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1\Desktop\Клевер\"/>
    </mc:Choice>
  </mc:AlternateContent>
  <bookViews>
    <workbookView xWindow="0" yWindow="0" windowWidth="27705" windowHeight="11460"/>
  </bookViews>
  <sheets>
    <sheet name="Белье мужское" sheetId="1" r:id="rId1"/>
  </sheets>
  <calcPr calcId="152511" refMode="R1C1"/>
</workbook>
</file>

<file path=xl/calcChain.xml><?xml version="1.0" encoding="utf-8"?>
<calcChain xmlns="http://schemas.openxmlformats.org/spreadsheetml/2006/main">
  <c r="O887" i="1" l="1"/>
  <c r="O883" i="1"/>
  <c r="Q883" i="1" s="1"/>
  <c r="Q882" i="1"/>
  <c r="O882" i="1"/>
  <c r="O881" i="1"/>
  <c r="Q881" i="1" s="1"/>
  <c r="O877" i="1"/>
  <c r="Q877" i="1" s="1"/>
  <c r="Q879" i="1" s="1"/>
  <c r="O873" i="1"/>
  <c r="O869" i="1"/>
  <c r="Q869" i="1" s="1"/>
  <c r="O868" i="1"/>
  <c r="Q868" i="1" s="1"/>
  <c r="O867" i="1"/>
  <c r="Q867" i="1" s="1"/>
  <c r="O863" i="1"/>
  <c r="O859" i="1"/>
  <c r="Q859" i="1" s="1"/>
  <c r="O858" i="1"/>
  <c r="O854" i="1"/>
  <c r="Q854" i="1" s="1"/>
  <c r="O853" i="1"/>
  <c r="O849" i="1"/>
  <c r="Q849" i="1" s="1"/>
  <c r="O848" i="1"/>
  <c r="Q848" i="1" s="1"/>
  <c r="O847" i="1"/>
  <c r="Q847" i="1" s="1"/>
  <c r="O843" i="1"/>
  <c r="Q843" i="1" s="1"/>
  <c r="Q845" i="1" s="1"/>
  <c r="O839" i="1"/>
  <c r="O835" i="1"/>
  <c r="Q835" i="1" s="1"/>
  <c r="O834" i="1"/>
  <c r="Q834" i="1" s="1"/>
  <c r="O833" i="1"/>
  <c r="Q833" i="1" s="1"/>
  <c r="O832" i="1"/>
  <c r="Q832" i="1" s="1"/>
  <c r="O828" i="1"/>
  <c r="Q828" i="1" s="1"/>
  <c r="O827" i="1"/>
  <c r="Q827" i="1" s="1"/>
  <c r="O826" i="1"/>
  <c r="Q826" i="1" s="1"/>
  <c r="O825" i="1"/>
  <c r="Q825" i="1" s="1"/>
  <c r="O824" i="1"/>
  <c r="Q824" i="1" s="1"/>
  <c r="O823" i="1"/>
  <c r="Q823" i="1" s="1"/>
  <c r="O822" i="1"/>
  <c r="Q822" i="1" s="1"/>
  <c r="O821" i="1"/>
  <c r="Q821" i="1" s="1"/>
  <c r="O820" i="1"/>
  <c r="Q820" i="1" s="1"/>
  <c r="O819" i="1"/>
  <c r="O815" i="1"/>
  <c r="Q814" i="1"/>
  <c r="O814" i="1"/>
  <c r="O810" i="1"/>
  <c r="Q810" i="1" s="1"/>
  <c r="O809" i="1"/>
  <c r="Q809" i="1" s="1"/>
  <c r="Q808" i="1"/>
  <c r="O808" i="1"/>
  <c r="O807" i="1"/>
  <c r="Q807" i="1" s="1"/>
  <c r="O806" i="1"/>
  <c r="Q806" i="1" s="1"/>
  <c r="O805" i="1"/>
  <c r="Q805" i="1" s="1"/>
  <c r="Q812" i="1" s="1"/>
  <c r="O801" i="1"/>
  <c r="Q801" i="1" s="1"/>
  <c r="O800" i="1"/>
  <c r="O799" i="1"/>
  <c r="Q799" i="1" s="1"/>
  <c r="O795" i="1"/>
  <c r="O791" i="1"/>
  <c r="Q791" i="1" s="1"/>
  <c r="O790" i="1"/>
  <c r="Q790" i="1" s="1"/>
  <c r="O789" i="1"/>
  <c r="Q789" i="1" s="1"/>
  <c r="O788" i="1"/>
  <c r="Q788" i="1" s="1"/>
  <c r="O784" i="1"/>
  <c r="Q784" i="1" s="1"/>
  <c r="O783" i="1"/>
  <c r="Q783" i="1" s="1"/>
  <c r="O782" i="1"/>
  <c r="O778" i="1"/>
  <c r="Q778" i="1" s="1"/>
  <c r="O777" i="1"/>
  <c r="O773" i="1"/>
  <c r="Q773" i="1" s="1"/>
  <c r="Q775" i="1" s="1"/>
  <c r="O769" i="1"/>
  <c r="O767" i="1"/>
  <c r="O765" i="1"/>
  <c r="Q765" i="1" s="1"/>
  <c r="Q767" i="1" s="1"/>
  <c r="O761" i="1"/>
  <c r="Q761" i="1" s="1"/>
  <c r="O760" i="1"/>
  <c r="Q760" i="1" s="1"/>
  <c r="O759" i="1"/>
  <c r="Q759" i="1" s="1"/>
  <c r="O758" i="1"/>
  <c r="Q758" i="1" s="1"/>
  <c r="O757" i="1"/>
  <c r="Q757" i="1" s="1"/>
  <c r="O756" i="1"/>
  <c r="Q756" i="1" s="1"/>
  <c r="O755" i="1"/>
  <c r="Q755" i="1" s="1"/>
  <c r="O754" i="1"/>
  <c r="Q754" i="1" s="1"/>
  <c r="O753" i="1"/>
  <c r="Q753" i="1" s="1"/>
  <c r="O752" i="1"/>
  <c r="Q752" i="1" s="1"/>
  <c r="O751" i="1"/>
  <c r="Q751" i="1" s="1"/>
  <c r="Q750" i="1"/>
  <c r="Q763" i="1" s="1"/>
  <c r="O750" i="1"/>
  <c r="O746" i="1"/>
  <c r="Q746" i="1" s="1"/>
  <c r="Q748" i="1" s="1"/>
  <c r="O742" i="1"/>
  <c r="O740" i="1"/>
  <c r="O738" i="1"/>
  <c r="Q738" i="1" s="1"/>
  <c r="Q740" i="1" s="1"/>
  <c r="O734" i="1"/>
  <c r="O730" i="1"/>
  <c r="Q730" i="1" s="1"/>
  <c r="Q732" i="1" s="1"/>
  <c r="O726" i="1"/>
  <c r="O728" i="1" s="1"/>
  <c r="O722" i="1"/>
  <c r="Q722" i="1" s="1"/>
  <c r="Q724" i="1" s="1"/>
  <c r="O718" i="1"/>
  <c r="O720" i="1" s="1"/>
  <c r="O714" i="1"/>
  <c r="Q714" i="1" s="1"/>
  <c r="Q716" i="1" s="1"/>
  <c r="Q710" i="1"/>
  <c r="Q712" i="1" s="1"/>
  <c r="O710" i="1"/>
  <c r="O712" i="1" s="1"/>
  <c r="O706" i="1"/>
  <c r="Q702" i="1"/>
  <c r="Q704" i="1" s="1"/>
  <c r="O702" i="1"/>
  <c r="O704" i="1" s="1"/>
  <c r="O698" i="1"/>
  <c r="Q698" i="1" s="1"/>
  <c r="Q700" i="1" s="1"/>
  <c r="O694" i="1"/>
  <c r="O696" i="1" s="1"/>
  <c r="O690" i="1"/>
  <c r="Q690" i="1" s="1"/>
  <c r="Q692" i="1" s="1"/>
  <c r="O686" i="1"/>
  <c r="O688" i="1" s="1"/>
  <c r="O682" i="1"/>
  <c r="Q682" i="1" s="1"/>
  <c r="Q684" i="1" s="1"/>
  <c r="O678" i="1"/>
  <c r="O676" i="1"/>
  <c r="O674" i="1"/>
  <c r="Q674" i="1" s="1"/>
  <c r="Q676" i="1" s="1"/>
  <c r="O670" i="1"/>
  <c r="O666" i="1"/>
  <c r="Q666" i="1" s="1"/>
  <c r="O665" i="1"/>
  <c r="Q665" i="1" s="1"/>
  <c r="O661" i="1"/>
  <c r="O659" i="1"/>
  <c r="O657" i="1"/>
  <c r="Q657" i="1" s="1"/>
  <c r="Q659" i="1" s="1"/>
  <c r="O653" i="1"/>
  <c r="O649" i="1"/>
  <c r="O645" i="1"/>
  <c r="O641" i="1"/>
  <c r="Q641" i="1" s="1"/>
  <c r="Q643" i="1" s="1"/>
  <c r="O637" i="1"/>
  <c r="Q637" i="1" s="1"/>
  <c r="O636" i="1"/>
  <c r="O635" i="1"/>
  <c r="Q635" i="1" s="1"/>
  <c r="O631" i="1"/>
  <c r="O627" i="1"/>
  <c r="Q627" i="1" s="1"/>
  <c r="Q629" i="1" s="1"/>
  <c r="O623" i="1"/>
  <c r="O625" i="1" s="1"/>
  <c r="O619" i="1"/>
  <c r="O615" i="1"/>
  <c r="O617" i="1" s="1"/>
  <c r="O611" i="1"/>
  <c r="Q611" i="1" s="1"/>
  <c r="Q613" i="1" s="1"/>
  <c r="O607" i="1"/>
  <c r="O609" i="1" s="1"/>
  <c r="O605" i="1"/>
  <c r="O603" i="1"/>
  <c r="Q603" i="1" s="1"/>
  <c r="Q605" i="1" s="1"/>
  <c r="O599" i="1"/>
  <c r="O601" i="1" s="1"/>
  <c r="O595" i="1"/>
  <c r="Q595" i="1" s="1"/>
  <c r="Q594" i="1"/>
  <c r="O594" i="1"/>
  <c r="O593" i="1"/>
  <c r="Q593" i="1" s="1"/>
  <c r="O592" i="1"/>
  <c r="Q592" i="1" s="1"/>
  <c r="O591" i="1"/>
  <c r="Q591" i="1" s="1"/>
  <c r="O590" i="1"/>
  <c r="Q590" i="1" s="1"/>
  <c r="O589" i="1"/>
  <c r="O588" i="1"/>
  <c r="Q588" i="1" s="1"/>
  <c r="O587" i="1"/>
  <c r="Q587" i="1" s="1"/>
  <c r="O583" i="1"/>
  <c r="O585" i="1" s="1"/>
  <c r="O579" i="1"/>
  <c r="Q579" i="1" s="1"/>
  <c r="Q581" i="1" s="1"/>
  <c r="O575" i="1"/>
  <c r="O577" i="1" s="1"/>
  <c r="O571" i="1"/>
  <c r="O567" i="1"/>
  <c r="O569" i="1" s="1"/>
  <c r="O563" i="1"/>
  <c r="Q563" i="1" s="1"/>
  <c r="Q565" i="1" s="1"/>
  <c r="O559" i="1"/>
  <c r="O561" i="1" s="1"/>
  <c r="O557" i="1"/>
  <c r="O555" i="1"/>
  <c r="Q555" i="1" s="1"/>
  <c r="Q557" i="1" s="1"/>
  <c r="O551" i="1"/>
  <c r="O549" i="1"/>
  <c r="O547" i="1"/>
  <c r="Q547" i="1" s="1"/>
  <c r="Q549" i="1" s="1"/>
  <c r="O543" i="1"/>
  <c r="Q543" i="1" s="1"/>
  <c r="O542" i="1"/>
  <c r="O538" i="1"/>
  <c r="O540" i="1" s="1"/>
  <c r="O534" i="1"/>
  <c r="Q534" i="1" s="1"/>
  <c r="Q536" i="1" s="1"/>
  <c r="O530" i="1"/>
  <c r="Q530" i="1" s="1"/>
  <c r="O529" i="1"/>
  <c r="O532" i="1" s="1"/>
  <c r="Q527" i="1"/>
  <c r="O525" i="1"/>
  <c r="Q525" i="1" s="1"/>
  <c r="Q521" i="1"/>
  <c r="Q523" i="1" s="1"/>
  <c r="O521" i="1"/>
  <c r="O523" i="1" s="1"/>
  <c r="O517" i="1"/>
  <c r="Q517" i="1" s="1"/>
  <c r="Q519" i="1" s="1"/>
  <c r="O513" i="1"/>
  <c r="O515" i="1" s="1"/>
  <c r="Q511" i="1"/>
  <c r="O509" i="1"/>
  <c r="Q509" i="1" s="1"/>
  <c r="O505" i="1"/>
  <c r="Q505" i="1" s="1"/>
  <c r="O504" i="1"/>
  <c r="O500" i="1"/>
  <c r="O498" i="1"/>
  <c r="O496" i="1"/>
  <c r="Q496" i="1" s="1"/>
  <c r="Q498" i="1" s="1"/>
  <c r="O494" i="1"/>
  <c r="Q492" i="1"/>
  <c r="Q494" i="1" s="1"/>
  <c r="O492" i="1"/>
  <c r="O488" i="1"/>
  <c r="O490" i="1" s="1"/>
  <c r="O484" i="1"/>
  <c r="Q484" i="1" s="1"/>
  <c r="O483" i="1"/>
  <c r="O479" i="1"/>
  <c r="Q479" i="1" s="1"/>
  <c r="O478" i="1"/>
  <c r="Q478" i="1" s="1"/>
  <c r="O477" i="1"/>
  <c r="Q477" i="1" s="1"/>
  <c r="O475" i="1"/>
  <c r="O473" i="1"/>
  <c r="Q473" i="1" s="1"/>
  <c r="Q475" i="1" s="1"/>
  <c r="O469" i="1"/>
  <c r="O467" i="1"/>
  <c r="O465" i="1"/>
  <c r="Q465" i="1" s="1"/>
  <c r="Q467" i="1" s="1"/>
  <c r="O461" i="1"/>
  <c r="Q459" i="1"/>
  <c r="O457" i="1"/>
  <c r="Q457" i="1" s="1"/>
  <c r="O453" i="1"/>
  <c r="O455" i="1" s="1"/>
  <c r="O449" i="1"/>
  <c r="Q449" i="1" s="1"/>
  <c r="Q451" i="1" s="1"/>
  <c r="O445" i="1"/>
  <c r="O447" i="1" s="1"/>
  <c r="O441" i="1"/>
  <c r="Q441" i="1" s="1"/>
  <c r="O440" i="1"/>
  <c r="Q440" i="1" s="1"/>
  <c r="Q443" i="1" s="1"/>
  <c r="O436" i="1"/>
  <c r="Q432" i="1"/>
  <c r="O432" i="1"/>
  <c r="O431" i="1"/>
  <c r="Q431" i="1" s="1"/>
  <c r="O430" i="1"/>
  <c r="Q430" i="1" s="1"/>
  <c r="O429" i="1"/>
  <c r="Q429" i="1" s="1"/>
  <c r="O428" i="1"/>
  <c r="Q428" i="1" s="1"/>
  <c r="O426" i="1"/>
  <c r="O424" i="1"/>
  <c r="Q424" i="1" s="1"/>
  <c r="Q426" i="1" s="1"/>
  <c r="O420" i="1"/>
  <c r="Q420" i="1" s="1"/>
  <c r="O419" i="1"/>
  <c r="Q419" i="1" s="1"/>
  <c r="O415" i="1"/>
  <c r="Q415" i="1" s="1"/>
  <c r="Q414" i="1"/>
  <c r="O414" i="1"/>
  <c r="O413" i="1"/>
  <c r="Q413" i="1" s="1"/>
  <c r="O412" i="1"/>
  <c r="O417" i="1" s="1"/>
  <c r="O410" i="1"/>
  <c r="O408" i="1"/>
  <c r="Q408" i="1" s="1"/>
  <c r="Q410" i="1" s="1"/>
  <c r="O404" i="1"/>
  <c r="Q404" i="1" s="1"/>
  <c r="O403" i="1"/>
  <c r="Q403" i="1" s="1"/>
  <c r="O399" i="1"/>
  <c r="Q399" i="1" s="1"/>
  <c r="O398" i="1"/>
  <c r="Q398" i="1" s="1"/>
  <c r="O397" i="1"/>
  <c r="Q397" i="1" s="1"/>
  <c r="O396" i="1"/>
  <c r="Q396" i="1" s="1"/>
  <c r="O395" i="1"/>
  <c r="Q395" i="1" s="1"/>
  <c r="O394" i="1"/>
  <c r="Q394" i="1" s="1"/>
  <c r="O393" i="1"/>
  <c r="Q393" i="1" s="1"/>
  <c r="O389" i="1"/>
  <c r="Q389" i="1" s="1"/>
  <c r="O388" i="1"/>
  <c r="Q388" i="1" s="1"/>
  <c r="O387" i="1"/>
  <c r="Q387" i="1" s="1"/>
  <c r="Q386" i="1"/>
  <c r="O386" i="1"/>
  <c r="O385" i="1"/>
  <c r="Q385" i="1" s="1"/>
  <c r="O381" i="1"/>
  <c r="Q381" i="1" s="1"/>
  <c r="O380" i="1"/>
  <c r="O376" i="1"/>
  <c r="Q376" i="1" s="1"/>
  <c r="O375" i="1"/>
  <c r="O371" i="1"/>
  <c r="O373" i="1" s="1"/>
  <c r="O367" i="1"/>
  <c r="Q367" i="1" s="1"/>
  <c r="Q366" i="1"/>
  <c r="O366" i="1"/>
  <c r="O365" i="1"/>
  <c r="O361" i="1"/>
  <c r="Q361" i="1" s="1"/>
  <c r="O360" i="1"/>
  <c r="Q360" i="1" s="1"/>
  <c r="O359" i="1"/>
  <c r="Q359" i="1" s="1"/>
  <c r="O358" i="1"/>
  <c r="Q358" i="1" s="1"/>
  <c r="O357" i="1"/>
  <c r="Q357" i="1" s="1"/>
  <c r="O356" i="1"/>
  <c r="Q356" i="1" s="1"/>
  <c r="O355" i="1"/>
  <c r="Q355" i="1" s="1"/>
  <c r="O354" i="1"/>
  <c r="Q354" i="1" s="1"/>
  <c r="O353" i="1"/>
  <c r="Q353" i="1" s="1"/>
  <c r="O352" i="1"/>
  <c r="O363" i="1" s="1"/>
  <c r="O351" i="1"/>
  <c r="Q351" i="1" s="1"/>
  <c r="O347" i="1"/>
  <c r="Q347" i="1" s="1"/>
  <c r="Q349" i="1" s="1"/>
  <c r="O343" i="1"/>
  <c r="Q343" i="1" s="1"/>
  <c r="Q345" i="1" s="1"/>
  <c r="O339" i="1"/>
  <c r="Q339" i="1" s="1"/>
  <c r="Q341" i="1" s="1"/>
  <c r="O337" i="1"/>
  <c r="Q335" i="1"/>
  <c r="Q337" i="1" s="1"/>
  <c r="O335" i="1"/>
  <c r="O331" i="1"/>
  <c r="Q331" i="1" s="1"/>
  <c r="Q333" i="1" s="1"/>
  <c r="O327" i="1"/>
  <c r="O329" i="1" s="1"/>
  <c r="O323" i="1"/>
  <c r="Q323" i="1" s="1"/>
  <c r="O322" i="1"/>
  <c r="Q322" i="1" s="1"/>
  <c r="Q321" i="1"/>
  <c r="O321" i="1"/>
  <c r="O320" i="1"/>
  <c r="Q320" i="1" s="1"/>
  <c r="O319" i="1"/>
  <c r="Q319" i="1" s="1"/>
  <c r="O315" i="1"/>
  <c r="Q315" i="1" s="1"/>
  <c r="O314" i="1"/>
  <c r="Q314" i="1" s="1"/>
  <c r="O313" i="1"/>
  <c r="Q313" i="1" s="1"/>
  <c r="Q312" i="1"/>
  <c r="O312" i="1"/>
  <c r="O311" i="1"/>
  <c r="Q311" i="1" s="1"/>
  <c r="O310" i="1"/>
  <c r="Q310" i="1" s="1"/>
  <c r="O309" i="1"/>
  <c r="Q309" i="1" s="1"/>
  <c r="O305" i="1"/>
  <c r="O307" i="1" s="1"/>
  <c r="O301" i="1"/>
  <c r="O297" i="1"/>
  <c r="Q297" i="1" s="1"/>
  <c r="O296" i="1"/>
  <c r="Q292" i="1"/>
  <c r="Q294" i="1" s="1"/>
  <c r="O292" i="1"/>
  <c r="O294" i="1" s="1"/>
  <c r="O288" i="1"/>
  <c r="Q288" i="1" s="1"/>
  <c r="O287" i="1"/>
  <c r="Q287" i="1" s="1"/>
  <c r="Q286" i="1"/>
  <c r="O286" i="1"/>
  <c r="O285" i="1"/>
  <c r="Q285" i="1" s="1"/>
  <c r="O284" i="1"/>
  <c r="Q284" i="1" s="1"/>
  <c r="O283" i="1"/>
  <c r="Q283" i="1" s="1"/>
  <c r="Q282" i="1"/>
  <c r="O282" i="1"/>
  <c r="O281" i="1"/>
  <c r="Q281" i="1" s="1"/>
  <c r="O280" i="1"/>
  <c r="O290" i="1" s="1"/>
  <c r="Q276" i="1"/>
  <c r="O276" i="1"/>
  <c r="O275" i="1"/>
  <c r="Q275" i="1" s="1"/>
  <c r="O274" i="1"/>
  <c r="Q274" i="1" s="1"/>
  <c r="O273" i="1"/>
  <c r="Q273" i="1" s="1"/>
  <c r="O272" i="1"/>
  <c r="Q272" i="1" s="1"/>
  <c r="O268" i="1"/>
  <c r="O270" i="1" s="1"/>
  <c r="Q264" i="1"/>
  <c r="O264" i="1"/>
  <c r="O263" i="1"/>
  <c r="Q263" i="1" s="1"/>
  <c r="O262" i="1"/>
  <c r="Q262" i="1" s="1"/>
  <c r="O261" i="1"/>
  <c r="Q261" i="1" s="1"/>
  <c r="O260" i="1"/>
  <c r="Q260" i="1" s="1"/>
  <c r="O256" i="1"/>
  <c r="O258" i="1" s="1"/>
  <c r="O254" i="1"/>
  <c r="O252" i="1"/>
  <c r="Q252" i="1" s="1"/>
  <c r="Q254" i="1" s="1"/>
  <c r="O248" i="1"/>
  <c r="Q248" i="1" s="1"/>
  <c r="O247" i="1"/>
  <c r="Q247" i="1" s="1"/>
  <c r="O246" i="1"/>
  <c r="Q246" i="1" s="1"/>
  <c r="O245" i="1"/>
  <c r="Q245" i="1" s="1"/>
  <c r="O244" i="1"/>
  <c r="O243" i="1"/>
  <c r="Q243" i="1" s="1"/>
  <c r="O242" i="1"/>
  <c r="Q242" i="1" s="1"/>
  <c r="O238" i="1"/>
  <c r="O240" i="1" s="1"/>
  <c r="O237" i="1"/>
  <c r="Q237" i="1" s="1"/>
  <c r="O233" i="1"/>
  <c r="O235" i="1" s="1"/>
  <c r="O229" i="1"/>
  <c r="Q229" i="1" s="1"/>
  <c r="Q231" i="1" s="1"/>
  <c r="O225" i="1"/>
  <c r="O227" i="1" s="1"/>
  <c r="O221" i="1"/>
  <c r="Q221" i="1" s="1"/>
  <c r="Q223" i="1" s="1"/>
  <c r="O217" i="1"/>
  <c r="Q217" i="1" s="1"/>
  <c r="O216" i="1"/>
  <c r="Q216" i="1" s="1"/>
  <c r="O215" i="1"/>
  <c r="Q215" i="1" s="1"/>
  <c r="O214" i="1"/>
  <c r="Q214" i="1" s="1"/>
  <c r="O213" i="1"/>
  <c r="Q213" i="1" s="1"/>
  <c r="O212" i="1"/>
  <c r="Q212" i="1" s="1"/>
  <c r="O211" i="1"/>
  <c r="Q211" i="1" s="1"/>
  <c r="Q210" i="1"/>
  <c r="O210" i="1"/>
  <c r="O209" i="1"/>
  <c r="Q209" i="1" s="1"/>
  <c r="O208" i="1"/>
  <c r="Q208" i="1" s="1"/>
  <c r="O207" i="1"/>
  <c r="Q207" i="1" s="1"/>
  <c r="O206" i="1"/>
  <c r="Q206" i="1" s="1"/>
  <c r="O205" i="1"/>
  <c r="O201" i="1"/>
  <c r="Q201" i="1" s="1"/>
  <c r="O200" i="1"/>
  <c r="Q200" i="1" s="1"/>
  <c r="O199" i="1"/>
  <c r="Q199" i="1" s="1"/>
  <c r="O198" i="1"/>
  <c r="O197" i="1"/>
  <c r="Q197" i="1" s="1"/>
  <c r="O193" i="1"/>
  <c r="O195" i="1" s="1"/>
  <c r="O189" i="1"/>
  <c r="Q189" i="1" s="1"/>
  <c r="Q191" i="1" s="1"/>
  <c r="O185" i="1"/>
  <c r="O187" i="1" s="1"/>
  <c r="O183" i="1"/>
  <c r="O181" i="1"/>
  <c r="Q181" i="1" s="1"/>
  <c r="Q183" i="1" s="1"/>
  <c r="O177" i="1"/>
  <c r="O179" i="1" s="1"/>
  <c r="O173" i="1"/>
  <c r="O169" i="1"/>
  <c r="O171" i="1" s="1"/>
  <c r="O167" i="1"/>
  <c r="O165" i="1"/>
  <c r="Q165" i="1" s="1"/>
  <c r="Q167" i="1" s="1"/>
  <c r="O161" i="1"/>
  <c r="Q161" i="1" s="1"/>
  <c r="O160" i="1"/>
  <c r="O163" i="1" s="1"/>
  <c r="O156" i="1"/>
  <c r="Q156" i="1" s="1"/>
  <c r="Q158" i="1" s="1"/>
  <c r="O152" i="1"/>
  <c r="O154" i="1" s="1"/>
  <c r="O150" i="1"/>
  <c r="O148" i="1"/>
  <c r="Q148" i="1" s="1"/>
  <c r="Q150" i="1" s="1"/>
  <c r="O144" i="1"/>
  <c r="O143" i="1"/>
  <c r="Q143" i="1" s="1"/>
  <c r="O142" i="1"/>
  <c r="Q142" i="1" s="1"/>
  <c r="O138" i="1"/>
  <c r="Q138" i="1" s="1"/>
  <c r="O137" i="1"/>
  <c r="Q137" i="1" s="1"/>
  <c r="O136" i="1"/>
  <c r="Q136" i="1" s="1"/>
  <c r="O135" i="1"/>
  <c r="Q135" i="1" s="1"/>
  <c r="O134" i="1"/>
  <c r="Q134" i="1" s="1"/>
  <c r="O133" i="1"/>
  <c r="Q133" i="1" s="1"/>
  <c r="O132" i="1"/>
  <c r="Q132" i="1" s="1"/>
  <c r="O131" i="1"/>
  <c r="Q131" i="1" s="1"/>
  <c r="O127" i="1"/>
  <c r="Q127" i="1" s="1"/>
  <c r="O126" i="1"/>
  <c r="Q126" i="1" s="1"/>
  <c r="O125" i="1"/>
  <c r="Q125" i="1" s="1"/>
  <c r="O124" i="1"/>
  <c r="Q124" i="1" s="1"/>
  <c r="O123" i="1"/>
  <c r="Q123" i="1" s="1"/>
  <c r="Q122" i="1"/>
  <c r="O122" i="1"/>
  <c r="O121" i="1"/>
  <c r="Q121" i="1" s="1"/>
  <c r="O120" i="1"/>
  <c r="Q116" i="1"/>
  <c r="O116" i="1"/>
  <c r="O115" i="1"/>
  <c r="O111" i="1"/>
  <c r="Q111" i="1" s="1"/>
  <c r="Q113" i="1" s="1"/>
  <c r="O107" i="1"/>
  <c r="O109" i="1" s="1"/>
  <c r="O103" i="1"/>
  <c r="O99" i="1"/>
  <c r="O101" i="1" s="1"/>
  <c r="O97" i="1"/>
  <c r="O95" i="1"/>
  <c r="Q95" i="1" s="1"/>
  <c r="Q97" i="1" s="1"/>
  <c r="O91" i="1"/>
  <c r="Q91" i="1" s="1"/>
  <c r="O90" i="1"/>
  <c r="O93" i="1" s="1"/>
  <c r="Q86" i="1"/>
  <c r="O86" i="1"/>
  <c r="O85" i="1"/>
  <c r="O88" i="1" s="1"/>
  <c r="O81" i="1"/>
  <c r="Q81" i="1" s="1"/>
  <c r="Q83" i="1" s="1"/>
  <c r="O77" i="1"/>
  <c r="O79" i="1" s="1"/>
  <c r="O73" i="1"/>
  <c r="Q73" i="1" s="1"/>
  <c r="Q72" i="1"/>
  <c r="O72" i="1"/>
  <c r="O68" i="1"/>
  <c r="O70" i="1" s="1"/>
  <c r="O66" i="1"/>
  <c r="Q64" i="1"/>
  <c r="Q66" i="1" s="1"/>
  <c r="O64" i="1"/>
  <c r="O60" i="1"/>
  <c r="O62" i="1" s="1"/>
  <c r="O58" i="1"/>
  <c r="Q56" i="1"/>
  <c r="Q58" i="1" s="1"/>
  <c r="O56" i="1"/>
  <c r="O52" i="1"/>
  <c r="O54" i="1" s="1"/>
  <c r="O50" i="1"/>
  <c r="Q48" i="1"/>
  <c r="Q50" i="1" s="1"/>
  <c r="O48" i="1"/>
  <c r="O44" i="1"/>
  <c r="O46" i="1" s="1"/>
  <c r="O42" i="1"/>
  <c r="Q40" i="1"/>
  <c r="Q42" i="1" s="1"/>
  <c r="O40" i="1"/>
  <c r="O36" i="1"/>
  <c r="O38" i="1" s="1"/>
  <c r="O34" i="1"/>
  <c r="Q32" i="1"/>
  <c r="Q34" i="1" s="1"/>
  <c r="O32" i="1"/>
  <c r="O28" i="1"/>
  <c r="O30" i="1" s="1"/>
  <c r="O24" i="1"/>
  <c r="O26" i="1" s="1"/>
  <c r="O20" i="1"/>
  <c r="O19" i="1"/>
  <c r="Q19" i="1" s="1"/>
  <c r="O15" i="1"/>
  <c r="O17" i="1" s="1"/>
  <c r="O13" i="1"/>
  <c r="O11" i="1"/>
  <c r="Q11" i="1" s="1"/>
  <c r="Q13" i="1" s="1"/>
  <c r="O7" i="1"/>
  <c r="O438" i="1" l="1"/>
  <c r="Q436" i="1"/>
  <c r="Q438" i="1" s="1"/>
  <c r="O471" i="1"/>
  <c r="Q469" i="1"/>
  <c r="Q471" i="1" s="1"/>
  <c r="O502" i="1"/>
  <c r="Q500" i="1"/>
  <c r="Q502" i="1" s="1"/>
  <c r="O553" i="1"/>
  <c r="Q551" i="1"/>
  <c r="Q553" i="1" s="1"/>
  <c r="O672" i="1"/>
  <c r="Q670" i="1"/>
  <c r="Q672" i="1" s="1"/>
  <c r="Q24" i="1"/>
  <c r="Q26" i="1" s="1"/>
  <c r="O83" i="1"/>
  <c r="O113" i="1"/>
  <c r="O129" i="1"/>
  <c r="Q173" i="1"/>
  <c r="Q175" i="1" s="1"/>
  <c r="O175" i="1"/>
  <c r="O231" i="1"/>
  <c r="O333" i="1"/>
  <c r="Q375" i="1"/>
  <c r="O378" i="1"/>
  <c r="Q391" i="1"/>
  <c r="Q422" i="1"/>
  <c r="O463" i="1"/>
  <c r="Q461" i="1"/>
  <c r="Q463" i="1" s="1"/>
  <c r="O581" i="1"/>
  <c r="O597" i="1"/>
  <c r="Q649" i="1"/>
  <c r="Q651" i="1" s="1"/>
  <c r="O651" i="1"/>
  <c r="Q694" i="1"/>
  <c r="Q696" i="1" s="1"/>
  <c r="Q706" i="1"/>
  <c r="Q708" i="1" s="1"/>
  <c r="O708" i="1"/>
  <c r="O744" i="1"/>
  <c r="Q742" i="1"/>
  <c r="Q744" i="1" s="1"/>
  <c r="O75" i="1"/>
  <c r="Q103" i="1"/>
  <c r="Q105" i="1" s="1"/>
  <c r="O105" i="1"/>
  <c r="O146" i="1"/>
  <c r="O203" i="1"/>
  <c r="O219" i="1"/>
  <c r="O223" i="1"/>
  <c r="O481" i="1"/>
  <c r="Q571" i="1"/>
  <c r="Q573" i="1" s="1"/>
  <c r="O573" i="1"/>
  <c r="O629" i="1"/>
  <c r="Q686" i="1"/>
  <c r="Q688" i="1" s="1"/>
  <c r="O736" i="1"/>
  <c r="Q734" i="1"/>
  <c r="Q736" i="1" s="1"/>
  <c r="Q815" i="1"/>
  <c r="Q817" i="1" s="1"/>
  <c r="O817" i="1"/>
  <c r="O879" i="1"/>
  <c r="O158" i="1"/>
  <c r="O191" i="1"/>
  <c r="O250" i="1"/>
  <c r="Q301" i="1"/>
  <c r="Q303" i="1" s="1"/>
  <c r="O303" i="1"/>
  <c r="O345" i="1"/>
  <c r="Q352" i="1"/>
  <c r="O391" i="1"/>
  <c r="Q481" i="1"/>
  <c r="Q619" i="1"/>
  <c r="Q621" i="1" s="1"/>
  <c r="O621" i="1"/>
  <c r="O680" i="1"/>
  <c r="Q678" i="1"/>
  <c r="Q680" i="1" s="1"/>
  <c r="O724" i="1"/>
  <c r="Q863" i="1"/>
  <c r="Q865" i="1" s="1"/>
  <c r="O865" i="1"/>
  <c r="O369" i="1"/>
  <c r="Q401" i="1"/>
  <c r="O422" i="1"/>
  <c r="O486" i="1"/>
  <c r="O885" i="1"/>
  <c r="O22" i="1"/>
  <c r="O118" i="1"/>
  <c r="O299" i="1"/>
  <c r="Q371" i="1"/>
  <c r="Q373" i="1" s="1"/>
  <c r="O383" i="1"/>
  <c r="Q406" i="1"/>
  <c r="O459" i="1"/>
  <c r="Q483" i="1"/>
  <c r="Q486" i="1" s="1"/>
  <c r="O511" i="1"/>
  <c r="O519" i="1"/>
  <c r="O527" i="1"/>
  <c r="Q538" i="1"/>
  <c r="Q540" i="1" s="1"/>
  <c r="O565" i="1"/>
  <c r="O613" i="1"/>
  <c r="O643" i="1"/>
  <c r="O692" i="1"/>
  <c r="Q718" i="1"/>
  <c r="Q720" i="1" s="1"/>
  <c r="Q726" i="1"/>
  <c r="Q728" i="1" s="1"/>
  <c r="O775" i="1"/>
  <c r="O845" i="1"/>
  <c r="Q871" i="1"/>
  <c r="Q266" i="1"/>
  <c r="Q278" i="1"/>
  <c r="Q75" i="1"/>
  <c r="Q140" i="1"/>
  <c r="Q317" i="1"/>
  <c r="Q325" i="1"/>
  <c r="Q378" i="1"/>
  <c r="Q203" i="1"/>
  <c r="Q363" i="1"/>
  <c r="Q597" i="1"/>
  <c r="O786" i="1"/>
  <c r="Q782" i="1"/>
  <c r="Q786" i="1" s="1"/>
  <c r="O856" i="1"/>
  <c r="Q853" i="1"/>
  <c r="Q856" i="1" s="1"/>
  <c r="Q20" i="1"/>
  <c r="Q22" i="1" s="1"/>
  <c r="Q28" i="1"/>
  <c r="Q30" i="1" s="1"/>
  <c r="Q36" i="1"/>
  <c r="Q38" i="1" s="1"/>
  <c r="Q44" i="1"/>
  <c r="Q46" i="1" s="1"/>
  <c r="Q52" i="1"/>
  <c r="Q54" i="1" s="1"/>
  <c r="Q60" i="1"/>
  <c r="Q62" i="1" s="1"/>
  <c r="Q68" i="1"/>
  <c r="Q70" i="1" s="1"/>
  <c r="Q90" i="1"/>
  <c r="Q93" i="1" s="1"/>
  <c r="Q120" i="1"/>
  <c r="Q129" i="1" s="1"/>
  <c r="Q144" i="1"/>
  <c r="Q146" i="1" s="1"/>
  <c r="Q152" i="1"/>
  <c r="Q154" i="1" s="1"/>
  <c r="Q160" i="1"/>
  <c r="Q163" i="1" s="1"/>
  <c r="Q198" i="1"/>
  <c r="Q238" i="1"/>
  <c r="Q240" i="1" s="1"/>
  <c r="Q244" i="1"/>
  <c r="Q250" i="1" s="1"/>
  <c r="Q256" i="1"/>
  <c r="Q258" i="1" s="1"/>
  <c r="Q268" i="1"/>
  <c r="Q270" i="1" s="1"/>
  <c r="Q280" i="1"/>
  <c r="Q290" i="1" s="1"/>
  <c r="Q296" i="1"/>
  <c r="Q299" i="1" s="1"/>
  <c r="Q327" i="1"/>
  <c r="Q329" i="1" s="1"/>
  <c r="Q412" i="1"/>
  <c r="Q417" i="1" s="1"/>
  <c r="O451" i="1"/>
  <c r="Q488" i="1"/>
  <c r="Q490" i="1" s="1"/>
  <c r="Q575" i="1"/>
  <c r="Q577" i="1" s="1"/>
  <c r="Q615" i="1"/>
  <c r="Q617" i="1" s="1"/>
  <c r="O771" i="1"/>
  <c r="Q769" i="1"/>
  <c r="Q771" i="1" s="1"/>
  <c r="O793" i="1"/>
  <c r="Q837" i="1"/>
  <c r="Q885" i="1"/>
  <c r="O647" i="1"/>
  <c r="Q645" i="1"/>
  <c r="Q647" i="1" s="1"/>
  <c r="O797" i="1"/>
  <c r="Q795" i="1"/>
  <c r="Q797" i="1" s="1"/>
  <c r="Q15" i="1"/>
  <c r="Q17" i="1" s="1"/>
  <c r="Q169" i="1"/>
  <c r="Q171" i="1" s="1"/>
  <c r="Q177" i="1"/>
  <c r="Q179" i="1" s="1"/>
  <c r="Q185" i="1"/>
  <c r="Q187" i="1" s="1"/>
  <c r="Q193" i="1"/>
  <c r="Q195" i="1" s="1"/>
  <c r="Q225" i="1"/>
  <c r="Q227" i="1" s="1"/>
  <c r="Q233" i="1"/>
  <c r="Q235" i="1" s="1"/>
  <c r="Q305" i="1"/>
  <c r="Q307" i="1" s="1"/>
  <c r="O349" i="1"/>
  <c r="Q365" i="1"/>
  <c r="Q369" i="1" s="1"/>
  <c r="Q380" i="1"/>
  <c r="Q383" i="1" s="1"/>
  <c r="O406" i="1"/>
  <c r="Q434" i="1"/>
  <c r="O434" i="1"/>
  <c r="O443" i="1"/>
  <c r="Q529" i="1"/>
  <c r="Q532" i="1" s="1"/>
  <c r="O545" i="1"/>
  <c r="Q542" i="1"/>
  <c r="Q545" i="1" s="1"/>
  <c r="Q589" i="1"/>
  <c r="Q851" i="1"/>
  <c r="O861" i="1"/>
  <c r="Q858" i="1"/>
  <c r="Q861" i="1" s="1"/>
  <c r="O140" i="1"/>
  <c r="O633" i="1"/>
  <c r="Q631" i="1"/>
  <c r="Q633" i="1" s="1"/>
  <c r="O663" i="1"/>
  <c r="Q661" i="1"/>
  <c r="Q663" i="1" s="1"/>
  <c r="Q7" i="1"/>
  <c r="Q77" i="1"/>
  <c r="Q79" i="1" s="1"/>
  <c r="Q85" i="1"/>
  <c r="Q88" i="1" s="1"/>
  <c r="Q99" i="1"/>
  <c r="Q101" i="1" s="1"/>
  <c r="Q107" i="1"/>
  <c r="Q109" i="1" s="1"/>
  <c r="Q115" i="1"/>
  <c r="Q118" i="1" s="1"/>
  <c r="Q205" i="1"/>
  <c r="Q219" i="1" s="1"/>
  <c r="O9" i="1"/>
  <c r="O890" i="1" s="1"/>
  <c r="O317" i="1"/>
  <c r="O341" i="1"/>
  <c r="Q453" i="1"/>
  <c r="Q455" i="1" s="1"/>
  <c r="Q567" i="1"/>
  <c r="Q569" i="1" s="1"/>
  <c r="Q607" i="1"/>
  <c r="Q609" i="1" s="1"/>
  <c r="Q668" i="1"/>
  <c r="Q793" i="1"/>
  <c r="O830" i="1"/>
  <c r="Q819" i="1"/>
  <c r="Q830" i="1" s="1"/>
  <c r="O871" i="1"/>
  <c r="O780" i="1"/>
  <c r="Q777" i="1"/>
  <c r="Q780" i="1" s="1"/>
  <c r="O803" i="1"/>
  <c r="Q800" i="1"/>
  <c r="Q803" i="1" s="1"/>
  <c r="O875" i="1"/>
  <c r="Q873" i="1"/>
  <c r="Q875" i="1" s="1"/>
  <c r="O266" i="1"/>
  <c r="O278" i="1"/>
  <c r="O325" i="1"/>
  <c r="O401" i="1"/>
  <c r="Q445" i="1"/>
  <c r="Q447" i="1" s="1"/>
  <c r="O507" i="1"/>
  <c r="Q583" i="1"/>
  <c r="Q585" i="1" s="1"/>
  <c r="Q623" i="1"/>
  <c r="Q625" i="1" s="1"/>
  <c r="O655" i="1"/>
  <c r="Q653" i="1"/>
  <c r="Q655" i="1" s="1"/>
  <c r="O668" i="1"/>
  <c r="O684" i="1"/>
  <c r="O700" i="1"/>
  <c r="O716" i="1"/>
  <c r="O732" i="1"/>
  <c r="O748" i="1"/>
  <c r="O837" i="1"/>
  <c r="O889" i="1"/>
  <c r="Q887" i="1"/>
  <c r="Q889" i="1" s="1"/>
  <c r="O639" i="1"/>
  <c r="Q636" i="1"/>
  <c r="Q639" i="1" s="1"/>
  <c r="Q504" i="1"/>
  <c r="Q507" i="1" s="1"/>
  <c r="Q513" i="1"/>
  <c r="Q515" i="1" s="1"/>
  <c r="O536" i="1"/>
  <c r="Q559" i="1"/>
  <c r="Q561" i="1" s="1"/>
  <c r="Q599" i="1"/>
  <c r="Q601" i="1" s="1"/>
  <c r="O763" i="1"/>
  <c r="O812" i="1"/>
  <c r="O841" i="1"/>
  <c r="Q839" i="1"/>
  <c r="Q841" i="1" s="1"/>
  <c r="O851" i="1"/>
  <c r="Q9" i="1" l="1"/>
  <c r="Q890" i="1" s="1"/>
</calcChain>
</file>

<file path=xl/sharedStrings.xml><?xml version="1.0" encoding="utf-8"?>
<sst xmlns="http://schemas.openxmlformats.org/spreadsheetml/2006/main" count="6340" uniqueCount="434">
  <si>
    <t>Бланк предзаказа на 08.12.17</t>
  </si>
  <si>
    <t>Название</t>
  </si>
  <si>
    <t>Цена</t>
  </si>
  <si>
    <t>распродажа</t>
  </si>
  <si>
    <t/>
  </si>
  <si>
    <t>Сумма (цв)</t>
  </si>
  <si>
    <t>Сумма (арт)</t>
  </si>
  <si>
    <t>CLE MBX456111пер Тр.муж.боксер</t>
  </si>
  <si>
    <t>р44</t>
  </si>
  <si>
    <t>р46</t>
  </si>
  <si>
    <t>р48</t>
  </si>
  <si>
    <t>р50</t>
  </si>
  <si>
    <t>р52</t>
  </si>
  <si>
    <t>р54</t>
  </si>
  <si>
    <t>р56</t>
  </si>
  <si>
    <t>р62</t>
  </si>
  <si>
    <t>р60</t>
  </si>
  <si>
    <t>р58</t>
  </si>
  <si>
    <t>Всего</t>
  </si>
  <si>
    <t>Цвет: чёрный/св.зелёный</t>
  </si>
  <si>
    <t>*</t>
  </si>
  <si>
    <t>Описание: 
Боксеры комфортной посадки выполнены в тематике компьютерной игры и оформлены контрастным принтом. Трусы дополнены яркими пуговицами и стильным имиджевым логотипом. 
Состав: 
100%хлопок</t>
  </si>
  <si>
    <t>Итого</t>
  </si>
  <si>
    <t>CLE MBX460511 Тр.муж.боксеры</t>
  </si>
  <si>
    <t>Цвет: зелёный/т.синий</t>
  </si>
  <si>
    <t>Описание: 
Состав: 
100% хлопок</t>
  </si>
  <si>
    <t>CLE MBX460811 Тр.муж.боксеры</t>
  </si>
  <si>
    <t>Цвет: т.фиолетовый/св.синий</t>
  </si>
  <si>
    <t>CLE MBX462711 Тр.муж.боксеры</t>
  </si>
  <si>
    <t>Цвет: меланж св.серый/чёрный</t>
  </si>
  <si>
    <t>Цвет: св.бирюзовый/т.синий</t>
  </si>
  <si>
    <t>Описание: 
Боксеры с классическим принтом комфортной посадки , поясом на внутренней резинке дополнены пуговицами и стильным имиджевым логотипом. 
Состав: 
100% хлопок</t>
  </si>
  <si>
    <t>CLE MBX463611 Тр.муж.боксерыНГ</t>
  </si>
  <si>
    <t>Цвет: т.синий/белый</t>
  </si>
  <si>
    <t xml:space="preserve">Описание: 
Состав: 
</t>
  </si>
  <si>
    <t>CLE MBX463922 Тр.муж.боксеры</t>
  </si>
  <si>
    <t>Цвет: т.синий</t>
  </si>
  <si>
    <t>Описание: 
Состав: 
100%Хлопок</t>
  </si>
  <si>
    <t>CLE MBX464111 Тр.муж.боксеры</t>
  </si>
  <si>
    <t>Цвет: джинсовый/т.синий</t>
  </si>
  <si>
    <t>CLE MBX470212 Тр.муж.боксеры</t>
  </si>
  <si>
    <t>Цвет: меланж св.серый</t>
  </si>
  <si>
    <t>Описание: 
Боксеры свободной посадки оформлены дизайнерским принтом и стильным имиджевым логотипом. 
Состав: 
100% Хлопок</t>
  </si>
  <si>
    <t>CLE MBX470321 Тр.муж.боксеры</t>
  </si>
  <si>
    <t>Описание: 
Боксеры свободной посадки оформлены модным графичным принтом. Трусы дополнены контрастной резинкой, пуговицами и стильным имиджевым логотипом. 
Состав: 
100% Хлопок</t>
  </si>
  <si>
    <t>CLE MBX470911 Тр.муж.боксеры</t>
  </si>
  <si>
    <t>Цвет: чёрный/т.серый</t>
  </si>
  <si>
    <t>CLE MBX472611 Тр.муж.боксеры</t>
  </si>
  <si>
    <t>Цвет: т.синий/бирюзовый</t>
  </si>
  <si>
    <t>CLE MBX472711 Тр.муж.боксеры</t>
  </si>
  <si>
    <t>CLE MBX472811 Тр.муж.боксеры</t>
  </si>
  <si>
    <t>Цвет: меланж св.серый/т.синий</t>
  </si>
  <si>
    <t>CLE MBX472823 Тр.муж.боксеры</t>
  </si>
  <si>
    <t>CLE MBX473111 Тр.муж.боксеры</t>
  </si>
  <si>
    <t>Цвет: меланж св.серый/т.серый</t>
  </si>
  <si>
    <t>CLE MBX473211 Тр.муж.боксеры</t>
  </si>
  <si>
    <t>Цвет: т.серый/серый</t>
  </si>
  <si>
    <t>CLE MBX561711 Тр.муж.боксеры</t>
  </si>
  <si>
    <t>Цвет: белый/св.серый</t>
  </si>
  <si>
    <t>Цвет: св.серый/бирюзовый</t>
  </si>
  <si>
    <t>CLE MBX561711maxi Тр.муж.бокc</t>
  </si>
  <si>
    <t>CLE MBX562311 Тр.муж.боксеры</t>
  </si>
  <si>
    <t>Цвет: св.серый/синий</t>
  </si>
  <si>
    <t>CLE MBX562812пер Тр.муж.боксер</t>
  </si>
  <si>
    <t>Цвет: синий</t>
  </si>
  <si>
    <t>Цвет: т.серый</t>
  </si>
  <si>
    <t>Описание: 
Боксеры свободной посадки выполнены в насыщенной цветовой гамме. Трусы дополнены резинкой-кантом, стильным имиджевым логотипом, брендовой фурнитурой и ярким авторским принтом 
Состав: 
100%Хлопок</t>
  </si>
  <si>
    <t>CLE MBX562912 Тр.муж.боксеры</t>
  </si>
  <si>
    <t>Описание: 
Свободные боксеры комфортной посадки выполнены в спортивном стиле. Трусы оформлены контрастной отделкой, пуговицами, модным принтом и стильным имиджевым логотипом. 
Состав: 
100%Хлопок</t>
  </si>
  <si>
    <t>CLE MBX570312 Тр.муж.боксеры</t>
  </si>
  <si>
    <t>Цвет: бирюзовый</t>
  </si>
  <si>
    <t>Описание: 
Свободные боксеры комфортной посадки оформлены принтом, пуговицами и стильным имиджевым логотипом. 
Состав: 
100%Хлопок</t>
  </si>
  <si>
    <t>CLE MBX570412 Тр.муж.боксеры</t>
  </si>
  <si>
    <t>Цвет: джинсовый</t>
  </si>
  <si>
    <t>Описание: 
Свободные боксеры комфортной посадки оформлены принтом, пуговицами и стильным имиджевым логотипом. 
Состав: 
100% Хлопок</t>
  </si>
  <si>
    <t>CLE MBX571411 Тр.муж.боксеры</t>
  </si>
  <si>
    <t>Описание: 
100% хлопок 
Состав: 
100% хлопок</t>
  </si>
  <si>
    <t>CLE MBX572811 Тр.муж.боксеры</t>
  </si>
  <si>
    <t>Цвет: т.голубой/т.синий</t>
  </si>
  <si>
    <t>CLE MBX573012 Тр.муж.боксеры</t>
  </si>
  <si>
    <t>CLE MBX608710 Тр.муж.боксеры</t>
  </si>
  <si>
    <t>Цвет: серый</t>
  </si>
  <si>
    <t>Описание: 
Боксеры комфортной посадки с поясом на внутренней резинке, функциональным гульфиком на пуговицах, дополненные фирменным тканевым логотипом. 
Состав: 
100% хлопок</t>
  </si>
  <si>
    <t>CLE MBX608710/1 Тр.муж.боксеры</t>
  </si>
  <si>
    <t>Цвет: меланж бордовый</t>
  </si>
  <si>
    <t>Цвет: меланж т.серый</t>
  </si>
  <si>
    <t>Цвет: меланж т.синий</t>
  </si>
  <si>
    <t>Цвет: т.фиолетовый</t>
  </si>
  <si>
    <t>Цвет: чёрный</t>
  </si>
  <si>
    <t>Описание: 
Шорты классические удлиненные комфортной посадки с поясом на внутренней резинке дополнены стильным имиджевым логотипом. 
Состав: 
100% хлопок</t>
  </si>
  <si>
    <t>CLE MBX608710/2 Тр.муж.боксеры</t>
  </si>
  <si>
    <t>Цвет: св.бирюзовый</t>
  </si>
  <si>
    <t>Цвет: св.серый</t>
  </si>
  <si>
    <t>Цвет: т.коричневый</t>
  </si>
  <si>
    <t>CLE MBX608710/2maxi Тр.муж.бок</t>
  </si>
  <si>
    <t>CLE MBX608710/2пер2 Тр.м.бокс</t>
  </si>
  <si>
    <t>Цвет: св.серый/т.синий</t>
  </si>
  <si>
    <t>CLE MBX608710пер Тр.муж.бокс.</t>
  </si>
  <si>
    <t>Описание: 
боксеры из набивного полотна комфортной посадки с поясом на внутренней резинке 
Состав: 
100% хлопок</t>
  </si>
  <si>
    <t>CLE MC454811 Тр.муж.плавки</t>
  </si>
  <si>
    <t>Цвет: т.синий/т.красный</t>
  </si>
  <si>
    <t>Описание: 
плавки комфортной посадки из набивного полотна в клетку выполнены в новогодней цветовой гамме,  оформлены стильным имиджевым логотипом 
Состав: 
100%хлопок</t>
  </si>
  <si>
    <t>CLE MC460311пер Тр.муж.плавки</t>
  </si>
  <si>
    <t>Цвет: белый/серый</t>
  </si>
  <si>
    <t>Цвет: белый/т.синий</t>
  </si>
  <si>
    <t xml:space="preserve">Описание: 
Плавки с классическим принтом комфортной посадки, поясом на внутренней резинке, дополнены стильным имиджевым логотипом 
Состав: 
</t>
  </si>
  <si>
    <t>CLE MC461513 Тр.муж.плавки</t>
  </si>
  <si>
    <t>Цвет: бирюзовый/меланж св.серый</t>
  </si>
  <si>
    <t>Описание: 
Плавки комфортной посадки спортивного кроя с контрастными вставками на внутренней резинке. Трусы дополнены стильным имиджевым логотипом. 
Состав: 
100% Хлопок</t>
  </si>
  <si>
    <t>CLE MC462511 Тр.муж.плавки</t>
  </si>
  <si>
    <t xml:space="preserve">Описание: 
Плавки комфортной посадки с флориальным принтом из шелковистого полотна, поясом на внутренней резинке дополнены тильным имджевым логотипом. 
Состав: 
</t>
  </si>
  <si>
    <t>CLE MC470311 Тр.муж.плавки</t>
  </si>
  <si>
    <t>CLE MC470811 Тр.муж.плавки</t>
  </si>
  <si>
    <t>Цвет: т.синий/серый</t>
  </si>
  <si>
    <t>CLE MC471911 Тр.муж.плавки</t>
  </si>
  <si>
    <t>Цвет: джинсовый/т.оранжевый</t>
  </si>
  <si>
    <t>CLE MC472011 Тр.муж.плавки</t>
  </si>
  <si>
    <t>Описание: 
Плавки комфортной посадки оформлены стильной морской полоской и дополнены имиджевым логотипом. 
Состав: 
100% хлопок</t>
  </si>
  <si>
    <t>CLE MC473111 Тр.муж.плавки</t>
  </si>
  <si>
    <t>CLE MC473811 Тр.муж.плавки</t>
  </si>
  <si>
    <t>CLE MC538310 Тр.муж.плав Modal</t>
  </si>
  <si>
    <t>Цвет: малиновый</t>
  </si>
  <si>
    <t>Цвет: меланж серый</t>
  </si>
  <si>
    <t>Цвет: т.малиновый</t>
  </si>
  <si>
    <t>Описание: 
Плавки комфортной посадки выполнены из шелковистого полотна модал и оформлены стильной имиджевой резинкой 
Состав: 
47% модал, 47% хлопок, 6% эластан</t>
  </si>
  <si>
    <t>CLE MC538311 Тр.муж.плав Modal</t>
  </si>
  <si>
    <t>Цвет: меланж голубой</t>
  </si>
  <si>
    <t>Цвет: меланж т.малиновый</t>
  </si>
  <si>
    <t>Цвет: т.зелёный</t>
  </si>
  <si>
    <t>Описание: 
Плавки комфортной посадки с поясом на внутренней резинке выполнены из шелковистого полотна модал и оформлены стильным имиджевым логотипом 
Состав: 
47% модал, 47% хлопок, 6% эластан</t>
  </si>
  <si>
    <t>CLE MC560511 Тр.муж.плавки</t>
  </si>
  <si>
    <t>Цвет: т.синий/св.бежевый</t>
  </si>
  <si>
    <t>Описание: 
Плавки комфортной посадки выполнены в благородной цветовой гамме и оформлены авторским принтом.  Трусы дополнены стильным имиджевым логотипом. 
Состав: 
100% хлопок</t>
  </si>
  <si>
    <t>CLE MC561711 Тр.муж.плавки</t>
  </si>
  <si>
    <t>CLE MC572811 Тр.муж.плавки</t>
  </si>
  <si>
    <t>CLE MC608710 Тр.муж.плавки</t>
  </si>
  <si>
    <t>Цвет: т.бирюзовый</t>
  </si>
  <si>
    <t>Описание: 
Классические плавки комфортной посадки с пояосм на внутренней резинке, декоративными резами по детали переда, дополненные фирменным тканевым логотипом. 
Состав: 
100% хлопок</t>
  </si>
  <si>
    <t>CLE MC608710/1 Тр.муж.плавки</t>
  </si>
  <si>
    <t>Описание: 
 Классические плавки комфортной посадки с пояосм на внутренней резинке, декоративными резами по детали переда, дополненные фирменным тканевым логотипом. 
Состав: 
93% хлопок 7% эластан</t>
  </si>
  <si>
    <t>CLE MC608710/2 Тр.муж.плавки</t>
  </si>
  <si>
    <t>CLE MC608710/2maxi Тр.муж.плав</t>
  </si>
  <si>
    <t>CLE MC608710/2пер Тр.муж.плав</t>
  </si>
  <si>
    <t>Описание: 
Плавки классические комфортной посадки с поясом на внутренней резинке дополнены стильным имиджевым логотипом. 
Состав: 
100%хлопок</t>
  </si>
  <si>
    <t>CLE MC608810 Тр.муж.плавки бам</t>
  </si>
  <si>
    <t>Цвет: белый</t>
  </si>
  <si>
    <t>Описание: 
Плавки комфортной посадки выполнены в благородной цветовой гамме из шелковистого полотна и дополнены стильным имиджевым логотипом 
Состав: 
95% бамбук 5% эластан</t>
  </si>
  <si>
    <t>CLE MF462212 Фуфайка муж</t>
  </si>
  <si>
    <t>CLE MF538312 Фуфайка муж Modal</t>
  </si>
  <si>
    <t>Описание: 
Футболка прямого силуэта комфортной посадки с круглым вырезом горловины выполнена из шелковистого полотна модал и оформлена стильным имиджевым принтом 
Состав: 
47% модал, 47% хлопок, 6% эластан</t>
  </si>
  <si>
    <t>CLE MF538322 Фуфайка муж Modal</t>
  </si>
  <si>
    <t>Описание: 
Футболка мужская комфортной посадки из шелковистого полотна модал оформлена стильным имиджевым логотипом. 
Состав: 
47% Хлопок, 47% Модал, 6% Эластан</t>
  </si>
  <si>
    <t>CLE MF545012 Фуфайка муж</t>
  </si>
  <si>
    <t>Описание: 
Фуфайка с коротким рукавом комфортной посадки, дополненная оригинальным имеджевым принтом. 
Состав: 
93% хлопок, 7% эластан</t>
  </si>
  <si>
    <t>CLE MF562510 Фуфайка муж</t>
  </si>
  <si>
    <t>Описание: 
Мужской джемпер-свитшот выполнен из фантазийного футера. Горловина, рукав и карман оформлены модным необработанным краем. Джемпер дополнен стильным имиджевым логотипом. 
Состав: 
75%Хлопок25%ПЭ</t>
  </si>
  <si>
    <t>CLE MF600218рн ТЕРМфуфайка</t>
  </si>
  <si>
    <t>Описание: 
Джемпер комфортного кроя с удлиненной спинкой, благодаря эластичному полотну и широким манжетам, хорошо облегает фигуру и очень удобен в носке. Джемпер оформлен контрастной отделкой горловины и каучуковым логотипом. Плоские швы и мягская силиконовая размерная лента не натирают тело 
Состав: 
63% пэ, 34% вискоза, 3% эластан</t>
  </si>
  <si>
    <t>CLE MF600240 ТЕРМфуфайка</t>
  </si>
  <si>
    <t>Описание: 
Джемпер комфортного кроя с удлиненной спинкой защитит поясницу от переохлаждения во время занятий спортом и при активном отдыхе. Воротник-стойка на молнии защитит шею от ветра и холода. Джемпер оформлен контрастной отделкой и стильным имиджевым логот 
Состав: 
50% полиэфир, 25% шерсть, 25% ПАН (полиакрилонитрил)</t>
  </si>
  <si>
    <t>CLE MF608810 Фуфайка муж бам</t>
  </si>
  <si>
    <t>Описание: 
Состав: 
95% бамбук, 5% эластан</t>
  </si>
  <si>
    <t>CLE MF608820 Фуфайка муж бам</t>
  </si>
  <si>
    <t>CLE MH456413пер Тр.муж.шорты</t>
  </si>
  <si>
    <t>Описание: 
Состав: 
93% хлопок 7% эластан</t>
  </si>
  <si>
    <t>CLE MH470713 Тр.муж.шорты</t>
  </si>
  <si>
    <t>Цвет: т.синий/св.синий</t>
  </si>
  <si>
    <t>Описание: 
Состав: 
93% хлопок, 7% эластан</t>
  </si>
  <si>
    <t>CLE MH472112 Тр.муж.шорты</t>
  </si>
  <si>
    <t>Описание: 
Шорты средней длины комфортной посадки оформлены дизайнерским принтом. Трусы дополнены стильным имиджевым логотипом. 
Состав: 
92% хлопок, 8% эластан</t>
  </si>
  <si>
    <t>CLE MH472811 Тр.муж.шорты</t>
  </si>
  <si>
    <t>CLE MH472820 Тр.муж.шорты</t>
  </si>
  <si>
    <t>Описание: 
Шорты средней длины комфортной посадки выполнены в морской тематике и оформлены контрастной резинкой 
Состав: 
92% хлопок, 8% эластан</t>
  </si>
  <si>
    <t>CLE MH473210 Тр.муж.шорты</t>
  </si>
  <si>
    <t>CLE MH538311 Тр.муж.шорты</t>
  </si>
  <si>
    <t>Описание: 
Шорты средней длины комфортной посадки и оригинального кроя выполнены из шелковистого полотна модал и оформлены стильной имиджевой резинкой 
Состав: 
47% модал, 47% хлопок, 6% эластан</t>
  </si>
  <si>
    <t>CLE MH538321 Тр.муж.шортModal</t>
  </si>
  <si>
    <t>Описание: 
Белье из модала особенно приятно к телу, оно идеально подходит для ежедневной носки в любой сезон. Шорты средней длины комфортной посадки оформлены стильной имиджевой резинкой, пуговицами и функциональным кармашком. 
Состав: 
47% Хлопок 47% Модал 6% Эластан</t>
  </si>
  <si>
    <t>CLE MH553711 Тр.муж.шорты</t>
  </si>
  <si>
    <t>Описание: 
Облегающие шорты средней длины комфортной посадки оформлены стильной резинкой 
Состав: 
93% хлопок, 7% эластан</t>
  </si>
  <si>
    <t>CLE MH570312 Тр.муж.шорты</t>
  </si>
  <si>
    <t>Цвет: св.синий</t>
  </si>
  <si>
    <t>Описание: 
Шорты средней длины комфортной посадки оформлены принтом и стильной имиджевой резинкой. 
Состав: 
92% Хлопок, 8% Эластан</t>
  </si>
  <si>
    <t>CLE MH608710 Тр.муж.шорты</t>
  </si>
  <si>
    <t>Цвет: т.бежевый</t>
  </si>
  <si>
    <t>Цвет: т.сиреневый</t>
  </si>
  <si>
    <t>Описание: 
Шорты средней длины комфортной посадки с поясом на внутренней резинке, дополненные фирменным тканевым логотипом. 
Состав: 
93% хлопок, 7% эластан</t>
  </si>
  <si>
    <t>CLE MH608710/1 Тр.муж.шорты</t>
  </si>
  <si>
    <t>Описание: 
Облегающие шорты средней длины комфортной посадки с поясом на внутренней резинке. Трусы дополнены стильным имиджевым логотипом 
Состав: 
93% хлопок, 7% эластан</t>
  </si>
  <si>
    <t>CLE MH608710/2 Тр.муж.шорты</t>
  </si>
  <si>
    <t>Описание: 
Шорты средней длины комфортной посадки с поясом на внутренней резинке, дополненные фирменным тканевым логотипом. 
Состав: 
92% хлопок 8% эластан</t>
  </si>
  <si>
    <t>CLE MH608710/2пер2 Тр.муж.шор</t>
  </si>
  <si>
    <t>Цвет: чёрный/бирюзовый</t>
  </si>
  <si>
    <t>Описание: 
Состав: 
92% хлопок 8% эластан</t>
  </si>
  <si>
    <t>CLE MH608811 Тр.муж.шорты бам</t>
  </si>
  <si>
    <t>Цвет: белый/т.серый</t>
  </si>
  <si>
    <t>Описание: 
Шорты средней длины комфортной посадки из шелковистого полотна  выполнены в благородной цветовой гамме. Трусы дополнены стильной имиджевой резинкой и брендовой фурнитурой. 
Состав: 
95% бамбук, 5% эластан</t>
  </si>
  <si>
    <t>CLE MH608813 Тр.муж.шорты бам</t>
  </si>
  <si>
    <t>Описание: 
Шорты средней длины комфортной посадки из шелковистого полотна  выполнены в благородной цветовой гамме. Трусы дополнены стильной имиджевой резинкой и брендовой фурнитурой. 
Состав: 
95% бамбук 5% эластан</t>
  </si>
  <si>
    <t>CLE MHH562510 шорты муж.</t>
  </si>
  <si>
    <t>Описание: 
Удобные бриджи с карманами.  Пояс, манжеты, край карманов оформлены изнаночной стороной футера и имеют стильный необработанный край. Бриджи дополнены контрастным шнуром с отделкой и имиджевой нашивкой 
Состав: 
75% Хлопок 25% ПЭ</t>
  </si>
  <si>
    <t>CLE MHH562522 шорты муж.</t>
  </si>
  <si>
    <t>Описание: 
Состав: 
92% Хлопок 8% Эластан</t>
  </si>
  <si>
    <t>CLE MHH608710 шорты муж.</t>
  </si>
  <si>
    <t>Описание: 
Шорты комфортной посадки дополнены карманами в швах и внутренним шнуром. 
Состав: 
92% Хлопок 8% Эластан</t>
  </si>
  <si>
    <t>CLE MHP432413 комплект муж.</t>
  </si>
  <si>
    <t>Описание: 
Комплект домашний, состоящий из футболки с коротким рукавом, горловина оформлена планкой на пуговицах; карман, рукава и горловина декорированы контрастными набивными вставками и шорт из набивного полотна с карманами в боковых швах 
Состав: 
100% хлопок</t>
  </si>
  <si>
    <t>CLE MHP432423 комплект муж.</t>
  </si>
  <si>
    <t>Описание: 
Комплект домашний, состоящий из джемпера с длинным рукавом и горловиной оформленной оригинальной вставкой и брюк из набивного полотна комфортной посадки с карманами в боковых швах 
Состав: 
100% хлопок</t>
  </si>
  <si>
    <t>CLE MHP450512 комплект муж.</t>
  </si>
  <si>
    <t>Цвет: св.коричневый/т.коричневый</t>
  </si>
  <si>
    <t>CLE MHP450612/1 комплект муж.</t>
  </si>
  <si>
    <t>Цвет: красный/т.синий</t>
  </si>
  <si>
    <t>Описание: 
Комплект мужской для дома и отдыха выполнен в новогодней цветовой гамме. Футболка оформлена контрастной отделкой, стильным имиджевым принтом и логотипом. Шорты из полотна в клетку дополнены карманами и шнуром в поясе. 
Состав: 
92%Хлопок8%Эластан</t>
  </si>
  <si>
    <t>CLE MHP450622 комплект муж.</t>
  </si>
  <si>
    <t>Цвет: меланж св.серый/синий</t>
  </si>
  <si>
    <t>Описание: 
Уютный домашний комплект в традиционной новогодней клетке, состоящий из джемпера и брюк. Джемпер прямого силуэта комфортной посадки оформлен оригинальной отделкой и имиджевым принтом. Брюки комфортной посадки дополнены контрастным поясом и шнуром 
Состав: 
92% хлопок 8% эластан</t>
  </si>
  <si>
    <t>CLE MHP450622/1 комплект муж.</t>
  </si>
  <si>
    <t>Цвет: св.синий/бежевый</t>
  </si>
  <si>
    <t>Описание: 
Комплект мужской для дома и отдыха выполнен в новогодней цветовой гамме. Футболка оформлена контрастной отделкой, стильным имиджевым принтом и логотипом. Шорты из полотна в клетку дополнены карманами и шнуром в поясе. 
Состав: 
92% Хлопок 8% Эластан</t>
  </si>
  <si>
    <t>CLE MHP450642 комплект муж.</t>
  </si>
  <si>
    <t>Цвет: серый/бежевый</t>
  </si>
  <si>
    <t>Описание: 
Комплект мужской для дома и отдыха выполнен в новогодней цветовой гамме. Футболка оформлена контрастной отделкой, стильным имиджевым принтом и логотипом. Брюки из полотна в клетку дополнены карманами и шнуром в поясе. 
Состав: 
92% Хлопок 8% Эластан</t>
  </si>
  <si>
    <t>CLE MHP450922 комплект муж.</t>
  </si>
  <si>
    <t>Цвет: синий/жёлтый</t>
  </si>
  <si>
    <t>CLE MHP451112 комплект муж.</t>
  </si>
  <si>
    <t>Цвет: чёрный/меланж т.серый</t>
  </si>
  <si>
    <t>CLE MHP453912 комплект муж.</t>
  </si>
  <si>
    <t>Описание: 
Стильный домашний комплект в спортивной тематике, состоящий из футболки и брюк. Футболка прямого силуэта комфортной посадки оформлена контрастной отделкой и имиджевым принтом. Брюки с карманами комфортной посадки дополнены контрастной отделкой и шнур 
Состав: 
92% хлопок 8% эластан</t>
  </si>
  <si>
    <t>CLE MHP460112 комплект муж.</t>
  </si>
  <si>
    <t>Цвет: меланж серый/чёрный</t>
  </si>
  <si>
    <t>Цвет: серый/т.серый</t>
  </si>
  <si>
    <t>Цвет: т.синий/джинсовый</t>
  </si>
  <si>
    <t>Описание: 
Комплект мужской для дома и отдыха состоит из футболки и шорт. Футболка оформлена контрастной отделкой, принтом и стильным имиджевым логотипом. Шорты из поплина с карманами дополнены шнуром в поясе. 
Состав: 
92% Хлопок 8% Эластан</t>
  </si>
  <si>
    <t>CLE MHP460312 комплект муж.</t>
  </si>
  <si>
    <t>Цвет: меланж серый/меланж т.серый</t>
  </si>
  <si>
    <t>Описание: 
Комплект мужской для дома и отдыха состоит из футболки и шорт. Футболка оформлена контрастной отделкой, принтом и стильным имиджевым логотипом. Шорты с карманами дополнены отделкой и шнуром в поясе. 
Состав: 
92% Хлопок 8% Эластан</t>
  </si>
  <si>
    <t>CLE MHP460422 комплект муж.</t>
  </si>
  <si>
    <t>Описание: 
Комплект мужской для дома и отдыха состоит из джемпера и брюк. Джемпер оформлен контрастной отделкой, принтом и стильным имиджевым логотипом. Брюки прямого кроя с карманами дополнены шнуром в поясе. 
Состав: 
92%Хлопок8%Эластан</t>
  </si>
  <si>
    <t>CLE MHP460512 комплект муж.</t>
  </si>
  <si>
    <t>Описание: 
Комплект мужской для дома и отдыха состоит из футболки и шорт. Футболка оформлена контрастной отделкой, планкой с пуговицами и стильным имиджевым логотипом. Шорты с карманами дополнены шнуром в поясе. 
Состав: 
92% Хлопок 8% Эластан</t>
  </si>
  <si>
    <t>CLE MHP460833 комплект муж.</t>
  </si>
  <si>
    <t>Цвет: синий/т.синий</t>
  </si>
  <si>
    <t>Описание: 
Комплект мужской для дома и отдыха выполнен в спортивной тематике. Футболка оформлена контрастной отделкой и стильным имиджевым принтом. Брюки на манжетах дополнены карманами и шнуром в поясе. 
Состав: 
92% Хлопок, 8% Эластан</t>
  </si>
  <si>
    <t>CLE MHP460912 комплект муж.</t>
  </si>
  <si>
    <t>Цвет: т.жёлтый/т.синий</t>
  </si>
  <si>
    <t>Описание: 
Комплект муж для дома и отдыха состоит из футболки и шорт. Футболка оформлена контрастной отделкой, принтом и стильным имиджевым логотипом. Шорты с карманами дополнены шнуром в поясе. 
Состав: 
92%Хлопок8%Эластан</t>
  </si>
  <si>
    <t>CLE MHP461123 комплект муж.НГ</t>
  </si>
  <si>
    <t>Цвет: меланж серый/т.красный</t>
  </si>
  <si>
    <t>Цвет: т.синий/зелёный</t>
  </si>
  <si>
    <t>Описание: 
Комплект мужской для дома и отдыха выполнен в новогодней цветовой гамме. Футболка оформлена контрастной отдлкой и стильным имиджевым принтом. Шорты из полотна в клетку с небольшим начесом снаружи дополненыкарманами и внутренним шнуром в поясе. 
Состав: 
100% Хлопок</t>
  </si>
  <si>
    <t>CLE MHP461133 комплект муж.НГ</t>
  </si>
  <si>
    <t>Цвет: т.фиолетовый/т.красный</t>
  </si>
  <si>
    <t>Описание: 
Комплект мужской для дома и отдыха выполнен в новогодней цветовой гамме. Джемпер  оформлен карманом с принтом  и стильным имиджевым логотипом. Брюки из полотна в клетку с небольшим начесом снаружи дополнены с карманамии внутренним шнуром в поясе. 
Состав: 
100% Хлопок</t>
  </si>
  <si>
    <t>CLE MHP470321 комплект муж.</t>
  </si>
  <si>
    <t>Цвет: меланж т.серый/т.синий</t>
  </si>
  <si>
    <t>Описание: 
Стильный и комфортный комплект для дома и отдыха состоит из футболки и шорт. Футболка оформлена модным шрифтовым принтом с эффектом вспенки. Шорты на футере дополнены карманами и внутренним шнуром. 
Состав: 
100% Хлопок</t>
  </si>
  <si>
    <t>CLE MHP470513 комплект муж.</t>
  </si>
  <si>
    <t>Описание: 
Уютный домашний комплект, состоящий из футболки-поло и брюк. Футболка выполнена на модном полосатом пике и дополнена контрастным воротником с планкой на пуговицах. Брюки прямые дополнены карманами в швах и внутренним шнуром в поясе. 
Состав: 
92% Хлопок, 8% Эластан</t>
  </si>
  <si>
    <t>CLE MHP470712 комплект муж.</t>
  </si>
  <si>
    <t>Цвет: т.синий/меланж св.серый</t>
  </si>
  <si>
    <t>CLE MHP470811 комплект муж.</t>
  </si>
  <si>
    <t>Описание: 
Состав: 
92% хлопок, 8% эластан</t>
  </si>
  <si>
    <t>CLE MHP471213 комплект муж.</t>
  </si>
  <si>
    <t>Описание: 
Стильный и практичный комплект для дома и отдыха выполнен в новогодней цветовой гамме. Футболка оформлена принтом - символом наступающего года - Собакой. Шорты с небольшим ворсом дополнены карманами, поясом с внутренним шнуром и имиджевым логотипом. 
Состав: 
100% хлопок</t>
  </si>
  <si>
    <t>CLE MHP471223 комплект муж.</t>
  </si>
  <si>
    <t>Описание: 
Стильный и практичный комплект для дома и отдыха выполнен в новогодней цветовой гамме. Футболка оформлена карманом и авторским принтом в праздничной тематике. Брюки с небольшим ворсом дополнены карманами, поясом с внутренним шнуром и имиджевым логотипом. 
Состав: 
100% хлопок</t>
  </si>
  <si>
    <t>CLE MHP550212 комплект муж.</t>
  </si>
  <si>
    <t>Цвет: меланж серый/т.синий</t>
  </si>
  <si>
    <t>Описание: 
Состав: 
92%хлопок8%эластан</t>
  </si>
  <si>
    <t>CLE MHP560112 комплект муж.</t>
  </si>
  <si>
    <t>Цвет: т.красный/т.синий</t>
  </si>
  <si>
    <t>Описание: 
Комплект, состоящий из футболки прямого силуэта с круглым вырезом горловины, брюк с контрастным шнуром, карманами, на манжетах. Футболка дополнена оригинальной отделкой и тематическим принтом. 
Состав: 
92%хлопок8%эластан</t>
  </si>
  <si>
    <t>CLE MHP560122 комплект муж.</t>
  </si>
  <si>
    <t>Цвет: т.синий/меланж серый</t>
  </si>
  <si>
    <t>Описание: 
Комплект, состоящий из футболки прямого силуэта с круглым вырезом горловины, шорт с контрастным шнуром и карманами. Футболка сложного кроя дополнена оригинальной отделкой и тематическим принтом.Шорты дополнены тематической нашивкой и контрастной отделкой 
Состав: 
70% пэ, 22% хлопок, 8% эластан</t>
  </si>
  <si>
    <t>CLE MHP560212 комплект муж.</t>
  </si>
  <si>
    <t>Цвет: меланж т.серый/меланж св.серый</t>
  </si>
  <si>
    <t>Описание: 
Домашний комплект состоит из футболки и брюк. Футболка в полоску оформлена стильным принтом. Брюки на манжетах дополнены карманами и шнуром в поясе. 
Состав: 
57%пэ38%хлопок 5%эластан</t>
  </si>
  <si>
    <t>CLE MHP560222 комплект муж.</t>
  </si>
  <si>
    <t>Цвет: св.зелёный/меланж св.серый</t>
  </si>
  <si>
    <t>Описание: 
Домашний комплект состоит из футболки и шорт. Футболка в полоску оформлена стильным принтом. Шорты дополнены карманами и шнуром в поясе. 
Состав: 
57%пэ38%хлопок 5%эластан</t>
  </si>
  <si>
    <t>CLE MHP560422 комплект муж.</t>
  </si>
  <si>
    <t>Описание: 
Комплект, состоящий из футболки прямого силуэта с круглым вырезом горловины, шорт с отрезным поясом с контрастным шнуром и карманами. Футболка дополнена оригинальной отделкой и имиджевой нашивкой 
Состав: 
92%Хлопок8%Эластан</t>
  </si>
  <si>
    <t>CLE MHP560512 комплект муж.</t>
  </si>
  <si>
    <t>Цвет: серый/джинсовый</t>
  </si>
  <si>
    <t>Описание: 
Мужской домашний хлопковый комплект, состоящий из футболки прямого силуэта с круглым вырезом горловины, шорт с набивкой в шахматную клетку и карманами. Футболка дополнена оригинальной отделкой и принтом с логотипом. 
Состав: 
100% Хлопок</t>
  </si>
  <si>
    <t>CLE MHP560522 комплект муж.</t>
  </si>
  <si>
    <t>Описание: 
Состав: 
100% Хлопок</t>
  </si>
  <si>
    <t>CLE MHP560532 комплект муж.</t>
  </si>
  <si>
    <t>Цвет: синий/джинсовый</t>
  </si>
  <si>
    <t>Описание: 
Комплект состоящий из футболки прямого силуэта с V обр вырезом горловины, шорт в клектку с карманами контрастной резинкой внутри и шнуром. Футболка оформлена контрастоной отделкой и карманом. 
Состав: 
100% Хлопок</t>
  </si>
  <si>
    <t>CLE MHP560542 комплект муж.</t>
  </si>
  <si>
    <t>Цвет: т.бирюзовый/т.серый</t>
  </si>
  <si>
    <t>Описание: 
Комплект состоящий из футболки прямого силуэтас круглым вырезом горловины, шорт в клетку с карманами, контрастной резинкой внутри и шнуром. Футболка оформлена контрастной отделкой, стильной нашивкой и тематическим принтом. 
Состав: 
100%Хлопок</t>
  </si>
  <si>
    <t>CLE MHP560552 комплект муж.</t>
  </si>
  <si>
    <t>Цвет: серый/голубой</t>
  </si>
  <si>
    <t>Описание: 
Комплект, состоящий из футболки прямого силуэта с круглым вырезом горловины, шорт в клетку с карманами,  контрастной резинкой внутри и шнуром. Футболка оформлена контрастной отделкой, стильной нашивкой и тематическим принтом. 
Состав: 
100% Хлопок</t>
  </si>
  <si>
    <t>CLE MHP560572 комплект муж.</t>
  </si>
  <si>
    <t>CLE MHP560612 комплект муж.</t>
  </si>
  <si>
    <t>Цвет: бирюзовый/меланж серый</t>
  </si>
  <si>
    <t>Цвет: красный/меланж т.серый</t>
  </si>
  <si>
    <t>Цвет: меланж голубой/т.синий</t>
  </si>
  <si>
    <t>Цвет: оранжевый/т.синий</t>
  </si>
  <si>
    <t>Цвет: синий/меланж серый</t>
  </si>
  <si>
    <t>Цвет: т.коричневый/т.синий</t>
  </si>
  <si>
    <t>Цвет: т.синий/меланж т.серый</t>
  </si>
  <si>
    <t>Цвет: т.синий/т.серый</t>
  </si>
  <si>
    <t>Описание: 
Стильный мужской комплект состоит из футболки и шорт.Футболка прямого силуэта оформлена модным принтом. Шорты дополнены карманами и шнуром в поясе. 
Состав: 
92%Хлопок8%Эластан</t>
  </si>
  <si>
    <t>CLE MHP570142 комплект муж.</t>
  </si>
  <si>
    <t>Описание: 
Состав: 
92% Хлопок, 8% Эластан</t>
  </si>
  <si>
    <t>CLE MHP570213 комплект муж.</t>
  </si>
  <si>
    <t>Описание: 
Комфортный мужской комплект для дома и отдыха, состоящий из футболки и брюк. Футболка прямого силуэта оформлена карманом и стильным имиджевым принтом. Брюки комфортной посадки на манжетах дополнены карманами в швах и шнуром. 
Состав: 
92% Хлопок, 8% Эластан</t>
  </si>
  <si>
    <t>CLE MHP570312 комплект муж.</t>
  </si>
  <si>
    <t>Описание: 
Комфортный мужской комплект для дома и отдыха, состоящий из футболки и шорт. Футболка прямого силуэта оформлена стильным имиджевым принтом. Шорты комфортной посадки  дополнены карманами в швах и внутренним шнуром. 
Состав: 
92% Хлопок 8% Эластан</t>
  </si>
  <si>
    <t>CLE MHP570412 комплект муж.</t>
  </si>
  <si>
    <t>Описание: 
Комфортный мужской комплект для дома и отдыха, состоящий из футболки и шорт. Футболка прямого силуэта оформлена оригинальным карманом и стильным имиджевым логотипом. Шорты комфортной посадки дополнены карманами в швах и внутренним шнуром. 
Состав: 
92% Хлопок, 8% Эластан</t>
  </si>
  <si>
    <t>CLE MHP570612 комплект муж.</t>
  </si>
  <si>
    <t>Описание: 
Комфортный мужской комплект для дома и отдыха, состоящий из футболки и шорт. Футболка прямого силуэта оформлена контрастной отделкой и стильным имиджевым принтом. Шорты комфортной посадки дополнены карманами в швах и внутренним шнуром. 
Состав: 
92% Хлопок, 8% Эластан</t>
  </si>
  <si>
    <t>CLE MHP570623 комплект муж.</t>
  </si>
  <si>
    <t>Описание: 
Комфортный мужской комплект для дома и отдыха, состоящий из футболки и шорт. Футболка прямого силуэта и рукавом-реглан оформлена контрастной отделкой и стильной имиджеовй вышивкой. Удлиненные шорты комфортной посадки дополнены карманами в швах. 
Состав: 
92% Хлопок, 8% Эластан</t>
  </si>
  <si>
    <t>CLE MHP570712 комплект муж.</t>
  </si>
  <si>
    <t>Описание: 
Комфортный мужской комплект для дома и отдыха, состоящий из футболки и шорт. Футболка прямого силуэта оформлена стильным имиджевым принтом (в морской тематике) и логотипом на рукаве. Шорты комфортной посадки дополнены карманами в швах и отделкой. 
Состав: 
92% Хлопок, 8% Эластан</t>
  </si>
  <si>
    <t>CLE MHP570723 комплект муж.</t>
  </si>
  <si>
    <t>Описание: 
Комфортный мужской комплект для дома и отдыха,состоящий из футболки и шорт. Футболка прямого силуэта оформлена оригинальной отделкой горловины и модной вышивкой (морской узелок). Удлиненные шорты комфортной посадки из меланжа дополнены карманами. 
Состав: 
92% Хлопок, 8% Эластан</t>
  </si>
  <si>
    <t>CLE MHP570732 комплект муж.</t>
  </si>
  <si>
    <t>Описание: 
Комфортный мужской комплект для дома и отдыха, состоящий из футболки и шорт. Футболка прямого силуэта оформлена стильным имиджевым принтом (в морской тематике). Шорты комфортной посадки дополнены карманами в швах и отделкой. 
Состав: 
92% Хлопок, 8% Эластан</t>
  </si>
  <si>
    <t>CLE MHP570812 комплект муж.</t>
  </si>
  <si>
    <t>Цвет: зелёный "неон"</t>
  </si>
  <si>
    <t>Цвет: т.фиолетовый/меланж св.серый</t>
  </si>
  <si>
    <t>CLE MHP600250 ТЕРМкомпл.муж</t>
  </si>
  <si>
    <t>Описание: 
Состав: 
100% ПЭ</t>
  </si>
  <si>
    <t>CLE MHP600310 ТЕРМкомпл.муж</t>
  </si>
  <si>
    <t>Описание: 
Комплект из джемпера и кальсон рекомендуется для ежедневных прогулок на свежем воздухе в прохладную погоду. Особое переплетение внешнего слоя и микроначес легкого акрила на внутреннем слое сохраняют тепло и  создают комфортное ощущение при носке. 
Состав: 
50% ПАН (полиакрилонитрил), 30% хлопок, 20% полиэфир</t>
  </si>
  <si>
    <t>CLE MM462311 Тр.муж.плавки</t>
  </si>
  <si>
    <t>Описание: 
Плавки комфортной посадки оформлены скандинавским орнаментом. Трусы дополнены контрастной резинкой и стильным имиджевым логотипом. 
Состав: 
100% хлопок</t>
  </si>
  <si>
    <t>CLE MM553211 Тр.муж.плавки бам</t>
  </si>
  <si>
    <t>Цвет: белый/св.зелёный</t>
  </si>
  <si>
    <t>Описание: 
Плавки комфортной посадки из шелковистого полотна, выполнены в летней цветовой гамме и оформлены модным принтом "Гавайские цветы". Трусы дополнены яркими швами и стильным имиджевым логотипом 
Состав: 
95% бамбук, 5% эластан</t>
  </si>
  <si>
    <t>CLE MM608810 Тр.муж.плавки бам</t>
  </si>
  <si>
    <t>Описание: 
Плавки комфортной посадки выполнены в благородной цветовой гамме из шелковистого полотна и дополнены стильным имиджевым логотипом 
Состав: 
95% бамбук, 5% эластан</t>
  </si>
  <si>
    <t>CLE MP600218pн ТЕРМкальс.170</t>
  </si>
  <si>
    <t>Описание: 
Кальсоны из полотна с начесом, дополнены фирменной резинкой-кантом, манжетой по низу ножки.Рост 170 
Состав: 
63% пэ, 34% вискоза, 3% эластан</t>
  </si>
  <si>
    <t>CLE MP600218pн ТЕРМкальс.176</t>
  </si>
  <si>
    <t>Описание: 
Кальсоны из полотна с начесом, дополнены фирменной резинкой-кантом, манжетой по низу ножки.Рост 176 
Состав: 
63% пэ, 34% вискоза, 3% эластан</t>
  </si>
  <si>
    <t>CLE MP600218pн ТЕРМкальс176пак</t>
  </si>
  <si>
    <t>CLE MP600240 ТЕРМкальс.муж</t>
  </si>
  <si>
    <t>Описание: 
Кальсоны комфортного кроя, благодаря эластичному полотну, хорошо облегают фигуру и очень удобны в носке. Кальсоны оформлены контрастной отделкой, стильной имиджевой резинкой и логотипом. Плоские швы и мягкая силиконовая размерная лента не натирают те 
Состав: 
50% полиэфир, 25% шерсть, 25% ПАН (полиакрилонитрил)</t>
  </si>
  <si>
    <t>CLE MP600265и кальс. 176пак</t>
  </si>
  <si>
    <t>Описание: 
Кальсоны из 100% хлопка, комфортно облегающие фигуру, с поясом на внутренней резинке, декоративным кармашком на гульфике и манжетами по низу изделия 
Состав: 
100% хлопок</t>
  </si>
  <si>
    <t>CLE MP600265и кальс. 182пак</t>
  </si>
  <si>
    <t>CLE MP600310 ТЕРМкальс.муж</t>
  </si>
  <si>
    <t>Описание: 
Кальсоны комфортного кроя, благодаря эластичному полотну и широким манжетам, хорошо облегают фигуру и очень удобны в носке. Кальсоны оформлены стильной имиджевой резинкой, контрастной отделкой и логотипом. Плоские швы не натирают тело. 
Состав: 
50% ПАН (полиакрилонитрил), 30% хлопок, 20% полиэфир</t>
  </si>
  <si>
    <t>CLE MP600320 ТЕРМ кальсоны муж</t>
  </si>
  <si>
    <t>Описание: 
Кальсоны комфортного кроя на внутренней резинке, благодаря эластичному полотну и широким манжетам, хорошо облегают фигуру и очень удобны в носке. Кальсоны оформлены стильным имиджевым логотипом. Мягкая силиконовая размерная лента не натирает тело. 
Состав: 
92% хлопок, 8% эластан</t>
  </si>
  <si>
    <t>CLE MP600320 ТЕРМкальс.176 кор</t>
  </si>
  <si>
    <t>Описание: 
Кальсоны комфортного кроя на внутренней резинке, благодаря эластичному полотну и широким манжетам, хорошо облегают фигуру и очень удобны в носке. Кальсоны оформлены стильным имиджевым логотипом. Мягкая силиконовая размерная лента не натирает тело. 
Состав: 
92% хлопок 8% эластан</t>
  </si>
  <si>
    <t>CLE MP600320 ТЕРМкальс.176пак</t>
  </si>
  <si>
    <t>Цвет: черный</t>
  </si>
  <si>
    <t>CLE MP600320 ТЕРМкальс.182пак</t>
  </si>
  <si>
    <t>CLE MP600369б кальс.170</t>
  </si>
  <si>
    <t>Описание: 
Кальсоны из 100% хлопка, комфортно облегающие фигуру, с поясом, оформленным стильной резинкой-кантом, и манжетами по низу изделия. 
Состав: 
100%хлопок</t>
  </si>
  <si>
    <t>CLE MP600369б кальс.176</t>
  </si>
  <si>
    <t>Описание: 
Кальсоны из 100% хлопка, комфортно облегающие фигуру, с поясом, оформленным стильной резинкой-кантом, и манжетами по низу изделия. 
Состав: 
100% хлопок</t>
  </si>
  <si>
    <t>CLE MP600513pш кальс.170 кор</t>
  </si>
  <si>
    <t>Описание: 
Кальсоны из полотна с шерстью, дополнены фирменной резинкой-кантом, манжетой по низу ножки и контрастными отделочными строчками. На рост 170 см 
Состав: 
88% акрил, 8% шерсть, 4% эластан</t>
  </si>
  <si>
    <t>CLE MP600513pш кальс.176 кор</t>
  </si>
  <si>
    <t>Описание: 
Кальсоны из полотна с шерстью, дополнены фирменной резинкой-кантом, манжетой по низу ножки и контрастными отделочными строчками. На рост 176 см 
Состав: 
88% акрил, 8% шерсть, 4% эластан</t>
  </si>
  <si>
    <t>CLE MP600513pш кальс.182 кор</t>
  </si>
  <si>
    <t>Описание: 
Кальсоны из полотна с шерстью, дополнены фирменной резинкой-кантом, манжетой по низу ножки и контрастными отделочными строчками. На рост 182 см 
Состав: 
88% акрил, 8% шерсть, 4% эластан</t>
  </si>
  <si>
    <t>CLE MP600520 ТЕРМкальс.176 кор</t>
  </si>
  <si>
    <t>Описание: 
Отличные термокальсоны серии OUTDOOR.Благодаря эластичному полотну и широким манжетам, хорошо облегают фигуру и удобны в носке. Кальсоны оформлены стильной имиджевой резинкой, вышивкой и логотипом. Плоские швы и мягкая силиконовая размерная лента не натирают тело. На рост 176см 
Состав: 
45% полиэфир, 15% хлопок, 15% ПАН (полиакрилонитрил), 15% вискоза, 10% шерсть. Вн. сл:100% полиэстер</t>
  </si>
  <si>
    <t>CLE MP600520 ТЕРМкальс.182 кор</t>
  </si>
  <si>
    <t>Описание: 
Отличные термокальсоны серии OUTDOOR.Благодаря эластичному полотну и широким манжетам, хорошо облегают фигуру и удобны в носке. Кальсоны оформлены стильной имиджевой резинкой, вышивкой и логотипом. Плоские швы и мягкая силиконовая размерная лента не натирают тело. На рост 182 см 
Состав: 
45% полиэфир, 15% хлопок, 15% ПАН (полиакрилонитрил), 15% вискоза, 10% шерсть. Вн. сл:100% полиэстер</t>
  </si>
  <si>
    <t>CLE MSH461612 Тр.муж.шорты</t>
  </si>
  <si>
    <t>Цвет: т.жёлтый</t>
  </si>
  <si>
    <t>Описание: 
Шорты удлиненные комфортной посадки на внутренней резинке оформлены контрастным поясом, яркой отделкой и тематическим принтом, дополнены имиджевой нашивкой 
Состав: 
92% Хлопок, 8% Эластан</t>
  </si>
  <si>
    <t>CLE MSH463923 Тр.муж.шорты</t>
  </si>
  <si>
    <t>Описание: 
Удлиненные шорты комфортной посадки выполнены в патриотической тематике. Трусы оформлены контрастной отделкой и стильным имиджевым логотипом. 
Состав: 
65%Хлопок27%ПЭ 8%Эластан</t>
  </si>
  <si>
    <t>CLE MSH470111 Тр.муж.шорты</t>
  </si>
  <si>
    <t>CLE MSH470711 Тр.муж.шорты</t>
  </si>
  <si>
    <t>CLE MSH538311 Тр.муж.шортModal</t>
  </si>
  <si>
    <t>Описание: 
Удлиненные шорты комфортной посадки с поясом на внутренней резинке выполнены из шелковистого полотна модал и оформлены стильным имиджевым логотипом 
Состав: 
47% хлопок 47%модал 6% эластан</t>
  </si>
  <si>
    <t>CLE MSH538312 Тр.муж.шор Modal</t>
  </si>
  <si>
    <t>Описание: 
Удлиненные шорты комфортной посадки выполнены из шелковистого полотна модал, оформлены стильной имиджевой резинкой и оригинальным принтом 
Состав: 
47% модал, 47% хлопок, 6% эластан</t>
  </si>
  <si>
    <t>CLE MSH562711 Тр.муж.шорты</t>
  </si>
  <si>
    <t>Описание: 
Удлиненные шорты комфортной посадки выполнены из набивного полотна в классической цветовой гамме. Трусы дополнены стильным имиджевым логотипом 
Состав: 
92% Хлопок 8% Эластан</t>
  </si>
  <si>
    <t>CLE MSH570313 Тр.муж.шорты</t>
  </si>
  <si>
    <t>Цвет: св.синий/джинсовый</t>
  </si>
  <si>
    <t>Описание: 
Удлиненные шорты комфортной посадки оформлены контрастной отделкой и стильным имиджевым логотипом. 
Состав: 
92%Хлопок8%Эластан</t>
  </si>
  <si>
    <t>CLE MSH570413 Тр.муж.шорты</t>
  </si>
  <si>
    <t>Описание: 
Удлиненные шорты комфортной посадки оформлены контрастной отделкой, принтом и стильным имиджевым логотипом. 
Состав: 
92% Хлопок, 8% Эластан</t>
  </si>
  <si>
    <t>CLE MSH608710/1 Тр.муж.шорты</t>
  </si>
  <si>
    <t>Описание: 
Облегающие удлиненные шорты комфортной посадки с поясом на внутренней резинке. Трусы дополнены стильным имиджевым логотипом 
Состав: 
93% хлопок, 7% эластан</t>
  </si>
  <si>
    <t>CLE MSH608710/2 Тр.муж.шорты</t>
  </si>
  <si>
    <t>Цвет: оранжевый</t>
  </si>
  <si>
    <t>Описание: 
Удлиненные шорты комфортной посадки с поясом на внутренней резинке, дополненные фирменным тканевым логотипом. 
Состав: 
92% хлопок 8% эластан</t>
  </si>
  <si>
    <t>CLE MSH608710/2пер тр.муж.шорт</t>
  </si>
  <si>
    <t>CLE MSH608710/2пер2 Тр.муж.шор</t>
  </si>
  <si>
    <t>Цвет: св.серый/т.голубой</t>
  </si>
  <si>
    <t>Цвет: т.синий/т.голубой</t>
  </si>
  <si>
    <t>Описание: 
Удлиненные шорты комфортной посадки с поясом на внутренней резинке, дополненные фирменным тканевым логотипом. 
Состав: 
93% хлопок, 7% эластан</t>
  </si>
  <si>
    <t>CLE MSH608810 Тр.муж.шорты бам</t>
  </si>
  <si>
    <t>Описание: 
Удлиненные шорты комфортной посадки из шелковистого полотна  выполнены в благородной цветовой гамме. Трусы дополнены стильным имиджевым логотипом 
Состав: 
95% бамбук 5% эластан</t>
  </si>
  <si>
    <t>CLE MTR608710 брюки муж.</t>
  </si>
  <si>
    <t>Описание: 
Брюки мужские на манжетах  для дома и отдыха дополнены карманами и поясом со шнуром. 
Состав: 
92% Хлопок 8% Эластан</t>
  </si>
  <si>
    <t>CLE MV538312 Майка муж Modal</t>
  </si>
  <si>
    <t>Описание: 
Майка прямого силуэта комфортной посадки с узким плечом выполнена из шелковистого полотна модал и оформлена стильным имиджевым принтом 
Состав: 
47% модал, 47% хлопок, 6% эластан</t>
  </si>
  <si>
    <t>CLE MV602148 бесшовн майка муж</t>
  </si>
  <si>
    <t xml:space="preserve">Описание: 
Майка классической посадки, без боковых швов, круглый вырез горловины средней глубины. Срезы пройм и горловины обработаны окантовкой. На детали спинки с изнаночной стороны имиджевая тампонная печать. Плотность:170-175 гр/м2 
Состав: 
</t>
  </si>
  <si>
    <t>CLE MV602148/1 Майка муж</t>
  </si>
  <si>
    <t>Описание: 
Майка классической посадки, круглый вырез горловины средней глубины. Срезы пройм и горловины обработаны окантовкой. На детали спинки с изнаночной стороны имиджевая тампонная печать. Плотность:170-175 гр/м2 
Состав: 
100% хлопок</t>
  </si>
  <si>
    <t>CLE MX450110 махровый халат</t>
  </si>
  <si>
    <t>Описание: 
Махровый халат средней длины комфортной посадки с карманами и поясом. Халат дополнен стильной имиджевой вышивкой. 
Состав: 
100% хлопок</t>
  </si>
  <si>
    <t>CLE SC 540313 Купальн плавки</t>
  </si>
  <si>
    <t>Цвет: т.серый/т.синий</t>
  </si>
  <si>
    <t>Цвет: чёрный/красный</t>
  </si>
  <si>
    <t>Описание: 
 Купальные плавки комфортной посадки из качественного полотна, красиво облегающие фигуру, с декоративными контрастными вставками и кантами, поясом на внутренней резинке, дополнительно фиксирующимся внутреним шнуром 
Состав: 
82% нейлон, 18% эластан</t>
  </si>
  <si>
    <t>CLE SC 561210 Купальн плавки</t>
  </si>
  <si>
    <t>Описание: 
Состав: 
82% нейлон, 18% эластан</t>
  </si>
  <si>
    <t>CLE SC 561223 Купальн плавки</t>
  </si>
  <si>
    <t>Цвет: т.синий/св.зелёный</t>
  </si>
  <si>
    <t>CLE SCH 561213 Купальные шорты</t>
  </si>
  <si>
    <t>Цвет: т.синий/красный</t>
  </si>
  <si>
    <t>Описание: 
Состав: 
82% нейлон, 18%эластан</t>
  </si>
  <si>
    <t>CLE SH 561210 Купальные шорты</t>
  </si>
  <si>
    <t>Описание: 
Состав: 
82% нейлон 18% эластан</t>
  </si>
  <si>
    <t>CLE SH 561223 Купальные шорты</t>
  </si>
  <si>
    <t>Описание: 
Состав: 
82% нейлон 18%эластан</t>
  </si>
  <si>
    <t>CLE SH 561231 Купальные шорты</t>
  </si>
  <si>
    <t>CLE SSH 561223 Купальные шорты</t>
  </si>
  <si>
    <t>CLE комплект муж449035уп</t>
  </si>
  <si>
    <t>Цвет: синий/т.серый</t>
  </si>
  <si>
    <t>Описание: 
Комплет домашний,состоящий из футболки и шорт.Футболка комфортной посадки с коротким рукавом и контрастной горловиной,дополнена стильным принтом на детали переда. Шорты комфортной посадки с поясом на внутренней резинке и шнуром, с карманами 
Состав: 
95% хлопок, 5% эластан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</si>
</sst>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\6\4"/>
  </numFmts>
  <fonts count="23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ahoma"/>
      <family val="2"/>
      <charset val="204"/>
    </font>
    <font>
      <sz val="14"/>
      <name val="Tahoma"/>
      <family val="2"/>
      <charset val="204"/>
    </font>
    <font>
      <b/>
      <sz val="16"/>
      <name val="Tahoma"/>
      <family val="2"/>
      <charset val="204"/>
    </font>
    <font>
      <b/>
      <sz val="14"/>
      <name val="Tahoma"/>
      <family val="2"/>
      <charset val="204"/>
    </font>
    <font>
      <b/>
      <sz val="10"/>
      <name val="Tahoma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FFFF"/>
        <bgColor indexed="64"/>
      </patternFill>
    </fill>
    <fill>
      <patternFill patternType="solid">
        <fgColor rgb="FFFF808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0">
    <xf numFmtId="0" fontId="0" fillId="0" borderId="0" xfId="0"/>
    <xf numFmtId="0" fontId="18" fillId="0" borderId="0" xfId="0" applyFont="1"/>
    <xf numFmtId="0" fontId="19" fillId="0" borderId="0" xfId="0" applyFont="1"/>
    <xf numFmtId="164" fontId="21" fillId="0" borderId="0" xfId="0" applyNumberFormat="1" applyFont="1"/>
    <xf numFmtId="0" fontId="21" fillId="0" borderId="0" xfId="0" applyFont="1"/>
    <xf numFmtId="0" fontId="22" fillId="0" borderId="0" xfId="0" applyFont="1"/>
    <xf numFmtId="164" fontId="21" fillId="33" borderId="0" xfId="0" applyNumberFormat="1" applyFont="1" applyFill="1"/>
    <xf numFmtId="4" fontId="22" fillId="33" borderId="0" xfId="0" applyNumberFormat="1" applyFont="1" applyFill="1" applyProtection="1">
      <protection locked="0"/>
    </xf>
    <xf numFmtId="0" fontId="22" fillId="33" borderId="0" xfId="0" applyFont="1" applyFill="1" applyProtection="1">
      <protection locked="0"/>
    </xf>
    <xf numFmtId="0" fontId="22" fillId="33" borderId="0" xfId="0" applyFont="1" applyFill="1"/>
    <xf numFmtId="164" fontId="19" fillId="0" borderId="0" xfId="0" applyNumberFormat="1" applyFont="1"/>
    <xf numFmtId="4" fontId="18" fillId="0" borderId="0" xfId="0" applyNumberFormat="1" applyFont="1" applyProtection="1">
      <protection locked="0"/>
    </xf>
    <xf numFmtId="0" fontId="18" fillId="0" borderId="0" xfId="0" applyFont="1" applyProtection="1">
      <protection locked="0"/>
    </xf>
    <xf numFmtId="4" fontId="18" fillId="0" borderId="0" xfId="0" applyNumberFormat="1" applyFont="1"/>
    <xf numFmtId="0" fontId="19" fillId="0" borderId="0" xfId="0" applyFont="1" applyAlignment="1">
      <alignment wrapText="1"/>
    </xf>
    <xf numFmtId="0" fontId="21" fillId="34" borderId="0" xfId="0" applyFont="1" applyFill="1"/>
    <xf numFmtId="0" fontId="22" fillId="34" borderId="0" xfId="0" applyFont="1" applyFill="1"/>
    <xf numFmtId="4" fontId="22" fillId="34" borderId="0" xfId="0" applyNumberFormat="1" applyFont="1" applyFill="1"/>
    <xf numFmtId="0" fontId="19" fillId="0" borderId="0" xfId="0" applyFont="1" applyAlignment="1">
      <alignment horizontal="left"/>
    </xf>
    <xf numFmtId="0" fontId="20" fillId="0" borderId="0" xfId="0" applyFont="1" applyAlignment="1">
      <alignment horizontal="center"/>
    </xf>
  </cellXfs>
  <cellStyles count="42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58.jpeg"/><Relationship Id="rId671" Type="http://schemas.openxmlformats.org/officeDocument/2006/relationships/image" Target="../media/image328.jpeg"/><Relationship Id="rId769" Type="http://schemas.openxmlformats.org/officeDocument/2006/relationships/image" Target="../media/image368.jpeg"/><Relationship Id="rId21" Type="http://schemas.openxmlformats.org/officeDocument/2006/relationships/hyperlink" Target="http://ftp.acewear.ru/public/Photo/1500/79450/48427277671.jpeg" TargetMode="External"/><Relationship Id="rId324" Type="http://schemas.openxmlformats.org/officeDocument/2006/relationships/image" Target="../media/image160.jpeg"/><Relationship Id="rId531" Type="http://schemas.openxmlformats.org/officeDocument/2006/relationships/hyperlink" Target="http://ftp.acewear.ru/public/Photo/1500/79450/49320377671-9337630.jpeg" TargetMode="External"/><Relationship Id="rId629" Type="http://schemas.openxmlformats.org/officeDocument/2006/relationships/hyperlink" Target="http://ftp.acewear.ru/public/Photo/1500/79450/435744130612.jpeg" TargetMode="External"/><Relationship Id="rId170" Type="http://schemas.openxmlformats.org/officeDocument/2006/relationships/image" Target="../media/image84.jpeg"/><Relationship Id="rId836" Type="http://schemas.openxmlformats.org/officeDocument/2006/relationships/hyperlink" Target="http://ftp.acewear.ru/public/Photo/1500/79450/27073179583.jpeg" TargetMode="External"/><Relationship Id="rId268" Type="http://schemas.openxmlformats.org/officeDocument/2006/relationships/image" Target="../media/image132.jpeg"/><Relationship Id="rId475" Type="http://schemas.openxmlformats.org/officeDocument/2006/relationships/hyperlink" Target="http://ftp.acewear.ru/public/Photo/1500/79450/24918866903.jpeg" TargetMode="External"/><Relationship Id="rId682" Type="http://schemas.openxmlformats.org/officeDocument/2006/relationships/hyperlink" Target="http://ftp.acewear.ru/public/Photo/1500/79450/435746130611.jpeg" TargetMode="External"/><Relationship Id="rId903" Type="http://schemas.openxmlformats.org/officeDocument/2006/relationships/image" Target="../media/image434.jpeg"/><Relationship Id="rId32" Type="http://schemas.openxmlformats.org/officeDocument/2006/relationships/image" Target="../media/image16.jpeg"/><Relationship Id="rId128" Type="http://schemas.openxmlformats.org/officeDocument/2006/relationships/hyperlink" Target="http://ftp.acewear.ru/public/Photo/1500/79450/41529390131.jpeg" TargetMode="External"/><Relationship Id="rId335" Type="http://schemas.openxmlformats.org/officeDocument/2006/relationships/hyperlink" Target="http://ftp.acewear.ru/public/Photo/1500/79450/27126357051-9278537.jpeg" TargetMode="External"/><Relationship Id="rId542" Type="http://schemas.openxmlformats.org/officeDocument/2006/relationships/image" Target="../media/image269.jpeg"/><Relationship Id="rId181" Type="http://schemas.openxmlformats.org/officeDocument/2006/relationships/hyperlink" Target="http://ftp.acewear.ru/public/Photo/1500/79450/26847997802-9413980.jpeg" TargetMode="External"/><Relationship Id="rId402" Type="http://schemas.openxmlformats.org/officeDocument/2006/relationships/image" Target="../media/image199.jpeg"/><Relationship Id="rId847" Type="http://schemas.openxmlformats.org/officeDocument/2006/relationships/image" Target="../media/image406.jpeg"/><Relationship Id="rId279" Type="http://schemas.openxmlformats.org/officeDocument/2006/relationships/hyperlink" Target="http://ftp.acewear.ru/public/Photo/1500/79450/21867442111.jpeg" TargetMode="External"/><Relationship Id="rId486" Type="http://schemas.openxmlformats.org/officeDocument/2006/relationships/image" Target="../media/image241.jpeg"/><Relationship Id="rId693" Type="http://schemas.openxmlformats.org/officeDocument/2006/relationships/hyperlink" Target="http://ftp.acewear.ru/public/Photo/1500/79450/431428130614-9347668.jpeg" TargetMode="External"/><Relationship Id="rId707" Type="http://schemas.openxmlformats.org/officeDocument/2006/relationships/hyperlink" Target="http://ftp.acewear.ru/public/Photo/1500/79450/148190130611.jpeg" TargetMode="External"/><Relationship Id="rId914" Type="http://schemas.openxmlformats.org/officeDocument/2006/relationships/hyperlink" Target="http://ftp.acewear.ru/public/Photo/1500/79450/41558646811.jpeg" TargetMode="External"/><Relationship Id="rId43" Type="http://schemas.openxmlformats.org/officeDocument/2006/relationships/hyperlink" Target="http://ftp.acewear.ru/public/Photo/1500/79450/42492287181.jpeg" TargetMode="External"/><Relationship Id="rId139" Type="http://schemas.openxmlformats.org/officeDocument/2006/relationships/hyperlink" Target="http://ftp.acewear.ru/public/Photo/1500/79450/45216277461.jpeg" TargetMode="External"/><Relationship Id="rId346" Type="http://schemas.openxmlformats.org/officeDocument/2006/relationships/image" Target="../media/image171.jpeg"/><Relationship Id="rId553" Type="http://schemas.openxmlformats.org/officeDocument/2006/relationships/hyperlink" Target="http://ftp.acewear.ru/public/Photo/1500/79450/42480643061.jpeg" TargetMode="External"/><Relationship Id="rId760" Type="http://schemas.openxmlformats.org/officeDocument/2006/relationships/hyperlink" Target="http://ftp.acewear.ru/public/Photo/1500/79450/26877258171-9413980.jpeg" TargetMode="External"/><Relationship Id="rId192" Type="http://schemas.openxmlformats.org/officeDocument/2006/relationships/image" Target="../media/image95.jpeg"/><Relationship Id="rId206" Type="http://schemas.openxmlformats.org/officeDocument/2006/relationships/image" Target="../media/image102.jpeg"/><Relationship Id="rId413" Type="http://schemas.openxmlformats.org/officeDocument/2006/relationships/hyperlink" Target="http://ftp.acewear.ru/public/Photo/1500/79450/25013242111-9378136.jpeg" TargetMode="External"/><Relationship Id="rId858" Type="http://schemas.openxmlformats.org/officeDocument/2006/relationships/hyperlink" Target="http://ftp.acewear.ru/public/Photo/1500/79450/17968242111.jpeg" TargetMode="External"/><Relationship Id="rId497" Type="http://schemas.openxmlformats.org/officeDocument/2006/relationships/hyperlink" Target="http://ftp.acewear.ru/public/Photo/1500/79450/394129124691.jpeg" TargetMode="External"/><Relationship Id="rId620" Type="http://schemas.openxmlformats.org/officeDocument/2006/relationships/image" Target="../media/image307.jpeg"/><Relationship Id="rId718" Type="http://schemas.openxmlformats.org/officeDocument/2006/relationships/hyperlink" Target="http://ftp.acewear.ru/public/Photo/1500/79450/147908130614.jpeg" TargetMode="External"/><Relationship Id="rId925" Type="http://schemas.openxmlformats.org/officeDocument/2006/relationships/image" Target="../media/image445.jpeg"/><Relationship Id="rId357" Type="http://schemas.openxmlformats.org/officeDocument/2006/relationships/hyperlink" Target="http://ftp.acewear.ru/public/Photo/1500/79450/24935583761-9413980.jpeg" TargetMode="External"/><Relationship Id="rId54" Type="http://schemas.openxmlformats.org/officeDocument/2006/relationships/image" Target="../media/image27.jpeg"/><Relationship Id="rId217" Type="http://schemas.openxmlformats.org/officeDocument/2006/relationships/hyperlink" Target="http://ftp.acewear.ru/public/Photo/1500/79450/24743197781-9378135.jpeg" TargetMode="External"/><Relationship Id="rId564" Type="http://schemas.openxmlformats.org/officeDocument/2006/relationships/image" Target="../media/image280.jpeg"/><Relationship Id="rId771" Type="http://schemas.openxmlformats.org/officeDocument/2006/relationships/image" Target="../media/image369.jpeg"/><Relationship Id="rId869" Type="http://schemas.openxmlformats.org/officeDocument/2006/relationships/image" Target="../media/image417.jpeg"/><Relationship Id="rId424" Type="http://schemas.openxmlformats.org/officeDocument/2006/relationships/image" Target="../media/image210.jpeg"/><Relationship Id="rId631" Type="http://schemas.openxmlformats.org/officeDocument/2006/relationships/hyperlink" Target="http://ftp.acewear.ru/public/Photo/1500/79450/435744130613.jpeg" TargetMode="External"/><Relationship Id="rId729" Type="http://schemas.openxmlformats.org/officeDocument/2006/relationships/hyperlink" Target="http://ftp.acewear.ru/public/Photo/1500/79450/250143130613.jpeg" TargetMode="External"/><Relationship Id="rId270" Type="http://schemas.openxmlformats.org/officeDocument/2006/relationships/image" Target="../media/image133.jpeg"/><Relationship Id="rId936" Type="http://schemas.openxmlformats.org/officeDocument/2006/relationships/hyperlink" Target="http://ftp.acewear.ru/public/Photo/1500/79450/41559542172.jpeg" TargetMode="External"/><Relationship Id="rId65" Type="http://schemas.openxmlformats.org/officeDocument/2006/relationships/image" Target="../media/image32.jpeg"/><Relationship Id="rId130" Type="http://schemas.openxmlformats.org/officeDocument/2006/relationships/image" Target="../media/image64.jpeg"/><Relationship Id="rId368" Type="http://schemas.openxmlformats.org/officeDocument/2006/relationships/image" Target="../media/image182.jpeg"/><Relationship Id="rId575" Type="http://schemas.openxmlformats.org/officeDocument/2006/relationships/image" Target="../media/image285.jpeg"/><Relationship Id="rId782" Type="http://schemas.openxmlformats.org/officeDocument/2006/relationships/hyperlink" Target="http://ftp.acewear.ru/public/Photo/1500/79450/26877267282-9413980.jpeg" TargetMode="External"/><Relationship Id="rId228" Type="http://schemas.openxmlformats.org/officeDocument/2006/relationships/image" Target="../media/image113.jpeg"/><Relationship Id="rId435" Type="http://schemas.openxmlformats.org/officeDocument/2006/relationships/hyperlink" Target="http://ftp.acewear.ru/public/Photo/1500/79450/43429382171.jpeg" TargetMode="External"/><Relationship Id="rId642" Type="http://schemas.openxmlformats.org/officeDocument/2006/relationships/image" Target="../media/image318.jpeg"/><Relationship Id="rId281" Type="http://schemas.openxmlformats.org/officeDocument/2006/relationships/hyperlink" Target="http://ftp.acewear.ru/public/Photo/1500/79450/42738842251.jpeg" TargetMode="External"/><Relationship Id="rId502" Type="http://schemas.openxmlformats.org/officeDocument/2006/relationships/image" Target="../media/image249.jpeg"/><Relationship Id="rId947" Type="http://schemas.openxmlformats.org/officeDocument/2006/relationships/image" Target="../media/image456.jpeg"/><Relationship Id="rId76" Type="http://schemas.openxmlformats.org/officeDocument/2006/relationships/hyperlink" Target="http://ftp.acewear.ru/public/Photo/1500/79450/41407297801-9333188.jpeg" TargetMode="External"/><Relationship Id="rId141" Type="http://schemas.openxmlformats.org/officeDocument/2006/relationships/hyperlink" Target="http://ftp.acewear.ru/public/Photo/1500/79450/43758847511.jpeg" TargetMode="External"/><Relationship Id="rId379" Type="http://schemas.openxmlformats.org/officeDocument/2006/relationships/hyperlink" Target="http://ftp.acewear.ru/public/Photo/1500/79450/24935542173-9413980.jpeg" TargetMode="External"/><Relationship Id="rId586" Type="http://schemas.openxmlformats.org/officeDocument/2006/relationships/hyperlink" Target="http://ftp.acewear.ru/public/Photo/1500/79450/43580168591.jpeg" TargetMode="External"/><Relationship Id="rId793" Type="http://schemas.openxmlformats.org/officeDocument/2006/relationships/hyperlink" Target="http://ftp.acewear.ru/public/Photo/1500/79450/456020141581.jpeg" TargetMode="External"/><Relationship Id="rId807" Type="http://schemas.openxmlformats.org/officeDocument/2006/relationships/hyperlink" Target="http://ftp.acewear.ru/public/Photo/1500/79450/24742846411-9378136.jpeg" TargetMode="External"/><Relationship Id="rId7" Type="http://schemas.openxmlformats.org/officeDocument/2006/relationships/hyperlink" Target="http://ftp.acewear.ru/public/Photo/1500/79450/43102782171.jpeg" TargetMode="External"/><Relationship Id="rId239" Type="http://schemas.openxmlformats.org/officeDocument/2006/relationships/hyperlink" Target="http://ftp.acewear.ru/public/Photo/1500/79450/41583246421.jpeg" TargetMode="External"/><Relationship Id="rId446" Type="http://schemas.openxmlformats.org/officeDocument/2006/relationships/image" Target="../media/image221.jpeg"/><Relationship Id="rId653" Type="http://schemas.openxmlformats.org/officeDocument/2006/relationships/image" Target="../media/image322.jpeg"/><Relationship Id="rId292" Type="http://schemas.openxmlformats.org/officeDocument/2006/relationships/image" Target="../media/image144.jpeg"/><Relationship Id="rId306" Type="http://schemas.openxmlformats.org/officeDocument/2006/relationships/image" Target="../media/image151.jpeg"/><Relationship Id="rId860" Type="http://schemas.openxmlformats.org/officeDocument/2006/relationships/hyperlink" Target="http://ftp.acewear.ru/public/Photo/1500/79450/17968242112.jpeg" TargetMode="External"/><Relationship Id="rId87" Type="http://schemas.openxmlformats.org/officeDocument/2006/relationships/image" Target="../media/image43.jpeg"/><Relationship Id="rId513" Type="http://schemas.openxmlformats.org/officeDocument/2006/relationships/hyperlink" Target="http://ftp.acewear.ru/public/Photo/1500/79450/443492124691.jpeg" TargetMode="External"/><Relationship Id="rId597" Type="http://schemas.openxmlformats.org/officeDocument/2006/relationships/image" Target="../media/image296.jpeg"/><Relationship Id="rId720" Type="http://schemas.openxmlformats.org/officeDocument/2006/relationships/hyperlink" Target="http://ftp.acewear.ru/public/Photo/1500/79450/147908130615.jpeg" TargetMode="External"/><Relationship Id="rId818" Type="http://schemas.openxmlformats.org/officeDocument/2006/relationships/image" Target="../media/image392.jpeg"/><Relationship Id="rId152" Type="http://schemas.openxmlformats.org/officeDocument/2006/relationships/image" Target="../media/image75.jpeg"/><Relationship Id="rId457" Type="http://schemas.openxmlformats.org/officeDocument/2006/relationships/hyperlink" Target="http://ftp.acewear.ru/public/Photo/1500/79450/43355697781.jpeg" TargetMode="External"/><Relationship Id="rId664" Type="http://schemas.openxmlformats.org/officeDocument/2006/relationships/hyperlink" Target="http://ftp.acewear.ru/public/Photo/1500/79450/187734130617-9216502.jpeg" TargetMode="External"/><Relationship Id="rId871" Type="http://schemas.openxmlformats.org/officeDocument/2006/relationships/image" Target="../media/image418.jpeg"/><Relationship Id="rId14" Type="http://schemas.openxmlformats.org/officeDocument/2006/relationships/image" Target="../media/image7.jpeg"/><Relationship Id="rId317" Type="http://schemas.openxmlformats.org/officeDocument/2006/relationships/hyperlink" Target="http://ftp.acewear.ru/public/Photo/1500/79450/27126246421-9317328.jpeg" TargetMode="External"/><Relationship Id="rId524" Type="http://schemas.openxmlformats.org/officeDocument/2006/relationships/image" Target="../media/image260.jpeg"/><Relationship Id="rId731" Type="http://schemas.openxmlformats.org/officeDocument/2006/relationships/hyperlink" Target="http://ftp.acewear.ru/public/Photo/1500/79450/250143130614.jpeg" TargetMode="External"/><Relationship Id="rId98" Type="http://schemas.openxmlformats.org/officeDocument/2006/relationships/hyperlink" Target="http://ftp.acewear.ru/public/Photo/1500/79450/24742997801-9414026.jpeg" TargetMode="External"/><Relationship Id="rId163" Type="http://schemas.openxmlformats.org/officeDocument/2006/relationships/hyperlink" Target="http://ftp.acewear.ru/public/Photo/1500/79450/17967967281.jpeg" TargetMode="External"/><Relationship Id="rId370" Type="http://schemas.openxmlformats.org/officeDocument/2006/relationships/image" Target="../media/image183.jpeg"/><Relationship Id="rId829" Type="http://schemas.openxmlformats.org/officeDocument/2006/relationships/image" Target="../media/image397.jpeg"/><Relationship Id="rId230" Type="http://schemas.openxmlformats.org/officeDocument/2006/relationships/image" Target="../media/image114.jpeg"/><Relationship Id="rId468" Type="http://schemas.openxmlformats.org/officeDocument/2006/relationships/image" Target="../media/image232.jpeg"/><Relationship Id="rId675" Type="http://schemas.openxmlformats.org/officeDocument/2006/relationships/image" Target="../media/image330.jpeg"/><Relationship Id="rId882" Type="http://schemas.openxmlformats.org/officeDocument/2006/relationships/hyperlink" Target="http://ftp.acewear.ru/public/Photo/1500/79450/17968242172.jpeg" TargetMode="External"/><Relationship Id="rId25" Type="http://schemas.openxmlformats.org/officeDocument/2006/relationships/hyperlink" Target="http://ftp.acewear.ru/public/Photo/1500/79450/48121752011-9278484.jpeg" TargetMode="External"/><Relationship Id="rId328" Type="http://schemas.openxmlformats.org/officeDocument/2006/relationships/image" Target="../media/image162.jpeg"/><Relationship Id="rId535" Type="http://schemas.openxmlformats.org/officeDocument/2006/relationships/hyperlink" Target="http://ftp.acewear.ru/public/Photo/1500/79450/493224137281-9278538.jpeg" TargetMode="External"/><Relationship Id="rId742" Type="http://schemas.openxmlformats.org/officeDocument/2006/relationships/hyperlink" Target="http://ftp.acewear.ru/public/Photo/1500/79450/26520697803.jpeg" TargetMode="External"/><Relationship Id="rId174" Type="http://schemas.openxmlformats.org/officeDocument/2006/relationships/image" Target="../media/image86.jpeg"/><Relationship Id="rId381" Type="http://schemas.openxmlformats.org/officeDocument/2006/relationships/hyperlink" Target="http://ftp.acewear.ru/public/Photo/1500/79450/44341597781.jpeg" TargetMode="External"/><Relationship Id="rId602" Type="http://schemas.openxmlformats.org/officeDocument/2006/relationships/hyperlink" Target="http://ftp.acewear.ru/public/Photo/1500/79450/462624133941.jpeg" TargetMode="External"/><Relationship Id="rId241" Type="http://schemas.openxmlformats.org/officeDocument/2006/relationships/hyperlink" Target="http://ftp.acewear.ru/public/Photo/1500/79450/41583246811.jpeg" TargetMode="External"/><Relationship Id="rId479" Type="http://schemas.openxmlformats.org/officeDocument/2006/relationships/hyperlink" Target="http://ftp.acewear.ru/public/Photo/1500/79450/45045286431.jpeg" TargetMode="External"/><Relationship Id="rId686" Type="http://schemas.openxmlformats.org/officeDocument/2006/relationships/image" Target="../media/image335.jpeg"/><Relationship Id="rId893" Type="http://schemas.openxmlformats.org/officeDocument/2006/relationships/image" Target="../media/image429.jpeg"/><Relationship Id="rId907" Type="http://schemas.openxmlformats.org/officeDocument/2006/relationships/image" Target="../media/image436.jpeg"/><Relationship Id="rId36" Type="http://schemas.openxmlformats.org/officeDocument/2006/relationships/image" Target="../media/image18.jpeg"/><Relationship Id="rId339" Type="http://schemas.openxmlformats.org/officeDocument/2006/relationships/hyperlink" Target="http://ftp.acewear.ru/public/Photo/1500/79450/27126353282-9278537.jpeg" TargetMode="External"/><Relationship Id="rId546" Type="http://schemas.openxmlformats.org/officeDocument/2006/relationships/image" Target="../media/image271.jpeg"/><Relationship Id="rId753" Type="http://schemas.openxmlformats.org/officeDocument/2006/relationships/image" Target="../media/image360.jpeg"/><Relationship Id="rId101" Type="http://schemas.openxmlformats.org/officeDocument/2006/relationships/image" Target="../media/image50.jpeg"/><Relationship Id="rId185" Type="http://schemas.openxmlformats.org/officeDocument/2006/relationships/hyperlink" Target="http://ftp.acewear.ru/public/Photo/1500/79450/26847946811-9413980.jpeg" TargetMode="External"/><Relationship Id="rId406" Type="http://schemas.openxmlformats.org/officeDocument/2006/relationships/image" Target="../media/image201.jpeg"/><Relationship Id="rId392" Type="http://schemas.openxmlformats.org/officeDocument/2006/relationships/image" Target="../media/image194.jpeg"/><Relationship Id="rId613" Type="http://schemas.openxmlformats.org/officeDocument/2006/relationships/hyperlink" Target="http://ftp.acewear.ru/public/Photo/1500/79450/46263047511-9206768.jpeg" TargetMode="External"/><Relationship Id="rId697" Type="http://schemas.openxmlformats.org/officeDocument/2006/relationships/image" Target="../media/image339.jpeg"/><Relationship Id="rId820" Type="http://schemas.openxmlformats.org/officeDocument/2006/relationships/image" Target="../media/image393.jpeg"/><Relationship Id="rId918" Type="http://schemas.openxmlformats.org/officeDocument/2006/relationships/hyperlink" Target="http://ftp.acewear.ru/public/Photo/1500/79450/415586130612.jpeg" TargetMode="External"/><Relationship Id="rId252" Type="http://schemas.openxmlformats.org/officeDocument/2006/relationships/image" Target="../media/image124.jpeg"/><Relationship Id="rId294" Type="http://schemas.openxmlformats.org/officeDocument/2006/relationships/image" Target="../media/image145.jpeg"/><Relationship Id="rId308" Type="http://schemas.openxmlformats.org/officeDocument/2006/relationships/image" Target="../media/image152.jpeg"/><Relationship Id="rId515" Type="http://schemas.openxmlformats.org/officeDocument/2006/relationships/hyperlink" Target="http://ftp.acewear.ru/public/Photo/1500/79450/44349642171.jpeg" TargetMode="External"/><Relationship Id="rId722" Type="http://schemas.openxmlformats.org/officeDocument/2006/relationships/hyperlink" Target="http://ftp.acewear.ru/public/Photo/1500/79450/250153130611.jpeg" TargetMode="External"/><Relationship Id="rId47" Type="http://schemas.openxmlformats.org/officeDocument/2006/relationships/hyperlink" Target="http://ftp.acewear.ru/public/Photo/1500/79450/43214846812.jpeg" TargetMode="External"/><Relationship Id="rId89" Type="http://schemas.openxmlformats.org/officeDocument/2006/relationships/image" Target="../media/image44.jpeg"/><Relationship Id="rId112" Type="http://schemas.openxmlformats.org/officeDocument/2006/relationships/hyperlink" Target="http://ftp.acewear.ru/public/Photo/1500/79450/24742953282-9414026.jpeg" TargetMode="External"/><Relationship Id="rId154" Type="http://schemas.openxmlformats.org/officeDocument/2006/relationships/image" Target="../media/image76.jpeg"/><Relationship Id="rId361" Type="http://schemas.openxmlformats.org/officeDocument/2006/relationships/hyperlink" Target="http://ftp.acewear.ru/public/Photo/1500/79450/24935542251-9413980.jpeg" TargetMode="External"/><Relationship Id="rId557" Type="http://schemas.openxmlformats.org/officeDocument/2006/relationships/hyperlink" Target="http://ftp.acewear.ru/public/Photo/1500/79450/427649137281.jpeg" TargetMode="External"/><Relationship Id="rId599" Type="http://schemas.openxmlformats.org/officeDocument/2006/relationships/image" Target="../media/image297.jpeg"/><Relationship Id="rId764" Type="http://schemas.openxmlformats.org/officeDocument/2006/relationships/hyperlink" Target="http://ftp.acewear.ru/public/Photo/1500/79450/26877297781-9413980.jpeg" TargetMode="External"/><Relationship Id="rId196" Type="http://schemas.openxmlformats.org/officeDocument/2006/relationships/image" Target="../media/image97.jpeg"/><Relationship Id="rId417" Type="http://schemas.openxmlformats.org/officeDocument/2006/relationships/hyperlink" Target="http://ftp.acewear.ru/public/Photo/1500/79450/25013284311-9378136.jpeg" TargetMode="External"/><Relationship Id="rId459" Type="http://schemas.openxmlformats.org/officeDocument/2006/relationships/hyperlink" Target="http://ftp.acewear.ru/public/Photo/1500/79450/43355697801.jpeg" TargetMode="External"/><Relationship Id="rId624" Type="http://schemas.openxmlformats.org/officeDocument/2006/relationships/image" Target="../media/image309.jpeg"/><Relationship Id="rId666" Type="http://schemas.openxmlformats.org/officeDocument/2006/relationships/image" Target="../media/image326.jpeg"/><Relationship Id="rId831" Type="http://schemas.openxmlformats.org/officeDocument/2006/relationships/image" Target="../media/image398.jpeg"/><Relationship Id="rId873" Type="http://schemas.openxmlformats.org/officeDocument/2006/relationships/image" Target="../media/image419.jpeg"/><Relationship Id="rId16" Type="http://schemas.openxmlformats.org/officeDocument/2006/relationships/image" Target="../media/image8.jpeg"/><Relationship Id="rId221" Type="http://schemas.openxmlformats.org/officeDocument/2006/relationships/hyperlink" Target="http://ftp.acewear.ru/public/Photo/1500/79450/24743153271-9378135.jpeg" TargetMode="External"/><Relationship Id="rId263" Type="http://schemas.openxmlformats.org/officeDocument/2006/relationships/hyperlink" Target="http://ftp.acewear.ru/public/Photo/1500/79450/443417138771-9424090.jpeg" TargetMode="External"/><Relationship Id="rId319" Type="http://schemas.openxmlformats.org/officeDocument/2006/relationships/hyperlink" Target="http://ftp.acewear.ru/public/Photo/1500/79450/27126246811-9317328.jpeg" TargetMode="External"/><Relationship Id="rId470" Type="http://schemas.openxmlformats.org/officeDocument/2006/relationships/image" Target="../media/image233.jpeg"/><Relationship Id="rId526" Type="http://schemas.openxmlformats.org/officeDocument/2006/relationships/image" Target="../media/image261.jpeg"/><Relationship Id="rId929" Type="http://schemas.openxmlformats.org/officeDocument/2006/relationships/image" Target="../media/image447.jpeg"/><Relationship Id="rId58" Type="http://schemas.openxmlformats.org/officeDocument/2006/relationships/image" Target="../media/image29.jpeg"/><Relationship Id="rId123" Type="http://schemas.openxmlformats.org/officeDocument/2006/relationships/image" Target="../media/image61.jpeg"/><Relationship Id="rId330" Type="http://schemas.openxmlformats.org/officeDocument/2006/relationships/image" Target="../media/image163.jpeg"/><Relationship Id="rId568" Type="http://schemas.openxmlformats.org/officeDocument/2006/relationships/hyperlink" Target="http://ftp.acewear.ru/public/Photo/1500/79450/43580142481.jpeg" TargetMode="External"/><Relationship Id="rId733" Type="http://schemas.openxmlformats.org/officeDocument/2006/relationships/hyperlink" Target="http://ftp.acewear.ru/public/Photo/1500/79450/250154130611.jpeg" TargetMode="External"/><Relationship Id="rId775" Type="http://schemas.openxmlformats.org/officeDocument/2006/relationships/image" Target="../media/image371.jpeg"/><Relationship Id="rId940" Type="http://schemas.openxmlformats.org/officeDocument/2006/relationships/hyperlink" Target="http://ftp.acewear.ru/public/Photo/1500/79450/41559752071.jpeg" TargetMode="External"/><Relationship Id="rId165" Type="http://schemas.openxmlformats.org/officeDocument/2006/relationships/hyperlink" Target="http://ftp.acewear.ru/public/Photo/1500/79450/17967953281.jpeg" TargetMode="External"/><Relationship Id="rId372" Type="http://schemas.openxmlformats.org/officeDocument/2006/relationships/image" Target="../media/image184.jpeg"/><Relationship Id="rId428" Type="http://schemas.openxmlformats.org/officeDocument/2006/relationships/image" Target="../media/image212.jpeg"/><Relationship Id="rId635" Type="http://schemas.openxmlformats.org/officeDocument/2006/relationships/hyperlink" Target="http://ftp.acewear.ru/public/Photo/1500/79450/435744130615.jpeg" TargetMode="External"/><Relationship Id="rId677" Type="http://schemas.openxmlformats.org/officeDocument/2006/relationships/image" Target="../media/image331.jpeg"/><Relationship Id="rId800" Type="http://schemas.openxmlformats.org/officeDocument/2006/relationships/image" Target="../media/image383.jpeg"/><Relationship Id="rId842" Type="http://schemas.openxmlformats.org/officeDocument/2006/relationships/hyperlink" Target="http://ftp.acewear.ru/public/Photo/1500/79450/27126146811-9317328.jpeg" TargetMode="External"/><Relationship Id="rId232" Type="http://schemas.openxmlformats.org/officeDocument/2006/relationships/image" Target="../media/image115.jpeg"/><Relationship Id="rId274" Type="http://schemas.openxmlformats.org/officeDocument/2006/relationships/image" Target="../media/image135.jpeg"/><Relationship Id="rId481" Type="http://schemas.openxmlformats.org/officeDocument/2006/relationships/hyperlink" Target="http://ftp.acewear.ru/public/Photo/1500/79450/272866137351.jpeg" TargetMode="External"/><Relationship Id="rId702" Type="http://schemas.openxmlformats.org/officeDocument/2006/relationships/hyperlink" Target="http://ftp.acewear.ru/public/Photo/1500/79450/265201130615-9216514.jpeg" TargetMode="External"/><Relationship Id="rId884" Type="http://schemas.openxmlformats.org/officeDocument/2006/relationships/hyperlink" Target="http://ftp.acewear.ru/public/Photo/1500/79450/179682130611.jpeg" TargetMode="External"/><Relationship Id="rId27" Type="http://schemas.openxmlformats.org/officeDocument/2006/relationships/hyperlink" Target="http://ftp.acewear.ru/public/Photo/1500/79450/48121977671-9278485.jpeg" TargetMode="External"/><Relationship Id="rId69" Type="http://schemas.openxmlformats.org/officeDocument/2006/relationships/image" Target="../media/image34.jpeg"/><Relationship Id="rId134" Type="http://schemas.openxmlformats.org/officeDocument/2006/relationships/image" Target="../media/image66.jpeg"/><Relationship Id="rId537" Type="http://schemas.openxmlformats.org/officeDocument/2006/relationships/hyperlink" Target="http://ftp.acewear.ru/public/Photo/1500/79450/49110980621-9333197.jpeg" TargetMode="External"/><Relationship Id="rId579" Type="http://schemas.openxmlformats.org/officeDocument/2006/relationships/image" Target="../media/image287.jpeg"/><Relationship Id="rId744" Type="http://schemas.openxmlformats.org/officeDocument/2006/relationships/hyperlink" Target="http://ftp.acewear.ru/public/Photo/1500/79450/26520697804.jpeg" TargetMode="External"/><Relationship Id="rId786" Type="http://schemas.openxmlformats.org/officeDocument/2006/relationships/hyperlink" Target="http://ftp.acewear.ru/public/Photo/1500/79450/26877242171-9413980.jpeg" TargetMode="External"/><Relationship Id="rId951" Type="http://schemas.openxmlformats.org/officeDocument/2006/relationships/image" Target="../media/image458.jpeg"/><Relationship Id="rId80" Type="http://schemas.openxmlformats.org/officeDocument/2006/relationships/hyperlink" Target="http://ftp.acewear.ru/public/Photo/1500/79450/41407246421-9333188.jpeg" TargetMode="External"/><Relationship Id="rId176" Type="http://schemas.openxmlformats.org/officeDocument/2006/relationships/image" Target="../media/image87.jpeg"/><Relationship Id="rId341" Type="http://schemas.openxmlformats.org/officeDocument/2006/relationships/hyperlink" Target="http://ftp.acewear.ru/public/Photo/1500/79450/27126342171-9278537.jpeg" TargetMode="External"/><Relationship Id="rId383" Type="http://schemas.openxmlformats.org/officeDocument/2006/relationships/hyperlink" Target="http://ftp.acewear.ru/public/Photo/1500/79450/44341546811.jpeg" TargetMode="External"/><Relationship Id="rId439" Type="http://schemas.openxmlformats.org/officeDocument/2006/relationships/hyperlink" Target="http://ftp.acewear.ru/public/Photo/1500/79450/41583046151.jpeg" TargetMode="External"/><Relationship Id="rId590" Type="http://schemas.openxmlformats.org/officeDocument/2006/relationships/hyperlink" Target="http://ftp.acewear.ru/public/Photo/1500/79450/45641596701.jpeg" TargetMode="External"/><Relationship Id="rId604" Type="http://schemas.openxmlformats.org/officeDocument/2006/relationships/hyperlink" Target="http://ftp.acewear.ru/public/Photo/1500/79450/462624133942.jpeg" TargetMode="External"/><Relationship Id="rId646" Type="http://schemas.openxmlformats.org/officeDocument/2006/relationships/image" Target="../media/image320.jpeg"/><Relationship Id="rId811" Type="http://schemas.openxmlformats.org/officeDocument/2006/relationships/hyperlink" Target="http://ftp.acewear.ru/public/Photo/1500/79450/24742857052-9378136.jpeg" TargetMode="External"/><Relationship Id="rId201" Type="http://schemas.openxmlformats.org/officeDocument/2006/relationships/hyperlink" Target="http://ftp.acewear.ru/public/Photo/1500/79450/418582108461.jpeg" TargetMode="External"/><Relationship Id="rId243" Type="http://schemas.openxmlformats.org/officeDocument/2006/relationships/hyperlink" Target="http://ftp.acewear.ru/public/Photo/1500/79450/41583257051.jpeg" TargetMode="External"/><Relationship Id="rId285" Type="http://schemas.openxmlformats.org/officeDocument/2006/relationships/hyperlink" Target="http://ftp.acewear.ru/public/Photo/1500/79450/187766130611-9216502.jpeg" TargetMode="External"/><Relationship Id="rId450" Type="http://schemas.openxmlformats.org/officeDocument/2006/relationships/image" Target="../media/image223.jpeg"/><Relationship Id="rId506" Type="http://schemas.openxmlformats.org/officeDocument/2006/relationships/image" Target="../media/image251.jpeg"/><Relationship Id="rId688" Type="http://schemas.openxmlformats.org/officeDocument/2006/relationships/image" Target="../media/image336.jpeg"/><Relationship Id="rId853" Type="http://schemas.openxmlformats.org/officeDocument/2006/relationships/image" Target="../media/image409.jpeg"/><Relationship Id="rId895" Type="http://schemas.openxmlformats.org/officeDocument/2006/relationships/image" Target="../media/image430.jpeg"/><Relationship Id="rId909" Type="http://schemas.openxmlformats.org/officeDocument/2006/relationships/image" Target="../media/image437.jpeg"/><Relationship Id="rId38" Type="http://schemas.openxmlformats.org/officeDocument/2006/relationships/image" Target="../media/image19.jpeg"/><Relationship Id="rId103" Type="http://schemas.openxmlformats.org/officeDocument/2006/relationships/image" Target="../media/image51.jpeg"/><Relationship Id="rId310" Type="http://schemas.openxmlformats.org/officeDocument/2006/relationships/image" Target="../media/image153.jpeg"/><Relationship Id="rId492" Type="http://schemas.openxmlformats.org/officeDocument/2006/relationships/image" Target="../media/image244.jpeg"/><Relationship Id="rId548" Type="http://schemas.openxmlformats.org/officeDocument/2006/relationships/image" Target="../media/image272.jpeg"/><Relationship Id="rId713" Type="http://schemas.openxmlformats.org/officeDocument/2006/relationships/image" Target="../media/image346.jpeg"/><Relationship Id="rId755" Type="http://schemas.openxmlformats.org/officeDocument/2006/relationships/image" Target="../media/image361.jpeg"/><Relationship Id="rId797" Type="http://schemas.openxmlformats.org/officeDocument/2006/relationships/hyperlink" Target="http://ftp.acewear.ru/public/Photo/1500/79450/47697676891.jpeg" TargetMode="External"/><Relationship Id="rId920" Type="http://schemas.openxmlformats.org/officeDocument/2006/relationships/hyperlink" Target="http://ftp.acewear.ru/public/Photo/1500/79450/41558877671.jpeg" TargetMode="External"/><Relationship Id="rId91" Type="http://schemas.openxmlformats.org/officeDocument/2006/relationships/image" Target="../media/image45.jpeg"/><Relationship Id="rId145" Type="http://schemas.openxmlformats.org/officeDocument/2006/relationships/hyperlink" Target="http://ftp.acewear.ru/public/Photo/1500/79450/43131177672.jpeg" TargetMode="External"/><Relationship Id="rId187" Type="http://schemas.openxmlformats.org/officeDocument/2006/relationships/hyperlink" Target="http://ftp.acewear.ru/public/Photo/1500/79450/26847987361-9413980.jpeg" TargetMode="External"/><Relationship Id="rId352" Type="http://schemas.openxmlformats.org/officeDocument/2006/relationships/image" Target="../media/image174.jpeg"/><Relationship Id="rId394" Type="http://schemas.openxmlformats.org/officeDocument/2006/relationships/image" Target="../media/image195.jpeg"/><Relationship Id="rId408" Type="http://schemas.openxmlformats.org/officeDocument/2006/relationships/image" Target="../media/image202.jpeg"/><Relationship Id="rId615" Type="http://schemas.openxmlformats.org/officeDocument/2006/relationships/hyperlink" Target="http://ftp.acewear.ru/public/Photo/1500/79450/46263084731-9206768.jpeg" TargetMode="External"/><Relationship Id="rId822" Type="http://schemas.openxmlformats.org/officeDocument/2006/relationships/hyperlink" Target="http://ftp.acewear.ru/public/Photo/1500/79450/27073167922.jpeg" TargetMode="External"/><Relationship Id="rId212" Type="http://schemas.openxmlformats.org/officeDocument/2006/relationships/image" Target="../media/image105.jpeg"/><Relationship Id="rId254" Type="http://schemas.openxmlformats.org/officeDocument/2006/relationships/image" Target="../media/image125.jpeg"/><Relationship Id="rId657" Type="http://schemas.openxmlformats.org/officeDocument/2006/relationships/hyperlink" Target="http://ftp.acewear.ru/public/Photo/1500/79450/187734130612-9216502.jpeg" TargetMode="External"/><Relationship Id="rId699" Type="http://schemas.openxmlformats.org/officeDocument/2006/relationships/image" Target="../media/image340.jpeg"/><Relationship Id="rId864" Type="http://schemas.openxmlformats.org/officeDocument/2006/relationships/hyperlink" Target="http://ftp.acewear.ru/public/Photo/1500/79450/17968297781.jpeg" TargetMode="External"/><Relationship Id="rId49" Type="http://schemas.openxmlformats.org/officeDocument/2006/relationships/hyperlink" Target="http://ftp.acewear.ru/public/Photo/1500/79450/43214853281.jpeg" TargetMode="External"/><Relationship Id="rId114" Type="http://schemas.openxmlformats.org/officeDocument/2006/relationships/hyperlink" Target="http://ftp.acewear.ru/public/Photo/1500/79450/24742953283-9414026.jpeg" TargetMode="External"/><Relationship Id="rId296" Type="http://schemas.openxmlformats.org/officeDocument/2006/relationships/image" Target="../media/image146.jpeg"/><Relationship Id="rId461" Type="http://schemas.openxmlformats.org/officeDocument/2006/relationships/hyperlink" Target="http://ftp.acewear.ru/public/Photo/1500/79450/43355642171.jpeg" TargetMode="External"/><Relationship Id="rId517" Type="http://schemas.openxmlformats.org/officeDocument/2006/relationships/hyperlink" Target="http://ftp.acewear.ru/public/Photo/1500/79450/44504980271.jpeg" TargetMode="External"/><Relationship Id="rId559" Type="http://schemas.openxmlformats.org/officeDocument/2006/relationships/hyperlink" Target="http://ftp.acewear.ru/public/Photo/1500/79450/427647134241.jpeg" TargetMode="External"/><Relationship Id="rId724" Type="http://schemas.openxmlformats.org/officeDocument/2006/relationships/hyperlink" Target="http://ftp.acewear.ru/public/Photo/1500/79450/250153130613.jpeg" TargetMode="External"/><Relationship Id="rId766" Type="http://schemas.openxmlformats.org/officeDocument/2006/relationships/hyperlink" Target="http://ftp.acewear.ru/public/Photo/1500/79450/26877242251-9413980.jpeg" TargetMode="External"/><Relationship Id="rId931" Type="http://schemas.openxmlformats.org/officeDocument/2006/relationships/image" Target="../media/image448.jpeg"/><Relationship Id="rId60" Type="http://schemas.openxmlformats.org/officeDocument/2006/relationships/hyperlink" Target="http://ftp.acewear.ru/public/Photo/1500/79450/45602258171.jpeg" TargetMode="External"/><Relationship Id="rId156" Type="http://schemas.openxmlformats.org/officeDocument/2006/relationships/image" Target="../media/image77.jpeg"/><Relationship Id="rId198" Type="http://schemas.openxmlformats.org/officeDocument/2006/relationships/image" Target="../media/image98.jpeg"/><Relationship Id="rId321" Type="http://schemas.openxmlformats.org/officeDocument/2006/relationships/hyperlink" Target="http://ftp.acewear.ru/public/Photo/1500/79450/27126257051-9317328.jpeg" TargetMode="External"/><Relationship Id="rId363" Type="http://schemas.openxmlformats.org/officeDocument/2006/relationships/hyperlink" Target="http://ftp.acewear.ru/public/Photo/1500/79450/249355138771-9413980.jpeg" TargetMode="External"/><Relationship Id="rId419" Type="http://schemas.openxmlformats.org/officeDocument/2006/relationships/hyperlink" Target="http://ftp.acewear.ru/public/Photo/1500/79450/25013246811-9378136.jpeg" TargetMode="External"/><Relationship Id="rId570" Type="http://schemas.openxmlformats.org/officeDocument/2006/relationships/hyperlink" Target="http://ftp.acewear.ru/public/Photo/1500/79450/43580155601.jpeg" TargetMode="External"/><Relationship Id="rId626" Type="http://schemas.openxmlformats.org/officeDocument/2006/relationships/image" Target="../media/image310.jpeg"/><Relationship Id="rId223" Type="http://schemas.openxmlformats.org/officeDocument/2006/relationships/hyperlink" Target="http://ftp.acewear.ru/public/Photo/1500/79450/24743146811-9378135.jpeg" TargetMode="External"/><Relationship Id="rId430" Type="http://schemas.openxmlformats.org/officeDocument/2006/relationships/image" Target="../media/image213.jpeg"/><Relationship Id="rId668" Type="http://schemas.openxmlformats.org/officeDocument/2006/relationships/image" Target="../media/image327.jpeg"/><Relationship Id="rId833" Type="http://schemas.openxmlformats.org/officeDocument/2006/relationships/image" Target="../media/image399.jpeg"/><Relationship Id="rId875" Type="http://schemas.openxmlformats.org/officeDocument/2006/relationships/image" Target="../media/image420.jpeg"/><Relationship Id="rId18" Type="http://schemas.openxmlformats.org/officeDocument/2006/relationships/image" Target="../media/image9.jpeg"/><Relationship Id="rId265" Type="http://schemas.openxmlformats.org/officeDocument/2006/relationships/hyperlink" Target="http://ftp.acewear.ru/public/Photo/1500/79450/44341797801-9424090.jpeg" TargetMode="External"/><Relationship Id="rId472" Type="http://schemas.openxmlformats.org/officeDocument/2006/relationships/image" Target="../media/image234.jpeg"/><Relationship Id="rId528" Type="http://schemas.openxmlformats.org/officeDocument/2006/relationships/image" Target="../media/image262.jpeg"/><Relationship Id="rId735" Type="http://schemas.openxmlformats.org/officeDocument/2006/relationships/image" Target="../media/image353.jpeg"/><Relationship Id="rId900" Type="http://schemas.openxmlformats.org/officeDocument/2006/relationships/hyperlink" Target="http://ftp.acewear.ru/public/Photo/1500/79450/21875789381.jpeg" TargetMode="External"/><Relationship Id="rId942" Type="http://schemas.openxmlformats.org/officeDocument/2006/relationships/hyperlink" Target="http://ftp.acewear.ru/public/Photo/1500/79450/41560177671.jpeg" TargetMode="External"/><Relationship Id="rId125" Type="http://schemas.openxmlformats.org/officeDocument/2006/relationships/image" Target="../media/image62.jpeg"/><Relationship Id="rId167" Type="http://schemas.openxmlformats.org/officeDocument/2006/relationships/hyperlink" Target="http://ftp.acewear.ru/public/Photo/1500/79450/179679130611.jpeg" TargetMode="External"/><Relationship Id="rId332" Type="http://schemas.openxmlformats.org/officeDocument/2006/relationships/image" Target="../media/image164.jpeg"/><Relationship Id="rId374" Type="http://schemas.openxmlformats.org/officeDocument/2006/relationships/image" Target="../media/image185.jpeg"/><Relationship Id="rId581" Type="http://schemas.openxmlformats.org/officeDocument/2006/relationships/image" Target="../media/image288.jpeg"/><Relationship Id="rId777" Type="http://schemas.openxmlformats.org/officeDocument/2006/relationships/image" Target="../media/image372.jpeg"/><Relationship Id="rId71" Type="http://schemas.openxmlformats.org/officeDocument/2006/relationships/image" Target="../media/image35.jpeg"/><Relationship Id="rId234" Type="http://schemas.openxmlformats.org/officeDocument/2006/relationships/hyperlink" Target="http://ftp.acewear.ru/public/Photo/1500/79450/43101542172-9408447.jpeg" TargetMode="External"/><Relationship Id="rId637" Type="http://schemas.openxmlformats.org/officeDocument/2006/relationships/hyperlink" Target="http://ftp.acewear.ru/public/Photo/1500/79450/435744130616.jpeg" TargetMode="External"/><Relationship Id="rId679" Type="http://schemas.openxmlformats.org/officeDocument/2006/relationships/image" Target="../media/image332.jpeg"/><Relationship Id="rId802" Type="http://schemas.openxmlformats.org/officeDocument/2006/relationships/image" Target="../media/image384.jpeg"/><Relationship Id="rId844" Type="http://schemas.openxmlformats.org/officeDocument/2006/relationships/hyperlink" Target="http://ftp.acewear.ru/public/Photo/1500/79450/27126153281-9317328.jpeg" TargetMode="External"/><Relationship Id="rId886" Type="http://schemas.openxmlformats.org/officeDocument/2006/relationships/hyperlink" Target="http://ftp.acewear.ru/public/Photo/1500/79450/179682130612.jpeg" TargetMode="External"/><Relationship Id="rId2" Type="http://schemas.openxmlformats.org/officeDocument/2006/relationships/image" Target="../media/image1.jpeg"/><Relationship Id="rId29" Type="http://schemas.openxmlformats.org/officeDocument/2006/relationships/hyperlink" Target="http://ftp.acewear.ru/public/Photo/1500/79450/48122176891-9278487.jpeg" TargetMode="External"/><Relationship Id="rId276" Type="http://schemas.openxmlformats.org/officeDocument/2006/relationships/image" Target="../media/image136.jpeg"/><Relationship Id="rId441" Type="http://schemas.openxmlformats.org/officeDocument/2006/relationships/hyperlink" Target="http://ftp.acewear.ru/public/Photo/1500/79450/27126042111-9317329.jpeg" TargetMode="External"/><Relationship Id="rId483" Type="http://schemas.openxmlformats.org/officeDocument/2006/relationships/hyperlink" Target="http://ftp.acewear.ru/public/Photo/1500/79450/272866137352.jpeg" TargetMode="External"/><Relationship Id="rId539" Type="http://schemas.openxmlformats.org/officeDocument/2006/relationships/hyperlink" Target="http://ftp.acewear.ru/public/Photo/1500/79450/49110955531-9333197.jpeg" TargetMode="External"/><Relationship Id="rId690" Type="http://schemas.openxmlformats.org/officeDocument/2006/relationships/image" Target="../media/image337.jpeg"/><Relationship Id="rId704" Type="http://schemas.openxmlformats.org/officeDocument/2006/relationships/image" Target="../media/image342.jpeg"/><Relationship Id="rId746" Type="http://schemas.openxmlformats.org/officeDocument/2006/relationships/hyperlink" Target="http://ftp.acewear.ru/public/Photo/1500/79450/26520797801.jpeg" TargetMode="External"/><Relationship Id="rId911" Type="http://schemas.openxmlformats.org/officeDocument/2006/relationships/image" Target="../media/image438.jpeg"/><Relationship Id="rId40" Type="http://schemas.openxmlformats.org/officeDocument/2006/relationships/image" Target="../media/image20.jpeg"/><Relationship Id="rId136" Type="http://schemas.openxmlformats.org/officeDocument/2006/relationships/image" Target="../media/image67.jpeg"/><Relationship Id="rId178" Type="http://schemas.openxmlformats.org/officeDocument/2006/relationships/image" Target="../media/image88.jpeg"/><Relationship Id="rId301" Type="http://schemas.openxmlformats.org/officeDocument/2006/relationships/hyperlink" Target="http://ftp.acewear.ru/public/Photo/1500/79450/187766130619-9216502.jpeg" TargetMode="External"/><Relationship Id="rId343" Type="http://schemas.openxmlformats.org/officeDocument/2006/relationships/hyperlink" Target="http://ftp.acewear.ru/public/Photo/1500/79450/42506642171.jpeg" TargetMode="External"/><Relationship Id="rId550" Type="http://schemas.openxmlformats.org/officeDocument/2006/relationships/image" Target="../media/image273.jpeg"/><Relationship Id="rId788" Type="http://schemas.openxmlformats.org/officeDocument/2006/relationships/hyperlink" Target="http://ftp.acewear.ru/public/Photo/1500/79450/17897542111.jpeg" TargetMode="External"/><Relationship Id="rId953" Type="http://schemas.openxmlformats.org/officeDocument/2006/relationships/image" Target="../media/image459.jpeg"/><Relationship Id="rId82" Type="http://schemas.openxmlformats.org/officeDocument/2006/relationships/hyperlink" Target="http://ftp.acewear.ru/public/Photo/1500/79450/41407246422-9333188.jpeg" TargetMode="External"/><Relationship Id="rId203" Type="http://schemas.openxmlformats.org/officeDocument/2006/relationships/hyperlink" Target="http://ftp.acewear.ru/public/Photo/1500/79450/424909138201.jpeg" TargetMode="External"/><Relationship Id="rId385" Type="http://schemas.openxmlformats.org/officeDocument/2006/relationships/hyperlink" Target="http://ftp.acewear.ru/public/Photo/1500/79450/44341553281.jpeg" TargetMode="External"/><Relationship Id="rId592" Type="http://schemas.openxmlformats.org/officeDocument/2006/relationships/hyperlink" Target="http://ftp.acewear.ru/public/Photo/1500/79450/462616137281.jpeg" TargetMode="External"/><Relationship Id="rId606" Type="http://schemas.openxmlformats.org/officeDocument/2006/relationships/hyperlink" Target="http://ftp.acewear.ru/public/Photo/1500/79450/46262655401.jpeg" TargetMode="External"/><Relationship Id="rId648" Type="http://schemas.openxmlformats.org/officeDocument/2006/relationships/hyperlink" Target="http://ftp.acewear.ru/public/Photo/1500/79450/187733130614-9216502.jpeg" TargetMode="External"/><Relationship Id="rId813" Type="http://schemas.openxmlformats.org/officeDocument/2006/relationships/hyperlink" Target="http://ftp.acewear.ru/public/Photo/1500/79450/24742842171-9378136.jpeg" TargetMode="External"/><Relationship Id="rId855" Type="http://schemas.openxmlformats.org/officeDocument/2006/relationships/image" Target="../media/image410.jpeg"/><Relationship Id="rId245" Type="http://schemas.openxmlformats.org/officeDocument/2006/relationships/hyperlink" Target="http://ftp.acewear.ru/public/Photo/1500/79450/41583242171.jpeg" TargetMode="External"/><Relationship Id="rId287" Type="http://schemas.openxmlformats.org/officeDocument/2006/relationships/hyperlink" Target="http://ftp.acewear.ru/public/Photo/1500/79450/187766130612-9216502.jpeg" TargetMode="External"/><Relationship Id="rId410" Type="http://schemas.openxmlformats.org/officeDocument/2006/relationships/image" Target="../media/image203.jpeg"/><Relationship Id="rId452" Type="http://schemas.openxmlformats.org/officeDocument/2006/relationships/image" Target="../media/image224.jpeg"/><Relationship Id="rId494" Type="http://schemas.openxmlformats.org/officeDocument/2006/relationships/image" Target="../media/image245.jpeg"/><Relationship Id="rId508" Type="http://schemas.openxmlformats.org/officeDocument/2006/relationships/image" Target="../media/image252.jpeg"/><Relationship Id="rId715" Type="http://schemas.openxmlformats.org/officeDocument/2006/relationships/hyperlink" Target="http://ftp.acewear.ru/public/Photo/1500/79450/147908130611.jpeg" TargetMode="External"/><Relationship Id="rId897" Type="http://schemas.openxmlformats.org/officeDocument/2006/relationships/image" Target="../media/image431.jpeg"/><Relationship Id="rId922" Type="http://schemas.openxmlformats.org/officeDocument/2006/relationships/hyperlink" Target="http://ftp.acewear.ru/public/Photo/1500/79450/415588136241.jpeg" TargetMode="External"/><Relationship Id="rId105" Type="http://schemas.openxmlformats.org/officeDocument/2006/relationships/image" Target="../media/image52.jpeg"/><Relationship Id="rId147" Type="http://schemas.openxmlformats.org/officeDocument/2006/relationships/hyperlink" Target="http://ftp.acewear.ru/public/Photo/1500/79450/46085877671-9200761.jpeg" TargetMode="External"/><Relationship Id="rId312" Type="http://schemas.openxmlformats.org/officeDocument/2006/relationships/image" Target="../media/image154.jpeg"/><Relationship Id="rId354" Type="http://schemas.openxmlformats.org/officeDocument/2006/relationships/image" Target="../media/image175.jpeg"/><Relationship Id="rId757" Type="http://schemas.openxmlformats.org/officeDocument/2006/relationships/image" Target="../media/image362.jpeg"/><Relationship Id="rId799" Type="http://schemas.openxmlformats.org/officeDocument/2006/relationships/hyperlink" Target="http://ftp.acewear.ru/public/Photo/1500/79450/26148167651-9192006.jpeg" TargetMode="External"/><Relationship Id="rId51" Type="http://schemas.openxmlformats.org/officeDocument/2006/relationships/hyperlink" Target="http://ftp.acewear.ru/public/Photo/1500/79450/43214853282.jpeg" TargetMode="External"/><Relationship Id="rId93" Type="http://schemas.openxmlformats.org/officeDocument/2006/relationships/image" Target="../media/image46.jpeg"/><Relationship Id="rId189" Type="http://schemas.openxmlformats.org/officeDocument/2006/relationships/hyperlink" Target="http://ftp.acewear.ru/public/Photo/1500/79450/26847987362-9413980.jpeg" TargetMode="External"/><Relationship Id="rId396" Type="http://schemas.openxmlformats.org/officeDocument/2006/relationships/image" Target="../media/image196.jpeg"/><Relationship Id="rId561" Type="http://schemas.openxmlformats.org/officeDocument/2006/relationships/hyperlink" Target="http://ftp.acewear.ru/public/Photo/1500/79450/42764563191.jpeg" TargetMode="External"/><Relationship Id="rId617" Type="http://schemas.openxmlformats.org/officeDocument/2006/relationships/hyperlink" Target="http://ftp.acewear.ru/public/Photo/1500/79450/46263084732-9206768.jpeg" TargetMode="External"/><Relationship Id="rId659" Type="http://schemas.openxmlformats.org/officeDocument/2006/relationships/image" Target="../media/image324.jpeg"/><Relationship Id="rId824" Type="http://schemas.openxmlformats.org/officeDocument/2006/relationships/hyperlink" Target="http://ftp.acewear.ru/public/Photo/1500/79450/27073167923.jpeg" TargetMode="External"/><Relationship Id="rId866" Type="http://schemas.openxmlformats.org/officeDocument/2006/relationships/hyperlink" Target="http://ftp.acewear.ru/public/Photo/1500/79450/17968297801.jpeg" TargetMode="External"/><Relationship Id="rId214" Type="http://schemas.openxmlformats.org/officeDocument/2006/relationships/image" Target="../media/image106.jpeg"/><Relationship Id="rId256" Type="http://schemas.openxmlformats.org/officeDocument/2006/relationships/image" Target="../media/image126.jpeg"/><Relationship Id="rId298" Type="http://schemas.openxmlformats.org/officeDocument/2006/relationships/image" Target="../media/image147.jpeg"/><Relationship Id="rId421" Type="http://schemas.openxmlformats.org/officeDocument/2006/relationships/hyperlink" Target="http://ftp.acewear.ru/public/Photo/1500/79450/25013246812-9378136.jpeg" TargetMode="External"/><Relationship Id="rId463" Type="http://schemas.openxmlformats.org/officeDocument/2006/relationships/hyperlink" Target="http://ftp.acewear.ru/public/Photo/1500/79450/433556130611.jpeg" TargetMode="External"/><Relationship Id="rId519" Type="http://schemas.openxmlformats.org/officeDocument/2006/relationships/hyperlink" Target="http://ftp.acewear.ru/public/Photo/1500/79450/453729101711.jpeg" TargetMode="External"/><Relationship Id="rId670" Type="http://schemas.openxmlformats.org/officeDocument/2006/relationships/hyperlink" Target="http://ftp.acewear.ru/public/Photo/1500/79450/435754130612.jpeg" TargetMode="External"/><Relationship Id="rId116" Type="http://schemas.openxmlformats.org/officeDocument/2006/relationships/hyperlink" Target="http://ftp.acewear.ru/public/Photo/1500/79450/24742942171-9414026.jpeg" TargetMode="External"/><Relationship Id="rId158" Type="http://schemas.openxmlformats.org/officeDocument/2006/relationships/image" Target="../media/image78.jpeg"/><Relationship Id="rId323" Type="http://schemas.openxmlformats.org/officeDocument/2006/relationships/hyperlink" Target="http://ftp.acewear.ru/public/Photo/1500/79450/27126253281-9317328.jpeg" TargetMode="External"/><Relationship Id="rId530" Type="http://schemas.openxmlformats.org/officeDocument/2006/relationships/image" Target="../media/image263.jpeg"/><Relationship Id="rId726" Type="http://schemas.openxmlformats.org/officeDocument/2006/relationships/hyperlink" Target="http://ftp.acewear.ru/public/Photo/1500/79450/250153130614.jpeg" TargetMode="External"/><Relationship Id="rId768" Type="http://schemas.openxmlformats.org/officeDocument/2006/relationships/hyperlink" Target="http://ftp.acewear.ru/public/Photo/1500/79450/268772138771-9413980.jpeg" TargetMode="External"/><Relationship Id="rId933" Type="http://schemas.openxmlformats.org/officeDocument/2006/relationships/image" Target="../media/image449.jpeg"/><Relationship Id="rId20" Type="http://schemas.openxmlformats.org/officeDocument/2006/relationships/image" Target="../media/image10.jpeg"/><Relationship Id="rId62" Type="http://schemas.openxmlformats.org/officeDocument/2006/relationships/hyperlink" Target="http://ftp.acewear.ru/public/Photo/1500/79450/45740583761-9200779.jpeg" TargetMode="External"/><Relationship Id="rId365" Type="http://schemas.openxmlformats.org/officeDocument/2006/relationships/hyperlink" Target="http://ftp.acewear.ru/public/Photo/1500/79450/24935597801-9413980.jpeg" TargetMode="External"/><Relationship Id="rId572" Type="http://schemas.openxmlformats.org/officeDocument/2006/relationships/hyperlink" Target="http://ftp.acewear.ru/public/Photo/1500/79450/43580154131.jpeg" TargetMode="External"/><Relationship Id="rId628" Type="http://schemas.openxmlformats.org/officeDocument/2006/relationships/image" Target="../media/image311.jpeg"/><Relationship Id="rId835" Type="http://schemas.openxmlformats.org/officeDocument/2006/relationships/image" Target="../media/image400.jpeg"/><Relationship Id="rId225" Type="http://schemas.openxmlformats.org/officeDocument/2006/relationships/hyperlink" Target="http://ftp.acewear.ru/public/Photo/1500/79450/24743142171-9378135.jpeg" TargetMode="External"/><Relationship Id="rId267" Type="http://schemas.openxmlformats.org/officeDocument/2006/relationships/hyperlink" Target="http://ftp.acewear.ru/public/Photo/1500/79450/44341755091-9424090.jpeg" TargetMode="External"/><Relationship Id="rId432" Type="http://schemas.openxmlformats.org/officeDocument/2006/relationships/image" Target="../media/image214.jpeg"/><Relationship Id="rId474" Type="http://schemas.openxmlformats.org/officeDocument/2006/relationships/image" Target="../media/image235.jpeg"/><Relationship Id="rId877" Type="http://schemas.openxmlformats.org/officeDocument/2006/relationships/image" Target="../media/image421.jpeg"/><Relationship Id="rId127" Type="http://schemas.openxmlformats.org/officeDocument/2006/relationships/image" Target="../media/image63.jpeg"/><Relationship Id="rId681" Type="http://schemas.openxmlformats.org/officeDocument/2006/relationships/image" Target="../media/image333.jpeg"/><Relationship Id="rId737" Type="http://schemas.openxmlformats.org/officeDocument/2006/relationships/image" Target="../media/image354.jpeg"/><Relationship Id="rId779" Type="http://schemas.openxmlformats.org/officeDocument/2006/relationships/image" Target="../media/image373.jpeg"/><Relationship Id="rId902" Type="http://schemas.openxmlformats.org/officeDocument/2006/relationships/hyperlink" Target="http://ftp.acewear.ru/public/Photo/1500/79450/21875789382.jpeg" TargetMode="External"/><Relationship Id="rId944" Type="http://schemas.openxmlformats.org/officeDocument/2006/relationships/hyperlink" Target="http://ftp.acewear.ru/public/Photo/1500/79450/41560089381.jpeg" TargetMode="External"/><Relationship Id="rId31" Type="http://schemas.openxmlformats.org/officeDocument/2006/relationships/hyperlink" Target="http://ftp.acewear.ru/public/Photo/1500/79450/49329842171-9278487.jpeg" TargetMode="External"/><Relationship Id="rId73" Type="http://schemas.openxmlformats.org/officeDocument/2006/relationships/image" Target="../media/image36.jpeg"/><Relationship Id="rId169" Type="http://schemas.openxmlformats.org/officeDocument/2006/relationships/hyperlink" Target="http://ftp.acewear.ru/public/Photo/1500/79450/26847958171-9413980.jpeg" TargetMode="External"/><Relationship Id="rId334" Type="http://schemas.openxmlformats.org/officeDocument/2006/relationships/image" Target="../media/image165.jpeg"/><Relationship Id="rId376" Type="http://schemas.openxmlformats.org/officeDocument/2006/relationships/image" Target="../media/image186.jpeg"/><Relationship Id="rId541" Type="http://schemas.openxmlformats.org/officeDocument/2006/relationships/hyperlink" Target="http://ftp.acewear.ru/public/Photo/1500/79450/49111180621-9333197.jpeg" TargetMode="External"/><Relationship Id="rId583" Type="http://schemas.openxmlformats.org/officeDocument/2006/relationships/image" Target="../media/image289.jpeg"/><Relationship Id="rId639" Type="http://schemas.openxmlformats.org/officeDocument/2006/relationships/hyperlink" Target="http://ftp.acewear.ru/public/Photo/1500/79450/449737140251.jpeg" TargetMode="External"/><Relationship Id="rId790" Type="http://schemas.openxmlformats.org/officeDocument/2006/relationships/hyperlink" Target="http://ftp.acewear.ru/public/Photo/1500/79450/43151882171.jpeg" TargetMode="External"/><Relationship Id="rId804" Type="http://schemas.openxmlformats.org/officeDocument/2006/relationships/image" Target="../media/image385.jpeg"/><Relationship Id="rId4" Type="http://schemas.openxmlformats.org/officeDocument/2006/relationships/image" Target="../media/image2.jpeg"/><Relationship Id="rId180" Type="http://schemas.openxmlformats.org/officeDocument/2006/relationships/image" Target="../media/image89.jpeg"/><Relationship Id="rId236" Type="http://schemas.openxmlformats.org/officeDocument/2006/relationships/image" Target="../media/image116.jpeg"/><Relationship Id="rId278" Type="http://schemas.openxmlformats.org/officeDocument/2006/relationships/image" Target="../media/image137.jpeg"/><Relationship Id="rId401" Type="http://schemas.openxmlformats.org/officeDocument/2006/relationships/hyperlink" Target="http://ftp.acewear.ru/public/Photo/1500/79450/179697133761.jpeg" TargetMode="External"/><Relationship Id="rId443" Type="http://schemas.openxmlformats.org/officeDocument/2006/relationships/hyperlink" Target="http://ftp.acewear.ru/public/Photo/1500/79450/27126042112-9317329.jpeg" TargetMode="External"/><Relationship Id="rId650" Type="http://schemas.openxmlformats.org/officeDocument/2006/relationships/hyperlink" Target="http://ftp.acewear.ru/public/Photo/1500/79450/187733130615-9216502.jpeg" TargetMode="External"/><Relationship Id="rId846" Type="http://schemas.openxmlformats.org/officeDocument/2006/relationships/hyperlink" Target="http://ftp.acewear.ru/public/Photo/1500/79450/27126142171-9317328.jpeg" TargetMode="External"/><Relationship Id="rId888" Type="http://schemas.openxmlformats.org/officeDocument/2006/relationships/hyperlink" Target="http://ftp.acewear.ru/public/Photo/1500/79450/15346942111.jpeg" TargetMode="External"/><Relationship Id="rId303" Type="http://schemas.openxmlformats.org/officeDocument/2006/relationships/hyperlink" Target="http://ftp.acewear.ru/public/Photo/1500/79450/435750130611.jpeg" TargetMode="External"/><Relationship Id="rId485" Type="http://schemas.openxmlformats.org/officeDocument/2006/relationships/hyperlink" Target="http://ftp.acewear.ru/public/Photo/1500/79450/45045460841.jpeg" TargetMode="External"/><Relationship Id="rId692" Type="http://schemas.openxmlformats.org/officeDocument/2006/relationships/hyperlink" Target="http://ftp.acewear.ru/public/Photo/1500/79450/431428130613-9347668.jpeg" TargetMode="External"/><Relationship Id="rId706" Type="http://schemas.openxmlformats.org/officeDocument/2006/relationships/image" Target="../media/image343.jpeg"/><Relationship Id="rId748" Type="http://schemas.openxmlformats.org/officeDocument/2006/relationships/hyperlink" Target="http://ftp.acewear.ru/public/Photo/1500/79450/26520797803.jpeg" TargetMode="External"/><Relationship Id="rId913" Type="http://schemas.openxmlformats.org/officeDocument/2006/relationships/image" Target="../media/image439.jpeg"/><Relationship Id="rId955" Type="http://schemas.openxmlformats.org/officeDocument/2006/relationships/image" Target="../media/image460.jpeg"/><Relationship Id="rId42" Type="http://schemas.openxmlformats.org/officeDocument/2006/relationships/image" Target="../media/image21.jpeg"/><Relationship Id="rId84" Type="http://schemas.openxmlformats.org/officeDocument/2006/relationships/hyperlink" Target="http://ftp.acewear.ru/public/Photo/1500/79450/41407246811-9333188.jpeg" TargetMode="External"/><Relationship Id="rId138" Type="http://schemas.openxmlformats.org/officeDocument/2006/relationships/image" Target="../media/image68.jpeg"/><Relationship Id="rId345" Type="http://schemas.openxmlformats.org/officeDocument/2006/relationships/hyperlink" Target="http://ftp.acewear.ru/public/Photo/1500/79450/478534125361-9278525.jpeg" TargetMode="External"/><Relationship Id="rId387" Type="http://schemas.openxmlformats.org/officeDocument/2006/relationships/hyperlink" Target="http://ftp.acewear.ru/public/Photo/1500/79450/44341553282.jpeg" TargetMode="External"/><Relationship Id="rId510" Type="http://schemas.openxmlformats.org/officeDocument/2006/relationships/image" Target="../media/image253.jpeg"/><Relationship Id="rId552" Type="http://schemas.openxmlformats.org/officeDocument/2006/relationships/image" Target="../media/image274.jpeg"/><Relationship Id="rId594" Type="http://schemas.openxmlformats.org/officeDocument/2006/relationships/hyperlink" Target="http://ftp.acewear.ru/public/Photo/1500/79450/462609133941.jpeg" TargetMode="External"/><Relationship Id="rId608" Type="http://schemas.openxmlformats.org/officeDocument/2006/relationships/hyperlink" Target="http://ftp.acewear.ru/public/Photo/1500/79450/46262655402.jpeg" TargetMode="External"/><Relationship Id="rId815" Type="http://schemas.openxmlformats.org/officeDocument/2006/relationships/hyperlink" Target="http://ftp.acewear.ru/public/Photo/1500/79450/24742842172-9378136.jpeg" TargetMode="External"/><Relationship Id="rId191" Type="http://schemas.openxmlformats.org/officeDocument/2006/relationships/hyperlink" Target="http://ftp.acewear.ru/public/Photo/1500/79450/26847967281-9413980.jpeg" TargetMode="External"/><Relationship Id="rId205" Type="http://schemas.openxmlformats.org/officeDocument/2006/relationships/hyperlink" Target="http://ftp.acewear.ru/public/Photo/1500/79450/455437133941-9391152.jpeg" TargetMode="External"/><Relationship Id="rId247" Type="http://schemas.openxmlformats.org/officeDocument/2006/relationships/hyperlink" Target="http://ftp.acewear.ru/public/Photo/1500/79450/45029046811.jpeg" TargetMode="External"/><Relationship Id="rId412" Type="http://schemas.openxmlformats.org/officeDocument/2006/relationships/image" Target="../media/image204.jpeg"/><Relationship Id="rId857" Type="http://schemas.openxmlformats.org/officeDocument/2006/relationships/image" Target="../media/image411.jpeg"/><Relationship Id="rId899" Type="http://schemas.openxmlformats.org/officeDocument/2006/relationships/image" Target="../media/image432.jpeg"/><Relationship Id="rId107" Type="http://schemas.openxmlformats.org/officeDocument/2006/relationships/image" Target="../media/image53.jpeg"/><Relationship Id="rId289" Type="http://schemas.openxmlformats.org/officeDocument/2006/relationships/hyperlink" Target="http://ftp.acewear.ru/public/Photo/1500/79450/187766130613-9216502.jpeg" TargetMode="External"/><Relationship Id="rId454" Type="http://schemas.openxmlformats.org/officeDocument/2006/relationships/image" Target="../media/image225.jpeg"/><Relationship Id="rId496" Type="http://schemas.openxmlformats.org/officeDocument/2006/relationships/image" Target="../media/image246.jpeg"/><Relationship Id="rId661" Type="http://schemas.openxmlformats.org/officeDocument/2006/relationships/image" Target="../media/image325.jpeg"/><Relationship Id="rId717" Type="http://schemas.openxmlformats.org/officeDocument/2006/relationships/hyperlink" Target="http://ftp.acewear.ru/public/Photo/1500/79450/147908130613.jpeg" TargetMode="External"/><Relationship Id="rId759" Type="http://schemas.openxmlformats.org/officeDocument/2006/relationships/image" Target="../media/image363.jpeg"/><Relationship Id="rId924" Type="http://schemas.openxmlformats.org/officeDocument/2006/relationships/hyperlink" Target="http://ftp.acewear.ru/public/Photo/1500/79450/41559952071.jpeg" TargetMode="External"/><Relationship Id="rId11" Type="http://schemas.openxmlformats.org/officeDocument/2006/relationships/hyperlink" Target="http://ftp.acewear.ru/public/Photo/1500/79450/43586277671.jpeg" TargetMode="External"/><Relationship Id="rId53" Type="http://schemas.openxmlformats.org/officeDocument/2006/relationships/hyperlink" Target="http://ftp.acewear.ru/public/Photo/1500/79450/42747197781.jpeg" TargetMode="External"/><Relationship Id="rId149" Type="http://schemas.openxmlformats.org/officeDocument/2006/relationships/hyperlink" Target="http://ftp.acewear.ru/public/Photo/1500/79450/47846572751-9278465.jpeg" TargetMode="External"/><Relationship Id="rId314" Type="http://schemas.openxmlformats.org/officeDocument/2006/relationships/image" Target="../media/image155.jpeg"/><Relationship Id="rId356" Type="http://schemas.openxmlformats.org/officeDocument/2006/relationships/image" Target="../media/image176.jpeg"/><Relationship Id="rId398" Type="http://schemas.openxmlformats.org/officeDocument/2006/relationships/image" Target="../media/image197.jpeg"/><Relationship Id="rId521" Type="http://schemas.openxmlformats.org/officeDocument/2006/relationships/hyperlink" Target="http://ftp.acewear.ru/public/Photo/1500/79450/443484126711.jpeg" TargetMode="External"/><Relationship Id="rId563" Type="http://schemas.openxmlformats.org/officeDocument/2006/relationships/hyperlink" Target="http://ftp.acewear.ru/public/Photo/1500/79450/42793873621.jpeg" TargetMode="External"/><Relationship Id="rId619" Type="http://schemas.openxmlformats.org/officeDocument/2006/relationships/hyperlink" Target="http://ftp.acewear.ru/public/Photo/1500/79450/46263072141-9206768.jpeg" TargetMode="External"/><Relationship Id="rId770" Type="http://schemas.openxmlformats.org/officeDocument/2006/relationships/hyperlink" Target="http://ftp.acewear.ru/public/Photo/1500/79450/26877297801-9413980.jpeg" TargetMode="External"/><Relationship Id="rId95" Type="http://schemas.openxmlformats.org/officeDocument/2006/relationships/image" Target="../media/image47.jpeg"/><Relationship Id="rId160" Type="http://schemas.openxmlformats.org/officeDocument/2006/relationships/image" Target="../media/image79.jpeg"/><Relationship Id="rId216" Type="http://schemas.openxmlformats.org/officeDocument/2006/relationships/image" Target="../media/image107.jpeg"/><Relationship Id="rId423" Type="http://schemas.openxmlformats.org/officeDocument/2006/relationships/hyperlink" Target="http://ftp.acewear.ru/public/Photo/1500/79450/25013246813-9378136.jpeg" TargetMode="External"/><Relationship Id="rId826" Type="http://schemas.openxmlformats.org/officeDocument/2006/relationships/hyperlink" Target="http://ftp.acewear.ru/public/Photo/1500/79450/27073190131.jpeg" TargetMode="External"/><Relationship Id="rId868" Type="http://schemas.openxmlformats.org/officeDocument/2006/relationships/hyperlink" Target="http://ftp.acewear.ru/public/Photo/1500/79450/17968246421.jpeg" TargetMode="External"/><Relationship Id="rId258" Type="http://schemas.openxmlformats.org/officeDocument/2006/relationships/image" Target="../media/image127.jpeg"/><Relationship Id="rId465" Type="http://schemas.openxmlformats.org/officeDocument/2006/relationships/hyperlink" Target="http://ftp.acewear.ru/public/Photo/1500/79450/24918842251.jpeg" TargetMode="External"/><Relationship Id="rId630" Type="http://schemas.openxmlformats.org/officeDocument/2006/relationships/image" Target="../media/image312.jpeg"/><Relationship Id="rId672" Type="http://schemas.openxmlformats.org/officeDocument/2006/relationships/hyperlink" Target="http://ftp.acewear.ru/public/Photo/1500/79450/435754130613.jpeg" TargetMode="External"/><Relationship Id="rId728" Type="http://schemas.openxmlformats.org/officeDocument/2006/relationships/hyperlink" Target="http://ftp.acewear.ru/public/Photo/1500/79450/250143130611.jpeg" TargetMode="External"/><Relationship Id="rId935" Type="http://schemas.openxmlformats.org/officeDocument/2006/relationships/image" Target="../media/image450.jpeg"/><Relationship Id="rId22" Type="http://schemas.openxmlformats.org/officeDocument/2006/relationships/image" Target="../media/image11.jpeg"/><Relationship Id="rId64" Type="http://schemas.openxmlformats.org/officeDocument/2006/relationships/hyperlink" Target="http://ftp.acewear.ru/public/Photo/1500/79450/45077777671.jpeg" TargetMode="External"/><Relationship Id="rId118" Type="http://schemas.openxmlformats.org/officeDocument/2006/relationships/hyperlink" Target="http://ftp.acewear.ru/public/Photo/1500/79450/24742942172-9414026.jpeg" TargetMode="External"/><Relationship Id="rId325" Type="http://schemas.openxmlformats.org/officeDocument/2006/relationships/hyperlink" Target="http://ftp.acewear.ru/public/Photo/1500/79450/27126253282-9317328.jpeg" TargetMode="External"/><Relationship Id="rId367" Type="http://schemas.openxmlformats.org/officeDocument/2006/relationships/hyperlink" Target="http://ftp.acewear.ru/public/Photo/1500/79450/24935555091-9413980.jpeg" TargetMode="External"/><Relationship Id="rId532" Type="http://schemas.openxmlformats.org/officeDocument/2006/relationships/image" Target="../media/image264.jpeg"/><Relationship Id="rId574" Type="http://schemas.openxmlformats.org/officeDocument/2006/relationships/hyperlink" Target="http://ftp.acewear.ru/public/Photo/1500/79450/43580162351.jpeg" TargetMode="External"/><Relationship Id="rId171" Type="http://schemas.openxmlformats.org/officeDocument/2006/relationships/hyperlink" Target="http://ftp.acewear.ru/public/Photo/1500/79450/26847983761-9413980.jpeg" TargetMode="External"/><Relationship Id="rId227" Type="http://schemas.openxmlformats.org/officeDocument/2006/relationships/hyperlink" Target="http://ftp.acewear.ru/public/Photo/1500/79450/24743142172-9378135.jpeg" TargetMode="External"/><Relationship Id="rId781" Type="http://schemas.openxmlformats.org/officeDocument/2006/relationships/image" Target="../media/image374.jpeg"/><Relationship Id="rId837" Type="http://schemas.openxmlformats.org/officeDocument/2006/relationships/image" Target="../media/image401.jpeg"/><Relationship Id="rId879" Type="http://schemas.openxmlformats.org/officeDocument/2006/relationships/image" Target="../media/image422.jpeg"/><Relationship Id="rId269" Type="http://schemas.openxmlformats.org/officeDocument/2006/relationships/hyperlink" Target="http://ftp.acewear.ru/public/Photo/1500/79450/44341746811-9424090.jpeg" TargetMode="External"/><Relationship Id="rId434" Type="http://schemas.openxmlformats.org/officeDocument/2006/relationships/image" Target="../media/image215.jpeg"/><Relationship Id="rId476" Type="http://schemas.openxmlformats.org/officeDocument/2006/relationships/image" Target="../media/image236.jpeg"/><Relationship Id="rId641" Type="http://schemas.openxmlformats.org/officeDocument/2006/relationships/hyperlink" Target="http://ftp.acewear.ru/public/Photo/1500/79450/25677555421.jpeg" TargetMode="External"/><Relationship Id="rId683" Type="http://schemas.openxmlformats.org/officeDocument/2006/relationships/hyperlink" Target="http://ftp.acewear.ru/public/Photo/1500/79450/435746130612.jpeg" TargetMode="External"/><Relationship Id="rId739" Type="http://schemas.openxmlformats.org/officeDocument/2006/relationships/image" Target="../media/image355.jpeg"/><Relationship Id="rId890" Type="http://schemas.openxmlformats.org/officeDocument/2006/relationships/hyperlink" Target="http://ftp.acewear.ru/public/Photo/1500/79450/15346942251.jpeg" TargetMode="External"/><Relationship Id="rId904" Type="http://schemas.openxmlformats.org/officeDocument/2006/relationships/hyperlink" Target="http://ftp.acewear.ru/public/Photo/1500/79450/218757125361.jpeg" TargetMode="External"/><Relationship Id="rId33" Type="http://schemas.openxmlformats.org/officeDocument/2006/relationships/hyperlink" Target="http://ftp.acewear.ru/public/Photo/1500/79450/48122796701-9278500.jpeg" TargetMode="External"/><Relationship Id="rId129" Type="http://schemas.openxmlformats.org/officeDocument/2006/relationships/hyperlink" Target="http://ftp.acewear.ru/public/Photo/1500/79450/41529390132.jpeg" TargetMode="External"/><Relationship Id="rId280" Type="http://schemas.openxmlformats.org/officeDocument/2006/relationships/image" Target="../media/image138.jpeg"/><Relationship Id="rId336" Type="http://schemas.openxmlformats.org/officeDocument/2006/relationships/image" Target="../media/image166.jpeg"/><Relationship Id="rId501" Type="http://schemas.openxmlformats.org/officeDocument/2006/relationships/hyperlink" Target="http://ftp.acewear.ru/public/Photo/1500/79450/269938124691.jpeg" TargetMode="External"/><Relationship Id="rId543" Type="http://schemas.openxmlformats.org/officeDocument/2006/relationships/hyperlink" Target="http://ftp.acewear.ru/public/Photo/1500/79450/418589137291.jpeg" TargetMode="External"/><Relationship Id="rId946" Type="http://schemas.openxmlformats.org/officeDocument/2006/relationships/hyperlink" Target="http://ftp.acewear.ru/public/Photo/1500/79450/41560089382.jpeg" TargetMode="External"/><Relationship Id="rId75" Type="http://schemas.openxmlformats.org/officeDocument/2006/relationships/image" Target="../media/image37.jpeg"/><Relationship Id="rId140" Type="http://schemas.openxmlformats.org/officeDocument/2006/relationships/image" Target="../media/image69.jpeg"/><Relationship Id="rId182" Type="http://schemas.openxmlformats.org/officeDocument/2006/relationships/image" Target="../media/image90.jpeg"/><Relationship Id="rId378" Type="http://schemas.openxmlformats.org/officeDocument/2006/relationships/image" Target="../media/image187.jpeg"/><Relationship Id="rId403" Type="http://schemas.openxmlformats.org/officeDocument/2006/relationships/hyperlink" Target="http://ftp.acewear.ru/public/Photo/1500/79450/24520442111-9333196.jpeg" TargetMode="External"/><Relationship Id="rId585" Type="http://schemas.openxmlformats.org/officeDocument/2006/relationships/image" Target="../media/image290.jpeg"/><Relationship Id="rId750" Type="http://schemas.openxmlformats.org/officeDocument/2006/relationships/hyperlink" Target="http://ftp.acewear.ru/public/Photo/1500/79450/44342177121.jpeg" TargetMode="External"/><Relationship Id="rId792" Type="http://schemas.openxmlformats.org/officeDocument/2006/relationships/hyperlink" Target="http://ftp.acewear.ru/public/Photo/1500/79450/43151882172.jpeg" TargetMode="External"/><Relationship Id="rId806" Type="http://schemas.openxmlformats.org/officeDocument/2006/relationships/image" Target="../media/image386.jpeg"/><Relationship Id="rId848" Type="http://schemas.openxmlformats.org/officeDocument/2006/relationships/hyperlink" Target="http://ftp.acewear.ru/public/Photo/1500/79450/271261130611-9317328.jpeg" TargetMode="External"/><Relationship Id="rId6" Type="http://schemas.openxmlformats.org/officeDocument/2006/relationships/image" Target="../media/image3.jpeg"/><Relationship Id="rId238" Type="http://schemas.openxmlformats.org/officeDocument/2006/relationships/image" Target="../media/image117.jpeg"/><Relationship Id="rId445" Type="http://schemas.openxmlformats.org/officeDocument/2006/relationships/hyperlink" Target="http://ftp.acewear.ru/public/Photo/1500/79450/27126046421-9317329.jpeg" TargetMode="External"/><Relationship Id="rId487" Type="http://schemas.openxmlformats.org/officeDocument/2006/relationships/hyperlink" Target="http://ftp.acewear.ru/public/Photo/1500/79450/44619456721.jpeg" TargetMode="External"/><Relationship Id="rId610" Type="http://schemas.openxmlformats.org/officeDocument/2006/relationships/hyperlink" Target="http://ftp.acewear.ru/public/Photo/1500/79450/46262876891.jpeg" TargetMode="External"/><Relationship Id="rId652" Type="http://schemas.openxmlformats.org/officeDocument/2006/relationships/hyperlink" Target="http://ftp.acewear.ru/public/Photo/1500/79450/18773497801-9216502.jpeg" TargetMode="External"/><Relationship Id="rId694" Type="http://schemas.openxmlformats.org/officeDocument/2006/relationships/hyperlink" Target="http://ftp.acewear.ru/public/Photo/1500/79450/265201130611-9216514.jpeg" TargetMode="External"/><Relationship Id="rId708" Type="http://schemas.openxmlformats.org/officeDocument/2006/relationships/hyperlink" Target="http://ftp.acewear.ru/public/Photo/1500/79450/148190130612.jpeg" TargetMode="External"/><Relationship Id="rId915" Type="http://schemas.openxmlformats.org/officeDocument/2006/relationships/image" Target="../media/image440.jpeg"/><Relationship Id="rId291" Type="http://schemas.openxmlformats.org/officeDocument/2006/relationships/hyperlink" Target="http://ftp.acewear.ru/public/Photo/1500/79450/187766130614-9216502.jpeg" TargetMode="External"/><Relationship Id="rId305" Type="http://schemas.openxmlformats.org/officeDocument/2006/relationships/hyperlink" Target="http://ftp.acewear.ru/public/Photo/1500/79450/435750130612.jpeg" TargetMode="External"/><Relationship Id="rId347" Type="http://schemas.openxmlformats.org/officeDocument/2006/relationships/hyperlink" Target="http://ftp.acewear.ru/public/Photo/1500/79450/49329442171-9394069.jpeg" TargetMode="External"/><Relationship Id="rId512" Type="http://schemas.openxmlformats.org/officeDocument/2006/relationships/image" Target="../media/image254.jpeg"/><Relationship Id="rId957" Type="http://schemas.openxmlformats.org/officeDocument/2006/relationships/image" Target="../media/image461.jpeg"/><Relationship Id="rId44" Type="http://schemas.openxmlformats.org/officeDocument/2006/relationships/image" Target="../media/image22.jpeg"/><Relationship Id="rId86" Type="http://schemas.openxmlformats.org/officeDocument/2006/relationships/hyperlink" Target="http://ftp.acewear.ru/public/Photo/1500/79450/41407246812-9333188.jpeg" TargetMode="External"/><Relationship Id="rId151" Type="http://schemas.openxmlformats.org/officeDocument/2006/relationships/hyperlink" Target="http://ftp.acewear.ru/public/Photo/1500/79450/47892954861-9278513.jpeg" TargetMode="External"/><Relationship Id="rId389" Type="http://schemas.openxmlformats.org/officeDocument/2006/relationships/hyperlink" Target="http://ftp.acewear.ru/public/Photo/1500/79450/26120942111.jpeg" TargetMode="External"/><Relationship Id="rId554" Type="http://schemas.openxmlformats.org/officeDocument/2006/relationships/image" Target="../media/image275.jpeg"/><Relationship Id="rId596" Type="http://schemas.openxmlformats.org/officeDocument/2006/relationships/hyperlink" Target="http://ftp.acewear.ru/public/Photo/1500/79450/462612101711.jpeg" TargetMode="External"/><Relationship Id="rId761" Type="http://schemas.openxmlformats.org/officeDocument/2006/relationships/image" Target="../media/image364.jpeg"/><Relationship Id="rId817" Type="http://schemas.openxmlformats.org/officeDocument/2006/relationships/hyperlink" Target="http://ftp.acewear.ru/public/Photo/1500/79450/24742842173-9378136.jpeg" TargetMode="External"/><Relationship Id="rId859" Type="http://schemas.openxmlformats.org/officeDocument/2006/relationships/image" Target="../media/image412.jpeg"/><Relationship Id="rId193" Type="http://schemas.openxmlformats.org/officeDocument/2006/relationships/hyperlink" Target="http://ftp.acewear.ru/public/Photo/1500/79450/26847953281-9413980.jpeg" TargetMode="External"/><Relationship Id="rId207" Type="http://schemas.openxmlformats.org/officeDocument/2006/relationships/hyperlink" Target="http://ftp.acewear.ru/public/Photo/1500/79450/179695127081.jpeg" TargetMode="External"/><Relationship Id="rId249" Type="http://schemas.openxmlformats.org/officeDocument/2006/relationships/hyperlink" Target="http://ftp.acewear.ru/public/Photo/1500/79450/17965442111.jpeg" TargetMode="External"/><Relationship Id="rId414" Type="http://schemas.openxmlformats.org/officeDocument/2006/relationships/image" Target="../media/image205.jpeg"/><Relationship Id="rId456" Type="http://schemas.openxmlformats.org/officeDocument/2006/relationships/image" Target="../media/image226.jpeg"/><Relationship Id="rId498" Type="http://schemas.openxmlformats.org/officeDocument/2006/relationships/image" Target="../media/image247.jpeg"/><Relationship Id="rId621" Type="http://schemas.openxmlformats.org/officeDocument/2006/relationships/hyperlink" Target="http://ftp.acewear.ru/public/Photo/1500/79450/46263072142-9206768.jpeg" TargetMode="External"/><Relationship Id="rId663" Type="http://schemas.openxmlformats.org/officeDocument/2006/relationships/hyperlink" Target="http://ftp.acewear.ru/public/Photo/1500/79450/187734130616-9216502.jpeg" TargetMode="External"/><Relationship Id="rId870" Type="http://schemas.openxmlformats.org/officeDocument/2006/relationships/hyperlink" Target="http://ftp.acewear.ru/public/Photo/1500/79450/17968287361.jpeg" TargetMode="External"/><Relationship Id="rId13" Type="http://schemas.openxmlformats.org/officeDocument/2006/relationships/hyperlink" Target="http://ftp.acewear.ru/public/Photo/1500/79450/45373942171.jpeg" TargetMode="External"/><Relationship Id="rId109" Type="http://schemas.openxmlformats.org/officeDocument/2006/relationships/image" Target="../media/image54.jpeg"/><Relationship Id="rId260" Type="http://schemas.openxmlformats.org/officeDocument/2006/relationships/image" Target="../media/image128.jpeg"/><Relationship Id="rId316" Type="http://schemas.openxmlformats.org/officeDocument/2006/relationships/image" Target="../media/image156.jpeg"/><Relationship Id="rId523" Type="http://schemas.openxmlformats.org/officeDocument/2006/relationships/hyperlink" Target="http://ftp.acewear.ru/public/Photo/1500/79450/45029255531.jpeg" TargetMode="External"/><Relationship Id="rId719" Type="http://schemas.openxmlformats.org/officeDocument/2006/relationships/image" Target="../media/image347.jpeg"/><Relationship Id="rId926" Type="http://schemas.openxmlformats.org/officeDocument/2006/relationships/hyperlink" Target="http://ftp.acewear.ru/public/Photo/1500/79450/41559546811.jpeg" TargetMode="External"/><Relationship Id="rId55" Type="http://schemas.openxmlformats.org/officeDocument/2006/relationships/hyperlink" Target="http://ftp.acewear.ru/public/Photo/1500/79450/42747197782.jpeg" TargetMode="External"/><Relationship Id="rId97" Type="http://schemas.openxmlformats.org/officeDocument/2006/relationships/image" Target="../media/image48.jpeg"/><Relationship Id="rId120" Type="http://schemas.openxmlformats.org/officeDocument/2006/relationships/hyperlink" Target="http://ftp.acewear.ru/public/Photo/1500/79450/24742942173-9414026.jpeg" TargetMode="External"/><Relationship Id="rId358" Type="http://schemas.openxmlformats.org/officeDocument/2006/relationships/image" Target="../media/image177.jpeg"/><Relationship Id="rId565" Type="http://schemas.openxmlformats.org/officeDocument/2006/relationships/hyperlink" Target="http://ftp.acewear.ru/public/Photo/1500/79450/443599137281.jpeg" TargetMode="External"/><Relationship Id="rId730" Type="http://schemas.openxmlformats.org/officeDocument/2006/relationships/image" Target="../media/image351.jpeg"/><Relationship Id="rId772" Type="http://schemas.openxmlformats.org/officeDocument/2006/relationships/hyperlink" Target="http://ftp.acewear.ru/public/Photo/1500/79450/26877297802-9413980.jpeg" TargetMode="External"/><Relationship Id="rId828" Type="http://schemas.openxmlformats.org/officeDocument/2006/relationships/hyperlink" Target="http://ftp.acewear.ru/public/Photo/1500/79450/27073190132.jpeg" TargetMode="External"/><Relationship Id="rId162" Type="http://schemas.openxmlformats.org/officeDocument/2006/relationships/image" Target="../media/image80.jpeg"/><Relationship Id="rId218" Type="http://schemas.openxmlformats.org/officeDocument/2006/relationships/image" Target="../media/image108.jpeg"/><Relationship Id="rId425" Type="http://schemas.openxmlformats.org/officeDocument/2006/relationships/hyperlink" Target="http://ftp.acewear.ru/public/Photo/1500/79450/25013253281-9378136.jpeg" TargetMode="External"/><Relationship Id="rId467" Type="http://schemas.openxmlformats.org/officeDocument/2006/relationships/hyperlink" Target="http://ftp.acewear.ru/public/Photo/1500/79450/24918842252.jpeg" TargetMode="External"/><Relationship Id="rId632" Type="http://schemas.openxmlformats.org/officeDocument/2006/relationships/image" Target="../media/image313.jpeg"/><Relationship Id="rId271" Type="http://schemas.openxmlformats.org/officeDocument/2006/relationships/hyperlink" Target="http://ftp.acewear.ru/public/Photo/1500/79450/44341767281-9424090.jpeg" TargetMode="External"/><Relationship Id="rId674" Type="http://schemas.openxmlformats.org/officeDocument/2006/relationships/hyperlink" Target="http://ftp.acewear.ru/public/Photo/1500/79450/435754130614.jpeg" TargetMode="External"/><Relationship Id="rId881" Type="http://schemas.openxmlformats.org/officeDocument/2006/relationships/image" Target="../media/image423.jpeg"/><Relationship Id="rId937" Type="http://schemas.openxmlformats.org/officeDocument/2006/relationships/image" Target="../media/image451.jpeg"/><Relationship Id="rId24" Type="http://schemas.openxmlformats.org/officeDocument/2006/relationships/image" Target="../media/image12.jpeg"/><Relationship Id="rId66" Type="http://schemas.openxmlformats.org/officeDocument/2006/relationships/hyperlink" Target="http://ftp.acewear.ru/public/Photo/1500/79450/455449133941-9391152.jpeg" TargetMode="External"/><Relationship Id="rId131" Type="http://schemas.openxmlformats.org/officeDocument/2006/relationships/hyperlink" Target="http://ftp.acewear.ru/public/Photo/1500/79450/41529390133.jpeg" TargetMode="External"/><Relationship Id="rId327" Type="http://schemas.openxmlformats.org/officeDocument/2006/relationships/hyperlink" Target="http://ftp.acewear.ru/public/Photo/1500/79450/27126242171-9317328.jpeg" TargetMode="External"/><Relationship Id="rId369" Type="http://schemas.openxmlformats.org/officeDocument/2006/relationships/hyperlink" Target="http://ftp.acewear.ru/public/Photo/1500/79450/24935587361-9413980.jpeg" TargetMode="External"/><Relationship Id="rId534" Type="http://schemas.openxmlformats.org/officeDocument/2006/relationships/image" Target="../media/image265.jpeg"/><Relationship Id="rId576" Type="http://schemas.openxmlformats.org/officeDocument/2006/relationships/hyperlink" Target="http://ftp.acewear.ru/public/Photo/1500/79450/43580196481.jpeg" TargetMode="External"/><Relationship Id="rId741" Type="http://schemas.openxmlformats.org/officeDocument/2006/relationships/image" Target="../media/image356.jpeg"/><Relationship Id="rId783" Type="http://schemas.openxmlformats.org/officeDocument/2006/relationships/image" Target="../media/image375.jpeg"/><Relationship Id="rId839" Type="http://schemas.openxmlformats.org/officeDocument/2006/relationships/image" Target="../media/image402.jpeg"/><Relationship Id="rId173" Type="http://schemas.openxmlformats.org/officeDocument/2006/relationships/hyperlink" Target="http://ftp.acewear.ru/public/Photo/1500/79450/268479133221-9413980.jpeg" TargetMode="External"/><Relationship Id="rId229" Type="http://schemas.openxmlformats.org/officeDocument/2006/relationships/hyperlink" Target="http://ftp.acewear.ru/public/Photo/1500/79450/24743142173-9378135.jpeg" TargetMode="External"/><Relationship Id="rId380" Type="http://schemas.openxmlformats.org/officeDocument/2006/relationships/image" Target="../media/image188.jpeg"/><Relationship Id="rId436" Type="http://schemas.openxmlformats.org/officeDocument/2006/relationships/image" Target="../media/image216.jpeg"/><Relationship Id="rId601" Type="http://schemas.openxmlformats.org/officeDocument/2006/relationships/image" Target="../media/image298.jpeg"/><Relationship Id="rId643" Type="http://schemas.openxmlformats.org/officeDocument/2006/relationships/hyperlink" Target="http://ftp.acewear.ru/public/Photo/1500/79450/187733130611-9216502.jpeg" TargetMode="External"/><Relationship Id="rId240" Type="http://schemas.openxmlformats.org/officeDocument/2006/relationships/image" Target="../media/image118.jpeg"/><Relationship Id="rId478" Type="http://schemas.openxmlformats.org/officeDocument/2006/relationships/image" Target="../media/image237.jpeg"/><Relationship Id="rId685" Type="http://schemas.openxmlformats.org/officeDocument/2006/relationships/hyperlink" Target="http://ftp.acewear.ru/public/Photo/1500/79450/435746130613.jpeg" TargetMode="External"/><Relationship Id="rId850" Type="http://schemas.openxmlformats.org/officeDocument/2006/relationships/hyperlink" Target="http://ftp.acewear.ru/public/Photo/1500/79450/44335297801.jpeg" TargetMode="External"/><Relationship Id="rId892" Type="http://schemas.openxmlformats.org/officeDocument/2006/relationships/hyperlink" Target="http://ftp.acewear.ru/public/Photo/1500/79450/15346942171.jpeg" TargetMode="External"/><Relationship Id="rId906" Type="http://schemas.openxmlformats.org/officeDocument/2006/relationships/hyperlink" Target="http://ftp.acewear.ru/public/Photo/1500/79450/218757125362.jpeg" TargetMode="External"/><Relationship Id="rId948" Type="http://schemas.openxmlformats.org/officeDocument/2006/relationships/hyperlink" Target="http://ftp.acewear.ru/public/Photo/1500/79450/415600136241.jpeg" TargetMode="External"/><Relationship Id="rId35" Type="http://schemas.openxmlformats.org/officeDocument/2006/relationships/hyperlink" Target="http://ftp.acewear.ru/public/Photo/1500/79450/48123165341-9278503.jpeg" TargetMode="External"/><Relationship Id="rId77" Type="http://schemas.openxmlformats.org/officeDocument/2006/relationships/image" Target="../media/image38.jpeg"/><Relationship Id="rId100" Type="http://schemas.openxmlformats.org/officeDocument/2006/relationships/hyperlink" Target="http://ftp.acewear.ru/public/Photo/1500/79450/24742984311-9414026.jpeg" TargetMode="External"/><Relationship Id="rId282" Type="http://schemas.openxmlformats.org/officeDocument/2006/relationships/image" Target="../media/image139.jpeg"/><Relationship Id="rId338" Type="http://schemas.openxmlformats.org/officeDocument/2006/relationships/image" Target="../media/image167.jpeg"/><Relationship Id="rId503" Type="http://schemas.openxmlformats.org/officeDocument/2006/relationships/hyperlink" Target="http://ftp.acewear.ru/public/Photo/1500/79450/269938124692.jpeg" TargetMode="External"/><Relationship Id="rId545" Type="http://schemas.openxmlformats.org/officeDocument/2006/relationships/hyperlink" Target="http://ftp.acewear.ru/public/Photo/1500/79450/418589111971.jpeg" TargetMode="External"/><Relationship Id="rId587" Type="http://schemas.openxmlformats.org/officeDocument/2006/relationships/image" Target="../media/image291.jpeg"/><Relationship Id="rId710" Type="http://schemas.openxmlformats.org/officeDocument/2006/relationships/hyperlink" Target="http://ftp.acewear.ru/public/Photo/1500/79450/148190130613.jpeg" TargetMode="External"/><Relationship Id="rId752" Type="http://schemas.openxmlformats.org/officeDocument/2006/relationships/hyperlink" Target="http://ftp.acewear.ru/public/Photo/1500/79450/44342177122.jpeg" TargetMode="External"/><Relationship Id="rId808" Type="http://schemas.openxmlformats.org/officeDocument/2006/relationships/image" Target="../media/image387.jpeg"/><Relationship Id="rId8" Type="http://schemas.openxmlformats.org/officeDocument/2006/relationships/image" Target="../media/image4.jpeg"/><Relationship Id="rId142" Type="http://schemas.openxmlformats.org/officeDocument/2006/relationships/image" Target="../media/image70.jpeg"/><Relationship Id="rId184" Type="http://schemas.openxmlformats.org/officeDocument/2006/relationships/image" Target="../media/image91.jpeg"/><Relationship Id="rId391" Type="http://schemas.openxmlformats.org/officeDocument/2006/relationships/hyperlink" Target="http://ftp.acewear.ru/public/Photo/1500/79450/45601867651.jpeg" TargetMode="External"/><Relationship Id="rId405" Type="http://schemas.openxmlformats.org/officeDocument/2006/relationships/hyperlink" Target="http://ftp.acewear.ru/public/Photo/1500/79450/24520497781-9333196.jpeg" TargetMode="External"/><Relationship Id="rId447" Type="http://schemas.openxmlformats.org/officeDocument/2006/relationships/hyperlink" Target="http://ftp.acewear.ru/public/Photo/1500/79450/27126042171-9317329.jpeg" TargetMode="External"/><Relationship Id="rId612" Type="http://schemas.openxmlformats.org/officeDocument/2006/relationships/hyperlink" Target="http://ftp.acewear.ru/public/Photo/1500/79450/46262876892.jpeg" TargetMode="External"/><Relationship Id="rId794" Type="http://schemas.openxmlformats.org/officeDocument/2006/relationships/image" Target="../media/image380.jpeg"/><Relationship Id="rId251" Type="http://schemas.openxmlformats.org/officeDocument/2006/relationships/hyperlink" Target="http://ftp.acewear.ru/public/Photo/1500/79450/17965458171.jpeg" TargetMode="External"/><Relationship Id="rId489" Type="http://schemas.openxmlformats.org/officeDocument/2006/relationships/hyperlink" Target="http://ftp.acewear.ru/public/Photo/1500/79450/39383378451.jpeg" TargetMode="External"/><Relationship Id="rId654" Type="http://schemas.openxmlformats.org/officeDocument/2006/relationships/hyperlink" Target="http://ftp.acewear.ru/public/Photo/1500/79450/18773497802-9216502.jpeg" TargetMode="External"/><Relationship Id="rId696" Type="http://schemas.openxmlformats.org/officeDocument/2006/relationships/hyperlink" Target="http://ftp.acewear.ru/public/Photo/1500/79450/265201130612-9216514.jpeg" TargetMode="External"/><Relationship Id="rId861" Type="http://schemas.openxmlformats.org/officeDocument/2006/relationships/image" Target="../media/image413.jpeg"/><Relationship Id="rId917" Type="http://schemas.openxmlformats.org/officeDocument/2006/relationships/image" Target="../media/image441.jpeg"/><Relationship Id="rId46" Type="http://schemas.openxmlformats.org/officeDocument/2006/relationships/image" Target="../media/image23.jpeg"/><Relationship Id="rId293" Type="http://schemas.openxmlformats.org/officeDocument/2006/relationships/hyperlink" Target="http://ftp.acewear.ru/public/Photo/1500/79450/187766130615-9216502.jpeg" TargetMode="External"/><Relationship Id="rId307" Type="http://schemas.openxmlformats.org/officeDocument/2006/relationships/hyperlink" Target="http://ftp.acewear.ru/public/Photo/1500/79450/435750130613.jpeg" TargetMode="External"/><Relationship Id="rId349" Type="http://schemas.openxmlformats.org/officeDocument/2006/relationships/hyperlink" Target="http://ftp.acewear.ru/public/Photo/1500/79450/48120176891-9278488.jpeg" TargetMode="External"/><Relationship Id="rId514" Type="http://schemas.openxmlformats.org/officeDocument/2006/relationships/image" Target="../media/image255.jpeg"/><Relationship Id="rId556" Type="http://schemas.openxmlformats.org/officeDocument/2006/relationships/image" Target="../media/image276.jpeg"/><Relationship Id="rId721" Type="http://schemas.openxmlformats.org/officeDocument/2006/relationships/hyperlink" Target="http://ftp.acewear.ru/public/Photo/1500/79450/147908130616.jpeg" TargetMode="External"/><Relationship Id="rId763" Type="http://schemas.openxmlformats.org/officeDocument/2006/relationships/image" Target="../media/image365.jpeg"/><Relationship Id="rId88" Type="http://schemas.openxmlformats.org/officeDocument/2006/relationships/hyperlink" Target="http://ftp.acewear.ru/public/Photo/1500/79450/41407253281-9333188.jpeg" TargetMode="External"/><Relationship Id="rId111" Type="http://schemas.openxmlformats.org/officeDocument/2006/relationships/image" Target="../media/image55.jpeg"/><Relationship Id="rId153" Type="http://schemas.openxmlformats.org/officeDocument/2006/relationships/hyperlink" Target="http://ftp.acewear.ru/public/Photo/1500/79450/493302137281-9278489.jpeg" TargetMode="External"/><Relationship Id="rId195" Type="http://schemas.openxmlformats.org/officeDocument/2006/relationships/hyperlink" Target="http://ftp.acewear.ru/public/Photo/1500/79450/26847942171-9413980.jpeg" TargetMode="External"/><Relationship Id="rId209" Type="http://schemas.openxmlformats.org/officeDocument/2006/relationships/hyperlink" Target="http://ftp.acewear.ru/public/Photo/1500/79450/26327197801.jpeg" TargetMode="External"/><Relationship Id="rId360" Type="http://schemas.openxmlformats.org/officeDocument/2006/relationships/image" Target="../media/image178.jpeg"/><Relationship Id="rId416" Type="http://schemas.openxmlformats.org/officeDocument/2006/relationships/image" Target="../media/image206.jpeg"/><Relationship Id="rId598" Type="http://schemas.openxmlformats.org/officeDocument/2006/relationships/hyperlink" Target="http://ftp.acewear.ru/public/Photo/1500/79450/46262046811.jpeg" TargetMode="External"/><Relationship Id="rId819" Type="http://schemas.openxmlformats.org/officeDocument/2006/relationships/hyperlink" Target="http://ftp.acewear.ru/public/Photo/1500/79450/25823753271-9330500.jpeg" TargetMode="External"/><Relationship Id="rId220" Type="http://schemas.openxmlformats.org/officeDocument/2006/relationships/image" Target="../media/image109.jpeg"/><Relationship Id="rId458" Type="http://schemas.openxmlformats.org/officeDocument/2006/relationships/image" Target="../media/image227.jpeg"/><Relationship Id="rId623" Type="http://schemas.openxmlformats.org/officeDocument/2006/relationships/hyperlink" Target="http://ftp.acewear.ru/public/Photo/1500/79450/480716130611.jpeg" TargetMode="External"/><Relationship Id="rId665" Type="http://schemas.openxmlformats.org/officeDocument/2006/relationships/hyperlink" Target="http://ftp.acewear.ru/public/Photo/1500/79450/482182130611-9216504.jpeg" TargetMode="External"/><Relationship Id="rId830" Type="http://schemas.openxmlformats.org/officeDocument/2006/relationships/hyperlink" Target="http://ftp.acewear.ru/public/Photo/1500/79450/27073190133.jpeg" TargetMode="External"/><Relationship Id="rId872" Type="http://schemas.openxmlformats.org/officeDocument/2006/relationships/hyperlink" Target="http://ftp.acewear.ru/public/Photo/1500/79450/17968287362.jpeg" TargetMode="External"/><Relationship Id="rId928" Type="http://schemas.openxmlformats.org/officeDocument/2006/relationships/hyperlink" Target="http://ftp.acewear.ru/public/Photo/1500/79450/41559553281.jpeg" TargetMode="External"/><Relationship Id="rId15" Type="http://schemas.openxmlformats.org/officeDocument/2006/relationships/hyperlink" Target="http://ftp.acewear.ru/public/Photo/1500/79450/45373942172.jpeg" TargetMode="External"/><Relationship Id="rId57" Type="http://schemas.openxmlformats.org/officeDocument/2006/relationships/hyperlink" Target="http://ftp.acewear.ru/public/Photo/1500/79450/42747146811.jpeg" TargetMode="External"/><Relationship Id="rId262" Type="http://schemas.openxmlformats.org/officeDocument/2006/relationships/image" Target="../media/image129.jpeg"/><Relationship Id="rId318" Type="http://schemas.openxmlformats.org/officeDocument/2006/relationships/image" Target="../media/image157.jpeg"/><Relationship Id="rId525" Type="http://schemas.openxmlformats.org/officeDocument/2006/relationships/hyperlink" Target="http://ftp.acewear.ru/public/Photo/1500/79450/45029248431.jpeg" TargetMode="External"/><Relationship Id="rId567" Type="http://schemas.openxmlformats.org/officeDocument/2006/relationships/hyperlink" Target="http://ftp.acewear.ru/public/Photo/1500/79450/443599137282.jpeg" TargetMode="External"/><Relationship Id="rId732" Type="http://schemas.openxmlformats.org/officeDocument/2006/relationships/image" Target="../media/image352.jpeg"/><Relationship Id="rId99" Type="http://schemas.openxmlformats.org/officeDocument/2006/relationships/image" Target="../media/image49.jpeg"/><Relationship Id="rId122" Type="http://schemas.openxmlformats.org/officeDocument/2006/relationships/hyperlink" Target="http://ftp.acewear.ru/public/Photo/1500/79450/43101997781-9424282.jpeg" TargetMode="External"/><Relationship Id="rId164" Type="http://schemas.openxmlformats.org/officeDocument/2006/relationships/image" Target="../media/image81.jpeg"/><Relationship Id="rId371" Type="http://schemas.openxmlformats.org/officeDocument/2006/relationships/hyperlink" Target="http://ftp.acewear.ru/public/Photo/1500/79450/24935587362-9413980.jpeg" TargetMode="External"/><Relationship Id="rId774" Type="http://schemas.openxmlformats.org/officeDocument/2006/relationships/hyperlink" Target="http://ftp.acewear.ru/public/Photo/1500/79450/26877255091-9413980.jpeg" TargetMode="External"/><Relationship Id="rId427" Type="http://schemas.openxmlformats.org/officeDocument/2006/relationships/hyperlink" Target="http://ftp.acewear.ru/public/Photo/1500/79450/25013253282-9378136.jpeg" TargetMode="External"/><Relationship Id="rId469" Type="http://schemas.openxmlformats.org/officeDocument/2006/relationships/hyperlink" Target="http://ftp.acewear.ru/public/Photo/1500/79450/24918842253.jpeg" TargetMode="External"/><Relationship Id="rId634" Type="http://schemas.openxmlformats.org/officeDocument/2006/relationships/image" Target="../media/image314.jpeg"/><Relationship Id="rId676" Type="http://schemas.openxmlformats.org/officeDocument/2006/relationships/hyperlink" Target="http://ftp.acewear.ru/public/Photo/1500/79450/202606130611.jpeg" TargetMode="External"/><Relationship Id="rId841" Type="http://schemas.openxmlformats.org/officeDocument/2006/relationships/image" Target="../media/image403.jpeg"/><Relationship Id="rId883" Type="http://schemas.openxmlformats.org/officeDocument/2006/relationships/image" Target="../media/image424.jpeg"/><Relationship Id="rId26" Type="http://schemas.openxmlformats.org/officeDocument/2006/relationships/image" Target="../media/image13.jpeg"/><Relationship Id="rId231" Type="http://schemas.openxmlformats.org/officeDocument/2006/relationships/hyperlink" Target="http://ftp.acewear.ru/public/Photo/1500/79450/247431130611-9378135.jpeg" TargetMode="External"/><Relationship Id="rId273" Type="http://schemas.openxmlformats.org/officeDocument/2006/relationships/hyperlink" Target="http://ftp.acewear.ru/public/Photo/1500/79450/44341753281-9424090.jpeg" TargetMode="External"/><Relationship Id="rId329" Type="http://schemas.openxmlformats.org/officeDocument/2006/relationships/hyperlink" Target="http://ftp.acewear.ru/public/Photo/1500/79450/271262130611-9317328.jpeg" TargetMode="External"/><Relationship Id="rId480" Type="http://schemas.openxmlformats.org/officeDocument/2006/relationships/image" Target="../media/image238.jpeg"/><Relationship Id="rId536" Type="http://schemas.openxmlformats.org/officeDocument/2006/relationships/image" Target="../media/image266.jpeg"/><Relationship Id="rId701" Type="http://schemas.openxmlformats.org/officeDocument/2006/relationships/image" Target="../media/image341.jpeg"/><Relationship Id="rId939" Type="http://schemas.openxmlformats.org/officeDocument/2006/relationships/image" Target="../media/image452.jpeg"/><Relationship Id="rId68" Type="http://schemas.openxmlformats.org/officeDocument/2006/relationships/hyperlink" Target="http://ftp.acewear.ru/public/Photo/1500/79450/47826642171-9391152.jpeg" TargetMode="External"/><Relationship Id="rId133" Type="http://schemas.openxmlformats.org/officeDocument/2006/relationships/hyperlink" Target="http://ftp.acewear.ru/public/Photo/1500/79450/22074846421.jpeg" TargetMode="External"/><Relationship Id="rId175" Type="http://schemas.openxmlformats.org/officeDocument/2006/relationships/hyperlink" Target="http://ftp.acewear.ru/public/Photo/1500/79450/26847997781-9413980.jpeg" TargetMode="External"/><Relationship Id="rId340" Type="http://schemas.openxmlformats.org/officeDocument/2006/relationships/image" Target="../media/image168.jpeg"/><Relationship Id="rId578" Type="http://schemas.openxmlformats.org/officeDocument/2006/relationships/hyperlink" Target="http://ftp.acewear.ru/public/Photo/1500/79450/43580151331.jpeg" TargetMode="External"/><Relationship Id="rId743" Type="http://schemas.openxmlformats.org/officeDocument/2006/relationships/image" Target="../media/image357.jpeg"/><Relationship Id="rId785" Type="http://schemas.openxmlformats.org/officeDocument/2006/relationships/image" Target="../media/image376.jpeg"/><Relationship Id="rId950" Type="http://schemas.openxmlformats.org/officeDocument/2006/relationships/hyperlink" Target="http://ftp.acewear.ru/public/Photo/1500/79450/415600130711.jpeg" TargetMode="External"/><Relationship Id="rId200" Type="http://schemas.openxmlformats.org/officeDocument/2006/relationships/image" Target="../media/image99.jpeg"/><Relationship Id="rId382" Type="http://schemas.openxmlformats.org/officeDocument/2006/relationships/image" Target="../media/image189.jpeg"/><Relationship Id="rId438" Type="http://schemas.openxmlformats.org/officeDocument/2006/relationships/image" Target="../media/image217.jpeg"/><Relationship Id="rId603" Type="http://schemas.openxmlformats.org/officeDocument/2006/relationships/image" Target="../media/image299.jpeg"/><Relationship Id="rId645" Type="http://schemas.openxmlformats.org/officeDocument/2006/relationships/hyperlink" Target="http://ftp.acewear.ru/public/Photo/1500/79450/187733130612-9216502.jpeg" TargetMode="External"/><Relationship Id="rId687" Type="http://schemas.openxmlformats.org/officeDocument/2006/relationships/hyperlink" Target="http://ftp.acewear.ru/public/Photo/1500/79450/435746130614.jpeg" TargetMode="External"/><Relationship Id="rId810" Type="http://schemas.openxmlformats.org/officeDocument/2006/relationships/image" Target="../media/image388.jpeg"/><Relationship Id="rId852" Type="http://schemas.openxmlformats.org/officeDocument/2006/relationships/hyperlink" Target="http://ftp.acewear.ru/public/Photo/1500/79450/44335297802.jpeg" TargetMode="External"/><Relationship Id="rId908" Type="http://schemas.openxmlformats.org/officeDocument/2006/relationships/hyperlink" Target="http://ftp.acewear.ru/public/Photo/1500/79450/218757125363.jpeg" TargetMode="External"/><Relationship Id="rId242" Type="http://schemas.openxmlformats.org/officeDocument/2006/relationships/image" Target="../media/image119.jpeg"/><Relationship Id="rId284" Type="http://schemas.openxmlformats.org/officeDocument/2006/relationships/image" Target="../media/image140.jpeg"/><Relationship Id="rId491" Type="http://schemas.openxmlformats.org/officeDocument/2006/relationships/hyperlink" Target="http://ftp.acewear.ru/public/Photo/1500/79450/39383378452.jpeg" TargetMode="External"/><Relationship Id="rId505" Type="http://schemas.openxmlformats.org/officeDocument/2006/relationships/hyperlink" Target="http://ftp.acewear.ru/public/Photo/1500/79450/44336980271.jpeg" TargetMode="External"/><Relationship Id="rId712" Type="http://schemas.openxmlformats.org/officeDocument/2006/relationships/hyperlink" Target="http://ftp.acewear.ru/public/Photo/1500/79450/148190130614.jpeg" TargetMode="External"/><Relationship Id="rId894" Type="http://schemas.openxmlformats.org/officeDocument/2006/relationships/hyperlink" Target="http://ftp.acewear.ru/public/Photo/1500/79450/24826253281.jpeg" TargetMode="External"/><Relationship Id="rId37" Type="http://schemas.openxmlformats.org/officeDocument/2006/relationships/hyperlink" Target="http://ftp.acewear.ru/public/Photo/1500/79450/42491771561.jpeg" TargetMode="External"/><Relationship Id="rId79" Type="http://schemas.openxmlformats.org/officeDocument/2006/relationships/image" Target="../media/image39.jpeg"/><Relationship Id="rId102" Type="http://schemas.openxmlformats.org/officeDocument/2006/relationships/hyperlink" Target="http://ftp.acewear.ru/public/Photo/1500/79450/24742953271-9414026.jpeg" TargetMode="External"/><Relationship Id="rId144" Type="http://schemas.openxmlformats.org/officeDocument/2006/relationships/image" Target="../media/image71.jpeg"/><Relationship Id="rId547" Type="http://schemas.openxmlformats.org/officeDocument/2006/relationships/hyperlink" Target="http://ftp.acewear.ru/public/Photo/1500/79450/41859055401.jpeg" TargetMode="External"/><Relationship Id="rId589" Type="http://schemas.openxmlformats.org/officeDocument/2006/relationships/image" Target="../media/image292.jpeg"/><Relationship Id="rId754" Type="http://schemas.openxmlformats.org/officeDocument/2006/relationships/hyperlink" Target="http://ftp.acewear.ru/public/Photo/1500/79450/45373742251.jpeg" TargetMode="External"/><Relationship Id="rId796" Type="http://schemas.openxmlformats.org/officeDocument/2006/relationships/image" Target="../media/image381.jpeg"/><Relationship Id="rId90" Type="http://schemas.openxmlformats.org/officeDocument/2006/relationships/hyperlink" Target="http://ftp.acewear.ru/public/Photo/1500/79450/41407263591-9333188.jpeg" TargetMode="External"/><Relationship Id="rId186" Type="http://schemas.openxmlformats.org/officeDocument/2006/relationships/image" Target="../media/image92.jpeg"/><Relationship Id="rId351" Type="http://schemas.openxmlformats.org/officeDocument/2006/relationships/hyperlink" Target="http://ftp.acewear.ru/public/Photo/1500/79450/49329642171-9278527.jpeg" TargetMode="External"/><Relationship Id="rId393" Type="http://schemas.openxmlformats.org/officeDocument/2006/relationships/hyperlink" Target="http://ftp.acewear.ru/public/Photo/1500/79450/45601867652.jpeg" TargetMode="External"/><Relationship Id="rId407" Type="http://schemas.openxmlformats.org/officeDocument/2006/relationships/hyperlink" Target="http://ftp.acewear.ru/public/Photo/1500/79450/245204127081-9333196.jpeg" TargetMode="External"/><Relationship Id="rId449" Type="http://schemas.openxmlformats.org/officeDocument/2006/relationships/hyperlink" Target="http://ftp.acewear.ru/public/Photo/1500/79450/27126042172-9317329.jpeg" TargetMode="External"/><Relationship Id="rId614" Type="http://schemas.openxmlformats.org/officeDocument/2006/relationships/image" Target="../media/image304.jpeg"/><Relationship Id="rId656" Type="http://schemas.openxmlformats.org/officeDocument/2006/relationships/hyperlink" Target="http://ftp.acewear.ru/public/Photo/1500/79450/187734130611-9216502.jpeg" TargetMode="External"/><Relationship Id="rId821" Type="http://schemas.openxmlformats.org/officeDocument/2006/relationships/hyperlink" Target="http://ftp.acewear.ru/public/Photo/1500/79450/27073167921.jpeg" TargetMode="External"/><Relationship Id="rId863" Type="http://schemas.openxmlformats.org/officeDocument/2006/relationships/image" Target="../media/image414.jpeg"/><Relationship Id="rId211" Type="http://schemas.openxmlformats.org/officeDocument/2006/relationships/hyperlink" Target="http://ftp.acewear.ru/public/Photo/1500/79450/263271130611.jpeg" TargetMode="External"/><Relationship Id="rId253" Type="http://schemas.openxmlformats.org/officeDocument/2006/relationships/hyperlink" Target="http://ftp.acewear.ru/public/Photo/1500/79450/17965454131.jpeg" TargetMode="External"/><Relationship Id="rId295" Type="http://schemas.openxmlformats.org/officeDocument/2006/relationships/hyperlink" Target="http://ftp.acewear.ru/public/Photo/1500/79450/187766130616-9216502.jpeg" TargetMode="External"/><Relationship Id="rId309" Type="http://schemas.openxmlformats.org/officeDocument/2006/relationships/hyperlink" Target="http://ftp.acewear.ru/public/Photo/1500/79450/435750130614.jpeg" TargetMode="External"/><Relationship Id="rId460" Type="http://schemas.openxmlformats.org/officeDocument/2006/relationships/image" Target="../media/image228.jpeg"/><Relationship Id="rId516" Type="http://schemas.openxmlformats.org/officeDocument/2006/relationships/image" Target="../media/image256.jpeg"/><Relationship Id="rId698" Type="http://schemas.openxmlformats.org/officeDocument/2006/relationships/hyperlink" Target="http://ftp.acewear.ru/public/Photo/1500/79450/265201130613-9216514.jpeg" TargetMode="External"/><Relationship Id="rId919" Type="http://schemas.openxmlformats.org/officeDocument/2006/relationships/image" Target="../media/image442.jpeg"/><Relationship Id="rId48" Type="http://schemas.openxmlformats.org/officeDocument/2006/relationships/image" Target="../media/image24.jpeg"/><Relationship Id="rId113" Type="http://schemas.openxmlformats.org/officeDocument/2006/relationships/image" Target="../media/image56.jpeg"/><Relationship Id="rId320" Type="http://schemas.openxmlformats.org/officeDocument/2006/relationships/image" Target="../media/image158.jpeg"/><Relationship Id="rId558" Type="http://schemas.openxmlformats.org/officeDocument/2006/relationships/image" Target="../media/image277.jpeg"/><Relationship Id="rId723" Type="http://schemas.openxmlformats.org/officeDocument/2006/relationships/image" Target="../media/image348.jpeg"/><Relationship Id="rId765" Type="http://schemas.openxmlformats.org/officeDocument/2006/relationships/image" Target="../media/image366.jpeg"/><Relationship Id="rId930" Type="http://schemas.openxmlformats.org/officeDocument/2006/relationships/hyperlink" Target="http://ftp.acewear.ru/public/Photo/1500/79450/41559553282.jpeg" TargetMode="External"/><Relationship Id="rId155" Type="http://schemas.openxmlformats.org/officeDocument/2006/relationships/hyperlink" Target="http://ftp.acewear.ru/public/Photo/1500/79450/48124796701-9278501.jpeg" TargetMode="External"/><Relationship Id="rId197" Type="http://schemas.openxmlformats.org/officeDocument/2006/relationships/hyperlink" Target="http://ftp.acewear.ru/public/Photo/1500/79450/268479130611-9413980.jpeg" TargetMode="External"/><Relationship Id="rId362" Type="http://schemas.openxmlformats.org/officeDocument/2006/relationships/image" Target="../media/image179.jpeg"/><Relationship Id="rId418" Type="http://schemas.openxmlformats.org/officeDocument/2006/relationships/image" Target="../media/image207.jpeg"/><Relationship Id="rId625" Type="http://schemas.openxmlformats.org/officeDocument/2006/relationships/hyperlink" Target="http://ftp.acewear.ru/public/Photo/1500/79450/480716130612.jpeg" TargetMode="External"/><Relationship Id="rId832" Type="http://schemas.openxmlformats.org/officeDocument/2006/relationships/hyperlink" Target="http://ftp.acewear.ru/public/Photo/1500/79450/27073179581.jpeg" TargetMode="External"/><Relationship Id="rId222" Type="http://schemas.openxmlformats.org/officeDocument/2006/relationships/image" Target="../media/image110.jpeg"/><Relationship Id="rId264" Type="http://schemas.openxmlformats.org/officeDocument/2006/relationships/image" Target="../media/image130.jpeg"/><Relationship Id="rId471" Type="http://schemas.openxmlformats.org/officeDocument/2006/relationships/hyperlink" Target="http://ftp.acewear.ru/public/Photo/1500/79450/24918866901.jpeg" TargetMode="External"/><Relationship Id="rId667" Type="http://schemas.openxmlformats.org/officeDocument/2006/relationships/hyperlink" Target="http://ftp.acewear.ru/public/Photo/1500/79450/482182130612-9216504.jpeg" TargetMode="External"/><Relationship Id="rId874" Type="http://schemas.openxmlformats.org/officeDocument/2006/relationships/hyperlink" Target="http://ftp.acewear.ru/public/Photo/1500/79450/17968287363.jpeg" TargetMode="External"/><Relationship Id="rId17" Type="http://schemas.openxmlformats.org/officeDocument/2006/relationships/hyperlink" Target="http://ftp.acewear.ru/public/Photo/1500/79450/437605137281.jpeg" TargetMode="External"/><Relationship Id="rId59" Type="http://schemas.openxmlformats.org/officeDocument/2006/relationships/hyperlink" Target="http://ftp.acewear.ru/public/Photo/1500/79450/42747146812.jpeg" TargetMode="External"/><Relationship Id="rId124" Type="http://schemas.openxmlformats.org/officeDocument/2006/relationships/hyperlink" Target="http://ftp.acewear.ru/public/Photo/1500/79450/43101953271-9424282.jpeg" TargetMode="External"/><Relationship Id="rId527" Type="http://schemas.openxmlformats.org/officeDocument/2006/relationships/hyperlink" Target="http://ftp.acewear.ru/public/Photo/1500/79450/45029454191.jpeg" TargetMode="External"/><Relationship Id="rId569" Type="http://schemas.openxmlformats.org/officeDocument/2006/relationships/image" Target="../media/image282.jpeg"/><Relationship Id="rId734" Type="http://schemas.openxmlformats.org/officeDocument/2006/relationships/hyperlink" Target="http://ftp.acewear.ru/public/Photo/1500/79450/250154130613.jpeg" TargetMode="External"/><Relationship Id="rId776" Type="http://schemas.openxmlformats.org/officeDocument/2006/relationships/hyperlink" Target="http://ftp.acewear.ru/public/Photo/1500/79450/26877246811-9413980.jpeg" TargetMode="External"/><Relationship Id="rId941" Type="http://schemas.openxmlformats.org/officeDocument/2006/relationships/image" Target="../media/image453.jpeg"/><Relationship Id="rId70" Type="http://schemas.openxmlformats.org/officeDocument/2006/relationships/hyperlink" Target="http://ftp.acewear.ru/public/Photo/1500/79450/17969846421.jpeg" TargetMode="External"/><Relationship Id="rId166" Type="http://schemas.openxmlformats.org/officeDocument/2006/relationships/image" Target="../media/image82.jpeg"/><Relationship Id="rId331" Type="http://schemas.openxmlformats.org/officeDocument/2006/relationships/hyperlink" Target="http://ftp.acewear.ru/public/Photo/1500/79450/27126342111-9278537.jpeg" TargetMode="External"/><Relationship Id="rId373" Type="http://schemas.openxmlformats.org/officeDocument/2006/relationships/hyperlink" Target="http://ftp.acewear.ru/public/Photo/1500/79450/24935567281-9413980.jpeg" TargetMode="External"/><Relationship Id="rId429" Type="http://schemas.openxmlformats.org/officeDocument/2006/relationships/hyperlink" Target="http://ftp.acewear.ru/public/Photo/1500/79450/25013253283-9378136.jpeg" TargetMode="External"/><Relationship Id="rId580" Type="http://schemas.openxmlformats.org/officeDocument/2006/relationships/hyperlink" Target="http://ftp.acewear.ru/public/Photo/1500/79450/43580151332.jpeg" TargetMode="External"/><Relationship Id="rId636" Type="http://schemas.openxmlformats.org/officeDocument/2006/relationships/image" Target="../media/image315.jpeg"/><Relationship Id="rId801" Type="http://schemas.openxmlformats.org/officeDocument/2006/relationships/hyperlink" Target="http://ftp.acewear.ru/public/Photo/1500/79450/26148146811-9192006.jpeg" TargetMode="External"/><Relationship Id="rId1" Type="http://schemas.openxmlformats.org/officeDocument/2006/relationships/hyperlink" Target="http://ftp.acewear.ru/public/Photo/1500/79450/42538564081.jpeg" TargetMode="External"/><Relationship Id="rId233" Type="http://schemas.openxmlformats.org/officeDocument/2006/relationships/hyperlink" Target="http://ftp.acewear.ru/public/Photo/1500/79450/43101542171-9408447.jpeg" TargetMode="External"/><Relationship Id="rId440" Type="http://schemas.openxmlformats.org/officeDocument/2006/relationships/image" Target="../media/image218.jpeg"/><Relationship Id="rId678" Type="http://schemas.openxmlformats.org/officeDocument/2006/relationships/hyperlink" Target="http://ftp.acewear.ru/public/Photo/1500/79450/202606130612.jpeg" TargetMode="External"/><Relationship Id="rId843" Type="http://schemas.openxmlformats.org/officeDocument/2006/relationships/image" Target="../media/image404.jpeg"/><Relationship Id="rId885" Type="http://schemas.openxmlformats.org/officeDocument/2006/relationships/image" Target="../media/image425.jpeg"/><Relationship Id="rId28" Type="http://schemas.openxmlformats.org/officeDocument/2006/relationships/image" Target="../media/image14.jpeg"/><Relationship Id="rId275" Type="http://schemas.openxmlformats.org/officeDocument/2006/relationships/hyperlink" Target="http://ftp.acewear.ru/public/Photo/1500/79450/44341742171-9424090.jpeg" TargetMode="External"/><Relationship Id="rId300" Type="http://schemas.openxmlformats.org/officeDocument/2006/relationships/image" Target="../media/image148.jpeg"/><Relationship Id="rId482" Type="http://schemas.openxmlformats.org/officeDocument/2006/relationships/image" Target="../media/image239.jpeg"/><Relationship Id="rId538" Type="http://schemas.openxmlformats.org/officeDocument/2006/relationships/image" Target="../media/image267.jpeg"/><Relationship Id="rId703" Type="http://schemas.openxmlformats.org/officeDocument/2006/relationships/hyperlink" Target="http://ftp.acewear.ru/public/Photo/1500/79450/482176130611-9216515.jpeg" TargetMode="External"/><Relationship Id="rId745" Type="http://schemas.openxmlformats.org/officeDocument/2006/relationships/image" Target="../media/image358.jpeg"/><Relationship Id="rId910" Type="http://schemas.openxmlformats.org/officeDocument/2006/relationships/hyperlink" Target="http://ftp.acewear.ru/public/Photo/1500/79450/21875794081.jpeg" TargetMode="External"/><Relationship Id="rId952" Type="http://schemas.openxmlformats.org/officeDocument/2006/relationships/hyperlink" Target="http://ftp.acewear.ru/public/Photo/1500/79450/415600130712.jpeg" TargetMode="External"/><Relationship Id="rId81" Type="http://schemas.openxmlformats.org/officeDocument/2006/relationships/image" Target="../media/image40.jpeg"/><Relationship Id="rId135" Type="http://schemas.openxmlformats.org/officeDocument/2006/relationships/hyperlink" Target="http://ftp.acewear.ru/public/Photo/1500/79450/272223140251.jpeg" TargetMode="External"/><Relationship Id="rId177" Type="http://schemas.openxmlformats.org/officeDocument/2006/relationships/hyperlink" Target="http://ftp.acewear.ru/public/Photo/1500/79450/268479138771-9413980.jpeg" TargetMode="External"/><Relationship Id="rId342" Type="http://schemas.openxmlformats.org/officeDocument/2006/relationships/image" Target="../media/image169.jpeg"/><Relationship Id="rId384" Type="http://schemas.openxmlformats.org/officeDocument/2006/relationships/image" Target="../media/image190.jpeg"/><Relationship Id="rId591" Type="http://schemas.openxmlformats.org/officeDocument/2006/relationships/image" Target="../media/image293.jpeg"/><Relationship Id="rId605" Type="http://schemas.openxmlformats.org/officeDocument/2006/relationships/image" Target="../media/image300.jpeg"/><Relationship Id="rId787" Type="http://schemas.openxmlformats.org/officeDocument/2006/relationships/image" Target="../media/image377.jpeg"/><Relationship Id="rId812" Type="http://schemas.openxmlformats.org/officeDocument/2006/relationships/image" Target="../media/image389.jpeg"/><Relationship Id="rId202" Type="http://schemas.openxmlformats.org/officeDocument/2006/relationships/image" Target="../media/image100.jpeg"/><Relationship Id="rId244" Type="http://schemas.openxmlformats.org/officeDocument/2006/relationships/image" Target="../media/image120.jpeg"/><Relationship Id="rId647" Type="http://schemas.openxmlformats.org/officeDocument/2006/relationships/hyperlink" Target="http://ftp.acewear.ru/public/Photo/1500/79450/187733130613-9216502.jpeg" TargetMode="External"/><Relationship Id="rId689" Type="http://schemas.openxmlformats.org/officeDocument/2006/relationships/hyperlink" Target="http://ftp.acewear.ru/public/Photo/1500/79450/431428130611-9347668.jpeg" TargetMode="External"/><Relationship Id="rId854" Type="http://schemas.openxmlformats.org/officeDocument/2006/relationships/hyperlink" Target="http://ftp.acewear.ru/public/Photo/1500/79450/44335242171.jpeg" TargetMode="External"/><Relationship Id="rId896" Type="http://schemas.openxmlformats.org/officeDocument/2006/relationships/hyperlink" Target="http://ftp.acewear.ru/public/Photo/1500/79450/24826253282.jpeg" TargetMode="External"/><Relationship Id="rId39" Type="http://schemas.openxmlformats.org/officeDocument/2006/relationships/hyperlink" Target="http://ftp.acewear.ru/public/Photo/1500/79450/424917138201.jpeg" TargetMode="External"/><Relationship Id="rId286" Type="http://schemas.openxmlformats.org/officeDocument/2006/relationships/image" Target="../media/image141.jpeg"/><Relationship Id="rId451" Type="http://schemas.openxmlformats.org/officeDocument/2006/relationships/hyperlink" Target="http://ftp.acewear.ru/public/Photo/1500/79450/271260130611-9317329.jpeg" TargetMode="External"/><Relationship Id="rId493" Type="http://schemas.openxmlformats.org/officeDocument/2006/relationships/hyperlink" Target="http://ftp.acewear.ru/public/Photo/1500/79450/39383378453.jpeg" TargetMode="External"/><Relationship Id="rId507" Type="http://schemas.openxmlformats.org/officeDocument/2006/relationships/hyperlink" Target="http://ftp.acewear.ru/public/Photo/1500/79450/44336956491.jpeg" TargetMode="External"/><Relationship Id="rId549" Type="http://schemas.openxmlformats.org/officeDocument/2006/relationships/hyperlink" Target="http://ftp.acewear.ru/public/Photo/1500/79450/41860756691.jpeg" TargetMode="External"/><Relationship Id="rId714" Type="http://schemas.openxmlformats.org/officeDocument/2006/relationships/hyperlink" Target="http://ftp.acewear.ru/public/Photo/1500/79450/148190130615.jpeg" TargetMode="External"/><Relationship Id="rId756" Type="http://schemas.openxmlformats.org/officeDocument/2006/relationships/hyperlink" Target="http://ftp.acewear.ru/public/Photo/1500/79450/46247968591-9200760.jpeg" TargetMode="External"/><Relationship Id="rId921" Type="http://schemas.openxmlformats.org/officeDocument/2006/relationships/image" Target="../media/image443.jpeg"/><Relationship Id="rId50" Type="http://schemas.openxmlformats.org/officeDocument/2006/relationships/image" Target="../media/image25.jpeg"/><Relationship Id="rId104" Type="http://schemas.openxmlformats.org/officeDocument/2006/relationships/hyperlink" Target="http://ftp.acewear.ru/public/Photo/1500/79450/24742946811-9414026.jpeg" TargetMode="External"/><Relationship Id="rId146" Type="http://schemas.openxmlformats.org/officeDocument/2006/relationships/image" Target="../media/image72.jpeg"/><Relationship Id="rId188" Type="http://schemas.openxmlformats.org/officeDocument/2006/relationships/image" Target="../media/image93.jpeg"/><Relationship Id="rId311" Type="http://schemas.openxmlformats.org/officeDocument/2006/relationships/hyperlink" Target="http://ftp.acewear.ru/public/Photo/1500/79450/435750130615.jpeg" TargetMode="External"/><Relationship Id="rId353" Type="http://schemas.openxmlformats.org/officeDocument/2006/relationships/hyperlink" Target="http://ftp.acewear.ru/public/Photo/1500/79450/49329253281-9278532.jpeg" TargetMode="External"/><Relationship Id="rId395" Type="http://schemas.openxmlformats.org/officeDocument/2006/relationships/hyperlink" Target="http://ftp.acewear.ru/public/Photo/1500/79450/45601842171.jpeg" TargetMode="External"/><Relationship Id="rId409" Type="http://schemas.openxmlformats.org/officeDocument/2006/relationships/hyperlink" Target="http://ftp.acewear.ru/public/Photo/1500/79450/24520463591-9333196.jpeg" TargetMode="External"/><Relationship Id="rId560" Type="http://schemas.openxmlformats.org/officeDocument/2006/relationships/image" Target="../media/image278.jpeg"/><Relationship Id="rId798" Type="http://schemas.openxmlformats.org/officeDocument/2006/relationships/image" Target="../media/image382.jpeg"/><Relationship Id="rId92" Type="http://schemas.openxmlformats.org/officeDocument/2006/relationships/hyperlink" Target="http://ftp.acewear.ru/public/Photo/1500/79450/414072130611-9333188.jpeg" TargetMode="External"/><Relationship Id="rId213" Type="http://schemas.openxmlformats.org/officeDocument/2006/relationships/hyperlink" Target="http://ftp.acewear.ru/public/Photo/1500/79450/24743183761-9378135.jpeg" TargetMode="External"/><Relationship Id="rId420" Type="http://schemas.openxmlformats.org/officeDocument/2006/relationships/image" Target="../media/image208.jpeg"/><Relationship Id="rId616" Type="http://schemas.openxmlformats.org/officeDocument/2006/relationships/image" Target="../media/image305.jpeg"/><Relationship Id="rId658" Type="http://schemas.openxmlformats.org/officeDocument/2006/relationships/hyperlink" Target="http://ftp.acewear.ru/public/Photo/1500/79450/187734130613-9216502.jpeg" TargetMode="External"/><Relationship Id="rId823" Type="http://schemas.openxmlformats.org/officeDocument/2006/relationships/image" Target="../media/image394.jpeg"/><Relationship Id="rId865" Type="http://schemas.openxmlformats.org/officeDocument/2006/relationships/image" Target="../media/image415.jpeg"/><Relationship Id="rId255" Type="http://schemas.openxmlformats.org/officeDocument/2006/relationships/hyperlink" Target="http://ftp.acewear.ru/public/Photo/1500/79450/17965442171.jpeg" TargetMode="External"/><Relationship Id="rId297" Type="http://schemas.openxmlformats.org/officeDocument/2006/relationships/hyperlink" Target="http://ftp.acewear.ru/public/Photo/1500/79450/187766130617-9216502.jpeg" TargetMode="External"/><Relationship Id="rId462" Type="http://schemas.openxmlformats.org/officeDocument/2006/relationships/image" Target="../media/image229.jpeg"/><Relationship Id="rId518" Type="http://schemas.openxmlformats.org/officeDocument/2006/relationships/image" Target="../media/image257.jpeg"/><Relationship Id="rId725" Type="http://schemas.openxmlformats.org/officeDocument/2006/relationships/image" Target="../media/image349.jpeg"/><Relationship Id="rId932" Type="http://schemas.openxmlformats.org/officeDocument/2006/relationships/hyperlink" Target="http://ftp.acewear.ru/public/Photo/1500/79450/41559553283.jpeg" TargetMode="External"/><Relationship Id="rId115" Type="http://schemas.openxmlformats.org/officeDocument/2006/relationships/image" Target="../media/image57.jpeg"/><Relationship Id="rId157" Type="http://schemas.openxmlformats.org/officeDocument/2006/relationships/hyperlink" Target="http://ftp.acewear.ru/public/Photo/1500/79450/48109077671-9278510.jpeg" TargetMode="External"/><Relationship Id="rId322" Type="http://schemas.openxmlformats.org/officeDocument/2006/relationships/image" Target="../media/image159.jpeg"/><Relationship Id="rId364" Type="http://schemas.openxmlformats.org/officeDocument/2006/relationships/image" Target="../media/image180.jpeg"/><Relationship Id="rId767" Type="http://schemas.openxmlformats.org/officeDocument/2006/relationships/image" Target="../media/image367.jpeg"/><Relationship Id="rId61" Type="http://schemas.openxmlformats.org/officeDocument/2006/relationships/image" Target="../media/image30.jpeg"/><Relationship Id="rId199" Type="http://schemas.openxmlformats.org/officeDocument/2006/relationships/hyperlink" Target="http://ftp.acewear.ru/public/Photo/1500/79450/268479130612-9413980.jpeg" TargetMode="External"/><Relationship Id="rId571" Type="http://schemas.openxmlformats.org/officeDocument/2006/relationships/image" Target="../media/image283.jpeg"/><Relationship Id="rId627" Type="http://schemas.openxmlformats.org/officeDocument/2006/relationships/hyperlink" Target="http://ftp.acewear.ru/public/Photo/1500/79450/435744130611.jpeg" TargetMode="External"/><Relationship Id="rId669" Type="http://schemas.openxmlformats.org/officeDocument/2006/relationships/hyperlink" Target="http://ftp.acewear.ru/public/Photo/1500/79450/435754130611.jpeg" TargetMode="External"/><Relationship Id="rId834" Type="http://schemas.openxmlformats.org/officeDocument/2006/relationships/hyperlink" Target="http://ftp.acewear.ru/public/Photo/1500/79450/27073179582.jpeg" TargetMode="External"/><Relationship Id="rId876" Type="http://schemas.openxmlformats.org/officeDocument/2006/relationships/hyperlink" Target="http://ftp.acewear.ru/public/Photo/1500/79450/17968267281.jpeg" TargetMode="External"/><Relationship Id="rId19" Type="http://schemas.openxmlformats.org/officeDocument/2006/relationships/hyperlink" Target="http://ftp.acewear.ru/public/Photo/1500/79450/48461297781-9200778.jpeg" TargetMode="External"/><Relationship Id="rId224" Type="http://schemas.openxmlformats.org/officeDocument/2006/relationships/image" Target="../media/image111.jpeg"/><Relationship Id="rId266" Type="http://schemas.openxmlformats.org/officeDocument/2006/relationships/image" Target="../media/image131.jpeg"/><Relationship Id="rId431" Type="http://schemas.openxmlformats.org/officeDocument/2006/relationships/hyperlink" Target="http://ftp.acewear.ru/public/Photo/1500/79450/25013242171-9378136.jpeg" TargetMode="External"/><Relationship Id="rId473" Type="http://schemas.openxmlformats.org/officeDocument/2006/relationships/hyperlink" Target="http://ftp.acewear.ru/public/Photo/1500/79450/24918866902.jpeg" TargetMode="External"/><Relationship Id="rId529" Type="http://schemas.openxmlformats.org/officeDocument/2006/relationships/hyperlink" Target="http://ftp.acewear.ru/public/Photo/1500/79450/484623137291-9281375.jpeg" TargetMode="External"/><Relationship Id="rId680" Type="http://schemas.openxmlformats.org/officeDocument/2006/relationships/hyperlink" Target="http://ftp.acewear.ru/public/Photo/1500/79450/212206130611.jpeg" TargetMode="External"/><Relationship Id="rId736" Type="http://schemas.openxmlformats.org/officeDocument/2006/relationships/hyperlink" Target="http://ftp.acewear.ru/public/Photo/1500/79450/250154130614.jpeg" TargetMode="External"/><Relationship Id="rId901" Type="http://schemas.openxmlformats.org/officeDocument/2006/relationships/image" Target="../media/image433.jpeg"/><Relationship Id="rId30" Type="http://schemas.openxmlformats.org/officeDocument/2006/relationships/image" Target="../media/image15.jpeg"/><Relationship Id="rId126" Type="http://schemas.openxmlformats.org/officeDocument/2006/relationships/hyperlink" Target="http://ftp.acewear.ru/public/Photo/1500/79450/431019130611-9424282.jpeg" TargetMode="External"/><Relationship Id="rId168" Type="http://schemas.openxmlformats.org/officeDocument/2006/relationships/image" Target="../media/image83.jpeg"/><Relationship Id="rId333" Type="http://schemas.openxmlformats.org/officeDocument/2006/relationships/hyperlink" Target="http://ftp.acewear.ru/public/Photo/1500/79450/27126346421-9278537.jpeg" TargetMode="External"/><Relationship Id="rId540" Type="http://schemas.openxmlformats.org/officeDocument/2006/relationships/image" Target="../media/image268.jpeg"/><Relationship Id="rId778" Type="http://schemas.openxmlformats.org/officeDocument/2006/relationships/hyperlink" Target="http://ftp.acewear.ru/public/Photo/1500/79450/26877287361-9413980.jpeg" TargetMode="External"/><Relationship Id="rId943" Type="http://schemas.openxmlformats.org/officeDocument/2006/relationships/image" Target="../media/image454.jpeg"/><Relationship Id="rId72" Type="http://schemas.openxmlformats.org/officeDocument/2006/relationships/hyperlink" Target="http://ftp.acewear.ru/public/Photo/1500/79450/17969846811.jpeg" TargetMode="External"/><Relationship Id="rId375" Type="http://schemas.openxmlformats.org/officeDocument/2006/relationships/hyperlink" Target="http://ftp.acewear.ru/public/Photo/1500/79450/24935542171-9413980.jpeg" TargetMode="External"/><Relationship Id="rId582" Type="http://schemas.openxmlformats.org/officeDocument/2006/relationships/hyperlink" Target="http://ftp.acewear.ru/public/Photo/1500/79450/43580162751.jpeg" TargetMode="External"/><Relationship Id="rId638" Type="http://schemas.openxmlformats.org/officeDocument/2006/relationships/image" Target="../media/image316.jpeg"/><Relationship Id="rId803" Type="http://schemas.openxmlformats.org/officeDocument/2006/relationships/hyperlink" Target="http://ftp.acewear.ru/public/Photo/1500/79450/261481130611-9192006.jpeg" TargetMode="External"/><Relationship Id="rId845" Type="http://schemas.openxmlformats.org/officeDocument/2006/relationships/image" Target="../media/image405.jpeg"/><Relationship Id="rId3" Type="http://schemas.openxmlformats.org/officeDocument/2006/relationships/hyperlink" Target="http://ftp.acewear.ru/public/Photo/1500/79450/42668880621.jpeg" TargetMode="External"/><Relationship Id="rId235" Type="http://schemas.openxmlformats.org/officeDocument/2006/relationships/hyperlink" Target="http://ftp.acewear.ru/public/Photo/1500/79450/25824453271-9408448.jpeg" TargetMode="External"/><Relationship Id="rId277" Type="http://schemas.openxmlformats.org/officeDocument/2006/relationships/hyperlink" Target="http://ftp.acewear.ru/public/Photo/1500/79450/44341742172-9424090.jpeg" TargetMode="External"/><Relationship Id="rId400" Type="http://schemas.openxmlformats.org/officeDocument/2006/relationships/image" Target="../media/image198.jpeg"/><Relationship Id="rId442" Type="http://schemas.openxmlformats.org/officeDocument/2006/relationships/image" Target="../media/image219.jpeg"/><Relationship Id="rId484" Type="http://schemas.openxmlformats.org/officeDocument/2006/relationships/image" Target="../media/image240.jpeg"/><Relationship Id="rId705" Type="http://schemas.openxmlformats.org/officeDocument/2006/relationships/hyperlink" Target="http://ftp.acewear.ru/public/Photo/1500/79450/482176130612-9216515.jpeg" TargetMode="External"/><Relationship Id="rId887" Type="http://schemas.openxmlformats.org/officeDocument/2006/relationships/image" Target="../media/image426.jpeg"/><Relationship Id="rId137" Type="http://schemas.openxmlformats.org/officeDocument/2006/relationships/hyperlink" Target="http://ftp.acewear.ru/public/Photo/1500/79450/45216266041.jpeg" TargetMode="External"/><Relationship Id="rId302" Type="http://schemas.openxmlformats.org/officeDocument/2006/relationships/image" Target="../media/image149.jpeg"/><Relationship Id="rId344" Type="http://schemas.openxmlformats.org/officeDocument/2006/relationships/image" Target="../media/image170.jpeg"/><Relationship Id="rId691" Type="http://schemas.openxmlformats.org/officeDocument/2006/relationships/hyperlink" Target="http://ftp.acewear.ru/public/Photo/1500/79450/431428130612-9347668.jpeg" TargetMode="External"/><Relationship Id="rId747" Type="http://schemas.openxmlformats.org/officeDocument/2006/relationships/hyperlink" Target="http://ftp.acewear.ru/public/Photo/1500/79450/26520797802.jpeg" TargetMode="External"/><Relationship Id="rId789" Type="http://schemas.openxmlformats.org/officeDocument/2006/relationships/image" Target="../media/image378.jpeg"/><Relationship Id="rId912" Type="http://schemas.openxmlformats.org/officeDocument/2006/relationships/hyperlink" Target="http://ftp.acewear.ru/public/Photo/1500/79450/21875794082.jpeg" TargetMode="External"/><Relationship Id="rId954" Type="http://schemas.openxmlformats.org/officeDocument/2006/relationships/hyperlink" Target="http://ftp.acewear.ru/public/Photo/1500/79450/248296140081.jpeg" TargetMode="External"/><Relationship Id="rId41" Type="http://schemas.openxmlformats.org/officeDocument/2006/relationships/hyperlink" Target="http://ftp.acewear.ru/public/Photo/1500/79450/44492971561.jpeg" TargetMode="External"/><Relationship Id="rId83" Type="http://schemas.openxmlformats.org/officeDocument/2006/relationships/image" Target="../media/image41.jpeg"/><Relationship Id="rId179" Type="http://schemas.openxmlformats.org/officeDocument/2006/relationships/hyperlink" Target="http://ftp.acewear.ru/public/Photo/1500/79450/26847997801-9413980.jpeg" TargetMode="External"/><Relationship Id="rId386" Type="http://schemas.openxmlformats.org/officeDocument/2006/relationships/image" Target="../media/image191.jpeg"/><Relationship Id="rId551" Type="http://schemas.openxmlformats.org/officeDocument/2006/relationships/hyperlink" Target="http://ftp.acewear.ru/public/Photo/1500/79450/41860848931.jpeg" TargetMode="External"/><Relationship Id="rId593" Type="http://schemas.openxmlformats.org/officeDocument/2006/relationships/image" Target="../media/image294.jpeg"/><Relationship Id="rId607" Type="http://schemas.openxmlformats.org/officeDocument/2006/relationships/image" Target="../media/image301.jpeg"/><Relationship Id="rId649" Type="http://schemas.openxmlformats.org/officeDocument/2006/relationships/image" Target="../media/image321.jpeg"/><Relationship Id="rId814" Type="http://schemas.openxmlformats.org/officeDocument/2006/relationships/image" Target="../media/image390.jpeg"/><Relationship Id="rId856" Type="http://schemas.openxmlformats.org/officeDocument/2006/relationships/hyperlink" Target="http://ftp.acewear.ru/public/Photo/1500/79450/44335242172.jpeg" TargetMode="External"/><Relationship Id="rId190" Type="http://schemas.openxmlformats.org/officeDocument/2006/relationships/image" Target="../media/image94.jpeg"/><Relationship Id="rId204" Type="http://schemas.openxmlformats.org/officeDocument/2006/relationships/image" Target="../media/image101.jpeg"/><Relationship Id="rId246" Type="http://schemas.openxmlformats.org/officeDocument/2006/relationships/image" Target="../media/image121.jpeg"/><Relationship Id="rId288" Type="http://schemas.openxmlformats.org/officeDocument/2006/relationships/image" Target="../media/image142.jpeg"/><Relationship Id="rId411" Type="http://schemas.openxmlformats.org/officeDocument/2006/relationships/hyperlink" Target="http://ftp.acewear.ru/public/Photo/1500/79450/245204130611-9333196.jpeg" TargetMode="External"/><Relationship Id="rId453" Type="http://schemas.openxmlformats.org/officeDocument/2006/relationships/hyperlink" Target="http://ftp.acewear.ru/public/Photo/1500/79450/42580642251.jpeg" TargetMode="External"/><Relationship Id="rId509" Type="http://schemas.openxmlformats.org/officeDocument/2006/relationships/hyperlink" Target="http://ftp.acewear.ru/public/Photo/1500/79450/44336974421.jpeg" TargetMode="External"/><Relationship Id="rId660" Type="http://schemas.openxmlformats.org/officeDocument/2006/relationships/hyperlink" Target="http://ftp.acewear.ru/public/Photo/1500/79450/187734130614-9216502.jpeg" TargetMode="External"/><Relationship Id="rId898" Type="http://schemas.openxmlformats.org/officeDocument/2006/relationships/hyperlink" Target="http://ftp.acewear.ru/public/Photo/1500/79450/41440653281.jpeg" TargetMode="External"/><Relationship Id="rId106" Type="http://schemas.openxmlformats.org/officeDocument/2006/relationships/hyperlink" Target="http://ftp.acewear.ru/public/Photo/1500/79450/24742957051-9414026.jpeg" TargetMode="External"/><Relationship Id="rId313" Type="http://schemas.openxmlformats.org/officeDocument/2006/relationships/hyperlink" Target="http://ftp.acewear.ru/public/Photo/1500/79450/435750130616.jpeg" TargetMode="External"/><Relationship Id="rId495" Type="http://schemas.openxmlformats.org/officeDocument/2006/relationships/hyperlink" Target="http://ftp.acewear.ru/public/Photo/1500/79450/39383378454.jpeg" TargetMode="External"/><Relationship Id="rId716" Type="http://schemas.openxmlformats.org/officeDocument/2006/relationships/hyperlink" Target="http://ftp.acewear.ru/public/Photo/1500/79450/147908130612.jpeg" TargetMode="External"/><Relationship Id="rId758" Type="http://schemas.openxmlformats.org/officeDocument/2006/relationships/hyperlink" Target="http://ftp.acewear.ru/public/Photo/1500/79450/478536125361-9278535.jpeg" TargetMode="External"/><Relationship Id="rId923" Type="http://schemas.openxmlformats.org/officeDocument/2006/relationships/image" Target="../media/image444.jpeg"/><Relationship Id="rId10" Type="http://schemas.openxmlformats.org/officeDocument/2006/relationships/image" Target="../media/image5.jpeg"/><Relationship Id="rId52" Type="http://schemas.openxmlformats.org/officeDocument/2006/relationships/image" Target="../media/image26.jpeg"/><Relationship Id="rId94" Type="http://schemas.openxmlformats.org/officeDocument/2006/relationships/hyperlink" Target="http://ftp.acewear.ru/public/Photo/1500/79450/24742983761-9414026.jpeg" TargetMode="External"/><Relationship Id="rId148" Type="http://schemas.openxmlformats.org/officeDocument/2006/relationships/image" Target="../media/image73.jpeg"/><Relationship Id="rId355" Type="http://schemas.openxmlformats.org/officeDocument/2006/relationships/hyperlink" Target="http://ftp.acewear.ru/public/Photo/1500/79450/24935542111-9413980.jpeg" TargetMode="External"/><Relationship Id="rId397" Type="http://schemas.openxmlformats.org/officeDocument/2006/relationships/hyperlink" Target="http://ftp.acewear.ru/public/Photo/1500/79450/45601842172.jpeg" TargetMode="External"/><Relationship Id="rId520" Type="http://schemas.openxmlformats.org/officeDocument/2006/relationships/image" Target="../media/image258.jpeg"/><Relationship Id="rId562" Type="http://schemas.openxmlformats.org/officeDocument/2006/relationships/image" Target="../media/image279.jpeg"/><Relationship Id="rId618" Type="http://schemas.openxmlformats.org/officeDocument/2006/relationships/image" Target="../media/image306.jpeg"/><Relationship Id="rId825" Type="http://schemas.openxmlformats.org/officeDocument/2006/relationships/image" Target="../media/image395.jpeg"/><Relationship Id="rId215" Type="http://schemas.openxmlformats.org/officeDocument/2006/relationships/hyperlink" Target="http://ftp.acewear.ru/public/Photo/1500/79450/24743183762-9378135.jpeg" TargetMode="External"/><Relationship Id="rId257" Type="http://schemas.openxmlformats.org/officeDocument/2006/relationships/hyperlink" Target="http://ftp.acewear.ru/public/Photo/1500/79450/179654130611.jpeg" TargetMode="External"/><Relationship Id="rId422" Type="http://schemas.openxmlformats.org/officeDocument/2006/relationships/image" Target="../media/image209.jpeg"/><Relationship Id="rId464" Type="http://schemas.openxmlformats.org/officeDocument/2006/relationships/image" Target="../media/image230.jpeg"/><Relationship Id="rId867" Type="http://schemas.openxmlformats.org/officeDocument/2006/relationships/image" Target="../media/image416.jpeg"/><Relationship Id="rId299" Type="http://schemas.openxmlformats.org/officeDocument/2006/relationships/hyperlink" Target="http://ftp.acewear.ru/public/Photo/1500/79450/187766130618-9216502.jpeg" TargetMode="External"/><Relationship Id="rId727" Type="http://schemas.openxmlformats.org/officeDocument/2006/relationships/image" Target="../media/image350.jpeg"/><Relationship Id="rId934" Type="http://schemas.openxmlformats.org/officeDocument/2006/relationships/hyperlink" Target="http://ftp.acewear.ru/public/Photo/1500/79450/41559542171.jpeg" TargetMode="External"/><Relationship Id="rId63" Type="http://schemas.openxmlformats.org/officeDocument/2006/relationships/image" Target="../media/image31.jpeg"/><Relationship Id="rId159" Type="http://schemas.openxmlformats.org/officeDocument/2006/relationships/hyperlink" Target="http://ftp.acewear.ru/public/Photo/1500/79450/17967954131.jpeg" TargetMode="External"/><Relationship Id="rId366" Type="http://schemas.openxmlformats.org/officeDocument/2006/relationships/image" Target="../media/image181.jpeg"/><Relationship Id="rId573" Type="http://schemas.openxmlformats.org/officeDocument/2006/relationships/image" Target="../media/image284.jpeg"/><Relationship Id="rId780" Type="http://schemas.openxmlformats.org/officeDocument/2006/relationships/hyperlink" Target="http://ftp.acewear.ru/public/Photo/1500/79450/26877267281-9413980.jpeg" TargetMode="External"/><Relationship Id="rId226" Type="http://schemas.openxmlformats.org/officeDocument/2006/relationships/image" Target="../media/image112.jpeg"/><Relationship Id="rId433" Type="http://schemas.openxmlformats.org/officeDocument/2006/relationships/hyperlink" Target="http://ftp.acewear.ru/public/Photo/1500/79450/250132130611-9378136.jpeg" TargetMode="External"/><Relationship Id="rId878" Type="http://schemas.openxmlformats.org/officeDocument/2006/relationships/hyperlink" Target="http://ftp.acewear.ru/public/Photo/1500/79450/17968253281.jpeg" TargetMode="External"/><Relationship Id="rId640" Type="http://schemas.openxmlformats.org/officeDocument/2006/relationships/image" Target="../media/image317.jpeg"/><Relationship Id="rId738" Type="http://schemas.openxmlformats.org/officeDocument/2006/relationships/hyperlink" Target="http://ftp.acewear.ru/public/Photo/1500/79450/26520697801.jpeg" TargetMode="External"/><Relationship Id="rId945" Type="http://schemas.openxmlformats.org/officeDocument/2006/relationships/image" Target="../media/image455.jpeg"/><Relationship Id="rId74" Type="http://schemas.openxmlformats.org/officeDocument/2006/relationships/hyperlink" Target="http://ftp.acewear.ru/public/Photo/1500/79450/41407250641-9333188.jpeg" TargetMode="External"/><Relationship Id="rId377" Type="http://schemas.openxmlformats.org/officeDocument/2006/relationships/hyperlink" Target="http://ftp.acewear.ru/public/Photo/1500/79450/24935542172-9413980.jpeg" TargetMode="External"/><Relationship Id="rId500" Type="http://schemas.openxmlformats.org/officeDocument/2006/relationships/image" Target="../media/image248.jpeg"/><Relationship Id="rId584" Type="http://schemas.openxmlformats.org/officeDocument/2006/relationships/hyperlink" Target="http://ftp.acewear.ru/public/Photo/1500/79450/435801140471.jpeg" TargetMode="External"/><Relationship Id="rId805" Type="http://schemas.openxmlformats.org/officeDocument/2006/relationships/hyperlink" Target="http://ftp.acewear.ru/public/Photo/1500/79450/24742897781-9378136.jpeg" TargetMode="External"/><Relationship Id="rId5" Type="http://schemas.openxmlformats.org/officeDocument/2006/relationships/hyperlink" Target="http://ftp.acewear.ru/public/Photo/1500/79450/426700117851.jpeg" TargetMode="External"/><Relationship Id="rId237" Type="http://schemas.openxmlformats.org/officeDocument/2006/relationships/hyperlink" Target="http://ftp.acewear.ru/public/Photo/1500/79450/41583242111.jpeg" TargetMode="External"/><Relationship Id="rId791" Type="http://schemas.openxmlformats.org/officeDocument/2006/relationships/image" Target="../media/image379.jpeg"/><Relationship Id="rId889" Type="http://schemas.openxmlformats.org/officeDocument/2006/relationships/image" Target="../media/image427.jpeg"/><Relationship Id="rId444" Type="http://schemas.openxmlformats.org/officeDocument/2006/relationships/image" Target="../media/image220.jpeg"/><Relationship Id="rId651" Type="http://schemas.openxmlformats.org/officeDocument/2006/relationships/hyperlink" Target="http://ftp.acewear.ru/public/Photo/1500/79450/187733130616-9216502.jpeg" TargetMode="External"/><Relationship Id="rId749" Type="http://schemas.openxmlformats.org/officeDocument/2006/relationships/hyperlink" Target="http://ftp.acewear.ru/public/Photo/1500/79450/26520797804.jpeg" TargetMode="External"/><Relationship Id="rId290" Type="http://schemas.openxmlformats.org/officeDocument/2006/relationships/image" Target="../media/image143.jpeg"/><Relationship Id="rId304" Type="http://schemas.openxmlformats.org/officeDocument/2006/relationships/image" Target="../media/image150.jpeg"/><Relationship Id="rId388" Type="http://schemas.openxmlformats.org/officeDocument/2006/relationships/image" Target="../media/image192.jpeg"/><Relationship Id="rId511" Type="http://schemas.openxmlformats.org/officeDocument/2006/relationships/hyperlink" Target="http://ftp.acewear.ru/public/Photo/1500/79450/44349244501.jpeg" TargetMode="External"/><Relationship Id="rId609" Type="http://schemas.openxmlformats.org/officeDocument/2006/relationships/image" Target="../media/image302.jpeg"/><Relationship Id="rId956" Type="http://schemas.openxmlformats.org/officeDocument/2006/relationships/hyperlink" Target="http://ftp.acewear.ru/public/Photo/1500/79450/248296140083.jpeg" TargetMode="External"/><Relationship Id="rId85" Type="http://schemas.openxmlformats.org/officeDocument/2006/relationships/image" Target="../media/image42.jpeg"/><Relationship Id="rId150" Type="http://schemas.openxmlformats.org/officeDocument/2006/relationships/image" Target="../media/image74.jpeg"/><Relationship Id="rId595" Type="http://schemas.openxmlformats.org/officeDocument/2006/relationships/image" Target="../media/image295.jpeg"/><Relationship Id="rId816" Type="http://schemas.openxmlformats.org/officeDocument/2006/relationships/image" Target="../media/image391.jpeg"/><Relationship Id="rId248" Type="http://schemas.openxmlformats.org/officeDocument/2006/relationships/image" Target="../media/image122.jpeg"/><Relationship Id="rId455" Type="http://schemas.openxmlformats.org/officeDocument/2006/relationships/hyperlink" Target="http://ftp.acewear.ru/public/Photo/1500/79450/42580697801.jpeg" TargetMode="External"/><Relationship Id="rId662" Type="http://schemas.openxmlformats.org/officeDocument/2006/relationships/hyperlink" Target="http://ftp.acewear.ru/public/Photo/1500/79450/187734130615-9216502.jpeg" TargetMode="External"/><Relationship Id="rId12" Type="http://schemas.openxmlformats.org/officeDocument/2006/relationships/image" Target="../media/image6.jpeg"/><Relationship Id="rId108" Type="http://schemas.openxmlformats.org/officeDocument/2006/relationships/hyperlink" Target="http://ftp.acewear.ru/public/Photo/1500/79450/24742957052-9414026.jpeg" TargetMode="External"/><Relationship Id="rId315" Type="http://schemas.openxmlformats.org/officeDocument/2006/relationships/hyperlink" Target="http://ftp.acewear.ru/public/Photo/1500/79450/27126242111-9317328.jpeg" TargetMode="External"/><Relationship Id="rId522" Type="http://schemas.openxmlformats.org/officeDocument/2006/relationships/image" Target="../media/image259.jpeg"/><Relationship Id="rId96" Type="http://schemas.openxmlformats.org/officeDocument/2006/relationships/hyperlink" Target="http://ftp.acewear.ru/public/Photo/1500/79450/24742983762-9414026.jpeg" TargetMode="External"/><Relationship Id="rId161" Type="http://schemas.openxmlformats.org/officeDocument/2006/relationships/hyperlink" Target="http://ftp.acewear.ru/public/Photo/1500/79450/17967942251.jpeg" TargetMode="External"/><Relationship Id="rId399" Type="http://schemas.openxmlformats.org/officeDocument/2006/relationships/hyperlink" Target="http://ftp.acewear.ru/public/Photo/1500/79450/17969766901.jpeg" TargetMode="External"/><Relationship Id="rId827" Type="http://schemas.openxmlformats.org/officeDocument/2006/relationships/image" Target="../media/image396.jpeg"/><Relationship Id="rId259" Type="http://schemas.openxmlformats.org/officeDocument/2006/relationships/hyperlink" Target="http://ftp.acewear.ru/public/Photo/1500/79450/44341783761-9424090.jpeg" TargetMode="External"/><Relationship Id="rId466" Type="http://schemas.openxmlformats.org/officeDocument/2006/relationships/image" Target="../media/image231.jpeg"/><Relationship Id="rId673" Type="http://schemas.openxmlformats.org/officeDocument/2006/relationships/image" Target="../media/image329.jpeg"/><Relationship Id="rId880" Type="http://schemas.openxmlformats.org/officeDocument/2006/relationships/hyperlink" Target="http://ftp.acewear.ru/public/Photo/1500/79450/17968242171.jpeg" TargetMode="External"/><Relationship Id="rId23" Type="http://schemas.openxmlformats.org/officeDocument/2006/relationships/hyperlink" Target="http://ftp.acewear.ru/public/Photo/1500/79450/478475130711-9278466.jpeg" TargetMode="External"/><Relationship Id="rId119" Type="http://schemas.openxmlformats.org/officeDocument/2006/relationships/image" Target="../media/image59.jpeg"/><Relationship Id="rId326" Type="http://schemas.openxmlformats.org/officeDocument/2006/relationships/image" Target="../media/image161.jpeg"/><Relationship Id="rId533" Type="http://schemas.openxmlformats.org/officeDocument/2006/relationships/hyperlink" Target="http://ftp.acewear.ru/public/Photo/1500/79450/493222137341-9394069.jpeg" TargetMode="External"/><Relationship Id="rId740" Type="http://schemas.openxmlformats.org/officeDocument/2006/relationships/hyperlink" Target="http://ftp.acewear.ru/public/Photo/1500/79450/26520697802.jpeg" TargetMode="External"/><Relationship Id="rId838" Type="http://schemas.openxmlformats.org/officeDocument/2006/relationships/hyperlink" Target="http://ftp.acewear.ru/public/Photo/1500/79450/27126142111-9317328.jpeg" TargetMode="External"/><Relationship Id="rId172" Type="http://schemas.openxmlformats.org/officeDocument/2006/relationships/image" Target="../media/image85.jpeg"/><Relationship Id="rId477" Type="http://schemas.openxmlformats.org/officeDocument/2006/relationships/hyperlink" Target="http://ftp.acewear.ru/public/Photo/1500/79450/24918866905.jpeg" TargetMode="External"/><Relationship Id="rId600" Type="http://schemas.openxmlformats.org/officeDocument/2006/relationships/hyperlink" Target="http://ftp.acewear.ru/public/Photo/1500/79450/46262242251.jpeg" TargetMode="External"/><Relationship Id="rId684" Type="http://schemas.openxmlformats.org/officeDocument/2006/relationships/image" Target="../media/image334.jpeg"/><Relationship Id="rId337" Type="http://schemas.openxmlformats.org/officeDocument/2006/relationships/hyperlink" Target="http://ftp.acewear.ru/public/Photo/1500/79450/27126353281-9278537.jpeg" TargetMode="External"/><Relationship Id="rId891" Type="http://schemas.openxmlformats.org/officeDocument/2006/relationships/image" Target="../media/image428.jpeg"/><Relationship Id="rId905" Type="http://schemas.openxmlformats.org/officeDocument/2006/relationships/image" Target="../media/image435.jpeg"/><Relationship Id="rId34" Type="http://schemas.openxmlformats.org/officeDocument/2006/relationships/image" Target="../media/image17.jpeg"/><Relationship Id="rId544" Type="http://schemas.openxmlformats.org/officeDocument/2006/relationships/image" Target="../media/image270.jpeg"/><Relationship Id="rId751" Type="http://schemas.openxmlformats.org/officeDocument/2006/relationships/image" Target="../media/image359.jpeg"/><Relationship Id="rId849" Type="http://schemas.openxmlformats.org/officeDocument/2006/relationships/image" Target="../media/image407.jpeg"/><Relationship Id="rId183" Type="http://schemas.openxmlformats.org/officeDocument/2006/relationships/hyperlink" Target="http://ftp.acewear.ru/public/Photo/1500/79450/26847955091-9413980.jpeg" TargetMode="External"/><Relationship Id="rId390" Type="http://schemas.openxmlformats.org/officeDocument/2006/relationships/image" Target="../media/image193.jpeg"/><Relationship Id="rId404" Type="http://schemas.openxmlformats.org/officeDocument/2006/relationships/image" Target="../media/image200.jpeg"/><Relationship Id="rId611" Type="http://schemas.openxmlformats.org/officeDocument/2006/relationships/image" Target="../media/image303.jpeg"/><Relationship Id="rId250" Type="http://schemas.openxmlformats.org/officeDocument/2006/relationships/image" Target="../media/image123.jpeg"/><Relationship Id="rId488" Type="http://schemas.openxmlformats.org/officeDocument/2006/relationships/image" Target="../media/image242.jpeg"/><Relationship Id="rId695" Type="http://schemas.openxmlformats.org/officeDocument/2006/relationships/image" Target="../media/image338.jpeg"/><Relationship Id="rId709" Type="http://schemas.openxmlformats.org/officeDocument/2006/relationships/image" Target="../media/image344.jpeg"/><Relationship Id="rId916" Type="http://schemas.openxmlformats.org/officeDocument/2006/relationships/hyperlink" Target="http://ftp.acewear.ru/public/Photo/1500/79450/415586130611.jpeg" TargetMode="External"/><Relationship Id="rId45" Type="http://schemas.openxmlformats.org/officeDocument/2006/relationships/hyperlink" Target="http://ftp.acewear.ru/public/Photo/1500/79450/43214846811.jpeg" TargetMode="External"/><Relationship Id="rId110" Type="http://schemas.openxmlformats.org/officeDocument/2006/relationships/hyperlink" Target="http://ftp.acewear.ru/public/Photo/1500/79450/24742953281-9414026.jpeg" TargetMode="External"/><Relationship Id="rId348" Type="http://schemas.openxmlformats.org/officeDocument/2006/relationships/image" Target="../media/image172.jpeg"/><Relationship Id="rId555" Type="http://schemas.openxmlformats.org/officeDocument/2006/relationships/hyperlink" Target="http://ftp.acewear.ru/public/Photo/1500/79450/42765192041.jpeg" TargetMode="External"/><Relationship Id="rId762" Type="http://schemas.openxmlformats.org/officeDocument/2006/relationships/hyperlink" Target="http://ftp.acewear.ru/public/Photo/1500/79450/26877283761-9413980.jpeg" TargetMode="External"/><Relationship Id="rId194" Type="http://schemas.openxmlformats.org/officeDocument/2006/relationships/image" Target="../media/image96.jpeg"/><Relationship Id="rId208" Type="http://schemas.openxmlformats.org/officeDocument/2006/relationships/image" Target="../media/image103.jpeg"/><Relationship Id="rId415" Type="http://schemas.openxmlformats.org/officeDocument/2006/relationships/hyperlink" Target="http://ftp.acewear.ru/public/Photo/1500/79450/25013283761-9378136.jpeg" TargetMode="External"/><Relationship Id="rId622" Type="http://schemas.openxmlformats.org/officeDocument/2006/relationships/image" Target="../media/image308.jpeg"/><Relationship Id="rId261" Type="http://schemas.openxmlformats.org/officeDocument/2006/relationships/hyperlink" Target="http://ftp.acewear.ru/public/Photo/1500/79450/44341797781-9424090.jpeg" TargetMode="External"/><Relationship Id="rId499" Type="http://schemas.openxmlformats.org/officeDocument/2006/relationships/hyperlink" Target="http://ftp.acewear.ru/public/Photo/1500/79450/394129124692.jpeg" TargetMode="External"/><Relationship Id="rId927" Type="http://schemas.openxmlformats.org/officeDocument/2006/relationships/image" Target="../media/image446.jpeg"/><Relationship Id="rId56" Type="http://schemas.openxmlformats.org/officeDocument/2006/relationships/image" Target="../media/image28.jpeg"/><Relationship Id="rId359" Type="http://schemas.openxmlformats.org/officeDocument/2006/relationships/hyperlink" Target="http://ftp.acewear.ru/public/Photo/1500/79450/24935597781-9413980.jpeg" TargetMode="External"/><Relationship Id="rId566" Type="http://schemas.openxmlformats.org/officeDocument/2006/relationships/image" Target="../media/image281.jpeg"/><Relationship Id="rId773" Type="http://schemas.openxmlformats.org/officeDocument/2006/relationships/image" Target="../media/image370.jpeg"/><Relationship Id="rId121" Type="http://schemas.openxmlformats.org/officeDocument/2006/relationships/image" Target="../media/image60.jpeg"/><Relationship Id="rId219" Type="http://schemas.openxmlformats.org/officeDocument/2006/relationships/hyperlink" Target="http://ftp.acewear.ru/public/Photo/1500/79450/24743184311-9378135.jpeg" TargetMode="External"/><Relationship Id="rId426" Type="http://schemas.openxmlformats.org/officeDocument/2006/relationships/image" Target="../media/image211.jpeg"/><Relationship Id="rId633" Type="http://schemas.openxmlformats.org/officeDocument/2006/relationships/hyperlink" Target="http://ftp.acewear.ru/public/Photo/1500/79450/435744130614.jpeg" TargetMode="External"/><Relationship Id="rId840" Type="http://schemas.openxmlformats.org/officeDocument/2006/relationships/hyperlink" Target="http://ftp.acewear.ru/public/Photo/1500/79450/27126146421-9317328.jpeg" TargetMode="External"/><Relationship Id="rId938" Type="http://schemas.openxmlformats.org/officeDocument/2006/relationships/hyperlink" Target="http://ftp.acewear.ru/public/Photo/1500/79450/41559542173.jpeg" TargetMode="External"/><Relationship Id="rId67" Type="http://schemas.openxmlformats.org/officeDocument/2006/relationships/image" Target="../media/image33.jpeg"/><Relationship Id="rId272" Type="http://schemas.openxmlformats.org/officeDocument/2006/relationships/image" Target="../media/image134.jpeg"/><Relationship Id="rId577" Type="http://schemas.openxmlformats.org/officeDocument/2006/relationships/image" Target="../media/image286.jpeg"/><Relationship Id="rId700" Type="http://schemas.openxmlformats.org/officeDocument/2006/relationships/hyperlink" Target="http://ftp.acewear.ru/public/Photo/1500/79450/265201130614-9216514.jpeg" TargetMode="External"/><Relationship Id="rId132" Type="http://schemas.openxmlformats.org/officeDocument/2006/relationships/image" Target="../media/image65.jpeg"/><Relationship Id="rId784" Type="http://schemas.openxmlformats.org/officeDocument/2006/relationships/hyperlink" Target="http://ftp.acewear.ru/public/Photo/1500/79450/26877253281-9413980.jpeg" TargetMode="External"/><Relationship Id="rId437" Type="http://schemas.openxmlformats.org/officeDocument/2006/relationships/hyperlink" Target="http://ftp.acewear.ru/public/Photo/1500/79450/434293123911.jpeg" TargetMode="External"/><Relationship Id="rId644" Type="http://schemas.openxmlformats.org/officeDocument/2006/relationships/image" Target="../media/image319.jpeg"/><Relationship Id="rId851" Type="http://schemas.openxmlformats.org/officeDocument/2006/relationships/image" Target="../media/image408.jpeg"/><Relationship Id="rId283" Type="http://schemas.openxmlformats.org/officeDocument/2006/relationships/hyperlink" Target="http://ftp.acewear.ru/public/Photo/1500/79450/42738897801.jpeg" TargetMode="External"/><Relationship Id="rId490" Type="http://schemas.openxmlformats.org/officeDocument/2006/relationships/image" Target="../media/image243.jpeg"/><Relationship Id="rId504" Type="http://schemas.openxmlformats.org/officeDocument/2006/relationships/image" Target="../media/image250.jpeg"/><Relationship Id="rId711" Type="http://schemas.openxmlformats.org/officeDocument/2006/relationships/image" Target="../media/image345.jpeg"/><Relationship Id="rId949" Type="http://schemas.openxmlformats.org/officeDocument/2006/relationships/image" Target="../media/image457.jpeg"/><Relationship Id="rId78" Type="http://schemas.openxmlformats.org/officeDocument/2006/relationships/hyperlink" Target="http://ftp.acewear.ru/public/Photo/1500/79450/41407255091-9333188.jpeg" TargetMode="External"/><Relationship Id="rId143" Type="http://schemas.openxmlformats.org/officeDocument/2006/relationships/hyperlink" Target="http://ftp.acewear.ru/public/Photo/1500/79450/43131177671.jpeg" TargetMode="External"/><Relationship Id="rId350" Type="http://schemas.openxmlformats.org/officeDocument/2006/relationships/image" Target="../media/image173.jpeg"/><Relationship Id="rId588" Type="http://schemas.openxmlformats.org/officeDocument/2006/relationships/hyperlink" Target="http://ftp.acewear.ru/public/Photo/1500/79450/43580168592.jpeg" TargetMode="External"/><Relationship Id="rId795" Type="http://schemas.openxmlformats.org/officeDocument/2006/relationships/hyperlink" Target="http://ftp.acewear.ru/public/Photo/1500/79450/476976137281.jpeg" TargetMode="External"/><Relationship Id="rId809" Type="http://schemas.openxmlformats.org/officeDocument/2006/relationships/hyperlink" Target="http://ftp.acewear.ru/public/Photo/1500/79450/24742857051-9378136.jpeg" TargetMode="External"/><Relationship Id="rId9" Type="http://schemas.openxmlformats.org/officeDocument/2006/relationships/hyperlink" Target="http://ftp.acewear.ru/public/Photo/1500/79450/431027126701.jpeg" TargetMode="External"/><Relationship Id="rId210" Type="http://schemas.openxmlformats.org/officeDocument/2006/relationships/image" Target="../media/image104.jpeg"/><Relationship Id="rId448" Type="http://schemas.openxmlformats.org/officeDocument/2006/relationships/image" Target="../media/image222.jpeg"/><Relationship Id="rId655" Type="http://schemas.openxmlformats.org/officeDocument/2006/relationships/image" Target="../media/image323.jpeg"/><Relationship Id="rId862" Type="http://schemas.openxmlformats.org/officeDocument/2006/relationships/hyperlink" Target="http://ftp.acewear.ru/public/Photo/1500/79450/17968258171.jpe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</xdr:row>
      <xdr:rowOff>0</xdr:rowOff>
    </xdr:from>
    <xdr:to>
      <xdr:col>4</xdr:col>
      <xdr:colOff>118482</xdr:colOff>
      <xdr:row>8</xdr:row>
      <xdr:rowOff>0</xdr:rowOff>
    </xdr:to>
    <xdr:pic>
      <xdr:nvPicPr>
        <xdr:cNvPr id="2" name="image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11</xdr:row>
      <xdr:rowOff>0</xdr:rowOff>
    </xdr:from>
    <xdr:to>
      <xdr:col>4</xdr:col>
      <xdr:colOff>118482</xdr:colOff>
      <xdr:row>12</xdr:row>
      <xdr:rowOff>0</xdr:rowOff>
    </xdr:to>
    <xdr:pic>
      <xdr:nvPicPr>
        <xdr:cNvPr id="3" name="image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15</xdr:row>
      <xdr:rowOff>0</xdr:rowOff>
    </xdr:from>
    <xdr:to>
      <xdr:col>4</xdr:col>
      <xdr:colOff>118482</xdr:colOff>
      <xdr:row>16</xdr:row>
      <xdr:rowOff>0</xdr:rowOff>
    </xdr:to>
    <xdr:pic>
      <xdr:nvPicPr>
        <xdr:cNvPr id="4" name="image3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20</xdr:row>
      <xdr:rowOff>0</xdr:rowOff>
    </xdr:from>
    <xdr:to>
      <xdr:col>4</xdr:col>
      <xdr:colOff>118482</xdr:colOff>
      <xdr:row>21</xdr:row>
      <xdr:rowOff>0</xdr:rowOff>
    </xdr:to>
    <xdr:pic>
      <xdr:nvPicPr>
        <xdr:cNvPr id="5" name="image4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20</xdr:row>
      <xdr:rowOff>0</xdr:rowOff>
    </xdr:from>
    <xdr:to>
      <xdr:col>9</xdr:col>
      <xdr:colOff>309582</xdr:colOff>
      <xdr:row>21</xdr:row>
      <xdr:rowOff>0</xdr:rowOff>
    </xdr:to>
    <xdr:pic>
      <xdr:nvPicPr>
        <xdr:cNvPr id="6" name="image5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24</xdr:row>
      <xdr:rowOff>0</xdr:rowOff>
    </xdr:from>
    <xdr:to>
      <xdr:col>4</xdr:col>
      <xdr:colOff>118482</xdr:colOff>
      <xdr:row>25</xdr:row>
      <xdr:rowOff>0</xdr:rowOff>
    </xdr:to>
    <xdr:pic>
      <xdr:nvPicPr>
        <xdr:cNvPr id="7" name="image6">
          <a:hlinkClick xmlns:r="http://schemas.openxmlformats.org/officeDocument/2006/relationships" r:id="rId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28</xdr:row>
      <xdr:rowOff>0</xdr:rowOff>
    </xdr:from>
    <xdr:to>
      <xdr:col>4</xdr:col>
      <xdr:colOff>118482</xdr:colOff>
      <xdr:row>29</xdr:row>
      <xdr:rowOff>0</xdr:rowOff>
    </xdr:to>
    <xdr:pic>
      <xdr:nvPicPr>
        <xdr:cNvPr id="8" name="image7">
          <a:hlinkClick xmlns:r="http://schemas.openxmlformats.org/officeDocument/2006/relationships" r:id="rId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28</xdr:row>
      <xdr:rowOff>0</xdr:rowOff>
    </xdr:from>
    <xdr:to>
      <xdr:col>9</xdr:col>
      <xdr:colOff>309582</xdr:colOff>
      <xdr:row>29</xdr:row>
      <xdr:rowOff>0</xdr:rowOff>
    </xdr:to>
    <xdr:pic>
      <xdr:nvPicPr>
        <xdr:cNvPr id="9" name="image8">
          <a:hlinkClick xmlns:r="http://schemas.openxmlformats.org/officeDocument/2006/relationships" r:id="rId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0</xdr:rowOff>
    </xdr:from>
    <xdr:to>
      <xdr:col>4</xdr:col>
      <xdr:colOff>118482</xdr:colOff>
      <xdr:row>33</xdr:row>
      <xdr:rowOff>0</xdr:rowOff>
    </xdr:to>
    <xdr:pic>
      <xdr:nvPicPr>
        <xdr:cNvPr id="10" name="image9">
          <a:hlinkClick xmlns:r="http://schemas.openxmlformats.org/officeDocument/2006/relationships" r:id="rId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36</xdr:row>
      <xdr:rowOff>0</xdr:rowOff>
    </xdr:from>
    <xdr:to>
      <xdr:col>4</xdr:col>
      <xdr:colOff>118482</xdr:colOff>
      <xdr:row>37</xdr:row>
      <xdr:rowOff>0</xdr:rowOff>
    </xdr:to>
    <xdr:pic>
      <xdr:nvPicPr>
        <xdr:cNvPr id="11" name="image10">
          <a:hlinkClick xmlns:r="http://schemas.openxmlformats.org/officeDocument/2006/relationships" r:id="rId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40</xdr:row>
      <xdr:rowOff>0</xdr:rowOff>
    </xdr:from>
    <xdr:to>
      <xdr:col>4</xdr:col>
      <xdr:colOff>118482</xdr:colOff>
      <xdr:row>41</xdr:row>
      <xdr:rowOff>0</xdr:rowOff>
    </xdr:to>
    <xdr:pic>
      <xdr:nvPicPr>
        <xdr:cNvPr id="12" name="image11">
          <a:hlinkClick xmlns:r="http://schemas.openxmlformats.org/officeDocument/2006/relationships" r:id="rId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44</xdr:row>
      <xdr:rowOff>0</xdr:rowOff>
    </xdr:from>
    <xdr:to>
      <xdr:col>4</xdr:col>
      <xdr:colOff>118482</xdr:colOff>
      <xdr:row>45</xdr:row>
      <xdr:rowOff>0</xdr:rowOff>
    </xdr:to>
    <xdr:pic>
      <xdr:nvPicPr>
        <xdr:cNvPr id="13" name="image12">
          <a:hlinkClick xmlns:r="http://schemas.openxmlformats.org/officeDocument/2006/relationships" r:id="rId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48</xdr:row>
      <xdr:rowOff>0</xdr:rowOff>
    </xdr:from>
    <xdr:to>
      <xdr:col>4</xdr:col>
      <xdr:colOff>118482</xdr:colOff>
      <xdr:row>49</xdr:row>
      <xdr:rowOff>0</xdr:rowOff>
    </xdr:to>
    <xdr:pic>
      <xdr:nvPicPr>
        <xdr:cNvPr id="14" name="image13">
          <a:hlinkClick xmlns:r="http://schemas.openxmlformats.org/officeDocument/2006/relationships" r:id="rId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52</xdr:row>
      <xdr:rowOff>0</xdr:rowOff>
    </xdr:from>
    <xdr:to>
      <xdr:col>4</xdr:col>
      <xdr:colOff>118482</xdr:colOff>
      <xdr:row>53</xdr:row>
      <xdr:rowOff>0</xdr:rowOff>
    </xdr:to>
    <xdr:pic>
      <xdr:nvPicPr>
        <xdr:cNvPr id="15" name="image14">
          <a:hlinkClick xmlns:r="http://schemas.openxmlformats.org/officeDocument/2006/relationships" r:id="rId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56</xdr:row>
      <xdr:rowOff>0</xdr:rowOff>
    </xdr:from>
    <xdr:to>
      <xdr:col>4</xdr:col>
      <xdr:colOff>118482</xdr:colOff>
      <xdr:row>57</xdr:row>
      <xdr:rowOff>0</xdr:rowOff>
    </xdr:to>
    <xdr:pic>
      <xdr:nvPicPr>
        <xdr:cNvPr id="16" name="image15">
          <a:hlinkClick xmlns:r="http://schemas.openxmlformats.org/officeDocument/2006/relationships" r:id="rId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60</xdr:row>
      <xdr:rowOff>0</xdr:rowOff>
    </xdr:from>
    <xdr:to>
      <xdr:col>4</xdr:col>
      <xdr:colOff>118482</xdr:colOff>
      <xdr:row>61</xdr:row>
      <xdr:rowOff>0</xdr:rowOff>
    </xdr:to>
    <xdr:pic>
      <xdr:nvPicPr>
        <xdr:cNvPr id="17" name="image16">
          <a:hlinkClick xmlns:r="http://schemas.openxmlformats.org/officeDocument/2006/relationships" r:id="rId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64</xdr:row>
      <xdr:rowOff>0</xdr:rowOff>
    </xdr:from>
    <xdr:to>
      <xdr:col>4</xdr:col>
      <xdr:colOff>118482</xdr:colOff>
      <xdr:row>65</xdr:row>
      <xdr:rowOff>0</xdr:rowOff>
    </xdr:to>
    <xdr:pic>
      <xdr:nvPicPr>
        <xdr:cNvPr id="18" name="image17">
          <a:hlinkClick xmlns:r="http://schemas.openxmlformats.org/officeDocument/2006/relationships" r:id="rId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68</xdr:row>
      <xdr:rowOff>0</xdr:rowOff>
    </xdr:from>
    <xdr:to>
      <xdr:col>4</xdr:col>
      <xdr:colOff>118482</xdr:colOff>
      <xdr:row>69</xdr:row>
      <xdr:rowOff>0</xdr:rowOff>
    </xdr:to>
    <xdr:pic>
      <xdr:nvPicPr>
        <xdr:cNvPr id="19" name="image18">
          <a:hlinkClick xmlns:r="http://schemas.openxmlformats.org/officeDocument/2006/relationships" r:id="rId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73</xdr:row>
      <xdr:rowOff>0</xdr:rowOff>
    </xdr:from>
    <xdr:to>
      <xdr:col>4</xdr:col>
      <xdr:colOff>118482</xdr:colOff>
      <xdr:row>74</xdr:row>
      <xdr:rowOff>0</xdr:rowOff>
    </xdr:to>
    <xdr:pic>
      <xdr:nvPicPr>
        <xdr:cNvPr id="20" name="image19">
          <a:hlinkClick xmlns:r="http://schemas.openxmlformats.org/officeDocument/2006/relationships" r:id="rId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73</xdr:row>
      <xdr:rowOff>0</xdr:rowOff>
    </xdr:from>
    <xdr:to>
      <xdr:col>9</xdr:col>
      <xdr:colOff>309582</xdr:colOff>
      <xdr:row>74</xdr:row>
      <xdr:rowOff>0</xdr:rowOff>
    </xdr:to>
    <xdr:pic>
      <xdr:nvPicPr>
        <xdr:cNvPr id="21" name="image20">
          <a:hlinkClick xmlns:r="http://schemas.openxmlformats.org/officeDocument/2006/relationships" r:id="rId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77</xdr:row>
      <xdr:rowOff>0</xdr:rowOff>
    </xdr:from>
    <xdr:to>
      <xdr:col>4</xdr:col>
      <xdr:colOff>118482</xdr:colOff>
      <xdr:row>78</xdr:row>
      <xdr:rowOff>0</xdr:rowOff>
    </xdr:to>
    <xdr:pic>
      <xdr:nvPicPr>
        <xdr:cNvPr id="22" name="image21">
          <a:hlinkClick xmlns:r="http://schemas.openxmlformats.org/officeDocument/2006/relationships" r:id="rId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81</xdr:row>
      <xdr:rowOff>0</xdr:rowOff>
    </xdr:from>
    <xdr:to>
      <xdr:col>4</xdr:col>
      <xdr:colOff>118482</xdr:colOff>
      <xdr:row>82</xdr:row>
      <xdr:rowOff>0</xdr:rowOff>
    </xdr:to>
    <xdr:pic>
      <xdr:nvPicPr>
        <xdr:cNvPr id="23" name="image22">
          <a:hlinkClick xmlns:r="http://schemas.openxmlformats.org/officeDocument/2006/relationships" r:id="rId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86</xdr:row>
      <xdr:rowOff>0</xdr:rowOff>
    </xdr:from>
    <xdr:to>
      <xdr:col>4</xdr:col>
      <xdr:colOff>118482</xdr:colOff>
      <xdr:row>87</xdr:row>
      <xdr:rowOff>0</xdr:rowOff>
    </xdr:to>
    <xdr:pic>
      <xdr:nvPicPr>
        <xdr:cNvPr id="24" name="image23">
          <a:hlinkClick xmlns:r="http://schemas.openxmlformats.org/officeDocument/2006/relationships" r:id="rId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86</xdr:row>
      <xdr:rowOff>0</xdr:rowOff>
    </xdr:from>
    <xdr:to>
      <xdr:col>9</xdr:col>
      <xdr:colOff>309582</xdr:colOff>
      <xdr:row>87</xdr:row>
      <xdr:rowOff>0</xdr:rowOff>
    </xdr:to>
    <xdr:pic>
      <xdr:nvPicPr>
        <xdr:cNvPr id="25" name="image24">
          <a:hlinkClick xmlns:r="http://schemas.openxmlformats.org/officeDocument/2006/relationships" r:id="rId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86</xdr:row>
      <xdr:rowOff>0</xdr:rowOff>
    </xdr:from>
    <xdr:to>
      <xdr:col>14</xdr:col>
      <xdr:colOff>500682</xdr:colOff>
      <xdr:row>87</xdr:row>
      <xdr:rowOff>0</xdr:rowOff>
    </xdr:to>
    <xdr:pic>
      <xdr:nvPicPr>
        <xdr:cNvPr id="26" name="image25">
          <a:hlinkClick xmlns:r="http://schemas.openxmlformats.org/officeDocument/2006/relationships" r:id="rId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86</xdr:row>
      <xdr:rowOff>0</xdr:rowOff>
    </xdr:from>
    <xdr:to>
      <xdr:col>16</xdr:col>
      <xdr:colOff>691782</xdr:colOff>
      <xdr:row>87</xdr:row>
      <xdr:rowOff>0</xdr:rowOff>
    </xdr:to>
    <xdr:pic>
      <xdr:nvPicPr>
        <xdr:cNvPr id="27" name="image26">
          <a:hlinkClick xmlns:r="http://schemas.openxmlformats.org/officeDocument/2006/relationships" r:id="rId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91</xdr:row>
      <xdr:rowOff>0</xdr:rowOff>
    </xdr:from>
    <xdr:to>
      <xdr:col>4</xdr:col>
      <xdr:colOff>118482</xdr:colOff>
      <xdr:row>92</xdr:row>
      <xdr:rowOff>0</xdr:rowOff>
    </xdr:to>
    <xdr:pic>
      <xdr:nvPicPr>
        <xdr:cNvPr id="28" name="image27">
          <a:hlinkClick xmlns:r="http://schemas.openxmlformats.org/officeDocument/2006/relationships" r:id="rId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91</xdr:row>
      <xdr:rowOff>0</xdr:rowOff>
    </xdr:from>
    <xdr:to>
      <xdr:col>9</xdr:col>
      <xdr:colOff>309582</xdr:colOff>
      <xdr:row>92</xdr:row>
      <xdr:rowOff>0</xdr:rowOff>
    </xdr:to>
    <xdr:pic>
      <xdr:nvPicPr>
        <xdr:cNvPr id="29" name="image28">
          <a:hlinkClick xmlns:r="http://schemas.openxmlformats.org/officeDocument/2006/relationships" r:id="rId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91</xdr:row>
      <xdr:rowOff>0</xdr:rowOff>
    </xdr:from>
    <xdr:to>
      <xdr:col>14</xdr:col>
      <xdr:colOff>500682</xdr:colOff>
      <xdr:row>92</xdr:row>
      <xdr:rowOff>0</xdr:rowOff>
    </xdr:to>
    <xdr:pic>
      <xdr:nvPicPr>
        <xdr:cNvPr id="30" name="image29">
          <a:hlinkClick xmlns:r="http://schemas.openxmlformats.org/officeDocument/2006/relationships" r:id="rId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91</xdr:row>
      <xdr:rowOff>0</xdr:rowOff>
    </xdr:from>
    <xdr:to>
      <xdr:col>16</xdr:col>
      <xdr:colOff>691782</xdr:colOff>
      <xdr:row>92</xdr:row>
      <xdr:rowOff>0</xdr:rowOff>
    </xdr:to>
    <xdr:pic>
      <xdr:nvPicPr>
        <xdr:cNvPr id="31" name="image30">
          <a:hlinkClick xmlns:r="http://schemas.openxmlformats.org/officeDocument/2006/relationships" r:id="rId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95</xdr:row>
      <xdr:rowOff>0</xdr:rowOff>
    </xdr:from>
    <xdr:to>
      <xdr:col>4</xdr:col>
      <xdr:colOff>118482</xdr:colOff>
      <xdr:row>96</xdr:row>
      <xdr:rowOff>0</xdr:rowOff>
    </xdr:to>
    <xdr:pic>
      <xdr:nvPicPr>
        <xdr:cNvPr id="32" name="image31">
          <a:hlinkClick xmlns:r="http://schemas.openxmlformats.org/officeDocument/2006/relationships" r:id="rId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99</xdr:row>
      <xdr:rowOff>0</xdr:rowOff>
    </xdr:from>
    <xdr:to>
      <xdr:col>4</xdr:col>
      <xdr:colOff>118482</xdr:colOff>
      <xdr:row>100</xdr:row>
      <xdr:rowOff>0</xdr:rowOff>
    </xdr:to>
    <xdr:pic>
      <xdr:nvPicPr>
        <xdr:cNvPr id="33" name="image32">
          <a:hlinkClick xmlns:r="http://schemas.openxmlformats.org/officeDocument/2006/relationships" r:id="rId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103</xdr:row>
      <xdr:rowOff>0</xdr:rowOff>
    </xdr:from>
    <xdr:to>
      <xdr:col>4</xdr:col>
      <xdr:colOff>118482</xdr:colOff>
      <xdr:row>104</xdr:row>
      <xdr:rowOff>0</xdr:rowOff>
    </xdr:to>
    <xdr:pic>
      <xdr:nvPicPr>
        <xdr:cNvPr id="34" name="image33">
          <a:hlinkClick xmlns:r="http://schemas.openxmlformats.org/officeDocument/2006/relationships" r:id="rId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107</xdr:row>
      <xdr:rowOff>0</xdr:rowOff>
    </xdr:from>
    <xdr:to>
      <xdr:col>4</xdr:col>
      <xdr:colOff>118482</xdr:colOff>
      <xdr:row>108</xdr:row>
      <xdr:rowOff>0</xdr:rowOff>
    </xdr:to>
    <xdr:pic>
      <xdr:nvPicPr>
        <xdr:cNvPr id="35" name="image34">
          <a:hlinkClick xmlns:r="http://schemas.openxmlformats.org/officeDocument/2006/relationships" r:id="rId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111</xdr:row>
      <xdr:rowOff>0</xdr:rowOff>
    </xdr:from>
    <xdr:to>
      <xdr:col>4</xdr:col>
      <xdr:colOff>118482</xdr:colOff>
      <xdr:row>112</xdr:row>
      <xdr:rowOff>0</xdr:rowOff>
    </xdr:to>
    <xdr:pic>
      <xdr:nvPicPr>
        <xdr:cNvPr id="36" name="image35">
          <a:hlinkClick xmlns:r="http://schemas.openxmlformats.org/officeDocument/2006/relationships" r:id="rId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116</xdr:row>
      <xdr:rowOff>0</xdr:rowOff>
    </xdr:from>
    <xdr:to>
      <xdr:col>4</xdr:col>
      <xdr:colOff>118482</xdr:colOff>
      <xdr:row>117</xdr:row>
      <xdr:rowOff>0</xdr:rowOff>
    </xdr:to>
    <xdr:pic>
      <xdr:nvPicPr>
        <xdr:cNvPr id="37" name="image36">
          <a:hlinkClick xmlns:r="http://schemas.openxmlformats.org/officeDocument/2006/relationships" r:id="rId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116</xdr:row>
      <xdr:rowOff>0</xdr:rowOff>
    </xdr:from>
    <xdr:to>
      <xdr:col>9</xdr:col>
      <xdr:colOff>309582</xdr:colOff>
      <xdr:row>117</xdr:row>
      <xdr:rowOff>0</xdr:rowOff>
    </xdr:to>
    <xdr:pic>
      <xdr:nvPicPr>
        <xdr:cNvPr id="38" name="image37">
          <a:hlinkClick xmlns:r="http://schemas.openxmlformats.org/officeDocument/2006/relationships" r:id="rId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127</xdr:row>
      <xdr:rowOff>0</xdr:rowOff>
    </xdr:from>
    <xdr:to>
      <xdr:col>4</xdr:col>
      <xdr:colOff>118482</xdr:colOff>
      <xdr:row>128</xdr:row>
      <xdr:rowOff>0</xdr:rowOff>
    </xdr:to>
    <xdr:pic>
      <xdr:nvPicPr>
        <xdr:cNvPr id="39" name="image38">
          <a:hlinkClick xmlns:r="http://schemas.openxmlformats.org/officeDocument/2006/relationships" r:id="rId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127</xdr:row>
      <xdr:rowOff>0</xdr:rowOff>
    </xdr:from>
    <xdr:to>
      <xdr:col>9</xdr:col>
      <xdr:colOff>309582</xdr:colOff>
      <xdr:row>128</xdr:row>
      <xdr:rowOff>0</xdr:rowOff>
    </xdr:to>
    <xdr:pic>
      <xdr:nvPicPr>
        <xdr:cNvPr id="40" name="image39">
          <a:hlinkClick xmlns:r="http://schemas.openxmlformats.org/officeDocument/2006/relationships" r:id="rId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127</xdr:row>
      <xdr:rowOff>0</xdr:rowOff>
    </xdr:from>
    <xdr:to>
      <xdr:col>14</xdr:col>
      <xdr:colOff>500682</xdr:colOff>
      <xdr:row>128</xdr:row>
      <xdr:rowOff>0</xdr:rowOff>
    </xdr:to>
    <xdr:pic>
      <xdr:nvPicPr>
        <xdr:cNvPr id="41" name="image40">
          <a:hlinkClick xmlns:r="http://schemas.openxmlformats.org/officeDocument/2006/relationships" r:id="rId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127</xdr:row>
      <xdr:rowOff>0</xdr:rowOff>
    </xdr:from>
    <xdr:to>
      <xdr:col>16</xdr:col>
      <xdr:colOff>691782</xdr:colOff>
      <xdr:row>128</xdr:row>
      <xdr:rowOff>0</xdr:rowOff>
    </xdr:to>
    <xdr:pic>
      <xdr:nvPicPr>
        <xdr:cNvPr id="42" name="image41">
          <a:hlinkClick xmlns:r="http://schemas.openxmlformats.org/officeDocument/2006/relationships" r:id="rId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127</xdr:row>
      <xdr:rowOff>0</xdr:rowOff>
    </xdr:from>
    <xdr:to>
      <xdr:col>19</xdr:col>
      <xdr:colOff>254800</xdr:colOff>
      <xdr:row>128</xdr:row>
      <xdr:rowOff>0</xdr:rowOff>
    </xdr:to>
    <xdr:pic>
      <xdr:nvPicPr>
        <xdr:cNvPr id="43" name="image42">
          <a:hlinkClick xmlns:r="http://schemas.openxmlformats.org/officeDocument/2006/relationships" r:id="rId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127</xdr:row>
      <xdr:rowOff>0</xdr:rowOff>
    </xdr:from>
    <xdr:to>
      <xdr:col>24</xdr:col>
      <xdr:colOff>427426</xdr:colOff>
      <xdr:row>128</xdr:row>
      <xdr:rowOff>0</xdr:rowOff>
    </xdr:to>
    <xdr:pic>
      <xdr:nvPicPr>
        <xdr:cNvPr id="44" name="image43">
          <a:hlinkClick xmlns:r="http://schemas.openxmlformats.org/officeDocument/2006/relationships" r:id="rId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127</xdr:row>
      <xdr:rowOff>0</xdr:rowOff>
    </xdr:from>
    <xdr:to>
      <xdr:col>28</xdr:col>
      <xdr:colOff>63063</xdr:colOff>
      <xdr:row>128</xdr:row>
      <xdr:rowOff>0</xdr:rowOff>
    </xdr:to>
    <xdr:pic>
      <xdr:nvPicPr>
        <xdr:cNvPr id="45" name="image44">
          <a:hlinkClick xmlns:r="http://schemas.openxmlformats.org/officeDocument/2006/relationships" r:id="rId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127</xdr:row>
      <xdr:rowOff>0</xdr:rowOff>
    </xdr:from>
    <xdr:to>
      <xdr:col>31</xdr:col>
      <xdr:colOff>235689</xdr:colOff>
      <xdr:row>128</xdr:row>
      <xdr:rowOff>0</xdr:rowOff>
    </xdr:to>
    <xdr:pic>
      <xdr:nvPicPr>
        <xdr:cNvPr id="46" name="image45">
          <a:hlinkClick xmlns:r="http://schemas.openxmlformats.org/officeDocument/2006/relationships" r:id="rId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127</xdr:row>
      <xdr:rowOff>0</xdr:rowOff>
    </xdr:from>
    <xdr:to>
      <xdr:col>34</xdr:col>
      <xdr:colOff>408316</xdr:colOff>
      <xdr:row>128</xdr:row>
      <xdr:rowOff>0</xdr:rowOff>
    </xdr:to>
    <xdr:pic>
      <xdr:nvPicPr>
        <xdr:cNvPr id="47" name="image46">
          <a:hlinkClick xmlns:r="http://schemas.openxmlformats.org/officeDocument/2006/relationships" r:id="rId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189825</xdr:colOff>
      <xdr:row>127</xdr:row>
      <xdr:rowOff>0</xdr:rowOff>
    </xdr:from>
    <xdr:to>
      <xdr:col>38</xdr:col>
      <xdr:colOff>43952</xdr:colOff>
      <xdr:row>128</xdr:row>
      <xdr:rowOff>0</xdr:rowOff>
    </xdr:to>
    <xdr:pic>
      <xdr:nvPicPr>
        <xdr:cNvPr id="48" name="image47">
          <a:hlinkClick xmlns:r="http://schemas.openxmlformats.org/officeDocument/2006/relationships" r:id="rId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138</xdr:row>
      <xdr:rowOff>0</xdr:rowOff>
    </xdr:from>
    <xdr:to>
      <xdr:col>4</xdr:col>
      <xdr:colOff>118482</xdr:colOff>
      <xdr:row>139</xdr:row>
      <xdr:rowOff>0</xdr:rowOff>
    </xdr:to>
    <xdr:pic>
      <xdr:nvPicPr>
        <xdr:cNvPr id="49" name="image48">
          <a:hlinkClick xmlns:r="http://schemas.openxmlformats.org/officeDocument/2006/relationships" r:id="rId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138</xdr:row>
      <xdr:rowOff>0</xdr:rowOff>
    </xdr:from>
    <xdr:to>
      <xdr:col>9</xdr:col>
      <xdr:colOff>309582</xdr:colOff>
      <xdr:row>139</xdr:row>
      <xdr:rowOff>0</xdr:rowOff>
    </xdr:to>
    <xdr:pic>
      <xdr:nvPicPr>
        <xdr:cNvPr id="50" name="image49">
          <a:hlinkClick xmlns:r="http://schemas.openxmlformats.org/officeDocument/2006/relationships" r:id="rId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138</xdr:row>
      <xdr:rowOff>0</xdr:rowOff>
    </xdr:from>
    <xdr:to>
      <xdr:col>14</xdr:col>
      <xdr:colOff>500682</xdr:colOff>
      <xdr:row>139</xdr:row>
      <xdr:rowOff>0</xdr:rowOff>
    </xdr:to>
    <xdr:pic>
      <xdr:nvPicPr>
        <xdr:cNvPr id="51" name="image50">
          <a:hlinkClick xmlns:r="http://schemas.openxmlformats.org/officeDocument/2006/relationships" r:id="rId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138</xdr:row>
      <xdr:rowOff>0</xdr:rowOff>
    </xdr:from>
    <xdr:to>
      <xdr:col>16</xdr:col>
      <xdr:colOff>691782</xdr:colOff>
      <xdr:row>139</xdr:row>
      <xdr:rowOff>0</xdr:rowOff>
    </xdr:to>
    <xdr:pic>
      <xdr:nvPicPr>
        <xdr:cNvPr id="52" name="image51">
          <a:hlinkClick xmlns:r="http://schemas.openxmlformats.org/officeDocument/2006/relationships" r:id="rId1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138</xdr:row>
      <xdr:rowOff>0</xdr:rowOff>
    </xdr:from>
    <xdr:to>
      <xdr:col>19</xdr:col>
      <xdr:colOff>254800</xdr:colOff>
      <xdr:row>139</xdr:row>
      <xdr:rowOff>0</xdr:rowOff>
    </xdr:to>
    <xdr:pic>
      <xdr:nvPicPr>
        <xdr:cNvPr id="53" name="image52">
          <a:hlinkClick xmlns:r="http://schemas.openxmlformats.org/officeDocument/2006/relationships" r:id="rId1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138</xdr:row>
      <xdr:rowOff>0</xdr:rowOff>
    </xdr:from>
    <xdr:to>
      <xdr:col>24</xdr:col>
      <xdr:colOff>427426</xdr:colOff>
      <xdr:row>139</xdr:row>
      <xdr:rowOff>0</xdr:rowOff>
    </xdr:to>
    <xdr:pic>
      <xdr:nvPicPr>
        <xdr:cNvPr id="54" name="image53">
          <a:hlinkClick xmlns:r="http://schemas.openxmlformats.org/officeDocument/2006/relationships" r:id="rId1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138</xdr:row>
      <xdr:rowOff>0</xdr:rowOff>
    </xdr:from>
    <xdr:to>
      <xdr:col>28</xdr:col>
      <xdr:colOff>63063</xdr:colOff>
      <xdr:row>139</xdr:row>
      <xdr:rowOff>0</xdr:rowOff>
    </xdr:to>
    <xdr:pic>
      <xdr:nvPicPr>
        <xdr:cNvPr id="55" name="image54">
          <a:hlinkClick xmlns:r="http://schemas.openxmlformats.org/officeDocument/2006/relationships" r:id="rId1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138</xdr:row>
      <xdr:rowOff>0</xdr:rowOff>
    </xdr:from>
    <xdr:to>
      <xdr:col>31</xdr:col>
      <xdr:colOff>235689</xdr:colOff>
      <xdr:row>139</xdr:row>
      <xdr:rowOff>0</xdr:rowOff>
    </xdr:to>
    <xdr:pic>
      <xdr:nvPicPr>
        <xdr:cNvPr id="56" name="image55">
          <a:hlinkClick xmlns:r="http://schemas.openxmlformats.org/officeDocument/2006/relationships" r:id="rId1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138</xdr:row>
      <xdr:rowOff>0</xdr:rowOff>
    </xdr:from>
    <xdr:to>
      <xdr:col>34</xdr:col>
      <xdr:colOff>408316</xdr:colOff>
      <xdr:row>139</xdr:row>
      <xdr:rowOff>0</xdr:rowOff>
    </xdr:to>
    <xdr:pic>
      <xdr:nvPicPr>
        <xdr:cNvPr id="57" name="image56">
          <a:hlinkClick xmlns:r="http://schemas.openxmlformats.org/officeDocument/2006/relationships" r:id="rId1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189825</xdr:colOff>
      <xdr:row>138</xdr:row>
      <xdr:rowOff>0</xdr:rowOff>
    </xdr:from>
    <xdr:to>
      <xdr:col>38</xdr:col>
      <xdr:colOff>43952</xdr:colOff>
      <xdr:row>139</xdr:row>
      <xdr:rowOff>0</xdr:rowOff>
    </xdr:to>
    <xdr:pic>
      <xdr:nvPicPr>
        <xdr:cNvPr id="58" name="image57">
          <a:hlinkClick xmlns:r="http://schemas.openxmlformats.org/officeDocument/2006/relationships" r:id="rId1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362452</xdr:colOff>
      <xdr:row>138</xdr:row>
      <xdr:rowOff>0</xdr:rowOff>
    </xdr:from>
    <xdr:to>
      <xdr:col>41</xdr:col>
      <xdr:colOff>216579</xdr:colOff>
      <xdr:row>139</xdr:row>
      <xdr:rowOff>0</xdr:rowOff>
    </xdr:to>
    <xdr:pic>
      <xdr:nvPicPr>
        <xdr:cNvPr id="59" name="image58">
          <a:hlinkClick xmlns:r="http://schemas.openxmlformats.org/officeDocument/2006/relationships" r:id="rId1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535079</xdr:colOff>
      <xdr:row>138</xdr:row>
      <xdr:rowOff>0</xdr:rowOff>
    </xdr:from>
    <xdr:to>
      <xdr:col>44</xdr:col>
      <xdr:colOff>389206</xdr:colOff>
      <xdr:row>139</xdr:row>
      <xdr:rowOff>0</xdr:rowOff>
    </xdr:to>
    <xdr:pic>
      <xdr:nvPicPr>
        <xdr:cNvPr id="60" name="image59">
          <a:hlinkClick xmlns:r="http://schemas.openxmlformats.org/officeDocument/2006/relationships" r:id="rId1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45</xdr:col>
      <xdr:colOff>170715</xdr:colOff>
      <xdr:row>138</xdr:row>
      <xdr:rowOff>0</xdr:rowOff>
    </xdr:from>
    <xdr:to>
      <xdr:col>48</xdr:col>
      <xdr:colOff>24842</xdr:colOff>
      <xdr:row>139</xdr:row>
      <xdr:rowOff>0</xdr:rowOff>
    </xdr:to>
    <xdr:pic>
      <xdr:nvPicPr>
        <xdr:cNvPr id="61" name="image60">
          <a:hlinkClick xmlns:r="http://schemas.openxmlformats.org/officeDocument/2006/relationships" r:id="rId1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48</xdr:col>
      <xdr:colOff>343342</xdr:colOff>
      <xdr:row>138</xdr:row>
      <xdr:rowOff>0</xdr:rowOff>
    </xdr:from>
    <xdr:to>
      <xdr:col>51</xdr:col>
      <xdr:colOff>197469</xdr:colOff>
      <xdr:row>139</xdr:row>
      <xdr:rowOff>0</xdr:rowOff>
    </xdr:to>
    <xdr:pic>
      <xdr:nvPicPr>
        <xdr:cNvPr id="62" name="image61">
          <a:hlinkClick xmlns:r="http://schemas.openxmlformats.org/officeDocument/2006/relationships" r:id="rId1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144</xdr:row>
      <xdr:rowOff>0</xdr:rowOff>
    </xdr:from>
    <xdr:to>
      <xdr:col>4</xdr:col>
      <xdr:colOff>118482</xdr:colOff>
      <xdr:row>145</xdr:row>
      <xdr:rowOff>0</xdr:rowOff>
    </xdr:to>
    <xdr:pic>
      <xdr:nvPicPr>
        <xdr:cNvPr id="63" name="image62">
          <a:hlinkClick xmlns:r="http://schemas.openxmlformats.org/officeDocument/2006/relationships" r:id="rId1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144</xdr:row>
      <xdr:rowOff>0</xdr:rowOff>
    </xdr:from>
    <xdr:to>
      <xdr:col>9</xdr:col>
      <xdr:colOff>309582</xdr:colOff>
      <xdr:row>145</xdr:row>
      <xdr:rowOff>0</xdr:rowOff>
    </xdr:to>
    <xdr:pic>
      <xdr:nvPicPr>
        <xdr:cNvPr id="64" name="image63">
          <a:hlinkClick xmlns:r="http://schemas.openxmlformats.org/officeDocument/2006/relationships" r:id="rId1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144</xdr:row>
      <xdr:rowOff>0</xdr:rowOff>
    </xdr:from>
    <xdr:to>
      <xdr:col>14</xdr:col>
      <xdr:colOff>500682</xdr:colOff>
      <xdr:row>145</xdr:row>
      <xdr:rowOff>0</xdr:rowOff>
    </xdr:to>
    <xdr:pic>
      <xdr:nvPicPr>
        <xdr:cNvPr id="65" name="image64">
          <a:hlinkClick xmlns:r="http://schemas.openxmlformats.org/officeDocument/2006/relationships" r:id="rId1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148</xdr:row>
      <xdr:rowOff>0</xdr:rowOff>
    </xdr:from>
    <xdr:to>
      <xdr:col>4</xdr:col>
      <xdr:colOff>118482</xdr:colOff>
      <xdr:row>149</xdr:row>
      <xdr:rowOff>0</xdr:rowOff>
    </xdr:to>
    <xdr:pic>
      <xdr:nvPicPr>
        <xdr:cNvPr id="66" name="image65">
          <a:hlinkClick xmlns:r="http://schemas.openxmlformats.org/officeDocument/2006/relationships" r:id="rId1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148</xdr:row>
      <xdr:rowOff>0</xdr:rowOff>
    </xdr:from>
    <xdr:to>
      <xdr:col>9</xdr:col>
      <xdr:colOff>309582</xdr:colOff>
      <xdr:row>149</xdr:row>
      <xdr:rowOff>0</xdr:rowOff>
    </xdr:to>
    <xdr:pic>
      <xdr:nvPicPr>
        <xdr:cNvPr id="67" name="image66">
          <a:hlinkClick xmlns:r="http://schemas.openxmlformats.org/officeDocument/2006/relationships" r:id="rId1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148</xdr:row>
      <xdr:rowOff>0</xdr:rowOff>
    </xdr:from>
    <xdr:to>
      <xdr:col>14</xdr:col>
      <xdr:colOff>500682</xdr:colOff>
      <xdr:row>149</xdr:row>
      <xdr:rowOff>0</xdr:rowOff>
    </xdr:to>
    <xdr:pic>
      <xdr:nvPicPr>
        <xdr:cNvPr id="68" name="image67">
          <a:hlinkClick xmlns:r="http://schemas.openxmlformats.org/officeDocument/2006/relationships" r:id="rId1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152</xdr:row>
      <xdr:rowOff>0</xdr:rowOff>
    </xdr:from>
    <xdr:to>
      <xdr:col>4</xdr:col>
      <xdr:colOff>118482</xdr:colOff>
      <xdr:row>153</xdr:row>
      <xdr:rowOff>0</xdr:rowOff>
    </xdr:to>
    <xdr:pic>
      <xdr:nvPicPr>
        <xdr:cNvPr id="69" name="image68">
          <a:hlinkClick xmlns:r="http://schemas.openxmlformats.org/officeDocument/2006/relationships" r:id="rId1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156</xdr:row>
      <xdr:rowOff>0</xdr:rowOff>
    </xdr:from>
    <xdr:to>
      <xdr:col>4</xdr:col>
      <xdr:colOff>118482</xdr:colOff>
      <xdr:row>157</xdr:row>
      <xdr:rowOff>0</xdr:rowOff>
    </xdr:to>
    <xdr:pic>
      <xdr:nvPicPr>
        <xdr:cNvPr id="70" name="image69">
          <a:hlinkClick xmlns:r="http://schemas.openxmlformats.org/officeDocument/2006/relationships" r:id="rId1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161</xdr:row>
      <xdr:rowOff>0</xdr:rowOff>
    </xdr:from>
    <xdr:to>
      <xdr:col>4</xdr:col>
      <xdr:colOff>118482</xdr:colOff>
      <xdr:row>162</xdr:row>
      <xdr:rowOff>0</xdr:rowOff>
    </xdr:to>
    <xdr:pic>
      <xdr:nvPicPr>
        <xdr:cNvPr id="71" name="image70">
          <a:hlinkClick xmlns:r="http://schemas.openxmlformats.org/officeDocument/2006/relationships" r:id="rId1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161</xdr:row>
      <xdr:rowOff>0</xdr:rowOff>
    </xdr:from>
    <xdr:to>
      <xdr:col>9</xdr:col>
      <xdr:colOff>309582</xdr:colOff>
      <xdr:row>162</xdr:row>
      <xdr:rowOff>0</xdr:rowOff>
    </xdr:to>
    <xdr:pic>
      <xdr:nvPicPr>
        <xdr:cNvPr id="72" name="image71">
          <a:hlinkClick xmlns:r="http://schemas.openxmlformats.org/officeDocument/2006/relationships" r:id="rId1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165</xdr:row>
      <xdr:rowOff>0</xdr:rowOff>
    </xdr:from>
    <xdr:to>
      <xdr:col>4</xdr:col>
      <xdr:colOff>118482</xdr:colOff>
      <xdr:row>166</xdr:row>
      <xdr:rowOff>0</xdr:rowOff>
    </xdr:to>
    <xdr:pic>
      <xdr:nvPicPr>
        <xdr:cNvPr id="73" name="image72">
          <a:hlinkClick xmlns:r="http://schemas.openxmlformats.org/officeDocument/2006/relationships" r:id="rId1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169</xdr:row>
      <xdr:rowOff>0</xdr:rowOff>
    </xdr:from>
    <xdr:to>
      <xdr:col>4</xdr:col>
      <xdr:colOff>118482</xdr:colOff>
      <xdr:row>170</xdr:row>
      <xdr:rowOff>0</xdr:rowOff>
    </xdr:to>
    <xdr:pic>
      <xdr:nvPicPr>
        <xdr:cNvPr id="74" name="image73">
          <a:hlinkClick xmlns:r="http://schemas.openxmlformats.org/officeDocument/2006/relationships" r:id="rId1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169</xdr:row>
      <xdr:rowOff>0</xdr:rowOff>
    </xdr:from>
    <xdr:to>
      <xdr:col>9</xdr:col>
      <xdr:colOff>309582</xdr:colOff>
      <xdr:row>170</xdr:row>
      <xdr:rowOff>0</xdr:rowOff>
    </xdr:to>
    <xdr:pic>
      <xdr:nvPicPr>
        <xdr:cNvPr id="75" name="image74">
          <a:hlinkClick xmlns:r="http://schemas.openxmlformats.org/officeDocument/2006/relationships" r:id="rId1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173</xdr:row>
      <xdr:rowOff>0</xdr:rowOff>
    </xdr:from>
    <xdr:to>
      <xdr:col>4</xdr:col>
      <xdr:colOff>118482</xdr:colOff>
      <xdr:row>174</xdr:row>
      <xdr:rowOff>0</xdr:rowOff>
    </xdr:to>
    <xdr:pic>
      <xdr:nvPicPr>
        <xdr:cNvPr id="76" name="image75">
          <a:hlinkClick xmlns:r="http://schemas.openxmlformats.org/officeDocument/2006/relationships" r:id="rId1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177</xdr:row>
      <xdr:rowOff>0</xdr:rowOff>
    </xdr:from>
    <xdr:to>
      <xdr:col>4</xdr:col>
      <xdr:colOff>118482</xdr:colOff>
      <xdr:row>178</xdr:row>
      <xdr:rowOff>0</xdr:rowOff>
    </xdr:to>
    <xdr:pic>
      <xdr:nvPicPr>
        <xdr:cNvPr id="77" name="image76">
          <a:hlinkClick xmlns:r="http://schemas.openxmlformats.org/officeDocument/2006/relationships" r:id="rId1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181</xdr:row>
      <xdr:rowOff>0</xdr:rowOff>
    </xdr:from>
    <xdr:to>
      <xdr:col>4</xdr:col>
      <xdr:colOff>118482</xdr:colOff>
      <xdr:row>182</xdr:row>
      <xdr:rowOff>0</xdr:rowOff>
    </xdr:to>
    <xdr:pic>
      <xdr:nvPicPr>
        <xdr:cNvPr id="78" name="image77">
          <a:hlinkClick xmlns:r="http://schemas.openxmlformats.org/officeDocument/2006/relationships" r:id="rId1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185</xdr:row>
      <xdr:rowOff>0</xdr:rowOff>
    </xdr:from>
    <xdr:to>
      <xdr:col>4</xdr:col>
      <xdr:colOff>118482</xdr:colOff>
      <xdr:row>186</xdr:row>
      <xdr:rowOff>0</xdr:rowOff>
    </xdr:to>
    <xdr:pic>
      <xdr:nvPicPr>
        <xdr:cNvPr id="79" name="image78">
          <a:hlinkClick xmlns:r="http://schemas.openxmlformats.org/officeDocument/2006/relationships" r:id="rId1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189</xdr:row>
      <xdr:rowOff>0</xdr:rowOff>
    </xdr:from>
    <xdr:to>
      <xdr:col>4</xdr:col>
      <xdr:colOff>118482</xdr:colOff>
      <xdr:row>190</xdr:row>
      <xdr:rowOff>0</xdr:rowOff>
    </xdr:to>
    <xdr:pic>
      <xdr:nvPicPr>
        <xdr:cNvPr id="80" name="image79">
          <a:hlinkClick xmlns:r="http://schemas.openxmlformats.org/officeDocument/2006/relationships" r:id="rId1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193</xdr:row>
      <xdr:rowOff>0</xdr:rowOff>
    </xdr:from>
    <xdr:to>
      <xdr:col>4</xdr:col>
      <xdr:colOff>118482</xdr:colOff>
      <xdr:row>194</xdr:row>
      <xdr:rowOff>0</xdr:rowOff>
    </xdr:to>
    <xdr:pic>
      <xdr:nvPicPr>
        <xdr:cNvPr id="81" name="image80">
          <a:hlinkClick xmlns:r="http://schemas.openxmlformats.org/officeDocument/2006/relationships" r:id="rId1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201</xdr:row>
      <xdr:rowOff>0</xdr:rowOff>
    </xdr:from>
    <xdr:to>
      <xdr:col>4</xdr:col>
      <xdr:colOff>118482</xdr:colOff>
      <xdr:row>202</xdr:row>
      <xdr:rowOff>0</xdr:rowOff>
    </xdr:to>
    <xdr:pic>
      <xdr:nvPicPr>
        <xdr:cNvPr id="82" name="image81">
          <a:hlinkClick xmlns:r="http://schemas.openxmlformats.org/officeDocument/2006/relationships" r:id="rId1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201</xdr:row>
      <xdr:rowOff>0</xdr:rowOff>
    </xdr:from>
    <xdr:to>
      <xdr:col>9</xdr:col>
      <xdr:colOff>309582</xdr:colOff>
      <xdr:row>202</xdr:row>
      <xdr:rowOff>0</xdr:rowOff>
    </xdr:to>
    <xdr:pic>
      <xdr:nvPicPr>
        <xdr:cNvPr id="83" name="image82">
          <a:hlinkClick xmlns:r="http://schemas.openxmlformats.org/officeDocument/2006/relationships" r:id="rId1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201</xdr:row>
      <xdr:rowOff>0</xdr:rowOff>
    </xdr:from>
    <xdr:to>
      <xdr:col>14</xdr:col>
      <xdr:colOff>500682</xdr:colOff>
      <xdr:row>202</xdr:row>
      <xdr:rowOff>0</xdr:rowOff>
    </xdr:to>
    <xdr:pic>
      <xdr:nvPicPr>
        <xdr:cNvPr id="84" name="image83">
          <a:hlinkClick xmlns:r="http://schemas.openxmlformats.org/officeDocument/2006/relationships" r:id="rId1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201</xdr:row>
      <xdr:rowOff>0</xdr:rowOff>
    </xdr:from>
    <xdr:to>
      <xdr:col>16</xdr:col>
      <xdr:colOff>691782</xdr:colOff>
      <xdr:row>202</xdr:row>
      <xdr:rowOff>0</xdr:rowOff>
    </xdr:to>
    <xdr:pic>
      <xdr:nvPicPr>
        <xdr:cNvPr id="85" name="image84">
          <a:hlinkClick xmlns:r="http://schemas.openxmlformats.org/officeDocument/2006/relationships" r:id="rId1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201</xdr:row>
      <xdr:rowOff>0</xdr:rowOff>
    </xdr:from>
    <xdr:to>
      <xdr:col>19</xdr:col>
      <xdr:colOff>254800</xdr:colOff>
      <xdr:row>202</xdr:row>
      <xdr:rowOff>0</xdr:rowOff>
    </xdr:to>
    <xdr:pic>
      <xdr:nvPicPr>
        <xdr:cNvPr id="86" name="image85">
          <a:hlinkClick xmlns:r="http://schemas.openxmlformats.org/officeDocument/2006/relationships" r:id="rId1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217</xdr:row>
      <xdr:rowOff>0</xdr:rowOff>
    </xdr:from>
    <xdr:to>
      <xdr:col>4</xdr:col>
      <xdr:colOff>118482</xdr:colOff>
      <xdr:row>218</xdr:row>
      <xdr:rowOff>0</xdr:rowOff>
    </xdr:to>
    <xdr:pic>
      <xdr:nvPicPr>
        <xdr:cNvPr id="87" name="image86">
          <a:hlinkClick xmlns:r="http://schemas.openxmlformats.org/officeDocument/2006/relationships" r:id="rId1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217</xdr:row>
      <xdr:rowOff>0</xdr:rowOff>
    </xdr:from>
    <xdr:to>
      <xdr:col>9</xdr:col>
      <xdr:colOff>309582</xdr:colOff>
      <xdr:row>218</xdr:row>
      <xdr:rowOff>0</xdr:rowOff>
    </xdr:to>
    <xdr:pic>
      <xdr:nvPicPr>
        <xdr:cNvPr id="88" name="image87">
          <a:hlinkClick xmlns:r="http://schemas.openxmlformats.org/officeDocument/2006/relationships" r:id="rId1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217</xdr:row>
      <xdr:rowOff>0</xdr:rowOff>
    </xdr:from>
    <xdr:to>
      <xdr:col>14</xdr:col>
      <xdr:colOff>500682</xdr:colOff>
      <xdr:row>218</xdr:row>
      <xdr:rowOff>0</xdr:rowOff>
    </xdr:to>
    <xdr:pic>
      <xdr:nvPicPr>
        <xdr:cNvPr id="89" name="image88">
          <a:hlinkClick xmlns:r="http://schemas.openxmlformats.org/officeDocument/2006/relationships" r:id="rId1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217</xdr:row>
      <xdr:rowOff>0</xdr:rowOff>
    </xdr:from>
    <xdr:to>
      <xdr:col>16</xdr:col>
      <xdr:colOff>691782</xdr:colOff>
      <xdr:row>218</xdr:row>
      <xdr:rowOff>0</xdr:rowOff>
    </xdr:to>
    <xdr:pic>
      <xdr:nvPicPr>
        <xdr:cNvPr id="90" name="image89">
          <a:hlinkClick xmlns:r="http://schemas.openxmlformats.org/officeDocument/2006/relationships" r:id="rId1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217</xdr:row>
      <xdr:rowOff>0</xdr:rowOff>
    </xdr:from>
    <xdr:to>
      <xdr:col>19</xdr:col>
      <xdr:colOff>254800</xdr:colOff>
      <xdr:row>218</xdr:row>
      <xdr:rowOff>0</xdr:rowOff>
    </xdr:to>
    <xdr:pic>
      <xdr:nvPicPr>
        <xdr:cNvPr id="91" name="image90">
          <a:hlinkClick xmlns:r="http://schemas.openxmlformats.org/officeDocument/2006/relationships" r:id="rId1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217</xdr:row>
      <xdr:rowOff>0</xdr:rowOff>
    </xdr:from>
    <xdr:to>
      <xdr:col>24</xdr:col>
      <xdr:colOff>427426</xdr:colOff>
      <xdr:row>218</xdr:row>
      <xdr:rowOff>0</xdr:rowOff>
    </xdr:to>
    <xdr:pic>
      <xdr:nvPicPr>
        <xdr:cNvPr id="92" name="image91">
          <a:hlinkClick xmlns:r="http://schemas.openxmlformats.org/officeDocument/2006/relationships" r:id="rId1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217</xdr:row>
      <xdr:rowOff>0</xdr:rowOff>
    </xdr:from>
    <xdr:to>
      <xdr:col>28</xdr:col>
      <xdr:colOff>63063</xdr:colOff>
      <xdr:row>218</xdr:row>
      <xdr:rowOff>0</xdr:rowOff>
    </xdr:to>
    <xdr:pic>
      <xdr:nvPicPr>
        <xdr:cNvPr id="93" name="image92">
          <a:hlinkClick xmlns:r="http://schemas.openxmlformats.org/officeDocument/2006/relationships" r:id="rId1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217</xdr:row>
      <xdr:rowOff>0</xdr:rowOff>
    </xdr:from>
    <xdr:to>
      <xdr:col>31</xdr:col>
      <xdr:colOff>235689</xdr:colOff>
      <xdr:row>218</xdr:row>
      <xdr:rowOff>0</xdr:rowOff>
    </xdr:to>
    <xdr:pic>
      <xdr:nvPicPr>
        <xdr:cNvPr id="94" name="image93">
          <a:hlinkClick xmlns:r="http://schemas.openxmlformats.org/officeDocument/2006/relationships" r:id="rId1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217</xdr:row>
      <xdr:rowOff>0</xdr:rowOff>
    </xdr:from>
    <xdr:to>
      <xdr:col>34</xdr:col>
      <xdr:colOff>408316</xdr:colOff>
      <xdr:row>218</xdr:row>
      <xdr:rowOff>0</xdr:rowOff>
    </xdr:to>
    <xdr:pic>
      <xdr:nvPicPr>
        <xdr:cNvPr id="95" name="image94">
          <a:hlinkClick xmlns:r="http://schemas.openxmlformats.org/officeDocument/2006/relationships" r:id="rId1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189825</xdr:colOff>
      <xdr:row>217</xdr:row>
      <xdr:rowOff>0</xdr:rowOff>
    </xdr:from>
    <xdr:to>
      <xdr:col>38</xdr:col>
      <xdr:colOff>43952</xdr:colOff>
      <xdr:row>218</xdr:row>
      <xdr:rowOff>0</xdr:rowOff>
    </xdr:to>
    <xdr:pic>
      <xdr:nvPicPr>
        <xdr:cNvPr id="96" name="image95">
          <a:hlinkClick xmlns:r="http://schemas.openxmlformats.org/officeDocument/2006/relationships" r:id="rId1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362452</xdr:colOff>
      <xdr:row>217</xdr:row>
      <xdr:rowOff>0</xdr:rowOff>
    </xdr:from>
    <xdr:to>
      <xdr:col>41</xdr:col>
      <xdr:colOff>216579</xdr:colOff>
      <xdr:row>218</xdr:row>
      <xdr:rowOff>0</xdr:rowOff>
    </xdr:to>
    <xdr:pic>
      <xdr:nvPicPr>
        <xdr:cNvPr id="97" name="image96">
          <a:hlinkClick xmlns:r="http://schemas.openxmlformats.org/officeDocument/2006/relationships" r:id="rId1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535079</xdr:colOff>
      <xdr:row>217</xdr:row>
      <xdr:rowOff>0</xdr:rowOff>
    </xdr:from>
    <xdr:to>
      <xdr:col>44</xdr:col>
      <xdr:colOff>389206</xdr:colOff>
      <xdr:row>218</xdr:row>
      <xdr:rowOff>0</xdr:rowOff>
    </xdr:to>
    <xdr:pic>
      <xdr:nvPicPr>
        <xdr:cNvPr id="98" name="image97">
          <a:hlinkClick xmlns:r="http://schemas.openxmlformats.org/officeDocument/2006/relationships" r:id="rId1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45</xdr:col>
      <xdr:colOff>170715</xdr:colOff>
      <xdr:row>217</xdr:row>
      <xdr:rowOff>0</xdr:rowOff>
    </xdr:from>
    <xdr:to>
      <xdr:col>48</xdr:col>
      <xdr:colOff>24842</xdr:colOff>
      <xdr:row>218</xdr:row>
      <xdr:rowOff>0</xdr:rowOff>
    </xdr:to>
    <xdr:pic>
      <xdr:nvPicPr>
        <xdr:cNvPr id="99" name="image98">
          <a:hlinkClick xmlns:r="http://schemas.openxmlformats.org/officeDocument/2006/relationships" r:id="rId1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48</xdr:col>
      <xdr:colOff>343342</xdr:colOff>
      <xdr:row>217</xdr:row>
      <xdr:rowOff>0</xdr:rowOff>
    </xdr:from>
    <xdr:to>
      <xdr:col>51</xdr:col>
      <xdr:colOff>197469</xdr:colOff>
      <xdr:row>218</xdr:row>
      <xdr:rowOff>0</xdr:rowOff>
    </xdr:to>
    <xdr:pic>
      <xdr:nvPicPr>
        <xdr:cNvPr id="100" name="image99">
          <a:hlinkClick xmlns:r="http://schemas.openxmlformats.org/officeDocument/2006/relationships" r:id="rId1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515969</xdr:colOff>
      <xdr:row>217</xdr:row>
      <xdr:rowOff>0</xdr:rowOff>
    </xdr:from>
    <xdr:to>
      <xdr:col>54</xdr:col>
      <xdr:colOff>370096</xdr:colOff>
      <xdr:row>218</xdr:row>
      <xdr:rowOff>0</xdr:rowOff>
    </xdr:to>
    <xdr:pic>
      <xdr:nvPicPr>
        <xdr:cNvPr id="101" name="image100">
          <a:hlinkClick xmlns:r="http://schemas.openxmlformats.org/officeDocument/2006/relationships" r:id="rId1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55</xdr:col>
      <xdr:colOff>151605</xdr:colOff>
      <xdr:row>217</xdr:row>
      <xdr:rowOff>0</xdr:rowOff>
    </xdr:from>
    <xdr:to>
      <xdr:col>58</xdr:col>
      <xdr:colOff>5732</xdr:colOff>
      <xdr:row>218</xdr:row>
      <xdr:rowOff>0</xdr:rowOff>
    </xdr:to>
    <xdr:pic>
      <xdr:nvPicPr>
        <xdr:cNvPr id="102" name="image101">
          <a:hlinkClick xmlns:r="http://schemas.openxmlformats.org/officeDocument/2006/relationships" r:id="rId19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221</xdr:row>
      <xdr:rowOff>0</xdr:rowOff>
    </xdr:from>
    <xdr:to>
      <xdr:col>4</xdr:col>
      <xdr:colOff>118482</xdr:colOff>
      <xdr:row>222</xdr:row>
      <xdr:rowOff>0</xdr:rowOff>
    </xdr:to>
    <xdr:pic>
      <xdr:nvPicPr>
        <xdr:cNvPr id="103" name="image102">
          <a:hlinkClick xmlns:r="http://schemas.openxmlformats.org/officeDocument/2006/relationships" r:id="rId2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225</xdr:row>
      <xdr:rowOff>0</xdr:rowOff>
    </xdr:from>
    <xdr:to>
      <xdr:col>4</xdr:col>
      <xdr:colOff>118482</xdr:colOff>
      <xdr:row>226</xdr:row>
      <xdr:rowOff>0</xdr:rowOff>
    </xdr:to>
    <xdr:pic>
      <xdr:nvPicPr>
        <xdr:cNvPr id="104" name="image103">
          <a:hlinkClick xmlns:r="http://schemas.openxmlformats.org/officeDocument/2006/relationships" r:id="rId2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229</xdr:row>
      <xdr:rowOff>0</xdr:rowOff>
    </xdr:from>
    <xdr:to>
      <xdr:col>4</xdr:col>
      <xdr:colOff>118482</xdr:colOff>
      <xdr:row>230</xdr:row>
      <xdr:rowOff>0</xdr:rowOff>
    </xdr:to>
    <xdr:pic>
      <xdr:nvPicPr>
        <xdr:cNvPr id="105" name="image104">
          <a:hlinkClick xmlns:r="http://schemas.openxmlformats.org/officeDocument/2006/relationships" r:id="rId2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233</xdr:row>
      <xdr:rowOff>0</xdr:rowOff>
    </xdr:from>
    <xdr:to>
      <xdr:col>4</xdr:col>
      <xdr:colOff>118482</xdr:colOff>
      <xdr:row>234</xdr:row>
      <xdr:rowOff>0</xdr:rowOff>
    </xdr:to>
    <xdr:pic>
      <xdr:nvPicPr>
        <xdr:cNvPr id="106" name="image105">
          <a:hlinkClick xmlns:r="http://schemas.openxmlformats.org/officeDocument/2006/relationships" r:id="rId2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238</xdr:row>
      <xdr:rowOff>0</xdr:rowOff>
    </xdr:from>
    <xdr:to>
      <xdr:col>4</xdr:col>
      <xdr:colOff>118482</xdr:colOff>
      <xdr:row>239</xdr:row>
      <xdr:rowOff>0</xdr:rowOff>
    </xdr:to>
    <xdr:pic>
      <xdr:nvPicPr>
        <xdr:cNvPr id="107" name="image106">
          <a:hlinkClick xmlns:r="http://schemas.openxmlformats.org/officeDocument/2006/relationships" r:id="rId20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238</xdr:row>
      <xdr:rowOff>0</xdr:rowOff>
    </xdr:from>
    <xdr:to>
      <xdr:col>9</xdr:col>
      <xdr:colOff>309582</xdr:colOff>
      <xdr:row>239</xdr:row>
      <xdr:rowOff>0</xdr:rowOff>
    </xdr:to>
    <xdr:pic>
      <xdr:nvPicPr>
        <xdr:cNvPr id="108" name="image107">
          <a:hlinkClick xmlns:r="http://schemas.openxmlformats.org/officeDocument/2006/relationships" r:id="rId2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248</xdr:row>
      <xdr:rowOff>0</xdr:rowOff>
    </xdr:from>
    <xdr:to>
      <xdr:col>4</xdr:col>
      <xdr:colOff>118482</xdr:colOff>
      <xdr:row>249</xdr:row>
      <xdr:rowOff>0</xdr:rowOff>
    </xdr:to>
    <xdr:pic>
      <xdr:nvPicPr>
        <xdr:cNvPr id="109" name="image108">
          <a:hlinkClick xmlns:r="http://schemas.openxmlformats.org/officeDocument/2006/relationships" r:id="rId2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248</xdr:row>
      <xdr:rowOff>0</xdr:rowOff>
    </xdr:from>
    <xdr:to>
      <xdr:col>9</xdr:col>
      <xdr:colOff>309582</xdr:colOff>
      <xdr:row>249</xdr:row>
      <xdr:rowOff>0</xdr:rowOff>
    </xdr:to>
    <xdr:pic>
      <xdr:nvPicPr>
        <xdr:cNvPr id="110" name="image109">
          <a:hlinkClick xmlns:r="http://schemas.openxmlformats.org/officeDocument/2006/relationships" r:id="rId2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248</xdr:row>
      <xdr:rowOff>0</xdr:rowOff>
    </xdr:from>
    <xdr:to>
      <xdr:col>14</xdr:col>
      <xdr:colOff>500682</xdr:colOff>
      <xdr:row>249</xdr:row>
      <xdr:rowOff>0</xdr:rowOff>
    </xdr:to>
    <xdr:pic>
      <xdr:nvPicPr>
        <xdr:cNvPr id="111" name="image110">
          <a:hlinkClick xmlns:r="http://schemas.openxmlformats.org/officeDocument/2006/relationships" r:id="rId2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248</xdr:row>
      <xdr:rowOff>0</xdr:rowOff>
    </xdr:from>
    <xdr:to>
      <xdr:col>16</xdr:col>
      <xdr:colOff>691782</xdr:colOff>
      <xdr:row>249</xdr:row>
      <xdr:rowOff>0</xdr:rowOff>
    </xdr:to>
    <xdr:pic>
      <xdr:nvPicPr>
        <xdr:cNvPr id="112" name="image111">
          <a:hlinkClick xmlns:r="http://schemas.openxmlformats.org/officeDocument/2006/relationships" r:id="rId2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248</xdr:row>
      <xdr:rowOff>0</xdr:rowOff>
    </xdr:from>
    <xdr:to>
      <xdr:col>19</xdr:col>
      <xdr:colOff>254800</xdr:colOff>
      <xdr:row>249</xdr:row>
      <xdr:rowOff>0</xdr:rowOff>
    </xdr:to>
    <xdr:pic>
      <xdr:nvPicPr>
        <xdr:cNvPr id="113" name="image112">
          <a:hlinkClick xmlns:r="http://schemas.openxmlformats.org/officeDocument/2006/relationships" r:id="rId2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248</xdr:row>
      <xdr:rowOff>0</xdr:rowOff>
    </xdr:from>
    <xdr:to>
      <xdr:col>24</xdr:col>
      <xdr:colOff>427426</xdr:colOff>
      <xdr:row>249</xdr:row>
      <xdr:rowOff>0</xdr:rowOff>
    </xdr:to>
    <xdr:pic>
      <xdr:nvPicPr>
        <xdr:cNvPr id="114" name="image113">
          <a:hlinkClick xmlns:r="http://schemas.openxmlformats.org/officeDocument/2006/relationships" r:id="rId2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248</xdr:row>
      <xdr:rowOff>0</xdr:rowOff>
    </xdr:from>
    <xdr:to>
      <xdr:col>28</xdr:col>
      <xdr:colOff>63063</xdr:colOff>
      <xdr:row>249</xdr:row>
      <xdr:rowOff>0</xdr:rowOff>
    </xdr:to>
    <xdr:pic>
      <xdr:nvPicPr>
        <xdr:cNvPr id="115" name="image114">
          <a:hlinkClick xmlns:r="http://schemas.openxmlformats.org/officeDocument/2006/relationships" r:id="rId2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248</xdr:row>
      <xdr:rowOff>0</xdr:rowOff>
    </xdr:from>
    <xdr:to>
      <xdr:col>31</xdr:col>
      <xdr:colOff>235689</xdr:colOff>
      <xdr:row>249</xdr:row>
      <xdr:rowOff>0</xdr:rowOff>
    </xdr:to>
    <xdr:pic>
      <xdr:nvPicPr>
        <xdr:cNvPr id="116" name="image115">
          <a:hlinkClick xmlns:r="http://schemas.openxmlformats.org/officeDocument/2006/relationships" r:id="rId2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248</xdr:row>
      <xdr:rowOff>0</xdr:rowOff>
    </xdr:from>
    <xdr:to>
      <xdr:col>34</xdr:col>
      <xdr:colOff>408316</xdr:colOff>
      <xdr:row>249</xdr:row>
      <xdr:rowOff>0</xdr:rowOff>
    </xdr:to>
    <xdr:pic>
      <xdr:nvPicPr>
        <xdr:cNvPr id="117" name="image116">
          <a:hlinkClick xmlns:r="http://schemas.openxmlformats.org/officeDocument/2006/relationships" r:id="rId2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189825</xdr:colOff>
      <xdr:row>248</xdr:row>
      <xdr:rowOff>0</xdr:rowOff>
    </xdr:from>
    <xdr:to>
      <xdr:col>38</xdr:col>
      <xdr:colOff>43952</xdr:colOff>
      <xdr:row>249</xdr:row>
      <xdr:rowOff>0</xdr:rowOff>
    </xdr:to>
    <xdr:pic>
      <xdr:nvPicPr>
        <xdr:cNvPr id="118" name="image117">
          <a:hlinkClick xmlns:r="http://schemas.openxmlformats.org/officeDocument/2006/relationships" r:id="rId2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252</xdr:row>
      <xdr:rowOff>0</xdr:rowOff>
    </xdr:from>
    <xdr:to>
      <xdr:col>4</xdr:col>
      <xdr:colOff>118482</xdr:colOff>
      <xdr:row>253</xdr:row>
      <xdr:rowOff>0</xdr:rowOff>
    </xdr:to>
    <xdr:pic>
      <xdr:nvPicPr>
        <xdr:cNvPr id="119" name="image118">
          <a:hlinkClick xmlns:r="http://schemas.openxmlformats.org/officeDocument/2006/relationships" r:id="rId2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252</xdr:row>
      <xdr:rowOff>0</xdr:rowOff>
    </xdr:from>
    <xdr:to>
      <xdr:col>9</xdr:col>
      <xdr:colOff>309582</xdr:colOff>
      <xdr:row>253</xdr:row>
      <xdr:rowOff>0</xdr:rowOff>
    </xdr:to>
    <xdr:pic>
      <xdr:nvPicPr>
        <xdr:cNvPr id="120" name="image119">
          <a:hlinkClick xmlns:r="http://schemas.openxmlformats.org/officeDocument/2006/relationships" r:id="rId2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256</xdr:row>
      <xdr:rowOff>0</xdr:rowOff>
    </xdr:from>
    <xdr:to>
      <xdr:col>4</xdr:col>
      <xdr:colOff>118482</xdr:colOff>
      <xdr:row>257</xdr:row>
      <xdr:rowOff>0</xdr:rowOff>
    </xdr:to>
    <xdr:pic>
      <xdr:nvPicPr>
        <xdr:cNvPr id="121" name="image120">
          <a:hlinkClick xmlns:r="http://schemas.openxmlformats.org/officeDocument/2006/relationships" r:id="rId2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264</xdr:row>
      <xdr:rowOff>0</xdr:rowOff>
    </xdr:from>
    <xdr:to>
      <xdr:col>4</xdr:col>
      <xdr:colOff>118482</xdr:colOff>
      <xdr:row>265</xdr:row>
      <xdr:rowOff>0</xdr:rowOff>
    </xdr:to>
    <xdr:pic>
      <xdr:nvPicPr>
        <xdr:cNvPr id="122" name="image121">
          <a:hlinkClick xmlns:r="http://schemas.openxmlformats.org/officeDocument/2006/relationships" r:id="rId2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264</xdr:row>
      <xdr:rowOff>0</xdr:rowOff>
    </xdr:from>
    <xdr:to>
      <xdr:col>9</xdr:col>
      <xdr:colOff>309582</xdr:colOff>
      <xdr:row>265</xdr:row>
      <xdr:rowOff>0</xdr:rowOff>
    </xdr:to>
    <xdr:pic>
      <xdr:nvPicPr>
        <xdr:cNvPr id="123" name="image122">
          <a:hlinkClick xmlns:r="http://schemas.openxmlformats.org/officeDocument/2006/relationships" r:id="rId2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264</xdr:row>
      <xdr:rowOff>0</xdr:rowOff>
    </xdr:from>
    <xdr:to>
      <xdr:col>14</xdr:col>
      <xdr:colOff>500682</xdr:colOff>
      <xdr:row>265</xdr:row>
      <xdr:rowOff>0</xdr:rowOff>
    </xdr:to>
    <xdr:pic>
      <xdr:nvPicPr>
        <xdr:cNvPr id="124" name="image123">
          <a:hlinkClick xmlns:r="http://schemas.openxmlformats.org/officeDocument/2006/relationships" r:id="rId2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264</xdr:row>
      <xdr:rowOff>0</xdr:rowOff>
    </xdr:from>
    <xdr:to>
      <xdr:col>16</xdr:col>
      <xdr:colOff>691782</xdr:colOff>
      <xdr:row>265</xdr:row>
      <xdr:rowOff>0</xdr:rowOff>
    </xdr:to>
    <xdr:pic>
      <xdr:nvPicPr>
        <xdr:cNvPr id="125" name="image124">
          <a:hlinkClick xmlns:r="http://schemas.openxmlformats.org/officeDocument/2006/relationships" r:id="rId2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264</xdr:row>
      <xdr:rowOff>0</xdr:rowOff>
    </xdr:from>
    <xdr:to>
      <xdr:col>19</xdr:col>
      <xdr:colOff>254800</xdr:colOff>
      <xdr:row>265</xdr:row>
      <xdr:rowOff>0</xdr:rowOff>
    </xdr:to>
    <xdr:pic>
      <xdr:nvPicPr>
        <xdr:cNvPr id="126" name="image125">
          <a:hlinkClick xmlns:r="http://schemas.openxmlformats.org/officeDocument/2006/relationships" r:id="rId2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268</xdr:row>
      <xdr:rowOff>0</xdr:rowOff>
    </xdr:from>
    <xdr:to>
      <xdr:col>4</xdr:col>
      <xdr:colOff>118482</xdr:colOff>
      <xdr:row>269</xdr:row>
      <xdr:rowOff>0</xdr:rowOff>
    </xdr:to>
    <xdr:pic>
      <xdr:nvPicPr>
        <xdr:cNvPr id="127" name="image126">
          <a:hlinkClick xmlns:r="http://schemas.openxmlformats.org/officeDocument/2006/relationships" r:id="rId2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276</xdr:row>
      <xdr:rowOff>0</xdr:rowOff>
    </xdr:from>
    <xdr:to>
      <xdr:col>4</xdr:col>
      <xdr:colOff>118482</xdr:colOff>
      <xdr:row>277</xdr:row>
      <xdr:rowOff>0</xdr:rowOff>
    </xdr:to>
    <xdr:pic>
      <xdr:nvPicPr>
        <xdr:cNvPr id="128" name="image127">
          <a:hlinkClick xmlns:r="http://schemas.openxmlformats.org/officeDocument/2006/relationships" r:id="rId2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276</xdr:row>
      <xdr:rowOff>0</xdr:rowOff>
    </xdr:from>
    <xdr:to>
      <xdr:col>9</xdr:col>
      <xdr:colOff>309582</xdr:colOff>
      <xdr:row>277</xdr:row>
      <xdr:rowOff>0</xdr:rowOff>
    </xdr:to>
    <xdr:pic>
      <xdr:nvPicPr>
        <xdr:cNvPr id="129" name="image128">
          <a:hlinkClick xmlns:r="http://schemas.openxmlformats.org/officeDocument/2006/relationships" r:id="rId2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276</xdr:row>
      <xdr:rowOff>0</xdr:rowOff>
    </xdr:from>
    <xdr:to>
      <xdr:col>14</xdr:col>
      <xdr:colOff>500682</xdr:colOff>
      <xdr:row>277</xdr:row>
      <xdr:rowOff>0</xdr:rowOff>
    </xdr:to>
    <xdr:pic>
      <xdr:nvPicPr>
        <xdr:cNvPr id="130" name="image129">
          <a:hlinkClick xmlns:r="http://schemas.openxmlformats.org/officeDocument/2006/relationships" r:id="rId2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276</xdr:row>
      <xdr:rowOff>0</xdr:rowOff>
    </xdr:from>
    <xdr:to>
      <xdr:col>16</xdr:col>
      <xdr:colOff>691782</xdr:colOff>
      <xdr:row>277</xdr:row>
      <xdr:rowOff>0</xdr:rowOff>
    </xdr:to>
    <xdr:pic>
      <xdr:nvPicPr>
        <xdr:cNvPr id="131" name="image130">
          <a:hlinkClick xmlns:r="http://schemas.openxmlformats.org/officeDocument/2006/relationships" r:id="rId2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276</xdr:row>
      <xdr:rowOff>0</xdr:rowOff>
    </xdr:from>
    <xdr:to>
      <xdr:col>19</xdr:col>
      <xdr:colOff>254800</xdr:colOff>
      <xdr:row>277</xdr:row>
      <xdr:rowOff>0</xdr:rowOff>
    </xdr:to>
    <xdr:pic>
      <xdr:nvPicPr>
        <xdr:cNvPr id="132" name="image131">
          <a:hlinkClick xmlns:r="http://schemas.openxmlformats.org/officeDocument/2006/relationships" r:id="rId2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288</xdr:row>
      <xdr:rowOff>0</xdr:rowOff>
    </xdr:from>
    <xdr:to>
      <xdr:col>4</xdr:col>
      <xdr:colOff>118482</xdr:colOff>
      <xdr:row>289</xdr:row>
      <xdr:rowOff>0</xdr:rowOff>
    </xdr:to>
    <xdr:pic>
      <xdr:nvPicPr>
        <xdr:cNvPr id="133" name="image132">
          <a:hlinkClick xmlns:r="http://schemas.openxmlformats.org/officeDocument/2006/relationships" r:id="rId2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288</xdr:row>
      <xdr:rowOff>0</xdr:rowOff>
    </xdr:from>
    <xdr:to>
      <xdr:col>9</xdr:col>
      <xdr:colOff>309582</xdr:colOff>
      <xdr:row>289</xdr:row>
      <xdr:rowOff>0</xdr:rowOff>
    </xdr:to>
    <xdr:pic>
      <xdr:nvPicPr>
        <xdr:cNvPr id="134" name="image133">
          <a:hlinkClick xmlns:r="http://schemas.openxmlformats.org/officeDocument/2006/relationships" r:id="rId2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288</xdr:row>
      <xdr:rowOff>0</xdr:rowOff>
    </xdr:from>
    <xdr:to>
      <xdr:col>14</xdr:col>
      <xdr:colOff>500682</xdr:colOff>
      <xdr:row>289</xdr:row>
      <xdr:rowOff>0</xdr:rowOff>
    </xdr:to>
    <xdr:pic>
      <xdr:nvPicPr>
        <xdr:cNvPr id="135" name="image134">
          <a:hlinkClick xmlns:r="http://schemas.openxmlformats.org/officeDocument/2006/relationships" r:id="rId2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288</xdr:row>
      <xdr:rowOff>0</xdr:rowOff>
    </xdr:from>
    <xdr:to>
      <xdr:col>16</xdr:col>
      <xdr:colOff>691782</xdr:colOff>
      <xdr:row>289</xdr:row>
      <xdr:rowOff>0</xdr:rowOff>
    </xdr:to>
    <xdr:pic>
      <xdr:nvPicPr>
        <xdr:cNvPr id="136" name="image135">
          <a:hlinkClick xmlns:r="http://schemas.openxmlformats.org/officeDocument/2006/relationships" r:id="rId2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288</xdr:row>
      <xdr:rowOff>0</xdr:rowOff>
    </xdr:from>
    <xdr:to>
      <xdr:col>19</xdr:col>
      <xdr:colOff>254800</xdr:colOff>
      <xdr:row>289</xdr:row>
      <xdr:rowOff>0</xdr:rowOff>
    </xdr:to>
    <xdr:pic>
      <xdr:nvPicPr>
        <xdr:cNvPr id="137" name="image136">
          <a:hlinkClick xmlns:r="http://schemas.openxmlformats.org/officeDocument/2006/relationships" r:id="rId2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288</xdr:row>
      <xdr:rowOff>0</xdr:rowOff>
    </xdr:from>
    <xdr:to>
      <xdr:col>24</xdr:col>
      <xdr:colOff>427426</xdr:colOff>
      <xdr:row>289</xdr:row>
      <xdr:rowOff>0</xdr:rowOff>
    </xdr:to>
    <xdr:pic>
      <xdr:nvPicPr>
        <xdr:cNvPr id="138" name="image137">
          <a:hlinkClick xmlns:r="http://schemas.openxmlformats.org/officeDocument/2006/relationships" r:id="rId2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288</xdr:row>
      <xdr:rowOff>0</xdr:rowOff>
    </xdr:from>
    <xdr:to>
      <xdr:col>28</xdr:col>
      <xdr:colOff>63063</xdr:colOff>
      <xdr:row>289</xdr:row>
      <xdr:rowOff>0</xdr:rowOff>
    </xdr:to>
    <xdr:pic>
      <xdr:nvPicPr>
        <xdr:cNvPr id="139" name="image138">
          <a:hlinkClick xmlns:r="http://schemas.openxmlformats.org/officeDocument/2006/relationships" r:id="rId2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288</xdr:row>
      <xdr:rowOff>0</xdr:rowOff>
    </xdr:from>
    <xdr:to>
      <xdr:col>31</xdr:col>
      <xdr:colOff>235689</xdr:colOff>
      <xdr:row>289</xdr:row>
      <xdr:rowOff>0</xdr:rowOff>
    </xdr:to>
    <xdr:pic>
      <xdr:nvPicPr>
        <xdr:cNvPr id="140" name="image139">
          <a:hlinkClick xmlns:r="http://schemas.openxmlformats.org/officeDocument/2006/relationships" r:id="rId2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288</xdr:row>
      <xdr:rowOff>0</xdr:rowOff>
    </xdr:from>
    <xdr:to>
      <xdr:col>34</xdr:col>
      <xdr:colOff>408316</xdr:colOff>
      <xdr:row>289</xdr:row>
      <xdr:rowOff>0</xdr:rowOff>
    </xdr:to>
    <xdr:pic>
      <xdr:nvPicPr>
        <xdr:cNvPr id="141" name="image140">
          <a:hlinkClick xmlns:r="http://schemas.openxmlformats.org/officeDocument/2006/relationships" r:id="rId2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189825</xdr:colOff>
      <xdr:row>288</xdr:row>
      <xdr:rowOff>0</xdr:rowOff>
    </xdr:from>
    <xdr:to>
      <xdr:col>38</xdr:col>
      <xdr:colOff>43952</xdr:colOff>
      <xdr:row>289</xdr:row>
      <xdr:rowOff>0</xdr:rowOff>
    </xdr:to>
    <xdr:pic>
      <xdr:nvPicPr>
        <xdr:cNvPr id="142" name="image141">
          <a:hlinkClick xmlns:r="http://schemas.openxmlformats.org/officeDocument/2006/relationships" r:id="rId2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292</xdr:row>
      <xdr:rowOff>0</xdr:rowOff>
    </xdr:from>
    <xdr:to>
      <xdr:col>4</xdr:col>
      <xdr:colOff>118482</xdr:colOff>
      <xdr:row>293</xdr:row>
      <xdr:rowOff>0</xdr:rowOff>
    </xdr:to>
    <xdr:pic>
      <xdr:nvPicPr>
        <xdr:cNvPr id="143" name="image142">
          <a:hlinkClick xmlns:r="http://schemas.openxmlformats.org/officeDocument/2006/relationships" r:id="rId2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297</xdr:row>
      <xdr:rowOff>0</xdr:rowOff>
    </xdr:from>
    <xdr:to>
      <xdr:col>4</xdr:col>
      <xdr:colOff>118482</xdr:colOff>
      <xdr:row>298</xdr:row>
      <xdr:rowOff>0</xdr:rowOff>
    </xdr:to>
    <xdr:pic>
      <xdr:nvPicPr>
        <xdr:cNvPr id="144" name="image143">
          <a:hlinkClick xmlns:r="http://schemas.openxmlformats.org/officeDocument/2006/relationships" r:id="rId2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297</xdr:row>
      <xdr:rowOff>0</xdr:rowOff>
    </xdr:from>
    <xdr:to>
      <xdr:col>9</xdr:col>
      <xdr:colOff>309582</xdr:colOff>
      <xdr:row>298</xdr:row>
      <xdr:rowOff>0</xdr:rowOff>
    </xdr:to>
    <xdr:pic>
      <xdr:nvPicPr>
        <xdr:cNvPr id="145" name="image144">
          <a:hlinkClick xmlns:r="http://schemas.openxmlformats.org/officeDocument/2006/relationships" r:id="rId2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301</xdr:row>
      <xdr:rowOff>0</xdr:rowOff>
    </xdr:from>
    <xdr:to>
      <xdr:col>4</xdr:col>
      <xdr:colOff>118482</xdr:colOff>
      <xdr:row>302</xdr:row>
      <xdr:rowOff>0</xdr:rowOff>
    </xdr:to>
    <xdr:pic>
      <xdr:nvPicPr>
        <xdr:cNvPr id="146" name="image145">
          <a:hlinkClick xmlns:r="http://schemas.openxmlformats.org/officeDocument/2006/relationships" r:id="rId2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301</xdr:row>
      <xdr:rowOff>0</xdr:rowOff>
    </xdr:from>
    <xdr:to>
      <xdr:col>9</xdr:col>
      <xdr:colOff>309582</xdr:colOff>
      <xdr:row>302</xdr:row>
      <xdr:rowOff>0</xdr:rowOff>
    </xdr:to>
    <xdr:pic>
      <xdr:nvPicPr>
        <xdr:cNvPr id="147" name="image146">
          <a:hlinkClick xmlns:r="http://schemas.openxmlformats.org/officeDocument/2006/relationships" r:id="rId2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301</xdr:row>
      <xdr:rowOff>0</xdr:rowOff>
    </xdr:from>
    <xdr:to>
      <xdr:col>14</xdr:col>
      <xdr:colOff>500682</xdr:colOff>
      <xdr:row>302</xdr:row>
      <xdr:rowOff>0</xdr:rowOff>
    </xdr:to>
    <xdr:pic>
      <xdr:nvPicPr>
        <xdr:cNvPr id="148" name="image147">
          <a:hlinkClick xmlns:r="http://schemas.openxmlformats.org/officeDocument/2006/relationships" r:id="rId2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301</xdr:row>
      <xdr:rowOff>0</xdr:rowOff>
    </xdr:from>
    <xdr:to>
      <xdr:col>16</xdr:col>
      <xdr:colOff>691782</xdr:colOff>
      <xdr:row>302</xdr:row>
      <xdr:rowOff>0</xdr:rowOff>
    </xdr:to>
    <xdr:pic>
      <xdr:nvPicPr>
        <xdr:cNvPr id="149" name="image148">
          <a:hlinkClick xmlns:r="http://schemas.openxmlformats.org/officeDocument/2006/relationships" r:id="rId2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301</xdr:row>
      <xdr:rowOff>0</xdr:rowOff>
    </xdr:from>
    <xdr:to>
      <xdr:col>19</xdr:col>
      <xdr:colOff>254800</xdr:colOff>
      <xdr:row>302</xdr:row>
      <xdr:rowOff>0</xdr:rowOff>
    </xdr:to>
    <xdr:pic>
      <xdr:nvPicPr>
        <xdr:cNvPr id="150" name="image149">
          <a:hlinkClick xmlns:r="http://schemas.openxmlformats.org/officeDocument/2006/relationships" r:id="rId2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301</xdr:row>
      <xdr:rowOff>0</xdr:rowOff>
    </xdr:from>
    <xdr:to>
      <xdr:col>24</xdr:col>
      <xdr:colOff>427426</xdr:colOff>
      <xdr:row>302</xdr:row>
      <xdr:rowOff>0</xdr:rowOff>
    </xdr:to>
    <xdr:pic>
      <xdr:nvPicPr>
        <xdr:cNvPr id="151" name="image150">
          <a:hlinkClick xmlns:r="http://schemas.openxmlformats.org/officeDocument/2006/relationships" r:id="rId2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301</xdr:row>
      <xdr:rowOff>0</xdr:rowOff>
    </xdr:from>
    <xdr:to>
      <xdr:col>28</xdr:col>
      <xdr:colOff>63063</xdr:colOff>
      <xdr:row>302</xdr:row>
      <xdr:rowOff>0</xdr:rowOff>
    </xdr:to>
    <xdr:pic>
      <xdr:nvPicPr>
        <xdr:cNvPr id="152" name="image151">
          <a:hlinkClick xmlns:r="http://schemas.openxmlformats.org/officeDocument/2006/relationships" r:id="rId2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301</xdr:row>
      <xdr:rowOff>0</xdr:rowOff>
    </xdr:from>
    <xdr:to>
      <xdr:col>31</xdr:col>
      <xdr:colOff>235689</xdr:colOff>
      <xdr:row>302</xdr:row>
      <xdr:rowOff>0</xdr:rowOff>
    </xdr:to>
    <xdr:pic>
      <xdr:nvPicPr>
        <xdr:cNvPr id="153" name="image152">
          <a:hlinkClick xmlns:r="http://schemas.openxmlformats.org/officeDocument/2006/relationships" r:id="rId29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301</xdr:row>
      <xdr:rowOff>0</xdr:rowOff>
    </xdr:from>
    <xdr:to>
      <xdr:col>34</xdr:col>
      <xdr:colOff>408316</xdr:colOff>
      <xdr:row>302</xdr:row>
      <xdr:rowOff>0</xdr:rowOff>
    </xdr:to>
    <xdr:pic>
      <xdr:nvPicPr>
        <xdr:cNvPr id="154" name="image153">
          <a:hlinkClick xmlns:r="http://schemas.openxmlformats.org/officeDocument/2006/relationships" r:id="rId3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305</xdr:row>
      <xdr:rowOff>0</xdr:rowOff>
    </xdr:from>
    <xdr:to>
      <xdr:col>4</xdr:col>
      <xdr:colOff>118482</xdr:colOff>
      <xdr:row>306</xdr:row>
      <xdr:rowOff>0</xdr:rowOff>
    </xdr:to>
    <xdr:pic>
      <xdr:nvPicPr>
        <xdr:cNvPr id="155" name="image154">
          <a:hlinkClick xmlns:r="http://schemas.openxmlformats.org/officeDocument/2006/relationships" r:id="rId3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305</xdr:row>
      <xdr:rowOff>0</xdr:rowOff>
    </xdr:from>
    <xdr:to>
      <xdr:col>9</xdr:col>
      <xdr:colOff>309582</xdr:colOff>
      <xdr:row>306</xdr:row>
      <xdr:rowOff>0</xdr:rowOff>
    </xdr:to>
    <xdr:pic>
      <xdr:nvPicPr>
        <xdr:cNvPr id="156" name="image155">
          <a:hlinkClick xmlns:r="http://schemas.openxmlformats.org/officeDocument/2006/relationships" r:id="rId3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305</xdr:row>
      <xdr:rowOff>0</xdr:rowOff>
    </xdr:from>
    <xdr:to>
      <xdr:col>14</xdr:col>
      <xdr:colOff>500682</xdr:colOff>
      <xdr:row>306</xdr:row>
      <xdr:rowOff>0</xdr:rowOff>
    </xdr:to>
    <xdr:pic>
      <xdr:nvPicPr>
        <xdr:cNvPr id="157" name="image156">
          <a:hlinkClick xmlns:r="http://schemas.openxmlformats.org/officeDocument/2006/relationships" r:id="rId3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305</xdr:row>
      <xdr:rowOff>0</xdr:rowOff>
    </xdr:from>
    <xdr:to>
      <xdr:col>16</xdr:col>
      <xdr:colOff>691782</xdr:colOff>
      <xdr:row>306</xdr:row>
      <xdr:rowOff>0</xdr:rowOff>
    </xdr:to>
    <xdr:pic>
      <xdr:nvPicPr>
        <xdr:cNvPr id="158" name="image157">
          <a:hlinkClick xmlns:r="http://schemas.openxmlformats.org/officeDocument/2006/relationships" r:id="rId30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305</xdr:row>
      <xdr:rowOff>0</xdr:rowOff>
    </xdr:from>
    <xdr:to>
      <xdr:col>19</xdr:col>
      <xdr:colOff>254800</xdr:colOff>
      <xdr:row>306</xdr:row>
      <xdr:rowOff>0</xdr:rowOff>
    </xdr:to>
    <xdr:pic>
      <xdr:nvPicPr>
        <xdr:cNvPr id="159" name="image158">
          <a:hlinkClick xmlns:r="http://schemas.openxmlformats.org/officeDocument/2006/relationships" r:id="rId3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305</xdr:row>
      <xdr:rowOff>0</xdr:rowOff>
    </xdr:from>
    <xdr:to>
      <xdr:col>24</xdr:col>
      <xdr:colOff>427426</xdr:colOff>
      <xdr:row>306</xdr:row>
      <xdr:rowOff>0</xdr:rowOff>
    </xdr:to>
    <xdr:pic>
      <xdr:nvPicPr>
        <xdr:cNvPr id="160" name="image159">
          <a:hlinkClick xmlns:r="http://schemas.openxmlformats.org/officeDocument/2006/relationships" r:id="rId3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315</xdr:row>
      <xdr:rowOff>0</xdr:rowOff>
    </xdr:from>
    <xdr:to>
      <xdr:col>4</xdr:col>
      <xdr:colOff>118482</xdr:colOff>
      <xdr:row>316</xdr:row>
      <xdr:rowOff>0</xdr:rowOff>
    </xdr:to>
    <xdr:pic>
      <xdr:nvPicPr>
        <xdr:cNvPr id="161" name="image160">
          <a:hlinkClick xmlns:r="http://schemas.openxmlformats.org/officeDocument/2006/relationships" r:id="rId3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315</xdr:row>
      <xdr:rowOff>0</xdr:rowOff>
    </xdr:from>
    <xdr:to>
      <xdr:col>9</xdr:col>
      <xdr:colOff>309582</xdr:colOff>
      <xdr:row>316</xdr:row>
      <xdr:rowOff>0</xdr:rowOff>
    </xdr:to>
    <xdr:pic>
      <xdr:nvPicPr>
        <xdr:cNvPr id="162" name="image161">
          <a:hlinkClick xmlns:r="http://schemas.openxmlformats.org/officeDocument/2006/relationships" r:id="rId3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315</xdr:row>
      <xdr:rowOff>0</xdr:rowOff>
    </xdr:from>
    <xdr:to>
      <xdr:col>14</xdr:col>
      <xdr:colOff>500682</xdr:colOff>
      <xdr:row>316</xdr:row>
      <xdr:rowOff>0</xdr:rowOff>
    </xdr:to>
    <xdr:pic>
      <xdr:nvPicPr>
        <xdr:cNvPr id="163" name="image162">
          <a:hlinkClick xmlns:r="http://schemas.openxmlformats.org/officeDocument/2006/relationships" r:id="rId3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315</xdr:row>
      <xdr:rowOff>0</xdr:rowOff>
    </xdr:from>
    <xdr:to>
      <xdr:col>16</xdr:col>
      <xdr:colOff>691782</xdr:colOff>
      <xdr:row>316</xdr:row>
      <xdr:rowOff>0</xdr:rowOff>
    </xdr:to>
    <xdr:pic>
      <xdr:nvPicPr>
        <xdr:cNvPr id="164" name="image163">
          <a:hlinkClick xmlns:r="http://schemas.openxmlformats.org/officeDocument/2006/relationships" r:id="rId3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315</xdr:row>
      <xdr:rowOff>0</xdr:rowOff>
    </xdr:from>
    <xdr:to>
      <xdr:col>19</xdr:col>
      <xdr:colOff>254800</xdr:colOff>
      <xdr:row>316</xdr:row>
      <xdr:rowOff>0</xdr:rowOff>
    </xdr:to>
    <xdr:pic>
      <xdr:nvPicPr>
        <xdr:cNvPr id="165" name="image164">
          <a:hlinkClick xmlns:r="http://schemas.openxmlformats.org/officeDocument/2006/relationships" r:id="rId3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315</xdr:row>
      <xdr:rowOff>0</xdr:rowOff>
    </xdr:from>
    <xdr:to>
      <xdr:col>24</xdr:col>
      <xdr:colOff>427426</xdr:colOff>
      <xdr:row>316</xdr:row>
      <xdr:rowOff>0</xdr:rowOff>
    </xdr:to>
    <xdr:pic>
      <xdr:nvPicPr>
        <xdr:cNvPr id="166" name="image165">
          <a:hlinkClick xmlns:r="http://schemas.openxmlformats.org/officeDocument/2006/relationships" r:id="rId3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315</xdr:row>
      <xdr:rowOff>0</xdr:rowOff>
    </xdr:from>
    <xdr:to>
      <xdr:col>28</xdr:col>
      <xdr:colOff>63063</xdr:colOff>
      <xdr:row>316</xdr:row>
      <xdr:rowOff>0</xdr:rowOff>
    </xdr:to>
    <xdr:pic>
      <xdr:nvPicPr>
        <xdr:cNvPr id="167" name="image166">
          <a:hlinkClick xmlns:r="http://schemas.openxmlformats.org/officeDocument/2006/relationships" r:id="rId3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315</xdr:row>
      <xdr:rowOff>0</xdr:rowOff>
    </xdr:from>
    <xdr:to>
      <xdr:col>31</xdr:col>
      <xdr:colOff>235689</xdr:colOff>
      <xdr:row>316</xdr:row>
      <xdr:rowOff>0</xdr:rowOff>
    </xdr:to>
    <xdr:pic>
      <xdr:nvPicPr>
        <xdr:cNvPr id="168" name="image167">
          <a:hlinkClick xmlns:r="http://schemas.openxmlformats.org/officeDocument/2006/relationships" r:id="rId3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323</xdr:row>
      <xdr:rowOff>0</xdr:rowOff>
    </xdr:from>
    <xdr:to>
      <xdr:col>4</xdr:col>
      <xdr:colOff>118482</xdr:colOff>
      <xdr:row>324</xdr:row>
      <xdr:rowOff>0</xdr:rowOff>
    </xdr:to>
    <xdr:pic>
      <xdr:nvPicPr>
        <xdr:cNvPr id="169" name="image168">
          <a:hlinkClick xmlns:r="http://schemas.openxmlformats.org/officeDocument/2006/relationships" r:id="rId3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323</xdr:row>
      <xdr:rowOff>0</xdr:rowOff>
    </xdr:from>
    <xdr:to>
      <xdr:col>9</xdr:col>
      <xdr:colOff>309582</xdr:colOff>
      <xdr:row>324</xdr:row>
      <xdr:rowOff>0</xdr:rowOff>
    </xdr:to>
    <xdr:pic>
      <xdr:nvPicPr>
        <xdr:cNvPr id="170" name="image169">
          <a:hlinkClick xmlns:r="http://schemas.openxmlformats.org/officeDocument/2006/relationships" r:id="rId3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323</xdr:row>
      <xdr:rowOff>0</xdr:rowOff>
    </xdr:from>
    <xdr:to>
      <xdr:col>14</xdr:col>
      <xdr:colOff>500682</xdr:colOff>
      <xdr:row>324</xdr:row>
      <xdr:rowOff>0</xdr:rowOff>
    </xdr:to>
    <xdr:pic>
      <xdr:nvPicPr>
        <xdr:cNvPr id="171" name="image170">
          <a:hlinkClick xmlns:r="http://schemas.openxmlformats.org/officeDocument/2006/relationships" r:id="rId3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323</xdr:row>
      <xdr:rowOff>0</xdr:rowOff>
    </xdr:from>
    <xdr:to>
      <xdr:col>16</xdr:col>
      <xdr:colOff>691782</xdr:colOff>
      <xdr:row>324</xdr:row>
      <xdr:rowOff>0</xdr:rowOff>
    </xdr:to>
    <xdr:pic>
      <xdr:nvPicPr>
        <xdr:cNvPr id="172" name="image171">
          <a:hlinkClick xmlns:r="http://schemas.openxmlformats.org/officeDocument/2006/relationships" r:id="rId3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323</xdr:row>
      <xdr:rowOff>0</xdr:rowOff>
    </xdr:from>
    <xdr:to>
      <xdr:col>19</xdr:col>
      <xdr:colOff>254800</xdr:colOff>
      <xdr:row>324</xdr:row>
      <xdr:rowOff>0</xdr:rowOff>
    </xdr:to>
    <xdr:pic>
      <xdr:nvPicPr>
        <xdr:cNvPr id="173" name="image172">
          <a:hlinkClick xmlns:r="http://schemas.openxmlformats.org/officeDocument/2006/relationships" r:id="rId3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323</xdr:row>
      <xdr:rowOff>0</xdr:rowOff>
    </xdr:from>
    <xdr:to>
      <xdr:col>24</xdr:col>
      <xdr:colOff>427426</xdr:colOff>
      <xdr:row>324</xdr:row>
      <xdr:rowOff>0</xdr:rowOff>
    </xdr:to>
    <xdr:pic>
      <xdr:nvPicPr>
        <xdr:cNvPr id="174" name="image173">
          <a:hlinkClick xmlns:r="http://schemas.openxmlformats.org/officeDocument/2006/relationships" r:id="rId3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327</xdr:row>
      <xdr:rowOff>0</xdr:rowOff>
    </xdr:from>
    <xdr:to>
      <xdr:col>4</xdr:col>
      <xdr:colOff>118482</xdr:colOff>
      <xdr:row>328</xdr:row>
      <xdr:rowOff>0</xdr:rowOff>
    </xdr:to>
    <xdr:pic>
      <xdr:nvPicPr>
        <xdr:cNvPr id="175" name="image174">
          <a:hlinkClick xmlns:r="http://schemas.openxmlformats.org/officeDocument/2006/relationships" r:id="rId3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331</xdr:row>
      <xdr:rowOff>0</xdr:rowOff>
    </xdr:from>
    <xdr:to>
      <xdr:col>4</xdr:col>
      <xdr:colOff>118482</xdr:colOff>
      <xdr:row>332</xdr:row>
      <xdr:rowOff>0</xdr:rowOff>
    </xdr:to>
    <xdr:pic>
      <xdr:nvPicPr>
        <xdr:cNvPr id="176" name="image175">
          <a:hlinkClick xmlns:r="http://schemas.openxmlformats.org/officeDocument/2006/relationships" r:id="rId3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335</xdr:row>
      <xdr:rowOff>0</xdr:rowOff>
    </xdr:from>
    <xdr:to>
      <xdr:col>4</xdr:col>
      <xdr:colOff>118482</xdr:colOff>
      <xdr:row>336</xdr:row>
      <xdr:rowOff>0</xdr:rowOff>
    </xdr:to>
    <xdr:pic>
      <xdr:nvPicPr>
        <xdr:cNvPr id="177" name="image176">
          <a:hlinkClick xmlns:r="http://schemas.openxmlformats.org/officeDocument/2006/relationships" r:id="rId3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339</xdr:row>
      <xdr:rowOff>0</xdr:rowOff>
    </xdr:from>
    <xdr:to>
      <xdr:col>4</xdr:col>
      <xdr:colOff>118482</xdr:colOff>
      <xdr:row>340</xdr:row>
      <xdr:rowOff>0</xdr:rowOff>
    </xdr:to>
    <xdr:pic>
      <xdr:nvPicPr>
        <xdr:cNvPr id="178" name="image177">
          <a:hlinkClick xmlns:r="http://schemas.openxmlformats.org/officeDocument/2006/relationships" r:id="rId3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343</xdr:row>
      <xdr:rowOff>0</xdr:rowOff>
    </xdr:from>
    <xdr:to>
      <xdr:col>4</xdr:col>
      <xdr:colOff>118482</xdr:colOff>
      <xdr:row>344</xdr:row>
      <xdr:rowOff>0</xdr:rowOff>
    </xdr:to>
    <xdr:pic>
      <xdr:nvPicPr>
        <xdr:cNvPr id="179" name="image178">
          <a:hlinkClick xmlns:r="http://schemas.openxmlformats.org/officeDocument/2006/relationships" r:id="rId3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347</xdr:row>
      <xdr:rowOff>0</xdr:rowOff>
    </xdr:from>
    <xdr:to>
      <xdr:col>4</xdr:col>
      <xdr:colOff>118482</xdr:colOff>
      <xdr:row>348</xdr:row>
      <xdr:rowOff>0</xdr:rowOff>
    </xdr:to>
    <xdr:pic>
      <xdr:nvPicPr>
        <xdr:cNvPr id="180" name="image179">
          <a:hlinkClick xmlns:r="http://schemas.openxmlformats.org/officeDocument/2006/relationships" r:id="rId3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361</xdr:row>
      <xdr:rowOff>0</xdr:rowOff>
    </xdr:from>
    <xdr:to>
      <xdr:col>4</xdr:col>
      <xdr:colOff>118482</xdr:colOff>
      <xdr:row>362</xdr:row>
      <xdr:rowOff>0</xdr:rowOff>
    </xdr:to>
    <xdr:pic>
      <xdr:nvPicPr>
        <xdr:cNvPr id="181" name="image180">
          <a:hlinkClick xmlns:r="http://schemas.openxmlformats.org/officeDocument/2006/relationships" r:id="rId3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361</xdr:row>
      <xdr:rowOff>0</xdr:rowOff>
    </xdr:from>
    <xdr:to>
      <xdr:col>9</xdr:col>
      <xdr:colOff>309582</xdr:colOff>
      <xdr:row>362</xdr:row>
      <xdr:rowOff>0</xdr:rowOff>
    </xdr:to>
    <xdr:pic>
      <xdr:nvPicPr>
        <xdr:cNvPr id="182" name="image181">
          <a:hlinkClick xmlns:r="http://schemas.openxmlformats.org/officeDocument/2006/relationships" r:id="rId3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361</xdr:row>
      <xdr:rowOff>0</xdr:rowOff>
    </xdr:from>
    <xdr:to>
      <xdr:col>14</xdr:col>
      <xdr:colOff>500682</xdr:colOff>
      <xdr:row>362</xdr:row>
      <xdr:rowOff>0</xdr:rowOff>
    </xdr:to>
    <xdr:pic>
      <xdr:nvPicPr>
        <xdr:cNvPr id="183" name="image182">
          <a:hlinkClick xmlns:r="http://schemas.openxmlformats.org/officeDocument/2006/relationships" r:id="rId3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361</xdr:row>
      <xdr:rowOff>0</xdr:rowOff>
    </xdr:from>
    <xdr:to>
      <xdr:col>16</xdr:col>
      <xdr:colOff>691782</xdr:colOff>
      <xdr:row>362</xdr:row>
      <xdr:rowOff>0</xdr:rowOff>
    </xdr:to>
    <xdr:pic>
      <xdr:nvPicPr>
        <xdr:cNvPr id="184" name="image183">
          <a:hlinkClick xmlns:r="http://schemas.openxmlformats.org/officeDocument/2006/relationships" r:id="rId3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361</xdr:row>
      <xdr:rowOff>0</xdr:rowOff>
    </xdr:from>
    <xdr:to>
      <xdr:col>19</xdr:col>
      <xdr:colOff>254800</xdr:colOff>
      <xdr:row>362</xdr:row>
      <xdr:rowOff>0</xdr:rowOff>
    </xdr:to>
    <xdr:pic>
      <xdr:nvPicPr>
        <xdr:cNvPr id="185" name="image184">
          <a:hlinkClick xmlns:r="http://schemas.openxmlformats.org/officeDocument/2006/relationships" r:id="rId3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361</xdr:row>
      <xdr:rowOff>0</xdr:rowOff>
    </xdr:from>
    <xdr:to>
      <xdr:col>24</xdr:col>
      <xdr:colOff>427426</xdr:colOff>
      <xdr:row>362</xdr:row>
      <xdr:rowOff>0</xdr:rowOff>
    </xdr:to>
    <xdr:pic>
      <xdr:nvPicPr>
        <xdr:cNvPr id="186" name="image185">
          <a:hlinkClick xmlns:r="http://schemas.openxmlformats.org/officeDocument/2006/relationships" r:id="rId3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361</xdr:row>
      <xdr:rowOff>0</xdr:rowOff>
    </xdr:from>
    <xdr:to>
      <xdr:col>28</xdr:col>
      <xdr:colOff>63063</xdr:colOff>
      <xdr:row>362</xdr:row>
      <xdr:rowOff>0</xdr:rowOff>
    </xdr:to>
    <xdr:pic>
      <xdr:nvPicPr>
        <xdr:cNvPr id="187" name="image186">
          <a:hlinkClick xmlns:r="http://schemas.openxmlformats.org/officeDocument/2006/relationships" r:id="rId3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361</xdr:row>
      <xdr:rowOff>0</xdr:rowOff>
    </xdr:from>
    <xdr:to>
      <xdr:col>31</xdr:col>
      <xdr:colOff>235689</xdr:colOff>
      <xdr:row>362</xdr:row>
      <xdr:rowOff>0</xdr:rowOff>
    </xdr:to>
    <xdr:pic>
      <xdr:nvPicPr>
        <xdr:cNvPr id="188" name="image187">
          <a:hlinkClick xmlns:r="http://schemas.openxmlformats.org/officeDocument/2006/relationships" r:id="rId3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361</xdr:row>
      <xdr:rowOff>0</xdr:rowOff>
    </xdr:from>
    <xdr:to>
      <xdr:col>34</xdr:col>
      <xdr:colOff>408316</xdr:colOff>
      <xdr:row>362</xdr:row>
      <xdr:rowOff>0</xdr:rowOff>
    </xdr:to>
    <xdr:pic>
      <xdr:nvPicPr>
        <xdr:cNvPr id="189" name="image188">
          <a:hlinkClick xmlns:r="http://schemas.openxmlformats.org/officeDocument/2006/relationships" r:id="rId3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189825</xdr:colOff>
      <xdr:row>361</xdr:row>
      <xdr:rowOff>0</xdr:rowOff>
    </xdr:from>
    <xdr:to>
      <xdr:col>38</xdr:col>
      <xdr:colOff>43952</xdr:colOff>
      <xdr:row>362</xdr:row>
      <xdr:rowOff>0</xdr:rowOff>
    </xdr:to>
    <xdr:pic>
      <xdr:nvPicPr>
        <xdr:cNvPr id="190" name="image189">
          <a:hlinkClick xmlns:r="http://schemas.openxmlformats.org/officeDocument/2006/relationships" r:id="rId3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362452</xdr:colOff>
      <xdr:row>361</xdr:row>
      <xdr:rowOff>0</xdr:rowOff>
    </xdr:from>
    <xdr:to>
      <xdr:col>41</xdr:col>
      <xdr:colOff>216579</xdr:colOff>
      <xdr:row>362</xdr:row>
      <xdr:rowOff>0</xdr:rowOff>
    </xdr:to>
    <xdr:pic>
      <xdr:nvPicPr>
        <xdr:cNvPr id="191" name="image190">
          <a:hlinkClick xmlns:r="http://schemas.openxmlformats.org/officeDocument/2006/relationships" r:id="rId3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535079</xdr:colOff>
      <xdr:row>361</xdr:row>
      <xdr:rowOff>0</xdr:rowOff>
    </xdr:from>
    <xdr:to>
      <xdr:col>44</xdr:col>
      <xdr:colOff>389206</xdr:colOff>
      <xdr:row>362</xdr:row>
      <xdr:rowOff>0</xdr:rowOff>
    </xdr:to>
    <xdr:pic>
      <xdr:nvPicPr>
        <xdr:cNvPr id="192" name="image191">
          <a:hlinkClick xmlns:r="http://schemas.openxmlformats.org/officeDocument/2006/relationships" r:id="rId3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45</xdr:col>
      <xdr:colOff>170715</xdr:colOff>
      <xdr:row>361</xdr:row>
      <xdr:rowOff>0</xdr:rowOff>
    </xdr:from>
    <xdr:to>
      <xdr:col>48</xdr:col>
      <xdr:colOff>24842</xdr:colOff>
      <xdr:row>362</xdr:row>
      <xdr:rowOff>0</xdr:rowOff>
    </xdr:to>
    <xdr:pic>
      <xdr:nvPicPr>
        <xdr:cNvPr id="193" name="image192">
          <a:hlinkClick xmlns:r="http://schemas.openxmlformats.org/officeDocument/2006/relationships" r:id="rId3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367</xdr:row>
      <xdr:rowOff>0</xdr:rowOff>
    </xdr:from>
    <xdr:to>
      <xdr:col>4</xdr:col>
      <xdr:colOff>118482</xdr:colOff>
      <xdr:row>368</xdr:row>
      <xdr:rowOff>0</xdr:rowOff>
    </xdr:to>
    <xdr:pic>
      <xdr:nvPicPr>
        <xdr:cNvPr id="194" name="image193">
          <a:hlinkClick xmlns:r="http://schemas.openxmlformats.org/officeDocument/2006/relationships" r:id="rId3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367</xdr:row>
      <xdr:rowOff>0</xdr:rowOff>
    </xdr:from>
    <xdr:to>
      <xdr:col>9</xdr:col>
      <xdr:colOff>309582</xdr:colOff>
      <xdr:row>368</xdr:row>
      <xdr:rowOff>0</xdr:rowOff>
    </xdr:to>
    <xdr:pic>
      <xdr:nvPicPr>
        <xdr:cNvPr id="195" name="image194">
          <a:hlinkClick xmlns:r="http://schemas.openxmlformats.org/officeDocument/2006/relationships" r:id="rId3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367</xdr:row>
      <xdr:rowOff>0</xdr:rowOff>
    </xdr:from>
    <xdr:to>
      <xdr:col>14</xdr:col>
      <xdr:colOff>500682</xdr:colOff>
      <xdr:row>368</xdr:row>
      <xdr:rowOff>0</xdr:rowOff>
    </xdr:to>
    <xdr:pic>
      <xdr:nvPicPr>
        <xdr:cNvPr id="196" name="image195">
          <a:hlinkClick xmlns:r="http://schemas.openxmlformats.org/officeDocument/2006/relationships" r:id="rId3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367</xdr:row>
      <xdr:rowOff>0</xdr:rowOff>
    </xdr:from>
    <xdr:to>
      <xdr:col>16</xdr:col>
      <xdr:colOff>691782</xdr:colOff>
      <xdr:row>368</xdr:row>
      <xdr:rowOff>0</xdr:rowOff>
    </xdr:to>
    <xdr:pic>
      <xdr:nvPicPr>
        <xdr:cNvPr id="197" name="image196">
          <a:hlinkClick xmlns:r="http://schemas.openxmlformats.org/officeDocument/2006/relationships" r:id="rId3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371</xdr:row>
      <xdr:rowOff>0</xdr:rowOff>
    </xdr:from>
    <xdr:to>
      <xdr:col>4</xdr:col>
      <xdr:colOff>118482</xdr:colOff>
      <xdr:row>372</xdr:row>
      <xdr:rowOff>0</xdr:rowOff>
    </xdr:to>
    <xdr:pic>
      <xdr:nvPicPr>
        <xdr:cNvPr id="198" name="image197">
          <a:hlinkClick xmlns:r="http://schemas.openxmlformats.org/officeDocument/2006/relationships" r:id="rId3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376</xdr:row>
      <xdr:rowOff>0</xdr:rowOff>
    </xdr:from>
    <xdr:to>
      <xdr:col>4</xdr:col>
      <xdr:colOff>118482</xdr:colOff>
      <xdr:row>377</xdr:row>
      <xdr:rowOff>0</xdr:rowOff>
    </xdr:to>
    <xdr:pic>
      <xdr:nvPicPr>
        <xdr:cNvPr id="199" name="image198">
          <a:hlinkClick xmlns:r="http://schemas.openxmlformats.org/officeDocument/2006/relationships" r:id="rId3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376</xdr:row>
      <xdr:rowOff>0</xdr:rowOff>
    </xdr:from>
    <xdr:to>
      <xdr:col>9</xdr:col>
      <xdr:colOff>309582</xdr:colOff>
      <xdr:row>377</xdr:row>
      <xdr:rowOff>0</xdr:rowOff>
    </xdr:to>
    <xdr:pic>
      <xdr:nvPicPr>
        <xdr:cNvPr id="200" name="image199">
          <a:hlinkClick xmlns:r="http://schemas.openxmlformats.org/officeDocument/2006/relationships" r:id="rId3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376</xdr:row>
      <xdr:rowOff>0</xdr:rowOff>
    </xdr:from>
    <xdr:to>
      <xdr:col>14</xdr:col>
      <xdr:colOff>500682</xdr:colOff>
      <xdr:row>377</xdr:row>
      <xdr:rowOff>0</xdr:rowOff>
    </xdr:to>
    <xdr:pic>
      <xdr:nvPicPr>
        <xdr:cNvPr id="201" name="image200">
          <a:hlinkClick xmlns:r="http://schemas.openxmlformats.org/officeDocument/2006/relationships" r:id="rId3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376</xdr:row>
      <xdr:rowOff>0</xdr:rowOff>
    </xdr:from>
    <xdr:to>
      <xdr:col>16</xdr:col>
      <xdr:colOff>691782</xdr:colOff>
      <xdr:row>377</xdr:row>
      <xdr:rowOff>0</xdr:rowOff>
    </xdr:to>
    <xdr:pic>
      <xdr:nvPicPr>
        <xdr:cNvPr id="202" name="image201">
          <a:hlinkClick xmlns:r="http://schemas.openxmlformats.org/officeDocument/2006/relationships" r:id="rId3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381</xdr:row>
      <xdr:rowOff>0</xdr:rowOff>
    </xdr:from>
    <xdr:to>
      <xdr:col>4</xdr:col>
      <xdr:colOff>118482</xdr:colOff>
      <xdr:row>382</xdr:row>
      <xdr:rowOff>0</xdr:rowOff>
    </xdr:to>
    <xdr:pic>
      <xdr:nvPicPr>
        <xdr:cNvPr id="203" name="image202">
          <a:hlinkClick xmlns:r="http://schemas.openxmlformats.org/officeDocument/2006/relationships" r:id="rId39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381</xdr:row>
      <xdr:rowOff>0</xdr:rowOff>
    </xdr:from>
    <xdr:to>
      <xdr:col>9</xdr:col>
      <xdr:colOff>309582</xdr:colOff>
      <xdr:row>382</xdr:row>
      <xdr:rowOff>0</xdr:rowOff>
    </xdr:to>
    <xdr:pic>
      <xdr:nvPicPr>
        <xdr:cNvPr id="204" name="image203">
          <a:hlinkClick xmlns:r="http://schemas.openxmlformats.org/officeDocument/2006/relationships" r:id="rId4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389</xdr:row>
      <xdr:rowOff>0</xdr:rowOff>
    </xdr:from>
    <xdr:to>
      <xdr:col>4</xdr:col>
      <xdr:colOff>118482</xdr:colOff>
      <xdr:row>390</xdr:row>
      <xdr:rowOff>0</xdr:rowOff>
    </xdr:to>
    <xdr:pic>
      <xdr:nvPicPr>
        <xdr:cNvPr id="205" name="image204">
          <a:hlinkClick xmlns:r="http://schemas.openxmlformats.org/officeDocument/2006/relationships" r:id="rId4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389</xdr:row>
      <xdr:rowOff>0</xdr:rowOff>
    </xdr:from>
    <xdr:to>
      <xdr:col>9</xdr:col>
      <xdr:colOff>309582</xdr:colOff>
      <xdr:row>390</xdr:row>
      <xdr:rowOff>0</xdr:rowOff>
    </xdr:to>
    <xdr:pic>
      <xdr:nvPicPr>
        <xdr:cNvPr id="206" name="image205">
          <a:hlinkClick xmlns:r="http://schemas.openxmlformats.org/officeDocument/2006/relationships" r:id="rId4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389</xdr:row>
      <xdr:rowOff>0</xdr:rowOff>
    </xdr:from>
    <xdr:to>
      <xdr:col>14</xdr:col>
      <xdr:colOff>500682</xdr:colOff>
      <xdr:row>390</xdr:row>
      <xdr:rowOff>0</xdr:rowOff>
    </xdr:to>
    <xdr:pic>
      <xdr:nvPicPr>
        <xdr:cNvPr id="207" name="image206">
          <a:hlinkClick xmlns:r="http://schemas.openxmlformats.org/officeDocument/2006/relationships" r:id="rId4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389</xdr:row>
      <xdr:rowOff>0</xdr:rowOff>
    </xdr:from>
    <xdr:to>
      <xdr:col>16</xdr:col>
      <xdr:colOff>691782</xdr:colOff>
      <xdr:row>390</xdr:row>
      <xdr:rowOff>0</xdr:rowOff>
    </xdr:to>
    <xdr:pic>
      <xdr:nvPicPr>
        <xdr:cNvPr id="208" name="image207">
          <a:hlinkClick xmlns:r="http://schemas.openxmlformats.org/officeDocument/2006/relationships" r:id="rId40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389</xdr:row>
      <xdr:rowOff>0</xdr:rowOff>
    </xdr:from>
    <xdr:to>
      <xdr:col>19</xdr:col>
      <xdr:colOff>254800</xdr:colOff>
      <xdr:row>390</xdr:row>
      <xdr:rowOff>0</xdr:rowOff>
    </xdr:to>
    <xdr:pic>
      <xdr:nvPicPr>
        <xdr:cNvPr id="209" name="image208">
          <a:hlinkClick xmlns:r="http://schemas.openxmlformats.org/officeDocument/2006/relationships" r:id="rId4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399</xdr:row>
      <xdr:rowOff>0</xdr:rowOff>
    </xdr:from>
    <xdr:to>
      <xdr:col>4</xdr:col>
      <xdr:colOff>118482</xdr:colOff>
      <xdr:row>400</xdr:row>
      <xdr:rowOff>0</xdr:rowOff>
    </xdr:to>
    <xdr:pic>
      <xdr:nvPicPr>
        <xdr:cNvPr id="210" name="image209">
          <a:hlinkClick xmlns:r="http://schemas.openxmlformats.org/officeDocument/2006/relationships" r:id="rId4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399</xdr:row>
      <xdr:rowOff>0</xdr:rowOff>
    </xdr:from>
    <xdr:to>
      <xdr:col>9</xdr:col>
      <xdr:colOff>309582</xdr:colOff>
      <xdr:row>400</xdr:row>
      <xdr:rowOff>0</xdr:rowOff>
    </xdr:to>
    <xdr:pic>
      <xdr:nvPicPr>
        <xdr:cNvPr id="211" name="image210">
          <a:hlinkClick xmlns:r="http://schemas.openxmlformats.org/officeDocument/2006/relationships" r:id="rId4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399</xdr:row>
      <xdr:rowOff>0</xdr:rowOff>
    </xdr:from>
    <xdr:to>
      <xdr:col>14</xdr:col>
      <xdr:colOff>500682</xdr:colOff>
      <xdr:row>400</xdr:row>
      <xdr:rowOff>0</xdr:rowOff>
    </xdr:to>
    <xdr:pic>
      <xdr:nvPicPr>
        <xdr:cNvPr id="212" name="image211">
          <a:hlinkClick xmlns:r="http://schemas.openxmlformats.org/officeDocument/2006/relationships" r:id="rId4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399</xdr:row>
      <xdr:rowOff>0</xdr:rowOff>
    </xdr:from>
    <xdr:to>
      <xdr:col>16</xdr:col>
      <xdr:colOff>691782</xdr:colOff>
      <xdr:row>400</xdr:row>
      <xdr:rowOff>0</xdr:rowOff>
    </xdr:to>
    <xdr:pic>
      <xdr:nvPicPr>
        <xdr:cNvPr id="213" name="image212">
          <a:hlinkClick xmlns:r="http://schemas.openxmlformats.org/officeDocument/2006/relationships" r:id="rId4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399</xdr:row>
      <xdr:rowOff>0</xdr:rowOff>
    </xdr:from>
    <xdr:to>
      <xdr:col>19</xdr:col>
      <xdr:colOff>254800</xdr:colOff>
      <xdr:row>400</xdr:row>
      <xdr:rowOff>0</xdr:rowOff>
    </xdr:to>
    <xdr:pic>
      <xdr:nvPicPr>
        <xdr:cNvPr id="214" name="image213">
          <a:hlinkClick xmlns:r="http://schemas.openxmlformats.org/officeDocument/2006/relationships" r:id="rId4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399</xdr:row>
      <xdr:rowOff>0</xdr:rowOff>
    </xdr:from>
    <xdr:to>
      <xdr:col>24</xdr:col>
      <xdr:colOff>427426</xdr:colOff>
      <xdr:row>400</xdr:row>
      <xdr:rowOff>0</xdr:rowOff>
    </xdr:to>
    <xdr:pic>
      <xdr:nvPicPr>
        <xdr:cNvPr id="215" name="image214">
          <a:hlinkClick xmlns:r="http://schemas.openxmlformats.org/officeDocument/2006/relationships" r:id="rId4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399</xdr:row>
      <xdr:rowOff>0</xdr:rowOff>
    </xdr:from>
    <xdr:to>
      <xdr:col>28</xdr:col>
      <xdr:colOff>63063</xdr:colOff>
      <xdr:row>400</xdr:row>
      <xdr:rowOff>0</xdr:rowOff>
    </xdr:to>
    <xdr:pic>
      <xdr:nvPicPr>
        <xdr:cNvPr id="216" name="image215">
          <a:hlinkClick xmlns:r="http://schemas.openxmlformats.org/officeDocument/2006/relationships" r:id="rId4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399</xdr:row>
      <xdr:rowOff>0</xdr:rowOff>
    </xdr:from>
    <xdr:to>
      <xdr:col>31</xdr:col>
      <xdr:colOff>235689</xdr:colOff>
      <xdr:row>400</xdr:row>
      <xdr:rowOff>0</xdr:rowOff>
    </xdr:to>
    <xdr:pic>
      <xdr:nvPicPr>
        <xdr:cNvPr id="217" name="image216">
          <a:hlinkClick xmlns:r="http://schemas.openxmlformats.org/officeDocument/2006/relationships" r:id="rId4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399</xdr:row>
      <xdr:rowOff>0</xdr:rowOff>
    </xdr:from>
    <xdr:to>
      <xdr:col>34</xdr:col>
      <xdr:colOff>408316</xdr:colOff>
      <xdr:row>400</xdr:row>
      <xdr:rowOff>0</xdr:rowOff>
    </xdr:to>
    <xdr:pic>
      <xdr:nvPicPr>
        <xdr:cNvPr id="218" name="image217">
          <a:hlinkClick xmlns:r="http://schemas.openxmlformats.org/officeDocument/2006/relationships" r:id="rId4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189825</xdr:colOff>
      <xdr:row>399</xdr:row>
      <xdr:rowOff>0</xdr:rowOff>
    </xdr:from>
    <xdr:to>
      <xdr:col>38</xdr:col>
      <xdr:colOff>43952</xdr:colOff>
      <xdr:row>400</xdr:row>
      <xdr:rowOff>0</xdr:rowOff>
    </xdr:to>
    <xdr:pic>
      <xdr:nvPicPr>
        <xdr:cNvPr id="219" name="image218">
          <a:hlinkClick xmlns:r="http://schemas.openxmlformats.org/officeDocument/2006/relationships" r:id="rId4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362452</xdr:colOff>
      <xdr:row>399</xdr:row>
      <xdr:rowOff>0</xdr:rowOff>
    </xdr:from>
    <xdr:to>
      <xdr:col>41</xdr:col>
      <xdr:colOff>216579</xdr:colOff>
      <xdr:row>400</xdr:row>
      <xdr:rowOff>0</xdr:rowOff>
    </xdr:to>
    <xdr:pic>
      <xdr:nvPicPr>
        <xdr:cNvPr id="220" name="image219">
          <a:hlinkClick xmlns:r="http://schemas.openxmlformats.org/officeDocument/2006/relationships" r:id="rId4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404</xdr:row>
      <xdr:rowOff>0</xdr:rowOff>
    </xdr:from>
    <xdr:to>
      <xdr:col>4</xdr:col>
      <xdr:colOff>118482</xdr:colOff>
      <xdr:row>405</xdr:row>
      <xdr:rowOff>0</xdr:rowOff>
    </xdr:to>
    <xdr:pic>
      <xdr:nvPicPr>
        <xdr:cNvPr id="221" name="image220">
          <a:hlinkClick xmlns:r="http://schemas.openxmlformats.org/officeDocument/2006/relationships" r:id="rId4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404</xdr:row>
      <xdr:rowOff>0</xdr:rowOff>
    </xdr:from>
    <xdr:to>
      <xdr:col>9</xdr:col>
      <xdr:colOff>309582</xdr:colOff>
      <xdr:row>405</xdr:row>
      <xdr:rowOff>0</xdr:rowOff>
    </xdr:to>
    <xdr:pic>
      <xdr:nvPicPr>
        <xdr:cNvPr id="222" name="image221">
          <a:hlinkClick xmlns:r="http://schemas.openxmlformats.org/officeDocument/2006/relationships" r:id="rId4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408</xdr:row>
      <xdr:rowOff>0</xdr:rowOff>
    </xdr:from>
    <xdr:to>
      <xdr:col>4</xdr:col>
      <xdr:colOff>118482</xdr:colOff>
      <xdr:row>409</xdr:row>
      <xdr:rowOff>0</xdr:rowOff>
    </xdr:to>
    <xdr:pic>
      <xdr:nvPicPr>
        <xdr:cNvPr id="223" name="image222">
          <a:hlinkClick xmlns:r="http://schemas.openxmlformats.org/officeDocument/2006/relationships" r:id="rId4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415</xdr:row>
      <xdr:rowOff>0</xdr:rowOff>
    </xdr:from>
    <xdr:to>
      <xdr:col>4</xdr:col>
      <xdr:colOff>118482</xdr:colOff>
      <xdr:row>416</xdr:row>
      <xdr:rowOff>0</xdr:rowOff>
    </xdr:to>
    <xdr:pic>
      <xdr:nvPicPr>
        <xdr:cNvPr id="224" name="image223">
          <a:hlinkClick xmlns:r="http://schemas.openxmlformats.org/officeDocument/2006/relationships" r:id="rId4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415</xdr:row>
      <xdr:rowOff>0</xdr:rowOff>
    </xdr:from>
    <xdr:to>
      <xdr:col>9</xdr:col>
      <xdr:colOff>309582</xdr:colOff>
      <xdr:row>416</xdr:row>
      <xdr:rowOff>0</xdr:rowOff>
    </xdr:to>
    <xdr:pic>
      <xdr:nvPicPr>
        <xdr:cNvPr id="225" name="image224">
          <a:hlinkClick xmlns:r="http://schemas.openxmlformats.org/officeDocument/2006/relationships" r:id="rId4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415</xdr:row>
      <xdr:rowOff>0</xdr:rowOff>
    </xdr:from>
    <xdr:to>
      <xdr:col>14</xdr:col>
      <xdr:colOff>500682</xdr:colOff>
      <xdr:row>416</xdr:row>
      <xdr:rowOff>0</xdr:rowOff>
    </xdr:to>
    <xdr:pic>
      <xdr:nvPicPr>
        <xdr:cNvPr id="226" name="image225">
          <a:hlinkClick xmlns:r="http://schemas.openxmlformats.org/officeDocument/2006/relationships" r:id="rId4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415</xdr:row>
      <xdr:rowOff>0</xdr:rowOff>
    </xdr:from>
    <xdr:to>
      <xdr:col>16</xdr:col>
      <xdr:colOff>691782</xdr:colOff>
      <xdr:row>416</xdr:row>
      <xdr:rowOff>0</xdr:rowOff>
    </xdr:to>
    <xdr:pic>
      <xdr:nvPicPr>
        <xdr:cNvPr id="227" name="image226">
          <a:hlinkClick xmlns:r="http://schemas.openxmlformats.org/officeDocument/2006/relationships" r:id="rId4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415</xdr:row>
      <xdr:rowOff>0</xdr:rowOff>
    </xdr:from>
    <xdr:to>
      <xdr:col>19</xdr:col>
      <xdr:colOff>254800</xdr:colOff>
      <xdr:row>416</xdr:row>
      <xdr:rowOff>0</xdr:rowOff>
    </xdr:to>
    <xdr:pic>
      <xdr:nvPicPr>
        <xdr:cNvPr id="228" name="image227">
          <a:hlinkClick xmlns:r="http://schemas.openxmlformats.org/officeDocument/2006/relationships" r:id="rId4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415</xdr:row>
      <xdr:rowOff>0</xdr:rowOff>
    </xdr:from>
    <xdr:to>
      <xdr:col>24</xdr:col>
      <xdr:colOff>427426</xdr:colOff>
      <xdr:row>416</xdr:row>
      <xdr:rowOff>0</xdr:rowOff>
    </xdr:to>
    <xdr:pic>
      <xdr:nvPicPr>
        <xdr:cNvPr id="229" name="image228">
          <a:hlinkClick xmlns:r="http://schemas.openxmlformats.org/officeDocument/2006/relationships" r:id="rId4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420</xdr:row>
      <xdr:rowOff>0</xdr:rowOff>
    </xdr:from>
    <xdr:to>
      <xdr:col>4</xdr:col>
      <xdr:colOff>118482</xdr:colOff>
      <xdr:row>421</xdr:row>
      <xdr:rowOff>0</xdr:rowOff>
    </xdr:to>
    <xdr:pic>
      <xdr:nvPicPr>
        <xdr:cNvPr id="230" name="image229">
          <a:hlinkClick xmlns:r="http://schemas.openxmlformats.org/officeDocument/2006/relationships" r:id="rId4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420</xdr:row>
      <xdr:rowOff>0</xdr:rowOff>
    </xdr:from>
    <xdr:to>
      <xdr:col>9</xdr:col>
      <xdr:colOff>309582</xdr:colOff>
      <xdr:row>421</xdr:row>
      <xdr:rowOff>0</xdr:rowOff>
    </xdr:to>
    <xdr:pic>
      <xdr:nvPicPr>
        <xdr:cNvPr id="231" name="image230">
          <a:hlinkClick xmlns:r="http://schemas.openxmlformats.org/officeDocument/2006/relationships" r:id="rId4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432</xdr:row>
      <xdr:rowOff>0</xdr:rowOff>
    </xdr:from>
    <xdr:to>
      <xdr:col>4</xdr:col>
      <xdr:colOff>118482</xdr:colOff>
      <xdr:row>433</xdr:row>
      <xdr:rowOff>0</xdr:rowOff>
    </xdr:to>
    <xdr:pic>
      <xdr:nvPicPr>
        <xdr:cNvPr id="232" name="image231">
          <a:hlinkClick xmlns:r="http://schemas.openxmlformats.org/officeDocument/2006/relationships" r:id="rId4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432</xdr:row>
      <xdr:rowOff>0</xdr:rowOff>
    </xdr:from>
    <xdr:to>
      <xdr:col>9</xdr:col>
      <xdr:colOff>309582</xdr:colOff>
      <xdr:row>433</xdr:row>
      <xdr:rowOff>0</xdr:rowOff>
    </xdr:to>
    <xdr:pic>
      <xdr:nvPicPr>
        <xdr:cNvPr id="233" name="image232">
          <a:hlinkClick xmlns:r="http://schemas.openxmlformats.org/officeDocument/2006/relationships" r:id="rId4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432</xdr:row>
      <xdr:rowOff>0</xdr:rowOff>
    </xdr:from>
    <xdr:to>
      <xdr:col>14</xdr:col>
      <xdr:colOff>500682</xdr:colOff>
      <xdr:row>433</xdr:row>
      <xdr:rowOff>0</xdr:rowOff>
    </xdr:to>
    <xdr:pic>
      <xdr:nvPicPr>
        <xdr:cNvPr id="234" name="image233">
          <a:hlinkClick xmlns:r="http://schemas.openxmlformats.org/officeDocument/2006/relationships" r:id="rId4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432</xdr:row>
      <xdr:rowOff>0</xdr:rowOff>
    </xdr:from>
    <xdr:to>
      <xdr:col>16</xdr:col>
      <xdr:colOff>691782</xdr:colOff>
      <xdr:row>433</xdr:row>
      <xdr:rowOff>0</xdr:rowOff>
    </xdr:to>
    <xdr:pic>
      <xdr:nvPicPr>
        <xdr:cNvPr id="235" name="image234">
          <a:hlinkClick xmlns:r="http://schemas.openxmlformats.org/officeDocument/2006/relationships" r:id="rId4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441</xdr:row>
      <xdr:rowOff>0</xdr:rowOff>
    </xdr:from>
    <xdr:to>
      <xdr:col>4</xdr:col>
      <xdr:colOff>118482</xdr:colOff>
      <xdr:row>442</xdr:row>
      <xdr:rowOff>0</xdr:rowOff>
    </xdr:to>
    <xdr:pic>
      <xdr:nvPicPr>
        <xdr:cNvPr id="236" name="image235">
          <a:hlinkClick xmlns:r="http://schemas.openxmlformats.org/officeDocument/2006/relationships" r:id="rId4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441</xdr:row>
      <xdr:rowOff>0</xdr:rowOff>
    </xdr:from>
    <xdr:to>
      <xdr:col>9</xdr:col>
      <xdr:colOff>309582</xdr:colOff>
      <xdr:row>442</xdr:row>
      <xdr:rowOff>0</xdr:rowOff>
    </xdr:to>
    <xdr:pic>
      <xdr:nvPicPr>
        <xdr:cNvPr id="237" name="image236">
          <a:hlinkClick xmlns:r="http://schemas.openxmlformats.org/officeDocument/2006/relationships" r:id="rId4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441</xdr:row>
      <xdr:rowOff>0</xdr:rowOff>
    </xdr:from>
    <xdr:to>
      <xdr:col>14</xdr:col>
      <xdr:colOff>500682</xdr:colOff>
      <xdr:row>442</xdr:row>
      <xdr:rowOff>0</xdr:rowOff>
    </xdr:to>
    <xdr:pic>
      <xdr:nvPicPr>
        <xdr:cNvPr id="238" name="image237">
          <a:hlinkClick xmlns:r="http://schemas.openxmlformats.org/officeDocument/2006/relationships" r:id="rId4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441</xdr:row>
      <xdr:rowOff>0</xdr:rowOff>
    </xdr:from>
    <xdr:to>
      <xdr:col>16</xdr:col>
      <xdr:colOff>691782</xdr:colOff>
      <xdr:row>442</xdr:row>
      <xdr:rowOff>0</xdr:rowOff>
    </xdr:to>
    <xdr:pic>
      <xdr:nvPicPr>
        <xdr:cNvPr id="239" name="image238">
          <a:hlinkClick xmlns:r="http://schemas.openxmlformats.org/officeDocument/2006/relationships" r:id="rId4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441</xdr:row>
      <xdr:rowOff>0</xdr:rowOff>
    </xdr:from>
    <xdr:to>
      <xdr:col>19</xdr:col>
      <xdr:colOff>254800</xdr:colOff>
      <xdr:row>442</xdr:row>
      <xdr:rowOff>0</xdr:rowOff>
    </xdr:to>
    <xdr:pic>
      <xdr:nvPicPr>
        <xdr:cNvPr id="240" name="image239">
          <a:hlinkClick xmlns:r="http://schemas.openxmlformats.org/officeDocument/2006/relationships" r:id="rId4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441</xdr:row>
      <xdr:rowOff>0</xdr:rowOff>
    </xdr:from>
    <xdr:to>
      <xdr:col>24</xdr:col>
      <xdr:colOff>427426</xdr:colOff>
      <xdr:row>442</xdr:row>
      <xdr:rowOff>0</xdr:rowOff>
    </xdr:to>
    <xdr:pic>
      <xdr:nvPicPr>
        <xdr:cNvPr id="241" name="image240">
          <a:hlinkClick xmlns:r="http://schemas.openxmlformats.org/officeDocument/2006/relationships" r:id="rId4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441</xdr:row>
      <xdr:rowOff>0</xdr:rowOff>
    </xdr:from>
    <xdr:to>
      <xdr:col>28</xdr:col>
      <xdr:colOff>63063</xdr:colOff>
      <xdr:row>442</xdr:row>
      <xdr:rowOff>0</xdr:rowOff>
    </xdr:to>
    <xdr:pic>
      <xdr:nvPicPr>
        <xdr:cNvPr id="242" name="image241">
          <a:hlinkClick xmlns:r="http://schemas.openxmlformats.org/officeDocument/2006/relationships" r:id="rId4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449</xdr:row>
      <xdr:rowOff>0</xdr:rowOff>
    </xdr:from>
    <xdr:to>
      <xdr:col>4</xdr:col>
      <xdr:colOff>118482</xdr:colOff>
      <xdr:row>450</xdr:row>
      <xdr:rowOff>0</xdr:rowOff>
    </xdr:to>
    <xdr:pic>
      <xdr:nvPicPr>
        <xdr:cNvPr id="243" name="image242">
          <a:hlinkClick xmlns:r="http://schemas.openxmlformats.org/officeDocument/2006/relationships" r:id="rId4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453</xdr:row>
      <xdr:rowOff>0</xdr:rowOff>
    </xdr:from>
    <xdr:to>
      <xdr:col>4</xdr:col>
      <xdr:colOff>118482</xdr:colOff>
      <xdr:row>454</xdr:row>
      <xdr:rowOff>0</xdr:rowOff>
    </xdr:to>
    <xdr:pic>
      <xdr:nvPicPr>
        <xdr:cNvPr id="244" name="image243">
          <a:hlinkClick xmlns:r="http://schemas.openxmlformats.org/officeDocument/2006/relationships" r:id="rId4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453</xdr:row>
      <xdr:rowOff>0</xdr:rowOff>
    </xdr:from>
    <xdr:to>
      <xdr:col>9</xdr:col>
      <xdr:colOff>309582</xdr:colOff>
      <xdr:row>454</xdr:row>
      <xdr:rowOff>0</xdr:rowOff>
    </xdr:to>
    <xdr:pic>
      <xdr:nvPicPr>
        <xdr:cNvPr id="245" name="image244">
          <a:hlinkClick xmlns:r="http://schemas.openxmlformats.org/officeDocument/2006/relationships" r:id="rId4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457</xdr:row>
      <xdr:rowOff>0</xdr:rowOff>
    </xdr:from>
    <xdr:to>
      <xdr:col>4</xdr:col>
      <xdr:colOff>118482</xdr:colOff>
      <xdr:row>458</xdr:row>
      <xdr:rowOff>0</xdr:rowOff>
    </xdr:to>
    <xdr:pic>
      <xdr:nvPicPr>
        <xdr:cNvPr id="246" name="image245">
          <a:hlinkClick xmlns:r="http://schemas.openxmlformats.org/officeDocument/2006/relationships" r:id="rId4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461</xdr:row>
      <xdr:rowOff>0</xdr:rowOff>
    </xdr:from>
    <xdr:to>
      <xdr:col>4</xdr:col>
      <xdr:colOff>118482</xdr:colOff>
      <xdr:row>462</xdr:row>
      <xdr:rowOff>0</xdr:rowOff>
    </xdr:to>
    <xdr:pic>
      <xdr:nvPicPr>
        <xdr:cNvPr id="247" name="image246">
          <a:hlinkClick xmlns:r="http://schemas.openxmlformats.org/officeDocument/2006/relationships" r:id="rId4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465</xdr:row>
      <xdr:rowOff>0</xdr:rowOff>
    </xdr:from>
    <xdr:to>
      <xdr:col>4</xdr:col>
      <xdr:colOff>118482</xdr:colOff>
      <xdr:row>466</xdr:row>
      <xdr:rowOff>0</xdr:rowOff>
    </xdr:to>
    <xdr:pic>
      <xdr:nvPicPr>
        <xdr:cNvPr id="248" name="image247">
          <a:hlinkClick xmlns:r="http://schemas.openxmlformats.org/officeDocument/2006/relationships" r:id="rId4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465</xdr:row>
      <xdr:rowOff>0</xdr:rowOff>
    </xdr:from>
    <xdr:to>
      <xdr:col>9</xdr:col>
      <xdr:colOff>309582</xdr:colOff>
      <xdr:row>466</xdr:row>
      <xdr:rowOff>0</xdr:rowOff>
    </xdr:to>
    <xdr:pic>
      <xdr:nvPicPr>
        <xdr:cNvPr id="249" name="image248">
          <a:hlinkClick xmlns:r="http://schemas.openxmlformats.org/officeDocument/2006/relationships" r:id="rId4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465</xdr:row>
      <xdr:rowOff>0</xdr:rowOff>
    </xdr:from>
    <xdr:to>
      <xdr:col>14</xdr:col>
      <xdr:colOff>500682</xdr:colOff>
      <xdr:row>466</xdr:row>
      <xdr:rowOff>0</xdr:rowOff>
    </xdr:to>
    <xdr:pic>
      <xdr:nvPicPr>
        <xdr:cNvPr id="250" name="image249">
          <a:hlinkClick xmlns:r="http://schemas.openxmlformats.org/officeDocument/2006/relationships" r:id="rId4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465</xdr:row>
      <xdr:rowOff>0</xdr:rowOff>
    </xdr:from>
    <xdr:to>
      <xdr:col>16</xdr:col>
      <xdr:colOff>691782</xdr:colOff>
      <xdr:row>466</xdr:row>
      <xdr:rowOff>0</xdr:rowOff>
    </xdr:to>
    <xdr:pic>
      <xdr:nvPicPr>
        <xdr:cNvPr id="251" name="image250">
          <a:hlinkClick xmlns:r="http://schemas.openxmlformats.org/officeDocument/2006/relationships" r:id="rId4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469</xdr:row>
      <xdr:rowOff>0</xdr:rowOff>
    </xdr:from>
    <xdr:to>
      <xdr:col>4</xdr:col>
      <xdr:colOff>118482</xdr:colOff>
      <xdr:row>470</xdr:row>
      <xdr:rowOff>0</xdr:rowOff>
    </xdr:to>
    <xdr:pic>
      <xdr:nvPicPr>
        <xdr:cNvPr id="252" name="image251">
          <a:hlinkClick xmlns:r="http://schemas.openxmlformats.org/officeDocument/2006/relationships" r:id="rId4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469</xdr:row>
      <xdr:rowOff>0</xdr:rowOff>
    </xdr:from>
    <xdr:to>
      <xdr:col>9</xdr:col>
      <xdr:colOff>309582</xdr:colOff>
      <xdr:row>470</xdr:row>
      <xdr:rowOff>0</xdr:rowOff>
    </xdr:to>
    <xdr:pic>
      <xdr:nvPicPr>
        <xdr:cNvPr id="253" name="image252">
          <a:hlinkClick xmlns:r="http://schemas.openxmlformats.org/officeDocument/2006/relationships" r:id="rId49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473</xdr:row>
      <xdr:rowOff>0</xdr:rowOff>
    </xdr:from>
    <xdr:to>
      <xdr:col>4</xdr:col>
      <xdr:colOff>118482</xdr:colOff>
      <xdr:row>474</xdr:row>
      <xdr:rowOff>0</xdr:rowOff>
    </xdr:to>
    <xdr:pic>
      <xdr:nvPicPr>
        <xdr:cNvPr id="254" name="image253">
          <a:hlinkClick xmlns:r="http://schemas.openxmlformats.org/officeDocument/2006/relationships" r:id="rId5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473</xdr:row>
      <xdr:rowOff>0</xdr:rowOff>
    </xdr:from>
    <xdr:to>
      <xdr:col>9</xdr:col>
      <xdr:colOff>309582</xdr:colOff>
      <xdr:row>474</xdr:row>
      <xdr:rowOff>0</xdr:rowOff>
    </xdr:to>
    <xdr:pic>
      <xdr:nvPicPr>
        <xdr:cNvPr id="255" name="image254">
          <a:hlinkClick xmlns:r="http://schemas.openxmlformats.org/officeDocument/2006/relationships" r:id="rId5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479</xdr:row>
      <xdr:rowOff>0</xdr:rowOff>
    </xdr:from>
    <xdr:to>
      <xdr:col>4</xdr:col>
      <xdr:colOff>118482</xdr:colOff>
      <xdr:row>480</xdr:row>
      <xdr:rowOff>0</xdr:rowOff>
    </xdr:to>
    <xdr:pic>
      <xdr:nvPicPr>
        <xdr:cNvPr id="256" name="image255">
          <a:hlinkClick xmlns:r="http://schemas.openxmlformats.org/officeDocument/2006/relationships" r:id="rId5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479</xdr:row>
      <xdr:rowOff>0</xdr:rowOff>
    </xdr:from>
    <xdr:to>
      <xdr:col>9</xdr:col>
      <xdr:colOff>309582</xdr:colOff>
      <xdr:row>480</xdr:row>
      <xdr:rowOff>0</xdr:rowOff>
    </xdr:to>
    <xdr:pic>
      <xdr:nvPicPr>
        <xdr:cNvPr id="257" name="image256">
          <a:hlinkClick xmlns:r="http://schemas.openxmlformats.org/officeDocument/2006/relationships" r:id="rId5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479</xdr:row>
      <xdr:rowOff>0</xdr:rowOff>
    </xdr:from>
    <xdr:to>
      <xdr:col>14</xdr:col>
      <xdr:colOff>500682</xdr:colOff>
      <xdr:row>480</xdr:row>
      <xdr:rowOff>0</xdr:rowOff>
    </xdr:to>
    <xdr:pic>
      <xdr:nvPicPr>
        <xdr:cNvPr id="258" name="image257">
          <a:hlinkClick xmlns:r="http://schemas.openxmlformats.org/officeDocument/2006/relationships" r:id="rId50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484</xdr:row>
      <xdr:rowOff>0</xdr:rowOff>
    </xdr:from>
    <xdr:to>
      <xdr:col>4</xdr:col>
      <xdr:colOff>118482</xdr:colOff>
      <xdr:row>485</xdr:row>
      <xdr:rowOff>0</xdr:rowOff>
    </xdr:to>
    <xdr:pic>
      <xdr:nvPicPr>
        <xdr:cNvPr id="259" name="image258">
          <a:hlinkClick xmlns:r="http://schemas.openxmlformats.org/officeDocument/2006/relationships" r:id="rId5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484</xdr:row>
      <xdr:rowOff>0</xdr:rowOff>
    </xdr:from>
    <xdr:to>
      <xdr:col>9</xdr:col>
      <xdr:colOff>309582</xdr:colOff>
      <xdr:row>485</xdr:row>
      <xdr:rowOff>0</xdr:rowOff>
    </xdr:to>
    <xdr:pic>
      <xdr:nvPicPr>
        <xdr:cNvPr id="260" name="image259">
          <a:hlinkClick xmlns:r="http://schemas.openxmlformats.org/officeDocument/2006/relationships" r:id="rId5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488</xdr:row>
      <xdr:rowOff>0</xdr:rowOff>
    </xdr:from>
    <xdr:to>
      <xdr:col>4</xdr:col>
      <xdr:colOff>118482</xdr:colOff>
      <xdr:row>489</xdr:row>
      <xdr:rowOff>0</xdr:rowOff>
    </xdr:to>
    <xdr:pic>
      <xdr:nvPicPr>
        <xdr:cNvPr id="261" name="image260">
          <a:hlinkClick xmlns:r="http://schemas.openxmlformats.org/officeDocument/2006/relationships" r:id="rId5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492</xdr:row>
      <xdr:rowOff>0</xdr:rowOff>
    </xdr:from>
    <xdr:to>
      <xdr:col>4</xdr:col>
      <xdr:colOff>118482</xdr:colOff>
      <xdr:row>493</xdr:row>
      <xdr:rowOff>0</xdr:rowOff>
    </xdr:to>
    <xdr:pic>
      <xdr:nvPicPr>
        <xdr:cNvPr id="262" name="image261">
          <a:hlinkClick xmlns:r="http://schemas.openxmlformats.org/officeDocument/2006/relationships" r:id="rId5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496</xdr:row>
      <xdr:rowOff>0</xdr:rowOff>
    </xdr:from>
    <xdr:to>
      <xdr:col>4</xdr:col>
      <xdr:colOff>118482</xdr:colOff>
      <xdr:row>497</xdr:row>
      <xdr:rowOff>0</xdr:rowOff>
    </xdr:to>
    <xdr:pic>
      <xdr:nvPicPr>
        <xdr:cNvPr id="263" name="image262">
          <a:hlinkClick xmlns:r="http://schemas.openxmlformats.org/officeDocument/2006/relationships" r:id="rId5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500</xdr:row>
      <xdr:rowOff>0</xdr:rowOff>
    </xdr:from>
    <xdr:to>
      <xdr:col>4</xdr:col>
      <xdr:colOff>118482</xdr:colOff>
      <xdr:row>501</xdr:row>
      <xdr:rowOff>0</xdr:rowOff>
    </xdr:to>
    <xdr:pic>
      <xdr:nvPicPr>
        <xdr:cNvPr id="264" name="image263">
          <a:hlinkClick xmlns:r="http://schemas.openxmlformats.org/officeDocument/2006/relationships" r:id="rId5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505</xdr:row>
      <xdr:rowOff>0</xdr:rowOff>
    </xdr:from>
    <xdr:to>
      <xdr:col>4</xdr:col>
      <xdr:colOff>118482</xdr:colOff>
      <xdr:row>506</xdr:row>
      <xdr:rowOff>0</xdr:rowOff>
    </xdr:to>
    <xdr:pic>
      <xdr:nvPicPr>
        <xdr:cNvPr id="265" name="image264">
          <a:hlinkClick xmlns:r="http://schemas.openxmlformats.org/officeDocument/2006/relationships" r:id="rId5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505</xdr:row>
      <xdr:rowOff>0</xdr:rowOff>
    </xdr:from>
    <xdr:to>
      <xdr:col>9</xdr:col>
      <xdr:colOff>309582</xdr:colOff>
      <xdr:row>506</xdr:row>
      <xdr:rowOff>0</xdr:rowOff>
    </xdr:to>
    <xdr:pic>
      <xdr:nvPicPr>
        <xdr:cNvPr id="266" name="image265">
          <a:hlinkClick xmlns:r="http://schemas.openxmlformats.org/officeDocument/2006/relationships" r:id="rId5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509</xdr:row>
      <xdr:rowOff>0</xdr:rowOff>
    </xdr:from>
    <xdr:to>
      <xdr:col>4</xdr:col>
      <xdr:colOff>118482</xdr:colOff>
      <xdr:row>510</xdr:row>
      <xdr:rowOff>0</xdr:rowOff>
    </xdr:to>
    <xdr:pic>
      <xdr:nvPicPr>
        <xdr:cNvPr id="267" name="image266">
          <a:hlinkClick xmlns:r="http://schemas.openxmlformats.org/officeDocument/2006/relationships" r:id="rId5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513</xdr:row>
      <xdr:rowOff>0</xdr:rowOff>
    </xdr:from>
    <xdr:to>
      <xdr:col>4</xdr:col>
      <xdr:colOff>118482</xdr:colOff>
      <xdr:row>514</xdr:row>
      <xdr:rowOff>0</xdr:rowOff>
    </xdr:to>
    <xdr:pic>
      <xdr:nvPicPr>
        <xdr:cNvPr id="268" name="image267">
          <a:hlinkClick xmlns:r="http://schemas.openxmlformats.org/officeDocument/2006/relationships" r:id="rId5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517</xdr:row>
      <xdr:rowOff>0</xdr:rowOff>
    </xdr:from>
    <xdr:to>
      <xdr:col>4</xdr:col>
      <xdr:colOff>118482</xdr:colOff>
      <xdr:row>518</xdr:row>
      <xdr:rowOff>0</xdr:rowOff>
    </xdr:to>
    <xdr:pic>
      <xdr:nvPicPr>
        <xdr:cNvPr id="269" name="image268">
          <a:hlinkClick xmlns:r="http://schemas.openxmlformats.org/officeDocument/2006/relationships" r:id="rId5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521</xdr:row>
      <xdr:rowOff>0</xdr:rowOff>
    </xdr:from>
    <xdr:to>
      <xdr:col>4</xdr:col>
      <xdr:colOff>118482</xdr:colOff>
      <xdr:row>522</xdr:row>
      <xdr:rowOff>0</xdr:rowOff>
    </xdr:to>
    <xdr:pic>
      <xdr:nvPicPr>
        <xdr:cNvPr id="270" name="image269">
          <a:hlinkClick xmlns:r="http://schemas.openxmlformats.org/officeDocument/2006/relationships" r:id="rId5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525</xdr:row>
      <xdr:rowOff>0</xdr:rowOff>
    </xdr:from>
    <xdr:to>
      <xdr:col>4</xdr:col>
      <xdr:colOff>118482</xdr:colOff>
      <xdr:row>526</xdr:row>
      <xdr:rowOff>0</xdr:rowOff>
    </xdr:to>
    <xdr:pic>
      <xdr:nvPicPr>
        <xdr:cNvPr id="271" name="image270">
          <a:hlinkClick xmlns:r="http://schemas.openxmlformats.org/officeDocument/2006/relationships" r:id="rId5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530</xdr:row>
      <xdr:rowOff>0</xdr:rowOff>
    </xdr:from>
    <xdr:to>
      <xdr:col>4</xdr:col>
      <xdr:colOff>118482</xdr:colOff>
      <xdr:row>531</xdr:row>
      <xdr:rowOff>0</xdr:rowOff>
    </xdr:to>
    <xdr:pic>
      <xdr:nvPicPr>
        <xdr:cNvPr id="272" name="image271">
          <a:hlinkClick xmlns:r="http://schemas.openxmlformats.org/officeDocument/2006/relationships" r:id="rId5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530</xdr:row>
      <xdr:rowOff>0</xdr:rowOff>
    </xdr:from>
    <xdr:to>
      <xdr:col>9</xdr:col>
      <xdr:colOff>309582</xdr:colOff>
      <xdr:row>531</xdr:row>
      <xdr:rowOff>0</xdr:rowOff>
    </xdr:to>
    <xdr:pic>
      <xdr:nvPicPr>
        <xdr:cNvPr id="273" name="image272">
          <a:hlinkClick xmlns:r="http://schemas.openxmlformats.org/officeDocument/2006/relationships" r:id="rId5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534</xdr:row>
      <xdr:rowOff>0</xdr:rowOff>
    </xdr:from>
    <xdr:to>
      <xdr:col>4</xdr:col>
      <xdr:colOff>118482</xdr:colOff>
      <xdr:row>535</xdr:row>
      <xdr:rowOff>0</xdr:rowOff>
    </xdr:to>
    <xdr:pic>
      <xdr:nvPicPr>
        <xdr:cNvPr id="274" name="image273">
          <a:hlinkClick xmlns:r="http://schemas.openxmlformats.org/officeDocument/2006/relationships" r:id="rId5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543</xdr:row>
      <xdr:rowOff>0</xdr:rowOff>
    </xdr:from>
    <xdr:to>
      <xdr:col>4</xdr:col>
      <xdr:colOff>118482</xdr:colOff>
      <xdr:row>544</xdr:row>
      <xdr:rowOff>0</xdr:rowOff>
    </xdr:to>
    <xdr:pic>
      <xdr:nvPicPr>
        <xdr:cNvPr id="275" name="image274">
          <a:hlinkClick xmlns:r="http://schemas.openxmlformats.org/officeDocument/2006/relationships" r:id="rId5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543</xdr:row>
      <xdr:rowOff>0</xdr:rowOff>
    </xdr:from>
    <xdr:to>
      <xdr:col>9</xdr:col>
      <xdr:colOff>309582</xdr:colOff>
      <xdr:row>544</xdr:row>
      <xdr:rowOff>0</xdr:rowOff>
    </xdr:to>
    <xdr:pic>
      <xdr:nvPicPr>
        <xdr:cNvPr id="276" name="image275">
          <a:hlinkClick xmlns:r="http://schemas.openxmlformats.org/officeDocument/2006/relationships" r:id="rId5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547</xdr:row>
      <xdr:rowOff>0</xdr:rowOff>
    </xdr:from>
    <xdr:to>
      <xdr:col>4</xdr:col>
      <xdr:colOff>118482</xdr:colOff>
      <xdr:row>548</xdr:row>
      <xdr:rowOff>0</xdr:rowOff>
    </xdr:to>
    <xdr:pic>
      <xdr:nvPicPr>
        <xdr:cNvPr id="277" name="image276">
          <a:hlinkClick xmlns:r="http://schemas.openxmlformats.org/officeDocument/2006/relationships" r:id="rId5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551</xdr:row>
      <xdr:rowOff>0</xdr:rowOff>
    </xdr:from>
    <xdr:to>
      <xdr:col>4</xdr:col>
      <xdr:colOff>118482</xdr:colOff>
      <xdr:row>552</xdr:row>
      <xdr:rowOff>0</xdr:rowOff>
    </xdr:to>
    <xdr:pic>
      <xdr:nvPicPr>
        <xdr:cNvPr id="278" name="image277">
          <a:hlinkClick xmlns:r="http://schemas.openxmlformats.org/officeDocument/2006/relationships" r:id="rId5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555</xdr:row>
      <xdr:rowOff>0</xdr:rowOff>
    </xdr:from>
    <xdr:to>
      <xdr:col>4</xdr:col>
      <xdr:colOff>118482</xdr:colOff>
      <xdr:row>556</xdr:row>
      <xdr:rowOff>0</xdr:rowOff>
    </xdr:to>
    <xdr:pic>
      <xdr:nvPicPr>
        <xdr:cNvPr id="279" name="image278">
          <a:hlinkClick xmlns:r="http://schemas.openxmlformats.org/officeDocument/2006/relationships" r:id="rId5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559</xdr:row>
      <xdr:rowOff>0</xdr:rowOff>
    </xdr:from>
    <xdr:to>
      <xdr:col>4</xdr:col>
      <xdr:colOff>118482</xdr:colOff>
      <xdr:row>560</xdr:row>
      <xdr:rowOff>0</xdr:rowOff>
    </xdr:to>
    <xdr:pic>
      <xdr:nvPicPr>
        <xdr:cNvPr id="280" name="image279">
          <a:hlinkClick xmlns:r="http://schemas.openxmlformats.org/officeDocument/2006/relationships" r:id="rId5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563</xdr:row>
      <xdr:rowOff>0</xdr:rowOff>
    </xdr:from>
    <xdr:to>
      <xdr:col>4</xdr:col>
      <xdr:colOff>118482</xdr:colOff>
      <xdr:row>564</xdr:row>
      <xdr:rowOff>0</xdr:rowOff>
    </xdr:to>
    <xdr:pic>
      <xdr:nvPicPr>
        <xdr:cNvPr id="281" name="image280">
          <a:hlinkClick xmlns:r="http://schemas.openxmlformats.org/officeDocument/2006/relationships" r:id="rId5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567</xdr:row>
      <xdr:rowOff>0</xdr:rowOff>
    </xdr:from>
    <xdr:to>
      <xdr:col>4</xdr:col>
      <xdr:colOff>118482</xdr:colOff>
      <xdr:row>568</xdr:row>
      <xdr:rowOff>0</xdr:rowOff>
    </xdr:to>
    <xdr:pic>
      <xdr:nvPicPr>
        <xdr:cNvPr id="282" name="image281">
          <a:hlinkClick xmlns:r="http://schemas.openxmlformats.org/officeDocument/2006/relationships" r:id="rId5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571</xdr:row>
      <xdr:rowOff>0</xdr:rowOff>
    </xdr:from>
    <xdr:to>
      <xdr:col>4</xdr:col>
      <xdr:colOff>118482</xdr:colOff>
      <xdr:row>572</xdr:row>
      <xdr:rowOff>0</xdr:rowOff>
    </xdr:to>
    <xdr:pic>
      <xdr:nvPicPr>
        <xdr:cNvPr id="283" name="image282">
          <a:hlinkClick xmlns:r="http://schemas.openxmlformats.org/officeDocument/2006/relationships" r:id="rId5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575</xdr:row>
      <xdr:rowOff>0</xdr:rowOff>
    </xdr:from>
    <xdr:to>
      <xdr:col>4</xdr:col>
      <xdr:colOff>118482</xdr:colOff>
      <xdr:row>576</xdr:row>
      <xdr:rowOff>0</xdr:rowOff>
    </xdr:to>
    <xdr:pic>
      <xdr:nvPicPr>
        <xdr:cNvPr id="284" name="image283">
          <a:hlinkClick xmlns:r="http://schemas.openxmlformats.org/officeDocument/2006/relationships" r:id="rId5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579</xdr:row>
      <xdr:rowOff>0</xdr:rowOff>
    </xdr:from>
    <xdr:to>
      <xdr:col>4</xdr:col>
      <xdr:colOff>118482</xdr:colOff>
      <xdr:row>580</xdr:row>
      <xdr:rowOff>0</xdr:rowOff>
    </xdr:to>
    <xdr:pic>
      <xdr:nvPicPr>
        <xdr:cNvPr id="285" name="image284">
          <a:hlinkClick xmlns:r="http://schemas.openxmlformats.org/officeDocument/2006/relationships" r:id="rId5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583</xdr:row>
      <xdr:rowOff>0</xdr:rowOff>
    </xdr:from>
    <xdr:to>
      <xdr:col>4</xdr:col>
      <xdr:colOff>118482</xdr:colOff>
      <xdr:row>584</xdr:row>
      <xdr:rowOff>0</xdr:rowOff>
    </xdr:to>
    <xdr:pic>
      <xdr:nvPicPr>
        <xdr:cNvPr id="286" name="image285">
          <a:hlinkClick xmlns:r="http://schemas.openxmlformats.org/officeDocument/2006/relationships" r:id="rId5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583</xdr:row>
      <xdr:rowOff>0</xdr:rowOff>
    </xdr:from>
    <xdr:to>
      <xdr:col>9</xdr:col>
      <xdr:colOff>309582</xdr:colOff>
      <xdr:row>584</xdr:row>
      <xdr:rowOff>0</xdr:rowOff>
    </xdr:to>
    <xdr:pic>
      <xdr:nvPicPr>
        <xdr:cNvPr id="287" name="image286">
          <a:hlinkClick xmlns:r="http://schemas.openxmlformats.org/officeDocument/2006/relationships" r:id="rId5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595</xdr:row>
      <xdr:rowOff>0</xdr:rowOff>
    </xdr:from>
    <xdr:to>
      <xdr:col>4</xdr:col>
      <xdr:colOff>118482</xdr:colOff>
      <xdr:row>596</xdr:row>
      <xdr:rowOff>0</xdr:rowOff>
    </xdr:to>
    <xdr:pic>
      <xdr:nvPicPr>
        <xdr:cNvPr id="288" name="image287">
          <a:hlinkClick xmlns:r="http://schemas.openxmlformats.org/officeDocument/2006/relationships" r:id="rId5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595</xdr:row>
      <xdr:rowOff>0</xdr:rowOff>
    </xdr:from>
    <xdr:to>
      <xdr:col>9</xdr:col>
      <xdr:colOff>309582</xdr:colOff>
      <xdr:row>596</xdr:row>
      <xdr:rowOff>0</xdr:rowOff>
    </xdr:to>
    <xdr:pic>
      <xdr:nvPicPr>
        <xdr:cNvPr id="289" name="image288">
          <a:hlinkClick xmlns:r="http://schemas.openxmlformats.org/officeDocument/2006/relationships" r:id="rId5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595</xdr:row>
      <xdr:rowOff>0</xdr:rowOff>
    </xdr:from>
    <xdr:to>
      <xdr:col>14</xdr:col>
      <xdr:colOff>500682</xdr:colOff>
      <xdr:row>596</xdr:row>
      <xdr:rowOff>0</xdr:rowOff>
    </xdr:to>
    <xdr:pic>
      <xdr:nvPicPr>
        <xdr:cNvPr id="290" name="image289">
          <a:hlinkClick xmlns:r="http://schemas.openxmlformats.org/officeDocument/2006/relationships" r:id="rId5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595</xdr:row>
      <xdr:rowOff>0</xdr:rowOff>
    </xdr:from>
    <xdr:to>
      <xdr:col>16</xdr:col>
      <xdr:colOff>691782</xdr:colOff>
      <xdr:row>596</xdr:row>
      <xdr:rowOff>0</xdr:rowOff>
    </xdr:to>
    <xdr:pic>
      <xdr:nvPicPr>
        <xdr:cNvPr id="291" name="image290">
          <a:hlinkClick xmlns:r="http://schemas.openxmlformats.org/officeDocument/2006/relationships" r:id="rId5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595</xdr:row>
      <xdr:rowOff>0</xdr:rowOff>
    </xdr:from>
    <xdr:to>
      <xdr:col>19</xdr:col>
      <xdr:colOff>254800</xdr:colOff>
      <xdr:row>596</xdr:row>
      <xdr:rowOff>0</xdr:rowOff>
    </xdr:to>
    <xdr:pic>
      <xdr:nvPicPr>
        <xdr:cNvPr id="292" name="image291">
          <a:hlinkClick xmlns:r="http://schemas.openxmlformats.org/officeDocument/2006/relationships" r:id="rId5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595</xdr:row>
      <xdr:rowOff>0</xdr:rowOff>
    </xdr:from>
    <xdr:to>
      <xdr:col>24</xdr:col>
      <xdr:colOff>427426</xdr:colOff>
      <xdr:row>596</xdr:row>
      <xdr:rowOff>0</xdr:rowOff>
    </xdr:to>
    <xdr:pic>
      <xdr:nvPicPr>
        <xdr:cNvPr id="293" name="image292">
          <a:hlinkClick xmlns:r="http://schemas.openxmlformats.org/officeDocument/2006/relationships" r:id="rId5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595</xdr:row>
      <xdr:rowOff>0</xdr:rowOff>
    </xdr:from>
    <xdr:to>
      <xdr:col>28</xdr:col>
      <xdr:colOff>63063</xdr:colOff>
      <xdr:row>596</xdr:row>
      <xdr:rowOff>0</xdr:rowOff>
    </xdr:to>
    <xdr:pic>
      <xdr:nvPicPr>
        <xdr:cNvPr id="294" name="image293">
          <a:hlinkClick xmlns:r="http://schemas.openxmlformats.org/officeDocument/2006/relationships" r:id="rId5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595</xdr:row>
      <xdr:rowOff>0</xdr:rowOff>
    </xdr:from>
    <xdr:to>
      <xdr:col>31</xdr:col>
      <xdr:colOff>235689</xdr:colOff>
      <xdr:row>596</xdr:row>
      <xdr:rowOff>0</xdr:rowOff>
    </xdr:to>
    <xdr:pic>
      <xdr:nvPicPr>
        <xdr:cNvPr id="295" name="image294">
          <a:hlinkClick xmlns:r="http://schemas.openxmlformats.org/officeDocument/2006/relationships" r:id="rId5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595</xdr:row>
      <xdr:rowOff>0</xdr:rowOff>
    </xdr:from>
    <xdr:to>
      <xdr:col>34</xdr:col>
      <xdr:colOff>408316</xdr:colOff>
      <xdr:row>596</xdr:row>
      <xdr:rowOff>0</xdr:rowOff>
    </xdr:to>
    <xdr:pic>
      <xdr:nvPicPr>
        <xdr:cNvPr id="296" name="image295">
          <a:hlinkClick xmlns:r="http://schemas.openxmlformats.org/officeDocument/2006/relationships" r:id="rId5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189825</xdr:colOff>
      <xdr:row>595</xdr:row>
      <xdr:rowOff>0</xdr:rowOff>
    </xdr:from>
    <xdr:to>
      <xdr:col>38</xdr:col>
      <xdr:colOff>43952</xdr:colOff>
      <xdr:row>596</xdr:row>
      <xdr:rowOff>0</xdr:rowOff>
    </xdr:to>
    <xdr:pic>
      <xdr:nvPicPr>
        <xdr:cNvPr id="297" name="image296">
          <a:hlinkClick xmlns:r="http://schemas.openxmlformats.org/officeDocument/2006/relationships" r:id="rId5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362452</xdr:colOff>
      <xdr:row>595</xdr:row>
      <xdr:rowOff>0</xdr:rowOff>
    </xdr:from>
    <xdr:to>
      <xdr:col>41</xdr:col>
      <xdr:colOff>216579</xdr:colOff>
      <xdr:row>596</xdr:row>
      <xdr:rowOff>0</xdr:rowOff>
    </xdr:to>
    <xdr:pic>
      <xdr:nvPicPr>
        <xdr:cNvPr id="298" name="image297">
          <a:hlinkClick xmlns:r="http://schemas.openxmlformats.org/officeDocument/2006/relationships" r:id="rId5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599</xdr:row>
      <xdr:rowOff>0</xdr:rowOff>
    </xdr:from>
    <xdr:to>
      <xdr:col>4</xdr:col>
      <xdr:colOff>118482</xdr:colOff>
      <xdr:row>600</xdr:row>
      <xdr:rowOff>0</xdr:rowOff>
    </xdr:to>
    <xdr:pic>
      <xdr:nvPicPr>
        <xdr:cNvPr id="299" name="image298">
          <a:hlinkClick xmlns:r="http://schemas.openxmlformats.org/officeDocument/2006/relationships" r:id="rId5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603</xdr:row>
      <xdr:rowOff>0</xdr:rowOff>
    </xdr:from>
    <xdr:to>
      <xdr:col>4</xdr:col>
      <xdr:colOff>118482</xdr:colOff>
      <xdr:row>604</xdr:row>
      <xdr:rowOff>0</xdr:rowOff>
    </xdr:to>
    <xdr:pic>
      <xdr:nvPicPr>
        <xdr:cNvPr id="300" name="image299">
          <a:hlinkClick xmlns:r="http://schemas.openxmlformats.org/officeDocument/2006/relationships" r:id="rId5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607</xdr:row>
      <xdr:rowOff>0</xdr:rowOff>
    </xdr:from>
    <xdr:to>
      <xdr:col>4</xdr:col>
      <xdr:colOff>118482</xdr:colOff>
      <xdr:row>608</xdr:row>
      <xdr:rowOff>0</xdr:rowOff>
    </xdr:to>
    <xdr:pic>
      <xdr:nvPicPr>
        <xdr:cNvPr id="301" name="image300">
          <a:hlinkClick xmlns:r="http://schemas.openxmlformats.org/officeDocument/2006/relationships" r:id="rId5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611</xdr:row>
      <xdr:rowOff>0</xdr:rowOff>
    </xdr:from>
    <xdr:to>
      <xdr:col>4</xdr:col>
      <xdr:colOff>118482</xdr:colOff>
      <xdr:row>612</xdr:row>
      <xdr:rowOff>0</xdr:rowOff>
    </xdr:to>
    <xdr:pic>
      <xdr:nvPicPr>
        <xdr:cNvPr id="302" name="image301">
          <a:hlinkClick xmlns:r="http://schemas.openxmlformats.org/officeDocument/2006/relationships" r:id="rId5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615</xdr:row>
      <xdr:rowOff>0</xdr:rowOff>
    </xdr:from>
    <xdr:to>
      <xdr:col>4</xdr:col>
      <xdr:colOff>118482</xdr:colOff>
      <xdr:row>616</xdr:row>
      <xdr:rowOff>0</xdr:rowOff>
    </xdr:to>
    <xdr:pic>
      <xdr:nvPicPr>
        <xdr:cNvPr id="303" name="image302">
          <a:hlinkClick xmlns:r="http://schemas.openxmlformats.org/officeDocument/2006/relationships" r:id="rId5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619</xdr:row>
      <xdr:rowOff>0</xdr:rowOff>
    </xdr:from>
    <xdr:to>
      <xdr:col>4</xdr:col>
      <xdr:colOff>118482</xdr:colOff>
      <xdr:row>620</xdr:row>
      <xdr:rowOff>0</xdr:rowOff>
    </xdr:to>
    <xdr:pic>
      <xdr:nvPicPr>
        <xdr:cNvPr id="304" name="image303">
          <a:hlinkClick xmlns:r="http://schemas.openxmlformats.org/officeDocument/2006/relationships" r:id="rId6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623</xdr:row>
      <xdr:rowOff>0</xdr:rowOff>
    </xdr:from>
    <xdr:to>
      <xdr:col>4</xdr:col>
      <xdr:colOff>118482</xdr:colOff>
      <xdr:row>624</xdr:row>
      <xdr:rowOff>0</xdr:rowOff>
    </xdr:to>
    <xdr:pic>
      <xdr:nvPicPr>
        <xdr:cNvPr id="305" name="image304">
          <a:hlinkClick xmlns:r="http://schemas.openxmlformats.org/officeDocument/2006/relationships" r:id="rId6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623</xdr:row>
      <xdr:rowOff>0</xdr:rowOff>
    </xdr:from>
    <xdr:to>
      <xdr:col>9</xdr:col>
      <xdr:colOff>309582</xdr:colOff>
      <xdr:row>624</xdr:row>
      <xdr:rowOff>0</xdr:rowOff>
    </xdr:to>
    <xdr:pic>
      <xdr:nvPicPr>
        <xdr:cNvPr id="306" name="image305">
          <a:hlinkClick xmlns:r="http://schemas.openxmlformats.org/officeDocument/2006/relationships" r:id="rId6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627</xdr:row>
      <xdr:rowOff>0</xdr:rowOff>
    </xdr:from>
    <xdr:to>
      <xdr:col>4</xdr:col>
      <xdr:colOff>118482</xdr:colOff>
      <xdr:row>628</xdr:row>
      <xdr:rowOff>0</xdr:rowOff>
    </xdr:to>
    <xdr:pic>
      <xdr:nvPicPr>
        <xdr:cNvPr id="307" name="image306">
          <a:hlinkClick xmlns:r="http://schemas.openxmlformats.org/officeDocument/2006/relationships" r:id="rId6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627</xdr:row>
      <xdr:rowOff>0</xdr:rowOff>
    </xdr:from>
    <xdr:to>
      <xdr:col>9</xdr:col>
      <xdr:colOff>309582</xdr:colOff>
      <xdr:row>628</xdr:row>
      <xdr:rowOff>0</xdr:rowOff>
    </xdr:to>
    <xdr:pic>
      <xdr:nvPicPr>
        <xdr:cNvPr id="308" name="image307">
          <a:hlinkClick xmlns:r="http://schemas.openxmlformats.org/officeDocument/2006/relationships" r:id="rId6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631</xdr:row>
      <xdr:rowOff>0</xdr:rowOff>
    </xdr:from>
    <xdr:to>
      <xdr:col>4</xdr:col>
      <xdr:colOff>118482</xdr:colOff>
      <xdr:row>632</xdr:row>
      <xdr:rowOff>0</xdr:rowOff>
    </xdr:to>
    <xdr:pic>
      <xdr:nvPicPr>
        <xdr:cNvPr id="309" name="image308">
          <a:hlinkClick xmlns:r="http://schemas.openxmlformats.org/officeDocument/2006/relationships" r:id="rId6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631</xdr:row>
      <xdr:rowOff>0</xdr:rowOff>
    </xdr:from>
    <xdr:to>
      <xdr:col>9</xdr:col>
      <xdr:colOff>309582</xdr:colOff>
      <xdr:row>632</xdr:row>
      <xdr:rowOff>0</xdr:rowOff>
    </xdr:to>
    <xdr:pic>
      <xdr:nvPicPr>
        <xdr:cNvPr id="310" name="image309">
          <a:hlinkClick xmlns:r="http://schemas.openxmlformats.org/officeDocument/2006/relationships" r:id="rId6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637</xdr:row>
      <xdr:rowOff>0</xdr:rowOff>
    </xdr:from>
    <xdr:to>
      <xdr:col>4</xdr:col>
      <xdr:colOff>118482</xdr:colOff>
      <xdr:row>638</xdr:row>
      <xdr:rowOff>0</xdr:rowOff>
    </xdr:to>
    <xdr:pic>
      <xdr:nvPicPr>
        <xdr:cNvPr id="311" name="image310">
          <a:hlinkClick xmlns:r="http://schemas.openxmlformats.org/officeDocument/2006/relationships" r:id="rId6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637</xdr:row>
      <xdr:rowOff>0</xdr:rowOff>
    </xdr:from>
    <xdr:to>
      <xdr:col>9</xdr:col>
      <xdr:colOff>309582</xdr:colOff>
      <xdr:row>638</xdr:row>
      <xdr:rowOff>0</xdr:rowOff>
    </xdr:to>
    <xdr:pic>
      <xdr:nvPicPr>
        <xdr:cNvPr id="312" name="image311">
          <a:hlinkClick xmlns:r="http://schemas.openxmlformats.org/officeDocument/2006/relationships" r:id="rId6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637</xdr:row>
      <xdr:rowOff>0</xdr:rowOff>
    </xdr:from>
    <xdr:to>
      <xdr:col>14</xdr:col>
      <xdr:colOff>500682</xdr:colOff>
      <xdr:row>638</xdr:row>
      <xdr:rowOff>0</xdr:rowOff>
    </xdr:to>
    <xdr:pic>
      <xdr:nvPicPr>
        <xdr:cNvPr id="313" name="image312">
          <a:hlinkClick xmlns:r="http://schemas.openxmlformats.org/officeDocument/2006/relationships" r:id="rId6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637</xdr:row>
      <xdr:rowOff>0</xdr:rowOff>
    </xdr:from>
    <xdr:to>
      <xdr:col>16</xdr:col>
      <xdr:colOff>691782</xdr:colOff>
      <xdr:row>638</xdr:row>
      <xdr:rowOff>0</xdr:rowOff>
    </xdr:to>
    <xdr:pic>
      <xdr:nvPicPr>
        <xdr:cNvPr id="314" name="image313">
          <a:hlinkClick xmlns:r="http://schemas.openxmlformats.org/officeDocument/2006/relationships" r:id="rId6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637</xdr:row>
      <xdr:rowOff>0</xdr:rowOff>
    </xdr:from>
    <xdr:to>
      <xdr:col>19</xdr:col>
      <xdr:colOff>254800</xdr:colOff>
      <xdr:row>638</xdr:row>
      <xdr:rowOff>0</xdr:rowOff>
    </xdr:to>
    <xdr:pic>
      <xdr:nvPicPr>
        <xdr:cNvPr id="315" name="image314">
          <a:hlinkClick xmlns:r="http://schemas.openxmlformats.org/officeDocument/2006/relationships" r:id="rId6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641</xdr:row>
      <xdr:rowOff>0</xdr:rowOff>
    </xdr:from>
    <xdr:to>
      <xdr:col>4</xdr:col>
      <xdr:colOff>118482</xdr:colOff>
      <xdr:row>642</xdr:row>
      <xdr:rowOff>0</xdr:rowOff>
    </xdr:to>
    <xdr:pic>
      <xdr:nvPicPr>
        <xdr:cNvPr id="316" name="image315">
          <a:hlinkClick xmlns:r="http://schemas.openxmlformats.org/officeDocument/2006/relationships" r:id="rId6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641</xdr:row>
      <xdr:rowOff>0</xdr:rowOff>
    </xdr:from>
    <xdr:to>
      <xdr:col>9</xdr:col>
      <xdr:colOff>309582</xdr:colOff>
      <xdr:row>642</xdr:row>
      <xdr:rowOff>0</xdr:rowOff>
    </xdr:to>
    <xdr:pic>
      <xdr:nvPicPr>
        <xdr:cNvPr id="317" name="image316">
          <a:hlinkClick xmlns:r="http://schemas.openxmlformats.org/officeDocument/2006/relationships" r:id="rId6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645</xdr:row>
      <xdr:rowOff>0</xdr:rowOff>
    </xdr:from>
    <xdr:to>
      <xdr:col>4</xdr:col>
      <xdr:colOff>118482</xdr:colOff>
      <xdr:row>646</xdr:row>
      <xdr:rowOff>0</xdr:rowOff>
    </xdr:to>
    <xdr:pic>
      <xdr:nvPicPr>
        <xdr:cNvPr id="318" name="image317">
          <a:hlinkClick xmlns:r="http://schemas.openxmlformats.org/officeDocument/2006/relationships" r:id="rId6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645</xdr:row>
      <xdr:rowOff>0</xdr:rowOff>
    </xdr:from>
    <xdr:to>
      <xdr:col>9</xdr:col>
      <xdr:colOff>309582</xdr:colOff>
      <xdr:row>646</xdr:row>
      <xdr:rowOff>0</xdr:rowOff>
    </xdr:to>
    <xdr:pic>
      <xdr:nvPicPr>
        <xdr:cNvPr id="319" name="image318">
          <a:hlinkClick xmlns:r="http://schemas.openxmlformats.org/officeDocument/2006/relationships" r:id="rId6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645</xdr:row>
      <xdr:rowOff>0</xdr:rowOff>
    </xdr:from>
    <xdr:to>
      <xdr:col>14</xdr:col>
      <xdr:colOff>500682</xdr:colOff>
      <xdr:row>646</xdr:row>
      <xdr:rowOff>0</xdr:rowOff>
    </xdr:to>
    <xdr:pic>
      <xdr:nvPicPr>
        <xdr:cNvPr id="320" name="image319">
          <a:hlinkClick xmlns:r="http://schemas.openxmlformats.org/officeDocument/2006/relationships" r:id="rId6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645</xdr:row>
      <xdr:rowOff>0</xdr:rowOff>
    </xdr:from>
    <xdr:to>
      <xdr:col>16</xdr:col>
      <xdr:colOff>691782</xdr:colOff>
      <xdr:row>646</xdr:row>
      <xdr:rowOff>0</xdr:rowOff>
    </xdr:to>
    <xdr:pic>
      <xdr:nvPicPr>
        <xdr:cNvPr id="321" name="image320">
          <a:hlinkClick xmlns:r="http://schemas.openxmlformats.org/officeDocument/2006/relationships" r:id="rId6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645</xdr:row>
      <xdr:rowOff>0</xdr:rowOff>
    </xdr:from>
    <xdr:to>
      <xdr:col>19</xdr:col>
      <xdr:colOff>254800</xdr:colOff>
      <xdr:row>646</xdr:row>
      <xdr:rowOff>0</xdr:rowOff>
    </xdr:to>
    <xdr:pic>
      <xdr:nvPicPr>
        <xdr:cNvPr id="322" name="image321">
          <a:hlinkClick xmlns:r="http://schemas.openxmlformats.org/officeDocument/2006/relationships" r:id="rId6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645</xdr:row>
      <xdr:rowOff>0</xdr:rowOff>
    </xdr:from>
    <xdr:to>
      <xdr:col>24</xdr:col>
      <xdr:colOff>427426</xdr:colOff>
      <xdr:row>646</xdr:row>
      <xdr:rowOff>0</xdr:rowOff>
    </xdr:to>
    <xdr:pic>
      <xdr:nvPicPr>
        <xdr:cNvPr id="323" name="image322">
          <a:hlinkClick xmlns:r="http://schemas.openxmlformats.org/officeDocument/2006/relationships" r:id="rId6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649</xdr:row>
      <xdr:rowOff>0</xdr:rowOff>
    </xdr:from>
    <xdr:to>
      <xdr:col>4</xdr:col>
      <xdr:colOff>118482</xdr:colOff>
      <xdr:row>650</xdr:row>
      <xdr:rowOff>0</xdr:rowOff>
    </xdr:to>
    <xdr:pic>
      <xdr:nvPicPr>
        <xdr:cNvPr id="324" name="image323">
          <a:hlinkClick xmlns:r="http://schemas.openxmlformats.org/officeDocument/2006/relationships" r:id="rId6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653</xdr:row>
      <xdr:rowOff>0</xdr:rowOff>
    </xdr:from>
    <xdr:to>
      <xdr:col>4</xdr:col>
      <xdr:colOff>118482</xdr:colOff>
      <xdr:row>654</xdr:row>
      <xdr:rowOff>0</xdr:rowOff>
    </xdr:to>
    <xdr:pic>
      <xdr:nvPicPr>
        <xdr:cNvPr id="325" name="image324">
          <a:hlinkClick xmlns:r="http://schemas.openxmlformats.org/officeDocument/2006/relationships" r:id="rId6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661</xdr:row>
      <xdr:rowOff>0</xdr:rowOff>
    </xdr:from>
    <xdr:to>
      <xdr:col>4</xdr:col>
      <xdr:colOff>118482</xdr:colOff>
      <xdr:row>662</xdr:row>
      <xdr:rowOff>0</xdr:rowOff>
    </xdr:to>
    <xdr:pic>
      <xdr:nvPicPr>
        <xdr:cNvPr id="326" name="image325">
          <a:hlinkClick xmlns:r="http://schemas.openxmlformats.org/officeDocument/2006/relationships" r:id="rId6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661</xdr:row>
      <xdr:rowOff>0</xdr:rowOff>
    </xdr:from>
    <xdr:to>
      <xdr:col>9</xdr:col>
      <xdr:colOff>309582</xdr:colOff>
      <xdr:row>662</xdr:row>
      <xdr:rowOff>0</xdr:rowOff>
    </xdr:to>
    <xdr:pic>
      <xdr:nvPicPr>
        <xdr:cNvPr id="327" name="image326">
          <a:hlinkClick xmlns:r="http://schemas.openxmlformats.org/officeDocument/2006/relationships" r:id="rId6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661</xdr:row>
      <xdr:rowOff>0</xdr:rowOff>
    </xdr:from>
    <xdr:to>
      <xdr:col>14</xdr:col>
      <xdr:colOff>500682</xdr:colOff>
      <xdr:row>662</xdr:row>
      <xdr:rowOff>0</xdr:rowOff>
    </xdr:to>
    <xdr:pic>
      <xdr:nvPicPr>
        <xdr:cNvPr id="328" name="image327">
          <a:hlinkClick xmlns:r="http://schemas.openxmlformats.org/officeDocument/2006/relationships" r:id="rId6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661</xdr:row>
      <xdr:rowOff>0</xdr:rowOff>
    </xdr:from>
    <xdr:to>
      <xdr:col>16</xdr:col>
      <xdr:colOff>691782</xdr:colOff>
      <xdr:row>662</xdr:row>
      <xdr:rowOff>0</xdr:rowOff>
    </xdr:to>
    <xdr:pic>
      <xdr:nvPicPr>
        <xdr:cNvPr id="329" name="image328">
          <a:hlinkClick xmlns:r="http://schemas.openxmlformats.org/officeDocument/2006/relationships" r:id="rId6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661</xdr:row>
      <xdr:rowOff>0</xdr:rowOff>
    </xdr:from>
    <xdr:to>
      <xdr:col>19</xdr:col>
      <xdr:colOff>254800</xdr:colOff>
      <xdr:row>662</xdr:row>
      <xdr:rowOff>0</xdr:rowOff>
    </xdr:to>
    <xdr:pic>
      <xdr:nvPicPr>
        <xdr:cNvPr id="330" name="image329">
          <a:hlinkClick xmlns:r="http://schemas.openxmlformats.org/officeDocument/2006/relationships" r:id="rId6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661</xdr:row>
      <xdr:rowOff>0</xdr:rowOff>
    </xdr:from>
    <xdr:to>
      <xdr:col>24</xdr:col>
      <xdr:colOff>427426</xdr:colOff>
      <xdr:row>662</xdr:row>
      <xdr:rowOff>0</xdr:rowOff>
    </xdr:to>
    <xdr:pic>
      <xdr:nvPicPr>
        <xdr:cNvPr id="331" name="image330">
          <a:hlinkClick xmlns:r="http://schemas.openxmlformats.org/officeDocument/2006/relationships" r:id="rId6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666</xdr:row>
      <xdr:rowOff>0</xdr:rowOff>
    </xdr:from>
    <xdr:to>
      <xdr:col>4</xdr:col>
      <xdr:colOff>118482</xdr:colOff>
      <xdr:row>667</xdr:row>
      <xdr:rowOff>0</xdr:rowOff>
    </xdr:to>
    <xdr:pic>
      <xdr:nvPicPr>
        <xdr:cNvPr id="332" name="image331">
          <a:hlinkClick xmlns:r="http://schemas.openxmlformats.org/officeDocument/2006/relationships" r:id="rId6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666</xdr:row>
      <xdr:rowOff>0</xdr:rowOff>
    </xdr:from>
    <xdr:to>
      <xdr:col>9</xdr:col>
      <xdr:colOff>309582</xdr:colOff>
      <xdr:row>667</xdr:row>
      <xdr:rowOff>0</xdr:rowOff>
    </xdr:to>
    <xdr:pic>
      <xdr:nvPicPr>
        <xdr:cNvPr id="333" name="image332">
          <a:hlinkClick xmlns:r="http://schemas.openxmlformats.org/officeDocument/2006/relationships" r:id="rId6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666</xdr:row>
      <xdr:rowOff>0</xdr:rowOff>
    </xdr:from>
    <xdr:to>
      <xdr:col>14</xdr:col>
      <xdr:colOff>500682</xdr:colOff>
      <xdr:row>667</xdr:row>
      <xdr:rowOff>0</xdr:rowOff>
    </xdr:to>
    <xdr:pic>
      <xdr:nvPicPr>
        <xdr:cNvPr id="334" name="image333">
          <a:hlinkClick xmlns:r="http://schemas.openxmlformats.org/officeDocument/2006/relationships" r:id="rId6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666</xdr:row>
      <xdr:rowOff>0</xdr:rowOff>
    </xdr:from>
    <xdr:to>
      <xdr:col>16</xdr:col>
      <xdr:colOff>691782</xdr:colOff>
      <xdr:row>667</xdr:row>
      <xdr:rowOff>0</xdr:rowOff>
    </xdr:to>
    <xdr:pic>
      <xdr:nvPicPr>
        <xdr:cNvPr id="335" name="image334">
          <a:hlinkClick xmlns:r="http://schemas.openxmlformats.org/officeDocument/2006/relationships" r:id="rId6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666</xdr:row>
      <xdr:rowOff>0</xdr:rowOff>
    </xdr:from>
    <xdr:to>
      <xdr:col>19</xdr:col>
      <xdr:colOff>254800</xdr:colOff>
      <xdr:row>667</xdr:row>
      <xdr:rowOff>0</xdr:rowOff>
    </xdr:to>
    <xdr:pic>
      <xdr:nvPicPr>
        <xdr:cNvPr id="336" name="image335">
          <a:hlinkClick xmlns:r="http://schemas.openxmlformats.org/officeDocument/2006/relationships" r:id="rId6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666</xdr:row>
      <xdr:rowOff>0</xdr:rowOff>
    </xdr:from>
    <xdr:to>
      <xdr:col>24</xdr:col>
      <xdr:colOff>427426</xdr:colOff>
      <xdr:row>667</xdr:row>
      <xdr:rowOff>0</xdr:rowOff>
    </xdr:to>
    <xdr:pic>
      <xdr:nvPicPr>
        <xdr:cNvPr id="337" name="image336">
          <a:hlinkClick xmlns:r="http://schemas.openxmlformats.org/officeDocument/2006/relationships" r:id="rId6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666</xdr:row>
      <xdr:rowOff>0</xdr:rowOff>
    </xdr:from>
    <xdr:to>
      <xdr:col>28</xdr:col>
      <xdr:colOff>63063</xdr:colOff>
      <xdr:row>667</xdr:row>
      <xdr:rowOff>0</xdr:rowOff>
    </xdr:to>
    <xdr:pic>
      <xdr:nvPicPr>
        <xdr:cNvPr id="338" name="image337">
          <a:hlinkClick xmlns:r="http://schemas.openxmlformats.org/officeDocument/2006/relationships" r:id="rId6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666</xdr:row>
      <xdr:rowOff>0</xdr:rowOff>
    </xdr:from>
    <xdr:to>
      <xdr:col>31</xdr:col>
      <xdr:colOff>235689</xdr:colOff>
      <xdr:row>667</xdr:row>
      <xdr:rowOff>0</xdr:rowOff>
    </xdr:to>
    <xdr:pic>
      <xdr:nvPicPr>
        <xdr:cNvPr id="339" name="image338">
          <a:hlinkClick xmlns:r="http://schemas.openxmlformats.org/officeDocument/2006/relationships" r:id="rId6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666</xdr:row>
      <xdr:rowOff>0</xdr:rowOff>
    </xdr:from>
    <xdr:to>
      <xdr:col>34</xdr:col>
      <xdr:colOff>408316</xdr:colOff>
      <xdr:row>667</xdr:row>
      <xdr:rowOff>0</xdr:rowOff>
    </xdr:to>
    <xdr:pic>
      <xdr:nvPicPr>
        <xdr:cNvPr id="340" name="image339">
          <a:hlinkClick xmlns:r="http://schemas.openxmlformats.org/officeDocument/2006/relationships" r:id="rId6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670</xdr:row>
      <xdr:rowOff>0</xdr:rowOff>
    </xdr:from>
    <xdr:to>
      <xdr:col>4</xdr:col>
      <xdr:colOff>118482</xdr:colOff>
      <xdr:row>671</xdr:row>
      <xdr:rowOff>0</xdr:rowOff>
    </xdr:to>
    <xdr:pic>
      <xdr:nvPicPr>
        <xdr:cNvPr id="341" name="image340">
          <a:hlinkClick xmlns:r="http://schemas.openxmlformats.org/officeDocument/2006/relationships" r:id="rId6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670</xdr:row>
      <xdr:rowOff>0</xdr:rowOff>
    </xdr:from>
    <xdr:to>
      <xdr:col>9</xdr:col>
      <xdr:colOff>309582</xdr:colOff>
      <xdr:row>671</xdr:row>
      <xdr:rowOff>0</xdr:rowOff>
    </xdr:to>
    <xdr:pic>
      <xdr:nvPicPr>
        <xdr:cNvPr id="342" name="image341">
          <a:hlinkClick xmlns:r="http://schemas.openxmlformats.org/officeDocument/2006/relationships" r:id="rId6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674</xdr:row>
      <xdr:rowOff>0</xdr:rowOff>
    </xdr:from>
    <xdr:to>
      <xdr:col>4</xdr:col>
      <xdr:colOff>118482</xdr:colOff>
      <xdr:row>675</xdr:row>
      <xdr:rowOff>0</xdr:rowOff>
    </xdr:to>
    <xdr:pic>
      <xdr:nvPicPr>
        <xdr:cNvPr id="343" name="image342">
          <a:hlinkClick xmlns:r="http://schemas.openxmlformats.org/officeDocument/2006/relationships" r:id="rId6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674</xdr:row>
      <xdr:rowOff>0</xdr:rowOff>
    </xdr:from>
    <xdr:to>
      <xdr:col>9</xdr:col>
      <xdr:colOff>309582</xdr:colOff>
      <xdr:row>675</xdr:row>
      <xdr:rowOff>0</xdr:rowOff>
    </xdr:to>
    <xdr:pic>
      <xdr:nvPicPr>
        <xdr:cNvPr id="344" name="image343">
          <a:hlinkClick xmlns:r="http://schemas.openxmlformats.org/officeDocument/2006/relationships" r:id="rId6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674</xdr:row>
      <xdr:rowOff>0</xdr:rowOff>
    </xdr:from>
    <xdr:to>
      <xdr:col>14</xdr:col>
      <xdr:colOff>500682</xdr:colOff>
      <xdr:row>675</xdr:row>
      <xdr:rowOff>0</xdr:rowOff>
    </xdr:to>
    <xdr:pic>
      <xdr:nvPicPr>
        <xdr:cNvPr id="345" name="image344">
          <a:hlinkClick xmlns:r="http://schemas.openxmlformats.org/officeDocument/2006/relationships" r:id="rId6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674</xdr:row>
      <xdr:rowOff>0</xdr:rowOff>
    </xdr:from>
    <xdr:to>
      <xdr:col>16</xdr:col>
      <xdr:colOff>691782</xdr:colOff>
      <xdr:row>675</xdr:row>
      <xdr:rowOff>0</xdr:rowOff>
    </xdr:to>
    <xdr:pic>
      <xdr:nvPicPr>
        <xdr:cNvPr id="346" name="image345">
          <a:hlinkClick xmlns:r="http://schemas.openxmlformats.org/officeDocument/2006/relationships" r:id="rId6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678</xdr:row>
      <xdr:rowOff>0</xdr:rowOff>
    </xdr:from>
    <xdr:to>
      <xdr:col>4</xdr:col>
      <xdr:colOff>118482</xdr:colOff>
      <xdr:row>679</xdr:row>
      <xdr:rowOff>0</xdr:rowOff>
    </xdr:to>
    <xdr:pic>
      <xdr:nvPicPr>
        <xdr:cNvPr id="347" name="image346">
          <a:hlinkClick xmlns:r="http://schemas.openxmlformats.org/officeDocument/2006/relationships" r:id="rId6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678</xdr:row>
      <xdr:rowOff>0</xdr:rowOff>
    </xdr:from>
    <xdr:to>
      <xdr:col>9</xdr:col>
      <xdr:colOff>309582</xdr:colOff>
      <xdr:row>679</xdr:row>
      <xdr:rowOff>0</xdr:rowOff>
    </xdr:to>
    <xdr:pic>
      <xdr:nvPicPr>
        <xdr:cNvPr id="348" name="image347">
          <a:hlinkClick xmlns:r="http://schemas.openxmlformats.org/officeDocument/2006/relationships" r:id="rId6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682</xdr:row>
      <xdr:rowOff>0</xdr:rowOff>
    </xdr:from>
    <xdr:to>
      <xdr:col>4</xdr:col>
      <xdr:colOff>118482</xdr:colOff>
      <xdr:row>683</xdr:row>
      <xdr:rowOff>0</xdr:rowOff>
    </xdr:to>
    <xdr:pic>
      <xdr:nvPicPr>
        <xdr:cNvPr id="349" name="image348">
          <a:hlinkClick xmlns:r="http://schemas.openxmlformats.org/officeDocument/2006/relationships" r:id="rId6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686</xdr:row>
      <xdr:rowOff>0</xdr:rowOff>
    </xdr:from>
    <xdr:to>
      <xdr:col>4</xdr:col>
      <xdr:colOff>118482</xdr:colOff>
      <xdr:row>687</xdr:row>
      <xdr:rowOff>0</xdr:rowOff>
    </xdr:to>
    <xdr:pic>
      <xdr:nvPicPr>
        <xdr:cNvPr id="350" name="image349">
          <a:hlinkClick xmlns:r="http://schemas.openxmlformats.org/officeDocument/2006/relationships" r:id="rId6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686</xdr:row>
      <xdr:rowOff>0</xdr:rowOff>
    </xdr:from>
    <xdr:to>
      <xdr:col>9</xdr:col>
      <xdr:colOff>309582</xdr:colOff>
      <xdr:row>687</xdr:row>
      <xdr:rowOff>0</xdr:rowOff>
    </xdr:to>
    <xdr:pic>
      <xdr:nvPicPr>
        <xdr:cNvPr id="351" name="image350">
          <a:hlinkClick xmlns:r="http://schemas.openxmlformats.org/officeDocument/2006/relationships" r:id="rId6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686</xdr:row>
      <xdr:rowOff>0</xdr:rowOff>
    </xdr:from>
    <xdr:to>
      <xdr:col>14</xdr:col>
      <xdr:colOff>500682</xdr:colOff>
      <xdr:row>687</xdr:row>
      <xdr:rowOff>0</xdr:rowOff>
    </xdr:to>
    <xdr:pic>
      <xdr:nvPicPr>
        <xdr:cNvPr id="352" name="image351">
          <a:hlinkClick xmlns:r="http://schemas.openxmlformats.org/officeDocument/2006/relationships" r:id="rId6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686</xdr:row>
      <xdr:rowOff>0</xdr:rowOff>
    </xdr:from>
    <xdr:to>
      <xdr:col>16</xdr:col>
      <xdr:colOff>691782</xdr:colOff>
      <xdr:row>687</xdr:row>
      <xdr:rowOff>0</xdr:rowOff>
    </xdr:to>
    <xdr:pic>
      <xdr:nvPicPr>
        <xdr:cNvPr id="353" name="image352">
          <a:hlinkClick xmlns:r="http://schemas.openxmlformats.org/officeDocument/2006/relationships" r:id="rId6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690</xdr:row>
      <xdr:rowOff>0</xdr:rowOff>
    </xdr:from>
    <xdr:to>
      <xdr:col>4</xdr:col>
      <xdr:colOff>118482</xdr:colOff>
      <xdr:row>691</xdr:row>
      <xdr:rowOff>0</xdr:rowOff>
    </xdr:to>
    <xdr:pic>
      <xdr:nvPicPr>
        <xdr:cNvPr id="354" name="image353">
          <a:hlinkClick xmlns:r="http://schemas.openxmlformats.org/officeDocument/2006/relationships" r:id="rId6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690</xdr:row>
      <xdr:rowOff>0</xdr:rowOff>
    </xdr:from>
    <xdr:to>
      <xdr:col>9</xdr:col>
      <xdr:colOff>309582</xdr:colOff>
      <xdr:row>691</xdr:row>
      <xdr:rowOff>0</xdr:rowOff>
    </xdr:to>
    <xdr:pic>
      <xdr:nvPicPr>
        <xdr:cNvPr id="355" name="image354">
          <a:hlinkClick xmlns:r="http://schemas.openxmlformats.org/officeDocument/2006/relationships" r:id="rId6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690</xdr:row>
      <xdr:rowOff>0</xdr:rowOff>
    </xdr:from>
    <xdr:to>
      <xdr:col>14</xdr:col>
      <xdr:colOff>500682</xdr:colOff>
      <xdr:row>691</xdr:row>
      <xdr:rowOff>0</xdr:rowOff>
    </xdr:to>
    <xdr:pic>
      <xdr:nvPicPr>
        <xdr:cNvPr id="356" name="image355">
          <a:hlinkClick xmlns:r="http://schemas.openxmlformats.org/officeDocument/2006/relationships" r:id="rId6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690</xdr:row>
      <xdr:rowOff>0</xdr:rowOff>
    </xdr:from>
    <xdr:to>
      <xdr:col>16</xdr:col>
      <xdr:colOff>691782</xdr:colOff>
      <xdr:row>691</xdr:row>
      <xdr:rowOff>0</xdr:rowOff>
    </xdr:to>
    <xdr:pic>
      <xdr:nvPicPr>
        <xdr:cNvPr id="357" name="image356">
          <a:hlinkClick xmlns:r="http://schemas.openxmlformats.org/officeDocument/2006/relationships" r:id="rId6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694</xdr:row>
      <xdr:rowOff>0</xdr:rowOff>
    </xdr:from>
    <xdr:to>
      <xdr:col>4</xdr:col>
      <xdr:colOff>118482</xdr:colOff>
      <xdr:row>695</xdr:row>
      <xdr:rowOff>0</xdr:rowOff>
    </xdr:to>
    <xdr:pic>
      <xdr:nvPicPr>
        <xdr:cNvPr id="358" name="image357">
          <a:hlinkClick xmlns:r="http://schemas.openxmlformats.org/officeDocument/2006/relationships" r:id="rId6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694</xdr:row>
      <xdr:rowOff>0</xdr:rowOff>
    </xdr:from>
    <xdr:to>
      <xdr:col>9</xdr:col>
      <xdr:colOff>309582</xdr:colOff>
      <xdr:row>695</xdr:row>
      <xdr:rowOff>0</xdr:rowOff>
    </xdr:to>
    <xdr:pic>
      <xdr:nvPicPr>
        <xdr:cNvPr id="359" name="image358">
          <a:hlinkClick xmlns:r="http://schemas.openxmlformats.org/officeDocument/2006/relationships" r:id="rId6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694</xdr:row>
      <xdr:rowOff>0</xdr:rowOff>
    </xdr:from>
    <xdr:to>
      <xdr:col>14</xdr:col>
      <xdr:colOff>500682</xdr:colOff>
      <xdr:row>695</xdr:row>
      <xdr:rowOff>0</xdr:rowOff>
    </xdr:to>
    <xdr:pic>
      <xdr:nvPicPr>
        <xdr:cNvPr id="360" name="image359">
          <a:hlinkClick xmlns:r="http://schemas.openxmlformats.org/officeDocument/2006/relationships" r:id="rId6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694</xdr:row>
      <xdr:rowOff>0</xdr:rowOff>
    </xdr:from>
    <xdr:to>
      <xdr:col>16</xdr:col>
      <xdr:colOff>691782</xdr:colOff>
      <xdr:row>695</xdr:row>
      <xdr:rowOff>0</xdr:rowOff>
    </xdr:to>
    <xdr:pic>
      <xdr:nvPicPr>
        <xdr:cNvPr id="361" name="image360">
          <a:hlinkClick xmlns:r="http://schemas.openxmlformats.org/officeDocument/2006/relationships" r:id="rId7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694</xdr:row>
      <xdr:rowOff>0</xdr:rowOff>
    </xdr:from>
    <xdr:to>
      <xdr:col>19</xdr:col>
      <xdr:colOff>254800</xdr:colOff>
      <xdr:row>695</xdr:row>
      <xdr:rowOff>0</xdr:rowOff>
    </xdr:to>
    <xdr:pic>
      <xdr:nvPicPr>
        <xdr:cNvPr id="362" name="image361">
          <a:hlinkClick xmlns:r="http://schemas.openxmlformats.org/officeDocument/2006/relationships" r:id="rId7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702</xdr:row>
      <xdr:rowOff>0</xdr:rowOff>
    </xdr:from>
    <xdr:to>
      <xdr:col>4</xdr:col>
      <xdr:colOff>118482</xdr:colOff>
      <xdr:row>703</xdr:row>
      <xdr:rowOff>0</xdr:rowOff>
    </xdr:to>
    <xdr:pic>
      <xdr:nvPicPr>
        <xdr:cNvPr id="363" name="image362">
          <a:hlinkClick xmlns:r="http://schemas.openxmlformats.org/officeDocument/2006/relationships" r:id="rId7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702</xdr:row>
      <xdr:rowOff>0</xdr:rowOff>
    </xdr:from>
    <xdr:to>
      <xdr:col>9</xdr:col>
      <xdr:colOff>309582</xdr:colOff>
      <xdr:row>703</xdr:row>
      <xdr:rowOff>0</xdr:rowOff>
    </xdr:to>
    <xdr:pic>
      <xdr:nvPicPr>
        <xdr:cNvPr id="364" name="image363">
          <a:hlinkClick xmlns:r="http://schemas.openxmlformats.org/officeDocument/2006/relationships" r:id="rId7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706</xdr:row>
      <xdr:rowOff>0</xdr:rowOff>
    </xdr:from>
    <xdr:to>
      <xdr:col>4</xdr:col>
      <xdr:colOff>118482</xdr:colOff>
      <xdr:row>707</xdr:row>
      <xdr:rowOff>0</xdr:rowOff>
    </xdr:to>
    <xdr:pic>
      <xdr:nvPicPr>
        <xdr:cNvPr id="365" name="image364">
          <a:hlinkClick xmlns:r="http://schemas.openxmlformats.org/officeDocument/2006/relationships" r:id="rId7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706</xdr:row>
      <xdr:rowOff>0</xdr:rowOff>
    </xdr:from>
    <xdr:to>
      <xdr:col>9</xdr:col>
      <xdr:colOff>309582</xdr:colOff>
      <xdr:row>707</xdr:row>
      <xdr:rowOff>0</xdr:rowOff>
    </xdr:to>
    <xdr:pic>
      <xdr:nvPicPr>
        <xdr:cNvPr id="366" name="image365">
          <a:hlinkClick xmlns:r="http://schemas.openxmlformats.org/officeDocument/2006/relationships" r:id="rId7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706</xdr:row>
      <xdr:rowOff>0</xdr:rowOff>
    </xdr:from>
    <xdr:to>
      <xdr:col>14</xdr:col>
      <xdr:colOff>500682</xdr:colOff>
      <xdr:row>707</xdr:row>
      <xdr:rowOff>0</xdr:rowOff>
    </xdr:to>
    <xdr:pic>
      <xdr:nvPicPr>
        <xdr:cNvPr id="367" name="image366">
          <a:hlinkClick xmlns:r="http://schemas.openxmlformats.org/officeDocument/2006/relationships" r:id="rId7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706</xdr:row>
      <xdr:rowOff>0</xdr:rowOff>
    </xdr:from>
    <xdr:to>
      <xdr:col>16</xdr:col>
      <xdr:colOff>691782</xdr:colOff>
      <xdr:row>707</xdr:row>
      <xdr:rowOff>0</xdr:rowOff>
    </xdr:to>
    <xdr:pic>
      <xdr:nvPicPr>
        <xdr:cNvPr id="368" name="image367">
          <a:hlinkClick xmlns:r="http://schemas.openxmlformats.org/officeDocument/2006/relationships" r:id="rId7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706</xdr:row>
      <xdr:rowOff>0</xdr:rowOff>
    </xdr:from>
    <xdr:to>
      <xdr:col>19</xdr:col>
      <xdr:colOff>254800</xdr:colOff>
      <xdr:row>707</xdr:row>
      <xdr:rowOff>0</xdr:rowOff>
    </xdr:to>
    <xdr:pic>
      <xdr:nvPicPr>
        <xdr:cNvPr id="369" name="image368">
          <a:hlinkClick xmlns:r="http://schemas.openxmlformats.org/officeDocument/2006/relationships" r:id="rId7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710</xdr:row>
      <xdr:rowOff>0</xdr:rowOff>
    </xdr:from>
    <xdr:to>
      <xdr:col>4</xdr:col>
      <xdr:colOff>118482</xdr:colOff>
      <xdr:row>711</xdr:row>
      <xdr:rowOff>0</xdr:rowOff>
    </xdr:to>
    <xdr:pic>
      <xdr:nvPicPr>
        <xdr:cNvPr id="370" name="image369">
          <a:hlinkClick xmlns:r="http://schemas.openxmlformats.org/officeDocument/2006/relationships" r:id="rId7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710</xdr:row>
      <xdr:rowOff>0</xdr:rowOff>
    </xdr:from>
    <xdr:to>
      <xdr:col>9</xdr:col>
      <xdr:colOff>309582</xdr:colOff>
      <xdr:row>711</xdr:row>
      <xdr:rowOff>0</xdr:rowOff>
    </xdr:to>
    <xdr:pic>
      <xdr:nvPicPr>
        <xdr:cNvPr id="371" name="image370">
          <a:hlinkClick xmlns:r="http://schemas.openxmlformats.org/officeDocument/2006/relationships" r:id="rId7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710</xdr:row>
      <xdr:rowOff>0</xdr:rowOff>
    </xdr:from>
    <xdr:to>
      <xdr:col>14</xdr:col>
      <xdr:colOff>500682</xdr:colOff>
      <xdr:row>711</xdr:row>
      <xdr:rowOff>0</xdr:rowOff>
    </xdr:to>
    <xdr:pic>
      <xdr:nvPicPr>
        <xdr:cNvPr id="372" name="image371">
          <a:hlinkClick xmlns:r="http://schemas.openxmlformats.org/officeDocument/2006/relationships" r:id="rId7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710</xdr:row>
      <xdr:rowOff>0</xdr:rowOff>
    </xdr:from>
    <xdr:to>
      <xdr:col>16</xdr:col>
      <xdr:colOff>691782</xdr:colOff>
      <xdr:row>711</xdr:row>
      <xdr:rowOff>0</xdr:rowOff>
    </xdr:to>
    <xdr:pic>
      <xdr:nvPicPr>
        <xdr:cNvPr id="373" name="image372">
          <a:hlinkClick xmlns:r="http://schemas.openxmlformats.org/officeDocument/2006/relationships" r:id="rId7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710</xdr:row>
      <xdr:rowOff>0</xdr:rowOff>
    </xdr:from>
    <xdr:to>
      <xdr:col>19</xdr:col>
      <xdr:colOff>254800</xdr:colOff>
      <xdr:row>711</xdr:row>
      <xdr:rowOff>0</xdr:rowOff>
    </xdr:to>
    <xdr:pic>
      <xdr:nvPicPr>
        <xdr:cNvPr id="374" name="image373">
          <a:hlinkClick xmlns:r="http://schemas.openxmlformats.org/officeDocument/2006/relationships" r:id="rId7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710</xdr:row>
      <xdr:rowOff>0</xdr:rowOff>
    </xdr:from>
    <xdr:to>
      <xdr:col>24</xdr:col>
      <xdr:colOff>427426</xdr:colOff>
      <xdr:row>711</xdr:row>
      <xdr:rowOff>0</xdr:rowOff>
    </xdr:to>
    <xdr:pic>
      <xdr:nvPicPr>
        <xdr:cNvPr id="375" name="image374">
          <a:hlinkClick xmlns:r="http://schemas.openxmlformats.org/officeDocument/2006/relationships" r:id="rId7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714</xdr:row>
      <xdr:rowOff>0</xdr:rowOff>
    </xdr:from>
    <xdr:to>
      <xdr:col>4</xdr:col>
      <xdr:colOff>118482</xdr:colOff>
      <xdr:row>715</xdr:row>
      <xdr:rowOff>0</xdr:rowOff>
    </xdr:to>
    <xdr:pic>
      <xdr:nvPicPr>
        <xdr:cNvPr id="376" name="image375">
          <a:hlinkClick xmlns:r="http://schemas.openxmlformats.org/officeDocument/2006/relationships" r:id="rId7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714</xdr:row>
      <xdr:rowOff>0</xdr:rowOff>
    </xdr:from>
    <xdr:to>
      <xdr:col>9</xdr:col>
      <xdr:colOff>309582</xdr:colOff>
      <xdr:row>715</xdr:row>
      <xdr:rowOff>0</xdr:rowOff>
    </xdr:to>
    <xdr:pic>
      <xdr:nvPicPr>
        <xdr:cNvPr id="377" name="image376">
          <a:hlinkClick xmlns:r="http://schemas.openxmlformats.org/officeDocument/2006/relationships" r:id="rId7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714</xdr:row>
      <xdr:rowOff>0</xdr:rowOff>
    </xdr:from>
    <xdr:to>
      <xdr:col>14</xdr:col>
      <xdr:colOff>500682</xdr:colOff>
      <xdr:row>715</xdr:row>
      <xdr:rowOff>0</xdr:rowOff>
    </xdr:to>
    <xdr:pic>
      <xdr:nvPicPr>
        <xdr:cNvPr id="378" name="image377">
          <a:hlinkClick xmlns:r="http://schemas.openxmlformats.org/officeDocument/2006/relationships" r:id="rId7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718</xdr:row>
      <xdr:rowOff>0</xdr:rowOff>
    </xdr:from>
    <xdr:to>
      <xdr:col>4</xdr:col>
      <xdr:colOff>118482</xdr:colOff>
      <xdr:row>719</xdr:row>
      <xdr:rowOff>0</xdr:rowOff>
    </xdr:to>
    <xdr:pic>
      <xdr:nvPicPr>
        <xdr:cNvPr id="379" name="image378">
          <a:hlinkClick xmlns:r="http://schemas.openxmlformats.org/officeDocument/2006/relationships" r:id="rId7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718</xdr:row>
      <xdr:rowOff>0</xdr:rowOff>
    </xdr:from>
    <xdr:to>
      <xdr:col>9</xdr:col>
      <xdr:colOff>309582</xdr:colOff>
      <xdr:row>719</xdr:row>
      <xdr:rowOff>0</xdr:rowOff>
    </xdr:to>
    <xdr:pic>
      <xdr:nvPicPr>
        <xdr:cNvPr id="380" name="image379">
          <a:hlinkClick xmlns:r="http://schemas.openxmlformats.org/officeDocument/2006/relationships" r:id="rId7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718</xdr:row>
      <xdr:rowOff>0</xdr:rowOff>
    </xdr:from>
    <xdr:to>
      <xdr:col>14</xdr:col>
      <xdr:colOff>500682</xdr:colOff>
      <xdr:row>719</xdr:row>
      <xdr:rowOff>0</xdr:rowOff>
    </xdr:to>
    <xdr:pic>
      <xdr:nvPicPr>
        <xdr:cNvPr id="381" name="image380">
          <a:hlinkClick xmlns:r="http://schemas.openxmlformats.org/officeDocument/2006/relationships" r:id="rId7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722</xdr:row>
      <xdr:rowOff>0</xdr:rowOff>
    </xdr:from>
    <xdr:to>
      <xdr:col>4</xdr:col>
      <xdr:colOff>118482</xdr:colOff>
      <xdr:row>723</xdr:row>
      <xdr:rowOff>0</xdr:rowOff>
    </xdr:to>
    <xdr:pic>
      <xdr:nvPicPr>
        <xdr:cNvPr id="382" name="image381">
          <a:hlinkClick xmlns:r="http://schemas.openxmlformats.org/officeDocument/2006/relationships" r:id="rId7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722</xdr:row>
      <xdr:rowOff>0</xdr:rowOff>
    </xdr:from>
    <xdr:to>
      <xdr:col>9</xdr:col>
      <xdr:colOff>309582</xdr:colOff>
      <xdr:row>723</xdr:row>
      <xdr:rowOff>0</xdr:rowOff>
    </xdr:to>
    <xdr:pic>
      <xdr:nvPicPr>
        <xdr:cNvPr id="383" name="image382">
          <a:hlinkClick xmlns:r="http://schemas.openxmlformats.org/officeDocument/2006/relationships" r:id="rId7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722</xdr:row>
      <xdr:rowOff>0</xdr:rowOff>
    </xdr:from>
    <xdr:to>
      <xdr:col>14</xdr:col>
      <xdr:colOff>500682</xdr:colOff>
      <xdr:row>723</xdr:row>
      <xdr:rowOff>0</xdr:rowOff>
    </xdr:to>
    <xdr:pic>
      <xdr:nvPicPr>
        <xdr:cNvPr id="384" name="image383">
          <a:hlinkClick xmlns:r="http://schemas.openxmlformats.org/officeDocument/2006/relationships" r:id="rId7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726</xdr:row>
      <xdr:rowOff>0</xdr:rowOff>
    </xdr:from>
    <xdr:to>
      <xdr:col>4</xdr:col>
      <xdr:colOff>118482</xdr:colOff>
      <xdr:row>727</xdr:row>
      <xdr:rowOff>0</xdr:rowOff>
    </xdr:to>
    <xdr:pic>
      <xdr:nvPicPr>
        <xdr:cNvPr id="385" name="image384">
          <a:hlinkClick xmlns:r="http://schemas.openxmlformats.org/officeDocument/2006/relationships" r:id="rId7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726</xdr:row>
      <xdr:rowOff>0</xdr:rowOff>
    </xdr:from>
    <xdr:to>
      <xdr:col>9</xdr:col>
      <xdr:colOff>309582</xdr:colOff>
      <xdr:row>727</xdr:row>
      <xdr:rowOff>0</xdr:rowOff>
    </xdr:to>
    <xdr:pic>
      <xdr:nvPicPr>
        <xdr:cNvPr id="386" name="image385">
          <a:hlinkClick xmlns:r="http://schemas.openxmlformats.org/officeDocument/2006/relationships" r:id="rId7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726</xdr:row>
      <xdr:rowOff>0</xdr:rowOff>
    </xdr:from>
    <xdr:to>
      <xdr:col>14</xdr:col>
      <xdr:colOff>500682</xdr:colOff>
      <xdr:row>727</xdr:row>
      <xdr:rowOff>0</xdr:rowOff>
    </xdr:to>
    <xdr:pic>
      <xdr:nvPicPr>
        <xdr:cNvPr id="387" name="image386">
          <a:hlinkClick xmlns:r="http://schemas.openxmlformats.org/officeDocument/2006/relationships" r:id="rId7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726</xdr:row>
      <xdr:rowOff>0</xdr:rowOff>
    </xdr:from>
    <xdr:to>
      <xdr:col>16</xdr:col>
      <xdr:colOff>691782</xdr:colOff>
      <xdr:row>727</xdr:row>
      <xdr:rowOff>0</xdr:rowOff>
    </xdr:to>
    <xdr:pic>
      <xdr:nvPicPr>
        <xdr:cNvPr id="388" name="image387">
          <a:hlinkClick xmlns:r="http://schemas.openxmlformats.org/officeDocument/2006/relationships" r:id="rId7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730</xdr:row>
      <xdr:rowOff>0</xdr:rowOff>
    </xdr:from>
    <xdr:to>
      <xdr:col>4</xdr:col>
      <xdr:colOff>118482</xdr:colOff>
      <xdr:row>731</xdr:row>
      <xdr:rowOff>0</xdr:rowOff>
    </xdr:to>
    <xdr:pic>
      <xdr:nvPicPr>
        <xdr:cNvPr id="389" name="image388">
          <a:hlinkClick xmlns:r="http://schemas.openxmlformats.org/officeDocument/2006/relationships" r:id="rId7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730</xdr:row>
      <xdr:rowOff>0</xdr:rowOff>
    </xdr:from>
    <xdr:to>
      <xdr:col>9</xdr:col>
      <xdr:colOff>309582</xdr:colOff>
      <xdr:row>731</xdr:row>
      <xdr:rowOff>0</xdr:rowOff>
    </xdr:to>
    <xdr:pic>
      <xdr:nvPicPr>
        <xdr:cNvPr id="390" name="image389">
          <a:hlinkClick xmlns:r="http://schemas.openxmlformats.org/officeDocument/2006/relationships" r:id="rId7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730</xdr:row>
      <xdr:rowOff>0</xdr:rowOff>
    </xdr:from>
    <xdr:to>
      <xdr:col>14</xdr:col>
      <xdr:colOff>500682</xdr:colOff>
      <xdr:row>731</xdr:row>
      <xdr:rowOff>0</xdr:rowOff>
    </xdr:to>
    <xdr:pic>
      <xdr:nvPicPr>
        <xdr:cNvPr id="391" name="image390">
          <a:hlinkClick xmlns:r="http://schemas.openxmlformats.org/officeDocument/2006/relationships" r:id="rId7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730</xdr:row>
      <xdr:rowOff>0</xdr:rowOff>
    </xdr:from>
    <xdr:to>
      <xdr:col>16</xdr:col>
      <xdr:colOff>691782</xdr:colOff>
      <xdr:row>731</xdr:row>
      <xdr:rowOff>0</xdr:rowOff>
    </xdr:to>
    <xdr:pic>
      <xdr:nvPicPr>
        <xdr:cNvPr id="392" name="image391">
          <a:hlinkClick xmlns:r="http://schemas.openxmlformats.org/officeDocument/2006/relationships" r:id="rId7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734</xdr:row>
      <xdr:rowOff>0</xdr:rowOff>
    </xdr:from>
    <xdr:to>
      <xdr:col>4</xdr:col>
      <xdr:colOff>118482</xdr:colOff>
      <xdr:row>735</xdr:row>
      <xdr:rowOff>0</xdr:rowOff>
    </xdr:to>
    <xdr:pic>
      <xdr:nvPicPr>
        <xdr:cNvPr id="393" name="image392">
          <a:hlinkClick xmlns:r="http://schemas.openxmlformats.org/officeDocument/2006/relationships" r:id="rId7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734</xdr:row>
      <xdr:rowOff>0</xdr:rowOff>
    </xdr:from>
    <xdr:to>
      <xdr:col>9</xdr:col>
      <xdr:colOff>309582</xdr:colOff>
      <xdr:row>735</xdr:row>
      <xdr:rowOff>0</xdr:rowOff>
    </xdr:to>
    <xdr:pic>
      <xdr:nvPicPr>
        <xdr:cNvPr id="394" name="image393">
          <a:hlinkClick xmlns:r="http://schemas.openxmlformats.org/officeDocument/2006/relationships" r:id="rId7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738</xdr:row>
      <xdr:rowOff>0</xdr:rowOff>
    </xdr:from>
    <xdr:to>
      <xdr:col>4</xdr:col>
      <xdr:colOff>118482</xdr:colOff>
      <xdr:row>739</xdr:row>
      <xdr:rowOff>0</xdr:rowOff>
    </xdr:to>
    <xdr:pic>
      <xdr:nvPicPr>
        <xdr:cNvPr id="395" name="image394">
          <a:hlinkClick xmlns:r="http://schemas.openxmlformats.org/officeDocument/2006/relationships" r:id="rId7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742</xdr:row>
      <xdr:rowOff>0</xdr:rowOff>
    </xdr:from>
    <xdr:to>
      <xdr:col>4</xdr:col>
      <xdr:colOff>118482</xdr:colOff>
      <xdr:row>743</xdr:row>
      <xdr:rowOff>0</xdr:rowOff>
    </xdr:to>
    <xdr:pic>
      <xdr:nvPicPr>
        <xdr:cNvPr id="396" name="image395">
          <a:hlinkClick xmlns:r="http://schemas.openxmlformats.org/officeDocument/2006/relationships" r:id="rId7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746</xdr:row>
      <xdr:rowOff>0</xdr:rowOff>
    </xdr:from>
    <xdr:to>
      <xdr:col>4</xdr:col>
      <xdr:colOff>118482</xdr:colOff>
      <xdr:row>747</xdr:row>
      <xdr:rowOff>0</xdr:rowOff>
    </xdr:to>
    <xdr:pic>
      <xdr:nvPicPr>
        <xdr:cNvPr id="397" name="image396">
          <a:hlinkClick xmlns:r="http://schemas.openxmlformats.org/officeDocument/2006/relationships" r:id="rId7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761</xdr:row>
      <xdr:rowOff>0</xdr:rowOff>
    </xdr:from>
    <xdr:to>
      <xdr:col>4</xdr:col>
      <xdr:colOff>118482</xdr:colOff>
      <xdr:row>762</xdr:row>
      <xdr:rowOff>0</xdr:rowOff>
    </xdr:to>
    <xdr:pic>
      <xdr:nvPicPr>
        <xdr:cNvPr id="398" name="image397">
          <a:hlinkClick xmlns:r="http://schemas.openxmlformats.org/officeDocument/2006/relationships" r:id="rId7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761</xdr:row>
      <xdr:rowOff>0</xdr:rowOff>
    </xdr:from>
    <xdr:to>
      <xdr:col>9</xdr:col>
      <xdr:colOff>309582</xdr:colOff>
      <xdr:row>762</xdr:row>
      <xdr:rowOff>0</xdr:rowOff>
    </xdr:to>
    <xdr:pic>
      <xdr:nvPicPr>
        <xdr:cNvPr id="399" name="image398">
          <a:hlinkClick xmlns:r="http://schemas.openxmlformats.org/officeDocument/2006/relationships" r:id="rId7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761</xdr:row>
      <xdr:rowOff>0</xdr:rowOff>
    </xdr:from>
    <xdr:to>
      <xdr:col>14</xdr:col>
      <xdr:colOff>500682</xdr:colOff>
      <xdr:row>762</xdr:row>
      <xdr:rowOff>0</xdr:rowOff>
    </xdr:to>
    <xdr:pic>
      <xdr:nvPicPr>
        <xdr:cNvPr id="400" name="image399">
          <a:hlinkClick xmlns:r="http://schemas.openxmlformats.org/officeDocument/2006/relationships" r:id="rId7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761</xdr:row>
      <xdr:rowOff>0</xdr:rowOff>
    </xdr:from>
    <xdr:to>
      <xdr:col>16</xdr:col>
      <xdr:colOff>691782</xdr:colOff>
      <xdr:row>762</xdr:row>
      <xdr:rowOff>0</xdr:rowOff>
    </xdr:to>
    <xdr:pic>
      <xdr:nvPicPr>
        <xdr:cNvPr id="401" name="image400">
          <a:hlinkClick xmlns:r="http://schemas.openxmlformats.org/officeDocument/2006/relationships" r:id="rId7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761</xdr:row>
      <xdr:rowOff>0</xdr:rowOff>
    </xdr:from>
    <xdr:to>
      <xdr:col>19</xdr:col>
      <xdr:colOff>254800</xdr:colOff>
      <xdr:row>762</xdr:row>
      <xdr:rowOff>0</xdr:rowOff>
    </xdr:to>
    <xdr:pic>
      <xdr:nvPicPr>
        <xdr:cNvPr id="402" name="image401">
          <a:hlinkClick xmlns:r="http://schemas.openxmlformats.org/officeDocument/2006/relationships" r:id="rId7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761</xdr:row>
      <xdr:rowOff>0</xdr:rowOff>
    </xdr:from>
    <xdr:to>
      <xdr:col>24</xdr:col>
      <xdr:colOff>427426</xdr:colOff>
      <xdr:row>762</xdr:row>
      <xdr:rowOff>0</xdr:rowOff>
    </xdr:to>
    <xdr:pic>
      <xdr:nvPicPr>
        <xdr:cNvPr id="403" name="image402">
          <a:hlinkClick xmlns:r="http://schemas.openxmlformats.org/officeDocument/2006/relationships" r:id="rId7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761</xdr:row>
      <xdr:rowOff>0</xdr:rowOff>
    </xdr:from>
    <xdr:to>
      <xdr:col>28</xdr:col>
      <xdr:colOff>63063</xdr:colOff>
      <xdr:row>762</xdr:row>
      <xdr:rowOff>0</xdr:rowOff>
    </xdr:to>
    <xdr:pic>
      <xdr:nvPicPr>
        <xdr:cNvPr id="404" name="image403">
          <a:hlinkClick xmlns:r="http://schemas.openxmlformats.org/officeDocument/2006/relationships" r:id="rId7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761</xdr:row>
      <xdr:rowOff>0</xdr:rowOff>
    </xdr:from>
    <xdr:to>
      <xdr:col>31</xdr:col>
      <xdr:colOff>235689</xdr:colOff>
      <xdr:row>762</xdr:row>
      <xdr:rowOff>0</xdr:rowOff>
    </xdr:to>
    <xdr:pic>
      <xdr:nvPicPr>
        <xdr:cNvPr id="405" name="image404">
          <a:hlinkClick xmlns:r="http://schemas.openxmlformats.org/officeDocument/2006/relationships" r:id="rId7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761</xdr:row>
      <xdr:rowOff>0</xdr:rowOff>
    </xdr:from>
    <xdr:to>
      <xdr:col>34</xdr:col>
      <xdr:colOff>408316</xdr:colOff>
      <xdr:row>762</xdr:row>
      <xdr:rowOff>0</xdr:rowOff>
    </xdr:to>
    <xdr:pic>
      <xdr:nvPicPr>
        <xdr:cNvPr id="406" name="image405">
          <a:hlinkClick xmlns:r="http://schemas.openxmlformats.org/officeDocument/2006/relationships" r:id="rId7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189825</xdr:colOff>
      <xdr:row>761</xdr:row>
      <xdr:rowOff>0</xdr:rowOff>
    </xdr:from>
    <xdr:to>
      <xdr:col>38</xdr:col>
      <xdr:colOff>43952</xdr:colOff>
      <xdr:row>762</xdr:row>
      <xdr:rowOff>0</xdr:rowOff>
    </xdr:to>
    <xdr:pic>
      <xdr:nvPicPr>
        <xdr:cNvPr id="407" name="image406">
          <a:hlinkClick xmlns:r="http://schemas.openxmlformats.org/officeDocument/2006/relationships" r:id="rId7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362452</xdr:colOff>
      <xdr:row>761</xdr:row>
      <xdr:rowOff>0</xdr:rowOff>
    </xdr:from>
    <xdr:to>
      <xdr:col>41</xdr:col>
      <xdr:colOff>216579</xdr:colOff>
      <xdr:row>762</xdr:row>
      <xdr:rowOff>0</xdr:rowOff>
    </xdr:to>
    <xdr:pic>
      <xdr:nvPicPr>
        <xdr:cNvPr id="408" name="image407">
          <a:hlinkClick xmlns:r="http://schemas.openxmlformats.org/officeDocument/2006/relationships" r:id="rId7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535079</xdr:colOff>
      <xdr:row>761</xdr:row>
      <xdr:rowOff>0</xdr:rowOff>
    </xdr:from>
    <xdr:to>
      <xdr:col>44</xdr:col>
      <xdr:colOff>389206</xdr:colOff>
      <xdr:row>762</xdr:row>
      <xdr:rowOff>0</xdr:rowOff>
    </xdr:to>
    <xdr:pic>
      <xdr:nvPicPr>
        <xdr:cNvPr id="409" name="image408">
          <a:hlinkClick xmlns:r="http://schemas.openxmlformats.org/officeDocument/2006/relationships" r:id="rId7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45</xdr:col>
      <xdr:colOff>170715</xdr:colOff>
      <xdr:row>761</xdr:row>
      <xdr:rowOff>0</xdr:rowOff>
    </xdr:from>
    <xdr:to>
      <xdr:col>48</xdr:col>
      <xdr:colOff>24842</xdr:colOff>
      <xdr:row>762</xdr:row>
      <xdr:rowOff>0</xdr:rowOff>
    </xdr:to>
    <xdr:pic>
      <xdr:nvPicPr>
        <xdr:cNvPr id="410" name="image409">
          <a:hlinkClick xmlns:r="http://schemas.openxmlformats.org/officeDocument/2006/relationships" r:id="rId7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48</xdr:col>
      <xdr:colOff>343342</xdr:colOff>
      <xdr:row>761</xdr:row>
      <xdr:rowOff>0</xdr:rowOff>
    </xdr:from>
    <xdr:to>
      <xdr:col>51</xdr:col>
      <xdr:colOff>197469</xdr:colOff>
      <xdr:row>762</xdr:row>
      <xdr:rowOff>0</xdr:rowOff>
    </xdr:to>
    <xdr:pic>
      <xdr:nvPicPr>
        <xdr:cNvPr id="411" name="image410">
          <a:hlinkClick xmlns:r="http://schemas.openxmlformats.org/officeDocument/2006/relationships" r:id="rId7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765</xdr:row>
      <xdr:rowOff>0</xdr:rowOff>
    </xdr:from>
    <xdr:to>
      <xdr:col>4</xdr:col>
      <xdr:colOff>118482</xdr:colOff>
      <xdr:row>766</xdr:row>
      <xdr:rowOff>0</xdr:rowOff>
    </xdr:to>
    <xdr:pic>
      <xdr:nvPicPr>
        <xdr:cNvPr id="412" name="image411">
          <a:hlinkClick xmlns:r="http://schemas.openxmlformats.org/officeDocument/2006/relationships" r:id="rId7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769</xdr:row>
      <xdr:rowOff>0</xdr:rowOff>
    </xdr:from>
    <xdr:to>
      <xdr:col>4</xdr:col>
      <xdr:colOff>118482</xdr:colOff>
      <xdr:row>770</xdr:row>
      <xdr:rowOff>0</xdr:rowOff>
    </xdr:to>
    <xdr:pic>
      <xdr:nvPicPr>
        <xdr:cNvPr id="413" name="image412">
          <a:hlinkClick xmlns:r="http://schemas.openxmlformats.org/officeDocument/2006/relationships" r:id="rId7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769</xdr:row>
      <xdr:rowOff>0</xdr:rowOff>
    </xdr:from>
    <xdr:to>
      <xdr:col>9</xdr:col>
      <xdr:colOff>309582</xdr:colOff>
      <xdr:row>770</xdr:row>
      <xdr:rowOff>0</xdr:rowOff>
    </xdr:to>
    <xdr:pic>
      <xdr:nvPicPr>
        <xdr:cNvPr id="414" name="image413">
          <a:hlinkClick xmlns:r="http://schemas.openxmlformats.org/officeDocument/2006/relationships" r:id="rId7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773</xdr:row>
      <xdr:rowOff>0</xdr:rowOff>
    </xdr:from>
    <xdr:to>
      <xdr:col>4</xdr:col>
      <xdr:colOff>118482</xdr:colOff>
      <xdr:row>774</xdr:row>
      <xdr:rowOff>0</xdr:rowOff>
    </xdr:to>
    <xdr:pic>
      <xdr:nvPicPr>
        <xdr:cNvPr id="415" name="image414">
          <a:hlinkClick xmlns:r="http://schemas.openxmlformats.org/officeDocument/2006/relationships" r:id="rId7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778</xdr:row>
      <xdr:rowOff>0</xdr:rowOff>
    </xdr:from>
    <xdr:to>
      <xdr:col>4</xdr:col>
      <xdr:colOff>118482</xdr:colOff>
      <xdr:row>779</xdr:row>
      <xdr:rowOff>0</xdr:rowOff>
    </xdr:to>
    <xdr:pic>
      <xdr:nvPicPr>
        <xdr:cNvPr id="416" name="image415">
          <a:hlinkClick xmlns:r="http://schemas.openxmlformats.org/officeDocument/2006/relationships" r:id="rId7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778</xdr:row>
      <xdr:rowOff>0</xdr:rowOff>
    </xdr:from>
    <xdr:to>
      <xdr:col>9</xdr:col>
      <xdr:colOff>309582</xdr:colOff>
      <xdr:row>779</xdr:row>
      <xdr:rowOff>0</xdr:rowOff>
    </xdr:to>
    <xdr:pic>
      <xdr:nvPicPr>
        <xdr:cNvPr id="417" name="image416">
          <a:hlinkClick xmlns:r="http://schemas.openxmlformats.org/officeDocument/2006/relationships" r:id="rId7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784</xdr:row>
      <xdr:rowOff>0</xdr:rowOff>
    </xdr:from>
    <xdr:to>
      <xdr:col>4</xdr:col>
      <xdr:colOff>118482</xdr:colOff>
      <xdr:row>785</xdr:row>
      <xdr:rowOff>0</xdr:rowOff>
    </xdr:to>
    <xdr:pic>
      <xdr:nvPicPr>
        <xdr:cNvPr id="418" name="image417">
          <a:hlinkClick xmlns:r="http://schemas.openxmlformats.org/officeDocument/2006/relationships" r:id="rId79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784</xdr:row>
      <xdr:rowOff>0</xdr:rowOff>
    </xdr:from>
    <xdr:to>
      <xdr:col>9</xdr:col>
      <xdr:colOff>309582</xdr:colOff>
      <xdr:row>785</xdr:row>
      <xdr:rowOff>0</xdr:rowOff>
    </xdr:to>
    <xdr:pic>
      <xdr:nvPicPr>
        <xdr:cNvPr id="419" name="image418">
          <a:hlinkClick xmlns:r="http://schemas.openxmlformats.org/officeDocument/2006/relationships" r:id="rId8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784</xdr:row>
      <xdr:rowOff>0</xdr:rowOff>
    </xdr:from>
    <xdr:to>
      <xdr:col>14</xdr:col>
      <xdr:colOff>500682</xdr:colOff>
      <xdr:row>785</xdr:row>
      <xdr:rowOff>0</xdr:rowOff>
    </xdr:to>
    <xdr:pic>
      <xdr:nvPicPr>
        <xdr:cNvPr id="420" name="image419">
          <a:hlinkClick xmlns:r="http://schemas.openxmlformats.org/officeDocument/2006/relationships" r:id="rId8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791</xdr:row>
      <xdr:rowOff>0</xdr:rowOff>
    </xdr:from>
    <xdr:to>
      <xdr:col>4</xdr:col>
      <xdr:colOff>118482</xdr:colOff>
      <xdr:row>792</xdr:row>
      <xdr:rowOff>0</xdr:rowOff>
    </xdr:to>
    <xdr:pic>
      <xdr:nvPicPr>
        <xdr:cNvPr id="421" name="image420">
          <a:hlinkClick xmlns:r="http://schemas.openxmlformats.org/officeDocument/2006/relationships" r:id="rId8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791</xdr:row>
      <xdr:rowOff>0</xdr:rowOff>
    </xdr:from>
    <xdr:to>
      <xdr:col>9</xdr:col>
      <xdr:colOff>309582</xdr:colOff>
      <xdr:row>792</xdr:row>
      <xdr:rowOff>0</xdr:rowOff>
    </xdr:to>
    <xdr:pic>
      <xdr:nvPicPr>
        <xdr:cNvPr id="422" name="image421">
          <a:hlinkClick xmlns:r="http://schemas.openxmlformats.org/officeDocument/2006/relationships" r:id="rId8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791</xdr:row>
      <xdr:rowOff>0</xdr:rowOff>
    </xdr:from>
    <xdr:to>
      <xdr:col>14</xdr:col>
      <xdr:colOff>500682</xdr:colOff>
      <xdr:row>792</xdr:row>
      <xdr:rowOff>0</xdr:rowOff>
    </xdr:to>
    <xdr:pic>
      <xdr:nvPicPr>
        <xdr:cNvPr id="423" name="image422">
          <a:hlinkClick xmlns:r="http://schemas.openxmlformats.org/officeDocument/2006/relationships" r:id="rId80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791</xdr:row>
      <xdr:rowOff>0</xdr:rowOff>
    </xdr:from>
    <xdr:to>
      <xdr:col>16</xdr:col>
      <xdr:colOff>691782</xdr:colOff>
      <xdr:row>792</xdr:row>
      <xdr:rowOff>0</xdr:rowOff>
    </xdr:to>
    <xdr:pic>
      <xdr:nvPicPr>
        <xdr:cNvPr id="424" name="image423">
          <a:hlinkClick xmlns:r="http://schemas.openxmlformats.org/officeDocument/2006/relationships" r:id="rId8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791</xdr:row>
      <xdr:rowOff>0</xdr:rowOff>
    </xdr:from>
    <xdr:to>
      <xdr:col>19</xdr:col>
      <xdr:colOff>254800</xdr:colOff>
      <xdr:row>792</xdr:row>
      <xdr:rowOff>0</xdr:rowOff>
    </xdr:to>
    <xdr:pic>
      <xdr:nvPicPr>
        <xdr:cNvPr id="425" name="image424">
          <a:hlinkClick xmlns:r="http://schemas.openxmlformats.org/officeDocument/2006/relationships" r:id="rId8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791</xdr:row>
      <xdr:rowOff>0</xdr:rowOff>
    </xdr:from>
    <xdr:to>
      <xdr:col>24</xdr:col>
      <xdr:colOff>427426</xdr:colOff>
      <xdr:row>792</xdr:row>
      <xdr:rowOff>0</xdr:rowOff>
    </xdr:to>
    <xdr:pic>
      <xdr:nvPicPr>
        <xdr:cNvPr id="426" name="image425">
          <a:hlinkClick xmlns:r="http://schemas.openxmlformats.org/officeDocument/2006/relationships" r:id="rId8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791</xdr:row>
      <xdr:rowOff>0</xdr:rowOff>
    </xdr:from>
    <xdr:to>
      <xdr:col>28</xdr:col>
      <xdr:colOff>63063</xdr:colOff>
      <xdr:row>792</xdr:row>
      <xdr:rowOff>0</xdr:rowOff>
    </xdr:to>
    <xdr:pic>
      <xdr:nvPicPr>
        <xdr:cNvPr id="427" name="image426">
          <a:hlinkClick xmlns:r="http://schemas.openxmlformats.org/officeDocument/2006/relationships" r:id="rId8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795</xdr:row>
      <xdr:rowOff>0</xdr:rowOff>
    </xdr:from>
    <xdr:to>
      <xdr:col>4</xdr:col>
      <xdr:colOff>118482</xdr:colOff>
      <xdr:row>796</xdr:row>
      <xdr:rowOff>0</xdr:rowOff>
    </xdr:to>
    <xdr:pic>
      <xdr:nvPicPr>
        <xdr:cNvPr id="428" name="image427">
          <a:hlinkClick xmlns:r="http://schemas.openxmlformats.org/officeDocument/2006/relationships" r:id="rId8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801</xdr:row>
      <xdr:rowOff>0</xdr:rowOff>
    </xdr:from>
    <xdr:to>
      <xdr:col>4</xdr:col>
      <xdr:colOff>118482</xdr:colOff>
      <xdr:row>802</xdr:row>
      <xdr:rowOff>0</xdr:rowOff>
    </xdr:to>
    <xdr:pic>
      <xdr:nvPicPr>
        <xdr:cNvPr id="429" name="image428">
          <a:hlinkClick xmlns:r="http://schemas.openxmlformats.org/officeDocument/2006/relationships" r:id="rId8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801</xdr:row>
      <xdr:rowOff>0</xdr:rowOff>
    </xdr:from>
    <xdr:to>
      <xdr:col>9</xdr:col>
      <xdr:colOff>309582</xdr:colOff>
      <xdr:row>802</xdr:row>
      <xdr:rowOff>0</xdr:rowOff>
    </xdr:to>
    <xdr:pic>
      <xdr:nvPicPr>
        <xdr:cNvPr id="430" name="image429">
          <a:hlinkClick xmlns:r="http://schemas.openxmlformats.org/officeDocument/2006/relationships" r:id="rId8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801</xdr:row>
      <xdr:rowOff>0</xdr:rowOff>
    </xdr:from>
    <xdr:to>
      <xdr:col>14</xdr:col>
      <xdr:colOff>500682</xdr:colOff>
      <xdr:row>802</xdr:row>
      <xdr:rowOff>0</xdr:rowOff>
    </xdr:to>
    <xdr:pic>
      <xdr:nvPicPr>
        <xdr:cNvPr id="431" name="image430">
          <a:hlinkClick xmlns:r="http://schemas.openxmlformats.org/officeDocument/2006/relationships" r:id="rId8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801</xdr:row>
      <xdr:rowOff>0</xdr:rowOff>
    </xdr:from>
    <xdr:to>
      <xdr:col>16</xdr:col>
      <xdr:colOff>691782</xdr:colOff>
      <xdr:row>802</xdr:row>
      <xdr:rowOff>0</xdr:rowOff>
    </xdr:to>
    <xdr:pic>
      <xdr:nvPicPr>
        <xdr:cNvPr id="432" name="image431">
          <a:hlinkClick xmlns:r="http://schemas.openxmlformats.org/officeDocument/2006/relationships" r:id="rId8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801</xdr:row>
      <xdr:rowOff>0</xdr:rowOff>
    </xdr:from>
    <xdr:to>
      <xdr:col>19</xdr:col>
      <xdr:colOff>254800</xdr:colOff>
      <xdr:row>802</xdr:row>
      <xdr:rowOff>0</xdr:rowOff>
    </xdr:to>
    <xdr:pic>
      <xdr:nvPicPr>
        <xdr:cNvPr id="433" name="image432">
          <a:hlinkClick xmlns:r="http://schemas.openxmlformats.org/officeDocument/2006/relationships" r:id="rId8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801</xdr:row>
      <xdr:rowOff>0</xdr:rowOff>
    </xdr:from>
    <xdr:to>
      <xdr:col>24</xdr:col>
      <xdr:colOff>427426</xdr:colOff>
      <xdr:row>802</xdr:row>
      <xdr:rowOff>0</xdr:rowOff>
    </xdr:to>
    <xdr:pic>
      <xdr:nvPicPr>
        <xdr:cNvPr id="434" name="image433">
          <a:hlinkClick xmlns:r="http://schemas.openxmlformats.org/officeDocument/2006/relationships" r:id="rId8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801</xdr:row>
      <xdr:rowOff>0</xdr:rowOff>
    </xdr:from>
    <xdr:to>
      <xdr:col>28</xdr:col>
      <xdr:colOff>63063</xdr:colOff>
      <xdr:row>802</xdr:row>
      <xdr:rowOff>0</xdr:rowOff>
    </xdr:to>
    <xdr:pic>
      <xdr:nvPicPr>
        <xdr:cNvPr id="435" name="image434">
          <a:hlinkClick xmlns:r="http://schemas.openxmlformats.org/officeDocument/2006/relationships" r:id="rId8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801</xdr:row>
      <xdr:rowOff>0</xdr:rowOff>
    </xdr:from>
    <xdr:to>
      <xdr:col>31</xdr:col>
      <xdr:colOff>235689</xdr:colOff>
      <xdr:row>802</xdr:row>
      <xdr:rowOff>0</xdr:rowOff>
    </xdr:to>
    <xdr:pic>
      <xdr:nvPicPr>
        <xdr:cNvPr id="436" name="image435">
          <a:hlinkClick xmlns:r="http://schemas.openxmlformats.org/officeDocument/2006/relationships" r:id="rId8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801</xdr:row>
      <xdr:rowOff>0</xdr:rowOff>
    </xdr:from>
    <xdr:to>
      <xdr:col>34</xdr:col>
      <xdr:colOff>408316</xdr:colOff>
      <xdr:row>802</xdr:row>
      <xdr:rowOff>0</xdr:rowOff>
    </xdr:to>
    <xdr:pic>
      <xdr:nvPicPr>
        <xdr:cNvPr id="437" name="image436">
          <a:hlinkClick xmlns:r="http://schemas.openxmlformats.org/officeDocument/2006/relationships" r:id="rId8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810</xdr:row>
      <xdr:rowOff>0</xdr:rowOff>
    </xdr:from>
    <xdr:to>
      <xdr:col>4</xdr:col>
      <xdr:colOff>118482</xdr:colOff>
      <xdr:row>811</xdr:row>
      <xdr:rowOff>0</xdr:rowOff>
    </xdr:to>
    <xdr:pic>
      <xdr:nvPicPr>
        <xdr:cNvPr id="438" name="image437">
          <a:hlinkClick xmlns:r="http://schemas.openxmlformats.org/officeDocument/2006/relationships" r:id="rId8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810</xdr:row>
      <xdr:rowOff>0</xdr:rowOff>
    </xdr:from>
    <xdr:to>
      <xdr:col>9</xdr:col>
      <xdr:colOff>309582</xdr:colOff>
      <xdr:row>811</xdr:row>
      <xdr:rowOff>0</xdr:rowOff>
    </xdr:to>
    <xdr:pic>
      <xdr:nvPicPr>
        <xdr:cNvPr id="439" name="image438">
          <a:hlinkClick xmlns:r="http://schemas.openxmlformats.org/officeDocument/2006/relationships" r:id="rId8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810</xdr:row>
      <xdr:rowOff>0</xdr:rowOff>
    </xdr:from>
    <xdr:to>
      <xdr:col>14</xdr:col>
      <xdr:colOff>500682</xdr:colOff>
      <xdr:row>811</xdr:row>
      <xdr:rowOff>0</xdr:rowOff>
    </xdr:to>
    <xdr:pic>
      <xdr:nvPicPr>
        <xdr:cNvPr id="440" name="image439">
          <a:hlinkClick xmlns:r="http://schemas.openxmlformats.org/officeDocument/2006/relationships" r:id="rId8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810</xdr:row>
      <xdr:rowOff>0</xdr:rowOff>
    </xdr:from>
    <xdr:to>
      <xdr:col>16</xdr:col>
      <xdr:colOff>691782</xdr:colOff>
      <xdr:row>811</xdr:row>
      <xdr:rowOff>0</xdr:rowOff>
    </xdr:to>
    <xdr:pic>
      <xdr:nvPicPr>
        <xdr:cNvPr id="441" name="image440">
          <a:hlinkClick xmlns:r="http://schemas.openxmlformats.org/officeDocument/2006/relationships" r:id="rId8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810</xdr:row>
      <xdr:rowOff>0</xdr:rowOff>
    </xdr:from>
    <xdr:to>
      <xdr:col>19</xdr:col>
      <xdr:colOff>254800</xdr:colOff>
      <xdr:row>811</xdr:row>
      <xdr:rowOff>0</xdr:rowOff>
    </xdr:to>
    <xdr:pic>
      <xdr:nvPicPr>
        <xdr:cNvPr id="442" name="image441">
          <a:hlinkClick xmlns:r="http://schemas.openxmlformats.org/officeDocument/2006/relationships" r:id="rId8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810</xdr:row>
      <xdr:rowOff>0</xdr:rowOff>
    </xdr:from>
    <xdr:to>
      <xdr:col>24</xdr:col>
      <xdr:colOff>427426</xdr:colOff>
      <xdr:row>811</xdr:row>
      <xdr:rowOff>0</xdr:rowOff>
    </xdr:to>
    <xdr:pic>
      <xdr:nvPicPr>
        <xdr:cNvPr id="443" name="image442">
          <a:hlinkClick xmlns:r="http://schemas.openxmlformats.org/officeDocument/2006/relationships" r:id="rId8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815</xdr:row>
      <xdr:rowOff>0</xdr:rowOff>
    </xdr:from>
    <xdr:to>
      <xdr:col>4</xdr:col>
      <xdr:colOff>118482</xdr:colOff>
      <xdr:row>816</xdr:row>
      <xdr:rowOff>0</xdr:rowOff>
    </xdr:to>
    <xdr:pic>
      <xdr:nvPicPr>
        <xdr:cNvPr id="444" name="image443">
          <a:hlinkClick xmlns:r="http://schemas.openxmlformats.org/officeDocument/2006/relationships" r:id="rId8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815</xdr:row>
      <xdr:rowOff>0</xdr:rowOff>
    </xdr:from>
    <xdr:to>
      <xdr:col>9</xdr:col>
      <xdr:colOff>309582</xdr:colOff>
      <xdr:row>816</xdr:row>
      <xdr:rowOff>0</xdr:rowOff>
    </xdr:to>
    <xdr:pic>
      <xdr:nvPicPr>
        <xdr:cNvPr id="445" name="image444">
          <a:hlinkClick xmlns:r="http://schemas.openxmlformats.org/officeDocument/2006/relationships" r:id="rId8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815</xdr:row>
      <xdr:rowOff>0</xdr:rowOff>
    </xdr:from>
    <xdr:to>
      <xdr:col>14</xdr:col>
      <xdr:colOff>500682</xdr:colOff>
      <xdr:row>816</xdr:row>
      <xdr:rowOff>0</xdr:rowOff>
    </xdr:to>
    <xdr:pic>
      <xdr:nvPicPr>
        <xdr:cNvPr id="446" name="image445">
          <a:hlinkClick xmlns:r="http://schemas.openxmlformats.org/officeDocument/2006/relationships" r:id="rId8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815</xdr:row>
      <xdr:rowOff>0</xdr:rowOff>
    </xdr:from>
    <xdr:to>
      <xdr:col>16</xdr:col>
      <xdr:colOff>691782</xdr:colOff>
      <xdr:row>816</xdr:row>
      <xdr:rowOff>0</xdr:rowOff>
    </xdr:to>
    <xdr:pic>
      <xdr:nvPicPr>
        <xdr:cNvPr id="447" name="image446">
          <a:hlinkClick xmlns:r="http://schemas.openxmlformats.org/officeDocument/2006/relationships" r:id="rId8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828</xdr:row>
      <xdr:rowOff>0</xdr:rowOff>
    </xdr:from>
    <xdr:to>
      <xdr:col>4</xdr:col>
      <xdr:colOff>118482</xdr:colOff>
      <xdr:row>829</xdr:row>
      <xdr:rowOff>0</xdr:rowOff>
    </xdr:to>
    <xdr:pic>
      <xdr:nvPicPr>
        <xdr:cNvPr id="448" name="image447">
          <a:hlinkClick xmlns:r="http://schemas.openxmlformats.org/officeDocument/2006/relationships" r:id="rId8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828</xdr:row>
      <xdr:rowOff>0</xdr:rowOff>
    </xdr:from>
    <xdr:to>
      <xdr:col>9</xdr:col>
      <xdr:colOff>309582</xdr:colOff>
      <xdr:row>829</xdr:row>
      <xdr:rowOff>0</xdr:rowOff>
    </xdr:to>
    <xdr:pic>
      <xdr:nvPicPr>
        <xdr:cNvPr id="449" name="image448">
          <a:hlinkClick xmlns:r="http://schemas.openxmlformats.org/officeDocument/2006/relationships" r:id="rId8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828</xdr:row>
      <xdr:rowOff>0</xdr:rowOff>
    </xdr:from>
    <xdr:to>
      <xdr:col>14</xdr:col>
      <xdr:colOff>500682</xdr:colOff>
      <xdr:row>829</xdr:row>
      <xdr:rowOff>0</xdr:rowOff>
    </xdr:to>
    <xdr:pic>
      <xdr:nvPicPr>
        <xdr:cNvPr id="450" name="image449">
          <a:hlinkClick xmlns:r="http://schemas.openxmlformats.org/officeDocument/2006/relationships" r:id="rId8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828</xdr:row>
      <xdr:rowOff>0</xdr:rowOff>
    </xdr:from>
    <xdr:to>
      <xdr:col>16</xdr:col>
      <xdr:colOff>691782</xdr:colOff>
      <xdr:row>829</xdr:row>
      <xdr:rowOff>0</xdr:rowOff>
    </xdr:to>
    <xdr:pic>
      <xdr:nvPicPr>
        <xdr:cNvPr id="451" name="image450">
          <a:hlinkClick xmlns:r="http://schemas.openxmlformats.org/officeDocument/2006/relationships" r:id="rId8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828</xdr:row>
      <xdr:rowOff>0</xdr:rowOff>
    </xdr:from>
    <xdr:to>
      <xdr:col>19</xdr:col>
      <xdr:colOff>254800</xdr:colOff>
      <xdr:row>829</xdr:row>
      <xdr:rowOff>0</xdr:rowOff>
    </xdr:to>
    <xdr:pic>
      <xdr:nvPicPr>
        <xdr:cNvPr id="452" name="image451">
          <a:hlinkClick xmlns:r="http://schemas.openxmlformats.org/officeDocument/2006/relationships" r:id="rId8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828</xdr:row>
      <xdr:rowOff>0</xdr:rowOff>
    </xdr:from>
    <xdr:to>
      <xdr:col>24</xdr:col>
      <xdr:colOff>427426</xdr:colOff>
      <xdr:row>829</xdr:row>
      <xdr:rowOff>0</xdr:rowOff>
    </xdr:to>
    <xdr:pic>
      <xdr:nvPicPr>
        <xdr:cNvPr id="453" name="image452">
          <a:hlinkClick xmlns:r="http://schemas.openxmlformats.org/officeDocument/2006/relationships" r:id="rId8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828</xdr:row>
      <xdr:rowOff>0</xdr:rowOff>
    </xdr:from>
    <xdr:to>
      <xdr:col>28</xdr:col>
      <xdr:colOff>63063</xdr:colOff>
      <xdr:row>829</xdr:row>
      <xdr:rowOff>0</xdr:rowOff>
    </xdr:to>
    <xdr:pic>
      <xdr:nvPicPr>
        <xdr:cNvPr id="454" name="image453">
          <a:hlinkClick xmlns:r="http://schemas.openxmlformats.org/officeDocument/2006/relationships" r:id="rId8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828</xdr:row>
      <xdr:rowOff>0</xdr:rowOff>
    </xdr:from>
    <xdr:to>
      <xdr:col>31</xdr:col>
      <xdr:colOff>235689</xdr:colOff>
      <xdr:row>829</xdr:row>
      <xdr:rowOff>0</xdr:rowOff>
    </xdr:to>
    <xdr:pic>
      <xdr:nvPicPr>
        <xdr:cNvPr id="455" name="image454">
          <a:hlinkClick xmlns:r="http://schemas.openxmlformats.org/officeDocument/2006/relationships" r:id="rId8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828</xdr:row>
      <xdr:rowOff>0</xdr:rowOff>
    </xdr:from>
    <xdr:to>
      <xdr:col>34</xdr:col>
      <xdr:colOff>408316</xdr:colOff>
      <xdr:row>829</xdr:row>
      <xdr:rowOff>0</xdr:rowOff>
    </xdr:to>
    <xdr:pic>
      <xdr:nvPicPr>
        <xdr:cNvPr id="456" name="image455">
          <a:hlinkClick xmlns:r="http://schemas.openxmlformats.org/officeDocument/2006/relationships" r:id="rId8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189825</xdr:colOff>
      <xdr:row>828</xdr:row>
      <xdr:rowOff>0</xdr:rowOff>
    </xdr:from>
    <xdr:to>
      <xdr:col>38</xdr:col>
      <xdr:colOff>43952</xdr:colOff>
      <xdr:row>829</xdr:row>
      <xdr:rowOff>0</xdr:rowOff>
    </xdr:to>
    <xdr:pic>
      <xdr:nvPicPr>
        <xdr:cNvPr id="457" name="image456">
          <a:hlinkClick xmlns:r="http://schemas.openxmlformats.org/officeDocument/2006/relationships" r:id="rId8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362452</xdr:colOff>
      <xdr:row>828</xdr:row>
      <xdr:rowOff>0</xdr:rowOff>
    </xdr:from>
    <xdr:to>
      <xdr:col>41</xdr:col>
      <xdr:colOff>216579</xdr:colOff>
      <xdr:row>829</xdr:row>
      <xdr:rowOff>0</xdr:rowOff>
    </xdr:to>
    <xdr:pic>
      <xdr:nvPicPr>
        <xdr:cNvPr id="458" name="image457">
          <a:hlinkClick xmlns:r="http://schemas.openxmlformats.org/officeDocument/2006/relationships" r:id="rId8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535079</xdr:colOff>
      <xdr:row>828</xdr:row>
      <xdr:rowOff>0</xdr:rowOff>
    </xdr:from>
    <xdr:to>
      <xdr:col>44</xdr:col>
      <xdr:colOff>389206</xdr:colOff>
      <xdr:row>829</xdr:row>
      <xdr:rowOff>0</xdr:rowOff>
    </xdr:to>
    <xdr:pic>
      <xdr:nvPicPr>
        <xdr:cNvPr id="459" name="image458">
          <a:hlinkClick xmlns:r="http://schemas.openxmlformats.org/officeDocument/2006/relationships" r:id="rId8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45</xdr:col>
      <xdr:colOff>170715</xdr:colOff>
      <xdr:row>828</xdr:row>
      <xdr:rowOff>0</xdr:rowOff>
    </xdr:from>
    <xdr:to>
      <xdr:col>48</xdr:col>
      <xdr:colOff>24842</xdr:colOff>
      <xdr:row>829</xdr:row>
      <xdr:rowOff>0</xdr:rowOff>
    </xdr:to>
    <xdr:pic>
      <xdr:nvPicPr>
        <xdr:cNvPr id="460" name="image459">
          <a:hlinkClick xmlns:r="http://schemas.openxmlformats.org/officeDocument/2006/relationships" r:id="rId8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48</xdr:col>
      <xdr:colOff>343342</xdr:colOff>
      <xdr:row>828</xdr:row>
      <xdr:rowOff>0</xdr:rowOff>
    </xdr:from>
    <xdr:to>
      <xdr:col>51</xdr:col>
      <xdr:colOff>197469</xdr:colOff>
      <xdr:row>829</xdr:row>
      <xdr:rowOff>0</xdr:rowOff>
    </xdr:to>
    <xdr:pic>
      <xdr:nvPicPr>
        <xdr:cNvPr id="461" name="image460">
          <a:hlinkClick xmlns:r="http://schemas.openxmlformats.org/officeDocument/2006/relationships" r:id="rId8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515969</xdr:colOff>
      <xdr:row>828</xdr:row>
      <xdr:rowOff>0</xdr:rowOff>
    </xdr:from>
    <xdr:to>
      <xdr:col>54</xdr:col>
      <xdr:colOff>370096</xdr:colOff>
      <xdr:row>829</xdr:row>
      <xdr:rowOff>0</xdr:rowOff>
    </xdr:to>
    <xdr:pic>
      <xdr:nvPicPr>
        <xdr:cNvPr id="462" name="image461">
          <a:hlinkClick xmlns:r="http://schemas.openxmlformats.org/officeDocument/2006/relationships" r:id="rId8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835</xdr:row>
      <xdr:rowOff>0</xdr:rowOff>
    </xdr:from>
    <xdr:to>
      <xdr:col>4</xdr:col>
      <xdr:colOff>118482</xdr:colOff>
      <xdr:row>836</xdr:row>
      <xdr:rowOff>0</xdr:rowOff>
    </xdr:to>
    <xdr:pic>
      <xdr:nvPicPr>
        <xdr:cNvPr id="463" name="image462">
          <a:hlinkClick xmlns:r="http://schemas.openxmlformats.org/officeDocument/2006/relationships" r:id="rId8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835</xdr:row>
      <xdr:rowOff>0</xdr:rowOff>
    </xdr:from>
    <xdr:to>
      <xdr:col>9</xdr:col>
      <xdr:colOff>309582</xdr:colOff>
      <xdr:row>836</xdr:row>
      <xdr:rowOff>0</xdr:rowOff>
    </xdr:to>
    <xdr:pic>
      <xdr:nvPicPr>
        <xdr:cNvPr id="464" name="image463">
          <a:hlinkClick xmlns:r="http://schemas.openxmlformats.org/officeDocument/2006/relationships" r:id="rId8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835</xdr:row>
      <xdr:rowOff>0</xdr:rowOff>
    </xdr:from>
    <xdr:to>
      <xdr:col>14</xdr:col>
      <xdr:colOff>500682</xdr:colOff>
      <xdr:row>836</xdr:row>
      <xdr:rowOff>0</xdr:rowOff>
    </xdr:to>
    <xdr:pic>
      <xdr:nvPicPr>
        <xdr:cNvPr id="465" name="image464">
          <a:hlinkClick xmlns:r="http://schemas.openxmlformats.org/officeDocument/2006/relationships" r:id="rId8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839</xdr:row>
      <xdr:rowOff>0</xdr:rowOff>
    </xdr:from>
    <xdr:to>
      <xdr:col>4</xdr:col>
      <xdr:colOff>118482</xdr:colOff>
      <xdr:row>840</xdr:row>
      <xdr:rowOff>0</xdr:rowOff>
    </xdr:to>
    <xdr:pic>
      <xdr:nvPicPr>
        <xdr:cNvPr id="466" name="image465">
          <a:hlinkClick xmlns:r="http://schemas.openxmlformats.org/officeDocument/2006/relationships" r:id="rId8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839</xdr:row>
      <xdr:rowOff>0</xdr:rowOff>
    </xdr:from>
    <xdr:to>
      <xdr:col>9</xdr:col>
      <xdr:colOff>309582</xdr:colOff>
      <xdr:row>840</xdr:row>
      <xdr:rowOff>0</xdr:rowOff>
    </xdr:to>
    <xdr:pic>
      <xdr:nvPicPr>
        <xdr:cNvPr id="467" name="image466">
          <a:hlinkClick xmlns:r="http://schemas.openxmlformats.org/officeDocument/2006/relationships" r:id="rId8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843</xdr:row>
      <xdr:rowOff>0</xdr:rowOff>
    </xdr:from>
    <xdr:to>
      <xdr:col>4</xdr:col>
      <xdr:colOff>118482</xdr:colOff>
      <xdr:row>844</xdr:row>
      <xdr:rowOff>0</xdr:rowOff>
    </xdr:to>
    <xdr:pic>
      <xdr:nvPicPr>
        <xdr:cNvPr id="468" name="image467">
          <a:hlinkClick xmlns:r="http://schemas.openxmlformats.org/officeDocument/2006/relationships" r:id="rId8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849</xdr:row>
      <xdr:rowOff>0</xdr:rowOff>
    </xdr:from>
    <xdr:to>
      <xdr:col>4</xdr:col>
      <xdr:colOff>118482</xdr:colOff>
      <xdr:row>850</xdr:row>
      <xdr:rowOff>0</xdr:rowOff>
    </xdr:to>
    <xdr:pic>
      <xdr:nvPicPr>
        <xdr:cNvPr id="469" name="image468">
          <a:hlinkClick xmlns:r="http://schemas.openxmlformats.org/officeDocument/2006/relationships" r:id="rId9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849</xdr:row>
      <xdr:rowOff>0</xdr:rowOff>
    </xdr:from>
    <xdr:to>
      <xdr:col>9</xdr:col>
      <xdr:colOff>309582</xdr:colOff>
      <xdr:row>850</xdr:row>
      <xdr:rowOff>0</xdr:rowOff>
    </xdr:to>
    <xdr:pic>
      <xdr:nvPicPr>
        <xdr:cNvPr id="470" name="image469">
          <a:hlinkClick xmlns:r="http://schemas.openxmlformats.org/officeDocument/2006/relationships" r:id="rId9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849</xdr:row>
      <xdr:rowOff>0</xdr:rowOff>
    </xdr:from>
    <xdr:to>
      <xdr:col>14</xdr:col>
      <xdr:colOff>500682</xdr:colOff>
      <xdr:row>850</xdr:row>
      <xdr:rowOff>0</xdr:rowOff>
    </xdr:to>
    <xdr:pic>
      <xdr:nvPicPr>
        <xdr:cNvPr id="471" name="image470">
          <a:hlinkClick xmlns:r="http://schemas.openxmlformats.org/officeDocument/2006/relationships" r:id="rId9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849</xdr:row>
      <xdr:rowOff>0</xdr:rowOff>
    </xdr:from>
    <xdr:to>
      <xdr:col>16</xdr:col>
      <xdr:colOff>691782</xdr:colOff>
      <xdr:row>850</xdr:row>
      <xdr:rowOff>0</xdr:rowOff>
    </xdr:to>
    <xdr:pic>
      <xdr:nvPicPr>
        <xdr:cNvPr id="472" name="image471">
          <a:hlinkClick xmlns:r="http://schemas.openxmlformats.org/officeDocument/2006/relationships" r:id="rId9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849</xdr:row>
      <xdr:rowOff>0</xdr:rowOff>
    </xdr:from>
    <xdr:to>
      <xdr:col>19</xdr:col>
      <xdr:colOff>254800</xdr:colOff>
      <xdr:row>850</xdr:row>
      <xdr:rowOff>0</xdr:rowOff>
    </xdr:to>
    <xdr:pic>
      <xdr:nvPicPr>
        <xdr:cNvPr id="473" name="image472">
          <a:hlinkClick xmlns:r="http://schemas.openxmlformats.org/officeDocument/2006/relationships" r:id="rId9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849</xdr:row>
      <xdr:rowOff>0</xdr:rowOff>
    </xdr:from>
    <xdr:to>
      <xdr:col>24</xdr:col>
      <xdr:colOff>427426</xdr:colOff>
      <xdr:row>850</xdr:row>
      <xdr:rowOff>0</xdr:rowOff>
    </xdr:to>
    <xdr:pic>
      <xdr:nvPicPr>
        <xdr:cNvPr id="474" name="image473">
          <a:hlinkClick xmlns:r="http://schemas.openxmlformats.org/officeDocument/2006/relationships" r:id="rId9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849</xdr:row>
      <xdr:rowOff>0</xdr:rowOff>
    </xdr:from>
    <xdr:to>
      <xdr:col>28</xdr:col>
      <xdr:colOff>63063</xdr:colOff>
      <xdr:row>850</xdr:row>
      <xdr:rowOff>0</xdr:rowOff>
    </xdr:to>
    <xdr:pic>
      <xdr:nvPicPr>
        <xdr:cNvPr id="475" name="image474">
          <a:hlinkClick xmlns:r="http://schemas.openxmlformats.org/officeDocument/2006/relationships" r:id="rId9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854</xdr:row>
      <xdr:rowOff>0</xdr:rowOff>
    </xdr:from>
    <xdr:to>
      <xdr:col>4</xdr:col>
      <xdr:colOff>118482</xdr:colOff>
      <xdr:row>855</xdr:row>
      <xdr:rowOff>0</xdr:rowOff>
    </xdr:to>
    <xdr:pic>
      <xdr:nvPicPr>
        <xdr:cNvPr id="476" name="image475">
          <a:hlinkClick xmlns:r="http://schemas.openxmlformats.org/officeDocument/2006/relationships" r:id="rId9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854</xdr:row>
      <xdr:rowOff>0</xdr:rowOff>
    </xdr:from>
    <xdr:to>
      <xdr:col>9</xdr:col>
      <xdr:colOff>309582</xdr:colOff>
      <xdr:row>855</xdr:row>
      <xdr:rowOff>0</xdr:rowOff>
    </xdr:to>
    <xdr:pic>
      <xdr:nvPicPr>
        <xdr:cNvPr id="477" name="image476">
          <a:hlinkClick xmlns:r="http://schemas.openxmlformats.org/officeDocument/2006/relationships" r:id="rId9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854</xdr:row>
      <xdr:rowOff>0</xdr:rowOff>
    </xdr:from>
    <xdr:to>
      <xdr:col>14</xdr:col>
      <xdr:colOff>500682</xdr:colOff>
      <xdr:row>855</xdr:row>
      <xdr:rowOff>0</xdr:rowOff>
    </xdr:to>
    <xdr:pic>
      <xdr:nvPicPr>
        <xdr:cNvPr id="478" name="image477">
          <a:hlinkClick xmlns:r="http://schemas.openxmlformats.org/officeDocument/2006/relationships" r:id="rId9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859</xdr:row>
      <xdr:rowOff>0</xdr:rowOff>
    </xdr:from>
    <xdr:to>
      <xdr:col>4</xdr:col>
      <xdr:colOff>118482</xdr:colOff>
      <xdr:row>860</xdr:row>
      <xdr:rowOff>0</xdr:rowOff>
    </xdr:to>
    <xdr:pic>
      <xdr:nvPicPr>
        <xdr:cNvPr id="479" name="image478">
          <a:hlinkClick xmlns:r="http://schemas.openxmlformats.org/officeDocument/2006/relationships" r:id="rId9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859</xdr:row>
      <xdr:rowOff>0</xdr:rowOff>
    </xdr:from>
    <xdr:to>
      <xdr:col>9</xdr:col>
      <xdr:colOff>309582</xdr:colOff>
      <xdr:row>860</xdr:row>
      <xdr:rowOff>0</xdr:rowOff>
    </xdr:to>
    <xdr:pic>
      <xdr:nvPicPr>
        <xdr:cNvPr id="480" name="image479">
          <a:hlinkClick xmlns:r="http://schemas.openxmlformats.org/officeDocument/2006/relationships" r:id="rId9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863</xdr:row>
      <xdr:rowOff>0</xdr:rowOff>
    </xdr:from>
    <xdr:to>
      <xdr:col>4</xdr:col>
      <xdr:colOff>118482</xdr:colOff>
      <xdr:row>864</xdr:row>
      <xdr:rowOff>0</xdr:rowOff>
    </xdr:to>
    <xdr:pic>
      <xdr:nvPicPr>
        <xdr:cNvPr id="481" name="image480">
          <a:hlinkClick xmlns:r="http://schemas.openxmlformats.org/officeDocument/2006/relationships" r:id="rId9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869</xdr:row>
      <xdr:rowOff>0</xdr:rowOff>
    </xdr:from>
    <xdr:to>
      <xdr:col>4</xdr:col>
      <xdr:colOff>118482</xdr:colOff>
      <xdr:row>870</xdr:row>
      <xdr:rowOff>0</xdr:rowOff>
    </xdr:to>
    <xdr:pic>
      <xdr:nvPicPr>
        <xdr:cNvPr id="482" name="image481">
          <a:hlinkClick xmlns:r="http://schemas.openxmlformats.org/officeDocument/2006/relationships" r:id="rId9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869</xdr:row>
      <xdr:rowOff>0</xdr:rowOff>
    </xdr:from>
    <xdr:to>
      <xdr:col>9</xdr:col>
      <xdr:colOff>309582</xdr:colOff>
      <xdr:row>870</xdr:row>
      <xdr:rowOff>0</xdr:rowOff>
    </xdr:to>
    <xdr:pic>
      <xdr:nvPicPr>
        <xdr:cNvPr id="483" name="image482">
          <a:hlinkClick xmlns:r="http://schemas.openxmlformats.org/officeDocument/2006/relationships" r:id="rId9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869</xdr:row>
      <xdr:rowOff>0</xdr:rowOff>
    </xdr:from>
    <xdr:to>
      <xdr:col>14</xdr:col>
      <xdr:colOff>500682</xdr:colOff>
      <xdr:row>870</xdr:row>
      <xdr:rowOff>0</xdr:rowOff>
    </xdr:to>
    <xdr:pic>
      <xdr:nvPicPr>
        <xdr:cNvPr id="484" name="image483">
          <a:hlinkClick xmlns:r="http://schemas.openxmlformats.org/officeDocument/2006/relationships" r:id="rId9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869</xdr:row>
      <xdr:rowOff>0</xdr:rowOff>
    </xdr:from>
    <xdr:to>
      <xdr:col>16</xdr:col>
      <xdr:colOff>691782</xdr:colOff>
      <xdr:row>870</xdr:row>
      <xdr:rowOff>0</xdr:rowOff>
    </xdr:to>
    <xdr:pic>
      <xdr:nvPicPr>
        <xdr:cNvPr id="485" name="image484">
          <a:hlinkClick xmlns:r="http://schemas.openxmlformats.org/officeDocument/2006/relationships" r:id="rId9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869</xdr:row>
      <xdr:rowOff>0</xdr:rowOff>
    </xdr:from>
    <xdr:to>
      <xdr:col>19</xdr:col>
      <xdr:colOff>254800</xdr:colOff>
      <xdr:row>870</xdr:row>
      <xdr:rowOff>0</xdr:rowOff>
    </xdr:to>
    <xdr:pic>
      <xdr:nvPicPr>
        <xdr:cNvPr id="486" name="image485">
          <a:hlinkClick xmlns:r="http://schemas.openxmlformats.org/officeDocument/2006/relationships" r:id="rId9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869</xdr:row>
      <xdr:rowOff>0</xdr:rowOff>
    </xdr:from>
    <xdr:to>
      <xdr:col>24</xdr:col>
      <xdr:colOff>427426</xdr:colOff>
      <xdr:row>870</xdr:row>
      <xdr:rowOff>0</xdr:rowOff>
    </xdr:to>
    <xdr:pic>
      <xdr:nvPicPr>
        <xdr:cNvPr id="487" name="image486">
          <a:hlinkClick xmlns:r="http://schemas.openxmlformats.org/officeDocument/2006/relationships" r:id="rId9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869</xdr:row>
      <xdr:rowOff>0</xdr:rowOff>
    </xdr:from>
    <xdr:to>
      <xdr:col>28</xdr:col>
      <xdr:colOff>63063</xdr:colOff>
      <xdr:row>870</xdr:row>
      <xdr:rowOff>0</xdr:rowOff>
    </xdr:to>
    <xdr:pic>
      <xdr:nvPicPr>
        <xdr:cNvPr id="488" name="image487">
          <a:hlinkClick xmlns:r="http://schemas.openxmlformats.org/officeDocument/2006/relationships" r:id="rId9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873</xdr:row>
      <xdr:rowOff>0</xdr:rowOff>
    </xdr:from>
    <xdr:to>
      <xdr:col>4</xdr:col>
      <xdr:colOff>118482</xdr:colOff>
      <xdr:row>874</xdr:row>
      <xdr:rowOff>0</xdr:rowOff>
    </xdr:to>
    <xdr:pic>
      <xdr:nvPicPr>
        <xdr:cNvPr id="489" name="image488">
          <a:hlinkClick xmlns:r="http://schemas.openxmlformats.org/officeDocument/2006/relationships" r:id="rId9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877</xdr:row>
      <xdr:rowOff>0</xdr:rowOff>
    </xdr:from>
    <xdr:to>
      <xdr:col>4</xdr:col>
      <xdr:colOff>118482</xdr:colOff>
      <xdr:row>878</xdr:row>
      <xdr:rowOff>0</xdr:rowOff>
    </xdr:to>
    <xdr:pic>
      <xdr:nvPicPr>
        <xdr:cNvPr id="490" name="image489">
          <a:hlinkClick xmlns:r="http://schemas.openxmlformats.org/officeDocument/2006/relationships" r:id="rId9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883</xdr:row>
      <xdr:rowOff>0</xdr:rowOff>
    </xdr:from>
    <xdr:to>
      <xdr:col>4</xdr:col>
      <xdr:colOff>118482</xdr:colOff>
      <xdr:row>884</xdr:row>
      <xdr:rowOff>0</xdr:rowOff>
    </xdr:to>
    <xdr:pic>
      <xdr:nvPicPr>
        <xdr:cNvPr id="491" name="image490">
          <a:hlinkClick xmlns:r="http://schemas.openxmlformats.org/officeDocument/2006/relationships" r:id="rId9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883</xdr:row>
      <xdr:rowOff>0</xdr:rowOff>
    </xdr:from>
    <xdr:to>
      <xdr:col>9</xdr:col>
      <xdr:colOff>309582</xdr:colOff>
      <xdr:row>884</xdr:row>
      <xdr:rowOff>0</xdr:rowOff>
    </xdr:to>
    <xdr:pic>
      <xdr:nvPicPr>
        <xdr:cNvPr id="492" name="image491">
          <a:hlinkClick xmlns:r="http://schemas.openxmlformats.org/officeDocument/2006/relationships" r:id="rId9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883</xdr:row>
      <xdr:rowOff>0</xdr:rowOff>
    </xdr:from>
    <xdr:to>
      <xdr:col>14</xdr:col>
      <xdr:colOff>500682</xdr:colOff>
      <xdr:row>884</xdr:row>
      <xdr:rowOff>0</xdr:rowOff>
    </xdr:to>
    <xdr:pic>
      <xdr:nvPicPr>
        <xdr:cNvPr id="493" name="image492">
          <a:hlinkClick xmlns:r="http://schemas.openxmlformats.org/officeDocument/2006/relationships" r:id="rId9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883</xdr:row>
      <xdr:rowOff>0</xdr:rowOff>
    </xdr:from>
    <xdr:to>
      <xdr:col>16</xdr:col>
      <xdr:colOff>691782</xdr:colOff>
      <xdr:row>884</xdr:row>
      <xdr:rowOff>0</xdr:rowOff>
    </xdr:to>
    <xdr:pic>
      <xdr:nvPicPr>
        <xdr:cNvPr id="494" name="image493">
          <a:hlinkClick xmlns:r="http://schemas.openxmlformats.org/officeDocument/2006/relationships" r:id="rId9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883</xdr:row>
      <xdr:rowOff>0</xdr:rowOff>
    </xdr:from>
    <xdr:to>
      <xdr:col>19</xdr:col>
      <xdr:colOff>254800</xdr:colOff>
      <xdr:row>884</xdr:row>
      <xdr:rowOff>0</xdr:rowOff>
    </xdr:to>
    <xdr:pic>
      <xdr:nvPicPr>
        <xdr:cNvPr id="495" name="image494">
          <a:hlinkClick xmlns:r="http://schemas.openxmlformats.org/officeDocument/2006/relationships" r:id="rId9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887</xdr:row>
      <xdr:rowOff>0</xdr:rowOff>
    </xdr:from>
    <xdr:to>
      <xdr:col>4</xdr:col>
      <xdr:colOff>118482</xdr:colOff>
      <xdr:row>888</xdr:row>
      <xdr:rowOff>0</xdr:rowOff>
    </xdr:to>
    <xdr:pic>
      <xdr:nvPicPr>
        <xdr:cNvPr id="496" name="image495">
          <a:hlinkClick xmlns:r="http://schemas.openxmlformats.org/officeDocument/2006/relationships" r:id="rId9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887</xdr:row>
      <xdr:rowOff>0</xdr:rowOff>
    </xdr:from>
    <xdr:to>
      <xdr:col>9</xdr:col>
      <xdr:colOff>309582</xdr:colOff>
      <xdr:row>888</xdr:row>
      <xdr:rowOff>0</xdr:rowOff>
    </xdr:to>
    <xdr:pic>
      <xdr:nvPicPr>
        <xdr:cNvPr id="497" name="image496">
          <a:hlinkClick xmlns:r="http://schemas.openxmlformats.org/officeDocument/2006/relationships" r:id="rId9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890"/>
  <sheetViews>
    <sheetView tabSelected="1" zoomScale="70" workbookViewId="0">
      <pane ySplit="5" topLeftCell="A6" activePane="bottomLeft" state="frozen"/>
      <selection pane="bottomLeft" activeCell="A12" sqref="A12"/>
    </sheetView>
  </sheetViews>
  <sheetFormatPr defaultRowHeight="18" customHeight="1" outlineLevelRow="1" x14ac:dyDescent="0.25"/>
  <cols>
    <col min="1" max="1" width="70.7109375" style="2" customWidth="1"/>
    <col min="2" max="4" width="11.140625" style="1" bestFit="1" customWidth="1"/>
    <col min="5" max="14" width="5.42578125" style="1" bestFit="1" customWidth="1"/>
    <col min="15" max="15" width="17.28515625" style="1" bestFit="1" customWidth="1"/>
    <col min="16" max="16" width="9.140625" style="1"/>
    <col min="17" max="17" width="18.7109375" style="1" bestFit="1" customWidth="1"/>
    <col min="18" max="21" width="9.140625" style="1"/>
    <col min="22" max="22" width="9" style="1" customWidth="1"/>
    <col min="23" max="23" width="7.140625" style="1" hidden="1" customWidth="1"/>
    <col min="24" max="24" width="8" style="1" hidden="1" customWidth="1"/>
    <col min="25" max="16384" width="9.140625" style="1"/>
  </cols>
  <sheetData>
    <row r="1" spans="1:24" ht="18" customHeight="1" x14ac:dyDescent="0.2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</row>
    <row r="2" spans="1:24" ht="19.5" customHeight="1" x14ac:dyDescent="0.25">
      <c r="A2" s="19" t="s">
        <v>0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</row>
    <row r="5" spans="1:24" ht="18" customHeight="1" x14ac:dyDescent="0.25">
      <c r="A5" s="3" t="s">
        <v>1</v>
      </c>
      <c r="B5" s="4" t="s">
        <v>2</v>
      </c>
      <c r="C5" s="4" t="s">
        <v>3</v>
      </c>
      <c r="D5" s="5"/>
      <c r="E5" s="5" t="s">
        <v>4</v>
      </c>
      <c r="F5" s="5" t="s">
        <v>4</v>
      </c>
      <c r="G5" s="5" t="s">
        <v>4</v>
      </c>
      <c r="H5" s="5" t="s">
        <v>4</v>
      </c>
      <c r="I5" s="5" t="s">
        <v>4</v>
      </c>
      <c r="J5" s="5" t="s">
        <v>4</v>
      </c>
      <c r="K5" s="5" t="s">
        <v>4</v>
      </c>
      <c r="L5" s="5" t="s">
        <v>4</v>
      </c>
      <c r="M5" s="5" t="s">
        <v>4</v>
      </c>
      <c r="N5" s="5" t="s">
        <v>4</v>
      </c>
      <c r="O5" s="4" t="s">
        <v>5</v>
      </c>
      <c r="P5" s="5"/>
      <c r="Q5" s="4" t="s">
        <v>6</v>
      </c>
      <c r="W5" s="1">
        <v>0</v>
      </c>
    </row>
    <row r="6" spans="1:24" ht="18" customHeight="1" x14ac:dyDescent="0.25">
      <c r="A6" s="6" t="s">
        <v>7</v>
      </c>
      <c r="B6" s="7">
        <v>350</v>
      </c>
      <c r="C6" s="7">
        <v>245</v>
      </c>
      <c r="D6" s="8"/>
      <c r="E6" s="9" t="s">
        <v>8</v>
      </c>
      <c r="F6" s="9" t="s">
        <v>9</v>
      </c>
      <c r="G6" s="9" t="s">
        <v>10</v>
      </c>
      <c r="H6" s="9" t="s">
        <v>11</v>
      </c>
      <c r="I6" s="9" t="s">
        <v>12</v>
      </c>
      <c r="J6" s="9" t="s">
        <v>13</v>
      </c>
      <c r="K6" s="9" t="s">
        <v>14</v>
      </c>
      <c r="L6" s="9" t="s">
        <v>15</v>
      </c>
      <c r="M6" s="9" t="s">
        <v>16</v>
      </c>
      <c r="N6" s="9" t="s">
        <v>17</v>
      </c>
      <c r="O6" s="9" t="s">
        <v>18</v>
      </c>
      <c r="P6" s="9"/>
      <c r="Q6" s="9"/>
    </row>
    <row r="7" spans="1:24" ht="18" customHeight="1" outlineLevel="1" x14ac:dyDescent="0.25">
      <c r="A7" s="10" t="s">
        <v>19</v>
      </c>
      <c r="B7" s="11"/>
      <c r="C7" s="11"/>
      <c r="D7" s="11"/>
      <c r="E7" s="12" t="s">
        <v>4</v>
      </c>
      <c r="F7" s="12" t="s">
        <v>20</v>
      </c>
      <c r="G7" s="12" t="s">
        <v>4</v>
      </c>
      <c r="H7" s="12" t="s">
        <v>4</v>
      </c>
      <c r="I7" s="12" t="s">
        <v>4</v>
      </c>
      <c r="J7" s="12" t="s">
        <v>4</v>
      </c>
      <c r="K7" s="12" t="s">
        <v>4</v>
      </c>
      <c r="L7" s="12" t="s">
        <v>4</v>
      </c>
      <c r="M7" s="12" t="s">
        <v>4</v>
      </c>
      <c r="N7" s="12" t="s">
        <v>4</v>
      </c>
      <c r="O7" s="1">
        <f>SUM(E7:N7)</f>
        <v>0</v>
      </c>
      <c r="Q7" s="13">
        <f>B6*O7</f>
        <v>0</v>
      </c>
      <c r="W7" s="1">
        <v>425385</v>
      </c>
      <c r="X7" s="1">
        <v>6408</v>
      </c>
    </row>
    <row r="8" spans="1:24" ht="186.95" customHeight="1" outlineLevel="1" x14ac:dyDescent="0.25">
      <c r="A8" s="14" t="s">
        <v>21</v>
      </c>
      <c r="B8" s="11"/>
      <c r="C8" s="11"/>
      <c r="D8" s="11"/>
    </row>
    <row r="9" spans="1:24" ht="18" customHeight="1" x14ac:dyDescent="0.25">
      <c r="A9" s="2" t="s">
        <v>22</v>
      </c>
      <c r="B9" s="11"/>
      <c r="C9" s="11"/>
      <c r="D9" s="11"/>
      <c r="O9" s="1">
        <f>SUM(O6:O8)</f>
        <v>0</v>
      </c>
      <c r="Q9" s="13">
        <f>SUM(Q6:Q8)</f>
        <v>0</v>
      </c>
    </row>
    <row r="10" spans="1:24" ht="18" customHeight="1" x14ac:dyDescent="0.25">
      <c r="A10" s="6" t="s">
        <v>23</v>
      </c>
      <c r="B10" s="7">
        <v>310</v>
      </c>
      <c r="C10" s="7">
        <v>217</v>
      </c>
      <c r="D10" s="8"/>
      <c r="E10" s="9" t="s">
        <v>8</v>
      </c>
      <c r="F10" s="9" t="s">
        <v>9</v>
      </c>
      <c r="G10" s="9" t="s">
        <v>10</v>
      </c>
      <c r="H10" s="9" t="s">
        <v>11</v>
      </c>
      <c r="I10" s="9" t="s">
        <v>12</v>
      </c>
      <c r="J10" s="9" t="s">
        <v>13</v>
      </c>
      <c r="K10" s="9" t="s">
        <v>14</v>
      </c>
      <c r="L10" s="9" t="s">
        <v>15</v>
      </c>
      <c r="M10" s="9" t="s">
        <v>16</v>
      </c>
      <c r="N10" s="9" t="s">
        <v>17</v>
      </c>
      <c r="O10" s="9" t="s">
        <v>18</v>
      </c>
      <c r="P10" s="9"/>
      <c r="Q10" s="9"/>
    </row>
    <row r="11" spans="1:24" ht="18" customHeight="1" outlineLevel="1" x14ac:dyDescent="0.25">
      <c r="A11" s="10" t="s">
        <v>24</v>
      </c>
      <c r="B11" s="11"/>
      <c r="C11" s="11"/>
      <c r="D11" s="11"/>
      <c r="E11" s="12" t="s">
        <v>4</v>
      </c>
      <c r="F11" s="12" t="s">
        <v>20</v>
      </c>
      <c r="G11" s="12" t="s">
        <v>20</v>
      </c>
      <c r="H11" s="12" t="s">
        <v>20</v>
      </c>
      <c r="I11" s="12" t="s">
        <v>20</v>
      </c>
      <c r="J11" s="12" t="s">
        <v>4</v>
      </c>
      <c r="K11" s="12" t="s">
        <v>4</v>
      </c>
      <c r="L11" s="12" t="s">
        <v>4</v>
      </c>
      <c r="M11" s="12" t="s">
        <v>4</v>
      </c>
      <c r="N11" s="12" t="s">
        <v>4</v>
      </c>
      <c r="O11" s="1">
        <f>SUM(E11:N11)</f>
        <v>0</v>
      </c>
      <c r="Q11" s="13">
        <f>B10*O11</f>
        <v>0</v>
      </c>
      <c r="W11" s="1">
        <v>426688</v>
      </c>
      <c r="X11" s="1">
        <v>8062</v>
      </c>
    </row>
    <row r="12" spans="1:24" ht="186.95" customHeight="1" outlineLevel="1" x14ac:dyDescent="0.25">
      <c r="A12" s="14" t="s">
        <v>25</v>
      </c>
      <c r="B12" s="11"/>
      <c r="C12" s="11"/>
      <c r="D12" s="11"/>
    </row>
    <row r="13" spans="1:24" ht="18" customHeight="1" x14ac:dyDescent="0.25">
      <c r="A13" s="2" t="s">
        <v>22</v>
      </c>
      <c r="B13" s="11"/>
      <c r="C13" s="11"/>
      <c r="D13" s="11"/>
      <c r="O13" s="1">
        <f>SUM(O10:O12)</f>
        <v>0</v>
      </c>
      <c r="Q13" s="13">
        <f>SUM(Q10:Q12)</f>
        <v>0</v>
      </c>
    </row>
    <row r="14" spans="1:24" ht="18" customHeight="1" x14ac:dyDescent="0.25">
      <c r="A14" s="6" t="s">
        <v>26</v>
      </c>
      <c r="B14" s="7">
        <v>310</v>
      </c>
      <c r="C14" s="7">
        <v>217</v>
      </c>
      <c r="D14" s="8"/>
      <c r="E14" s="9" t="s">
        <v>8</v>
      </c>
      <c r="F14" s="9" t="s">
        <v>9</v>
      </c>
      <c r="G14" s="9" t="s">
        <v>10</v>
      </c>
      <c r="H14" s="9" t="s">
        <v>11</v>
      </c>
      <c r="I14" s="9" t="s">
        <v>12</v>
      </c>
      <c r="J14" s="9" t="s">
        <v>13</v>
      </c>
      <c r="K14" s="9" t="s">
        <v>14</v>
      </c>
      <c r="L14" s="9" t="s">
        <v>15</v>
      </c>
      <c r="M14" s="9" t="s">
        <v>16</v>
      </c>
      <c r="N14" s="9" t="s">
        <v>17</v>
      </c>
      <c r="O14" s="9" t="s">
        <v>18</v>
      </c>
      <c r="P14" s="9"/>
      <c r="Q14" s="9"/>
    </row>
    <row r="15" spans="1:24" ht="18" customHeight="1" outlineLevel="1" x14ac:dyDescent="0.25">
      <c r="A15" s="10" t="s">
        <v>27</v>
      </c>
      <c r="B15" s="11"/>
      <c r="C15" s="11"/>
      <c r="D15" s="11"/>
      <c r="E15" s="12" t="s">
        <v>4</v>
      </c>
      <c r="F15" s="12" t="s">
        <v>20</v>
      </c>
      <c r="G15" s="12" t="s">
        <v>20</v>
      </c>
      <c r="H15" s="12" t="s">
        <v>20</v>
      </c>
      <c r="I15" s="12" t="s">
        <v>20</v>
      </c>
      <c r="J15" s="12" t="s">
        <v>4</v>
      </c>
      <c r="K15" s="12" t="s">
        <v>4</v>
      </c>
      <c r="L15" s="12" t="s">
        <v>4</v>
      </c>
      <c r="M15" s="12" t="s">
        <v>4</v>
      </c>
      <c r="N15" s="12" t="s">
        <v>4</v>
      </c>
      <c r="O15" s="1">
        <f>SUM(E15:N15)</f>
        <v>0</v>
      </c>
      <c r="Q15" s="13">
        <f>B14*O15</f>
        <v>0</v>
      </c>
      <c r="W15" s="1">
        <v>426700</v>
      </c>
      <c r="X15" s="1">
        <v>11785</v>
      </c>
    </row>
    <row r="16" spans="1:24" ht="186.95" customHeight="1" outlineLevel="1" x14ac:dyDescent="0.25">
      <c r="A16" s="14" t="s">
        <v>25</v>
      </c>
      <c r="B16" s="11"/>
      <c r="C16" s="11"/>
      <c r="D16" s="11"/>
    </row>
    <row r="17" spans="1:24" ht="18" customHeight="1" x14ac:dyDescent="0.25">
      <c r="A17" s="2" t="s">
        <v>22</v>
      </c>
      <c r="B17" s="11"/>
      <c r="C17" s="11"/>
      <c r="D17" s="11"/>
      <c r="O17" s="1">
        <f>SUM(O14:O16)</f>
        <v>0</v>
      </c>
      <c r="Q17" s="13">
        <f>SUM(Q14:Q16)</f>
        <v>0</v>
      </c>
    </row>
    <row r="18" spans="1:24" ht="18" customHeight="1" x14ac:dyDescent="0.25">
      <c r="A18" s="6" t="s">
        <v>28</v>
      </c>
      <c r="B18" s="7">
        <v>270</v>
      </c>
      <c r="C18" s="7">
        <v>189</v>
      </c>
      <c r="D18" s="8"/>
      <c r="E18" s="9" t="s">
        <v>8</v>
      </c>
      <c r="F18" s="9" t="s">
        <v>9</v>
      </c>
      <c r="G18" s="9" t="s">
        <v>10</v>
      </c>
      <c r="H18" s="9" t="s">
        <v>11</v>
      </c>
      <c r="I18" s="9" t="s">
        <v>12</v>
      </c>
      <c r="J18" s="9" t="s">
        <v>13</v>
      </c>
      <c r="K18" s="9" t="s">
        <v>14</v>
      </c>
      <c r="L18" s="9" t="s">
        <v>15</v>
      </c>
      <c r="M18" s="9" t="s">
        <v>16</v>
      </c>
      <c r="N18" s="9" t="s">
        <v>17</v>
      </c>
      <c r="O18" s="9" t="s">
        <v>18</v>
      </c>
      <c r="P18" s="9"/>
      <c r="Q18" s="9"/>
    </row>
    <row r="19" spans="1:24" ht="18" customHeight="1" outlineLevel="1" x14ac:dyDescent="0.25">
      <c r="A19" s="10" t="s">
        <v>29</v>
      </c>
      <c r="B19" s="11"/>
      <c r="C19" s="11"/>
      <c r="D19" s="11"/>
      <c r="E19" s="12" t="s">
        <v>4</v>
      </c>
      <c r="F19" s="12" t="s">
        <v>20</v>
      </c>
      <c r="G19" s="12" t="s">
        <v>4</v>
      </c>
      <c r="H19" s="12" t="s">
        <v>4</v>
      </c>
      <c r="I19" s="12" t="s">
        <v>4</v>
      </c>
      <c r="J19" s="12" t="s">
        <v>4</v>
      </c>
      <c r="K19" s="12" t="s">
        <v>4</v>
      </c>
      <c r="L19" s="12" t="s">
        <v>4</v>
      </c>
      <c r="M19" s="12" t="s">
        <v>4</v>
      </c>
      <c r="N19" s="12" t="s">
        <v>4</v>
      </c>
      <c r="O19" s="1">
        <f>SUM(E19:N19)</f>
        <v>0</v>
      </c>
      <c r="Q19" s="13">
        <f>B18*O19</f>
        <v>0</v>
      </c>
      <c r="W19" s="1">
        <v>431027</v>
      </c>
      <c r="X19" s="1">
        <v>8217</v>
      </c>
    </row>
    <row r="20" spans="1:24" ht="18" customHeight="1" outlineLevel="1" x14ac:dyDescent="0.25">
      <c r="A20" s="10" t="s">
        <v>30</v>
      </c>
      <c r="B20" s="11"/>
      <c r="C20" s="11"/>
      <c r="D20" s="11"/>
      <c r="E20" s="12" t="s">
        <v>4</v>
      </c>
      <c r="F20" s="12" t="s">
        <v>20</v>
      </c>
      <c r="G20" s="12" t="s">
        <v>4</v>
      </c>
      <c r="H20" s="12" t="s">
        <v>4</v>
      </c>
      <c r="I20" s="12" t="s">
        <v>4</v>
      </c>
      <c r="J20" s="12" t="s">
        <v>4</v>
      </c>
      <c r="K20" s="12" t="s">
        <v>4</v>
      </c>
      <c r="L20" s="12" t="s">
        <v>4</v>
      </c>
      <c r="M20" s="12" t="s">
        <v>4</v>
      </c>
      <c r="N20" s="12" t="s">
        <v>4</v>
      </c>
      <c r="O20" s="1">
        <f>SUM(E20:N20)</f>
        <v>0</v>
      </c>
      <c r="Q20" s="13">
        <f>B18*O20</f>
        <v>0</v>
      </c>
      <c r="W20" s="1">
        <v>431027</v>
      </c>
      <c r="X20" s="1">
        <v>12670</v>
      </c>
    </row>
    <row r="21" spans="1:24" ht="186.95" customHeight="1" outlineLevel="1" x14ac:dyDescent="0.25">
      <c r="A21" s="14" t="s">
        <v>31</v>
      </c>
      <c r="B21" s="11"/>
      <c r="C21" s="11"/>
      <c r="D21" s="11"/>
    </row>
    <row r="22" spans="1:24" ht="18" customHeight="1" x14ac:dyDescent="0.25">
      <c r="A22" s="2" t="s">
        <v>22</v>
      </c>
      <c r="B22" s="11"/>
      <c r="C22" s="11"/>
      <c r="D22" s="11"/>
      <c r="O22" s="1">
        <f>SUM(O18:O21)</f>
        <v>0</v>
      </c>
      <c r="Q22" s="13">
        <f>SUM(Q18:Q21)</f>
        <v>0</v>
      </c>
    </row>
    <row r="23" spans="1:24" ht="18" customHeight="1" x14ac:dyDescent="0.25">
      <c r="A23" s="6" t="s">
        <v>32</v>
      </c>
      <c r="B23" s="7">
        <v>310</v>
      </c>
      <c r="C23" s="7">
        <v>217</v>
      </c>
      <c r="D23" s="8"/>
      <c r="E23" s="9" t="s">
        <v>8</v>
      </c>
      <c r="F23" s="9" t="s">
        <v>9</v>
      </c>
      <c r="G23" s="9" t="s">
        <v>10</v>
      </c>
      <c r="H23" s="9" t="s">
        <v>11</v>
      </c>
      <c r="I23" s="9" t="s">
        <v>12</v>
      </c>
      <c r="J23" s="9" t="s">
        <v>13</v>
      </c>
      <c r="K23" s="9" t="s">
        <v>14</v>
      </c>
      <c r="L23" s="9" t="s">
        <v>15</v>
      </c>
      <c r="M23" s="9" t="s">
        <v>16</v>
      </c>
      <c r="N23" s="9" t="s">
        <v>17</v>
      </c>
      <c r="O23" s="9" t="s">
        <v>18</v>
      </c>
      <c r="P23" s="9"/>
      <c r="Q23" s="9"/>
    </row>
    <row r="24" spans="1:24" ht="18" customHeight="1" outlineLevel="1" x14ac:dyDescent="0.25">
      <c r="A24" s="10" t="s">
        <v>33</v>
      </c>
      <c r="B24" s="11"/>
      <c r="C24" s="11"/>
      <c r="D24" s="11"/>
      <c r="E24" s="12" t="s">
        <v>4</v>
      </c>
      <c r="F24" s="12" t="s">
        <v>20</v>
      </c>
      <c r="G24" s="12" t="s">
        <v>4</v>
      </c>
      <c r="H24" s="12" t="s">
        <v>4</v>
      </c>
      <c r="I24" s="12" t="s">
        <v>4</v>
      </c>
      <c r="J24" s="12" t="s">
        <v>4</v>
      </c>
      <c r="K24" s="12" t="s">
        <v>4</v>
      </c>
      <c r="L24" s="12" t="s">
        <v>4</v>
      </c>
      <c r="M24" s="12" t="s">
        <v>4</v>
      </c>
      <c r="N24" s="12" t="s">
        <v>4</v>
      </c>
      <c r="O24" s="1">
        <f>SUM(E24:N24)</f>
        <v>0</v>
      </c>
      <c r="Q24" s="13">
        <f>B23*O24</f>
        <v>0</v>
      </c>
      <c r="W24" s="1">
        <v>435862</v>
      </c>
      <c r="X24" s="1">
        <v>7767</v>
      </c>
    </row>
    <row r="25" spans="1:24" ht="186.95" customHeight="1" outlineLevel="1" x14ac:dyDescent="0.25">
      <c r="A25" s="14" t="s">
        <v>34</v>
      </c>
      <c r="B25" s="11"/>
      <c r="C25" s="11"/>
      <c r="D25" s="11"/>
    </row>
    <row r="26" spans="1:24" ht="18" customHeight="1" x14ac:dyDescent="0.25">
      <c r="A26" s="2" t="s">
        <v>22</v>
      </c>
      <c r="B26" s="11"/>
      <c r="C26" s="11"/>
      <c r="D26" s="11"/>
      <c r="O26" s="1">
        <f>SUM(O23:O25)</f>
        <v>0</v>
      </c>
      <c r="Q26" s="13">
        <f>SUM(Q23:Q25)</f>
        <v>0</v>
      </c>
    </row>
    <row r="27" spans="1:24" ht="18" customHeight="1" x14ac:dyDescent="0.25">
      <c r="A27" s="6" t="s">
        <v>35</v>
      </c>
      <c r="B27" s="7">
        <v>270</v>
      </c>
      <c r="C27" s="7">
        <v>189</v>
      </c>
      <c r="D27" s="8"/>
      <c r="E27" s="9" t="s">
        <v>8</v>
      </c>
      <c r="F27" s="9" t="s">
        <v>9</v>
      </c>
      <c r="G27" s="9" t="s">
        <v>10</v>
      </c>
      <c r="H27" s="9" t="s">
        <v>11</v>
      </c>
      <c r="I27" s="9" t="s">
        <v>12</v>
      </c>
      <c r="J27" s="9" t="s">
        <v>13</v>
      </c>
      <c r="K27" s="9" t="s">
        <v>14</v>
      </c>
      <c r="L27" s="9" t="s">
        <v>15</v>
      </c>
      <c r="M27" s="9" t="s">
        <v>16</v>
      </c>
      <c r="N27" s="9" t="s">
        <v>17</v>
      </c>
      <c r="O27" s="9" t="s">
        <v>18</v>
      </c>
      <c r="P27" s="9"/>
      <c r="Q27" s="9"/>
    </row>
    <row r="28" spans="1:24" ht="18" customHeight="1" outlineLevel="1" x14ac:dyDescent="0.25">
      <c r="A28" s="10" t="s">
        <v>36</v>
      </c>
      <c r="B28" s="11"/>
      <c r="C28" s="11"/>
      <c r="D28" s="11"/>
      <c r="E28" s="12" t="s">
        <v>4</v>
      </c>
      <c r="F28" s="12" t="s">
        <v>20</v>
      </c>
      <c r="G28" s="12" t="s">
        <v>4</v>
      </c>
      <c r="H28" s="12" t="s">
        <v>4</v>
      </c>
      <c r="I28" s="12" t="s">
        <v>4</v>
      </c>
      <c r="J28" s="12" t="s">
        <v>4</v>
      </c>
      <c r="K28" s="12" t="s">
        <v>4</v>
      </c>
      <c r="L28" s="12" t="s">
        <v>4</v>
      </c>
      <c r="M28" s="12" t="s">
        <v>4</v>
      </c>
      <c r="N28" s="12" t="s">
        <v>4</v>
      </c>
      <c r="O28" s="1">
        <f>SUM(E28:N28)</f>
        <v>0</v>
      </c>
      <c r="Q28" s="13">
        <f>B27*O28</f>
        <v>0</v>
      </c>
      <c r="W28" s="1">
        <v>453739</v>
      </c>
      <c r="X28" s="1">
        <v>4217</v>
      </c>
    </row>
    <row r="29" spans="1:24" ht="186.95" customHeight="1" outlineLevel="1" x14ac:dyDescent="0.25">
      <c r="A29" s="14" t="s">
        <v>37</v>
      </c>
      <c r="B29" s="11"/>
      <c r="C29" s="11"/>
      <c r="D29" s="11"/>
    </row>
    <row r="30" spans="1:24" ht="18" customHeight="1" x14ac:dyDescent="0.25">
      <c r="A30" s="2" t="s">
        <v>22</v>
      </c>
      <c r="B30" s="11"/>
      <c r="C30" s="11"/>
      <c r="D30" s="11"/>
      <c r="O30" s="1">
        <f>SUM(O27:O29)</f>
        <v>0</v>
      </c>
      <c r="Q30" s="13">
        <f>SUM(Q27:Q29)</f>
        <v>0</v>
      </c>
    </row>
    <row r="31" spans="1:24" ht="18" customHeight="1" x14ac:dyDescent="0.25">
      <c r="A31" s="6" t="s">
        <v>38</v>
      </c>
      <c r="B31" s="7">
        <v>270</v>
      </c>
      <c r="C31" s="7">
        <v>189</v>
      </c>
      <c r="D31" s="8"/>
      <c r="E31" s="9" t="s">
        <v>8</v>
      </c>
      <c r="F31" s="9" t="s">
        <v>9</v>
      </c>
      <c r="G31" s="9" t="s">
        <v>10</v>
      </c>
      <c r="H31" s="9" t="s">
        <v>11</v>
      </c>
      <c r="I31" s="9" t="s">
        <v>12</v>
      </c>
      <c r="J31" s="9" t="s">
        <v>13</v>
      </c>
      <c r="K31" s="9" t="s">
        <v>14</v>
      </c>
      <c r="L31" s="9" t="s">
        <v>15</v>
      </c>
      <c r="M31" s="9" t="s">
        <v>16</v>
      </c>
      <c r="N31" s="9" t="s">
        <v>17</v>
      </c>
      <c r="O31" s="9" t="s">
        <v>18</v>
      </c>
      <c r="P31" s="9"/>
      <c r="Q31" s="9"/>
    </row>
    <row r="32" spans="1:24" ht="18" customHeight="1" outlineLevel="1" x14ac:dyDescent="0.25">
      <c r="A32" s="10" t="s">
        <v>39</v>
      </c>
      <c r="B32" s="11"/>
      <c r="C32" s="11"/>
      <c r="D32" s="11"/>
      <c r="E32" s="12" t="s">
        <v>4</v>
      </c>
      <c r="F32" s="12" t="s">
        <v>20</v>
      </c>
      <c r="G32" s="12" t="s">
        <v>4</v>
      </c>
      <c r="H32" s="12" t="s">
        <v>4</v>
      </c>
      <c r="I32" s="12" t="s">
        <v>4</v>
      </c>
      <c r="J32" s="12" t="s">
        <v>4</v>
      </c>
      <c r="K32" s="12" t="s">
        <v>4</v>
      </c>
      <c r="L32" s="12" t="s">
        <v>4</v>
      </c>
      <c r="M32" s="12" t="s">
        <v>4</v>
      </c>
      <c r="N32" s="12" t="s">
        <v>4</v>
      </c>
      <c r="O32" s="1">
        <f>SUM(E32:N32)</f>
        <v>0</v>
      </c>
      <c r="Q32" s="13">
        <f>B31*O32</f>
        <v>0</v>
      </c>
      <c r="W32" s="1">
        <v>437605</v>
      </c>
      <c r="X32" s="1">
        <v>13728</v>
      </c>
    </row>
    <row r="33" spans="1:24" ht="186.95" customHeight="1" outlineLevel="1" x14ac:dyDescent="0.25">
      <c r="A33" s="14" t="s">
        <v>34</v>
      </c>
      <c r="B33" s="11"/>
      <c r="C33" s="11"/>
      <c r="D33" s="11"/>
    </row>
    <row r="34" spans="1:24" ht="18" customHeight="1" x14ac:dyDescent="0.25">
      <c r="A34" s="2" t="s">
        <v>22</v>
      </c>
      <c r="B34" s="11"/>
      <c r="C34" s="11"/>
      <c r="D34" s="11"/>
      <c r="O34" s="1">
        <f>SUM(O31:O33)</f>
        <v>0</v>
      </c>
      <c r="Q34" s="13">
        <f>SUM(Q31:Q33)</f>
        <v>0</v>
      </c>
    </row>
    <row r="35" spans="1:24" ht="18" customHeight="1" x14ac:dyDescent="0.25">
      <c r="A35" s="6" t="s">
        <v>40</v>
      </c>
      <c r="B35" s="7">
        <v>310</v>
      </c>
      <c r="C35" s="7">
        <v>217</v>
      </c>
      <c r="D35" s="8"/>
      <c r="E35" s="9" t="s">
        <v>8</v>
      </c>
      <c r="F35" s="9" t="s">
        <v>9</v>
      </c>
      <c r="G35" s="9" t="s">
        <v>10</v>
      </c>
      <c r="H35" s="9" t="s">
        <v>11</v>
      </c>
      <c r="I35" s="9" t="s">
        <v>12</v>
      </c>
      <c r="J35" s="9" t="s">
        <v>13</v>
      </c>
      <c r="K35" s="9" t="s">
        <v>14</v>
      </c>
      <c r="L35" s="9" t="s">
        <v>15</v>
      </c>
      <c r="M35" s="9" t="s">
        <v>16</v>
      </c>
      <c r="N35" s="9" t="s">
        <v>17</v>
      </c>
      <c r="O35" s="9" t="s">
        <v>18</v>
      </c>
      <c r="P35" s="9"/>
      <c r="Q35" s="9"/>
    </row>
    <row r="36" spans="1:24" ht="18" customHeight="1" outlineLevel="1" x14ac:dyDescent="0.25">
      <c r="A36" s="10" t="s">
        <v>41</v>
      </c>
      <c r="B36" s="11"/>
      <c r="C36" s="11"/>
      <c r="D36" s="11"/>
      <c r="E36" s="12" t="s">
        <v>4</v>
      </c>
      <c r="F36" s="12" t="s">
        <v>20</v>
      </c>
      <c r="G36" s="12" t="s">
        <v>20</v>
      </c>
      <c r="H36" s="12" t="s">
        <v>20</v>
      </c>
      <c r="I36" s="12" t="s">
        <v>20</v>
      </c>
      <c r="J36" s="12" t="s">
        <v>4</v>
      </c>
      <c r="K36" s="12" t="s">
        <v>4</v>
      </c>
      <c r="L36" s="12" t="s">
        <v>4</v>
      </c>
      <c r="M36" s="12" t="s">
        <v>4</v>
      </c>
      <c r="N36" s="12" t="s">
        <v>4</v>
      </c>
      <c r="O36" s="1">
        <f>SUM(E36:N36)</f>
        <v>0</v>
      </c>
      <c r="Q36" s="13">
        <f>B35*O36</f>
        <v>0</v>
      </c>
      <c r="W36" s="1">
        <v>484612</v>
      </c>
      <c r="X36" s="1">
        <v>9778</v>
      </c>
    </row>
    <row r="37" spans="1:24" ht="186.95" customHeight="1" outlineLevel="1" x14ac:dyDescent="0.25">
      <c r="A37" s="14" t="s">
        <v>42</v>
      </c>
      <c r="B37" s="11"/>
      <c r="C37" s="11"/>
      <c r="D37" s="11"/>
    </row>
    <row r="38" spans="1:24" ht="18" customHeight="1" x14ac:dyDescent="0.25">
      <c r="A38" s="2" t="s">
        <v>22</v>
      </c>
      <c r="B38" s="11"/>
      <c r="C38" s="11"/>
      <c r="D38" s="11"/>
      <c r="O38" s="1">
        <f>SUM(O35:O37)</f>
        <v>0</v>
      </c>
      <c r="Q38" s="13">
        <f>SUM(Q35:Q37)</f>
        <v>0</v>
      </c>
    </row>
    <row r="39" spans="1:24" ht="18" customHeight="1" x14ac:dyDescent="0.25">
      <c r="A39" s="6" t="s">
        <v>43</v>
      </c>
      <c r="B39" s="7">
        <v>290</v>
      </c>
      <c r="C39" s="8"/>
      <c r="D39" s="8"/>
      <c r="E39" s="9" t="s">
        <v>8</v>
      </c>
      <c r="F39" s="9" t="s">
        <v>9</v>
      </c>
      <c r="G39" s="9" t="s">
        <v>10</v>
      </c>
      <c r="H39" s="9" t="s">
        <v>11</v>
      </c>
      <c r="I39" s="9" t="s">
        <v>12</v>
      </c>
      <c r="J39" s="9" t="s">
        <v>13</v>
      </c>
      <c r="K39" s="9" t="s">
        <v>14</v>
      </c>
      <c r="L39" s="9" t="s">
        <v>15</v>
      </c>
      <c r="M39" s="9" t="s">
        <v>16</v>
      </c>
      <c r="N39" s="9" t="s">
        <v>17</v>
      </c>
      <c r="O39" s="9" t="s">
        <v>18</v>
      </c>
      <c r="P39" s="9"/>
      <c r="Q39" s="9"/>
    </row>
    <row r="40" spans="1:24" ht="18" customHeight="1" outlineLevel="1" x14ac:dyDescent="0.25">
      <c r="A40" s="10" t="s">
        <v>33</v>
      </c>
      <c r="B40" s="11"/>
      <c r="C40" s="11"/>
      <c r="D40" s="11"/>
      <c r="E40" s="12" t="s">
        <v>4</v>
      </c>
      <c r="F40" s="12" t="s">
        <v>20</v>
      </c>
      <c r="G40" s="12" t="s">
        <v>4</v>
      </c>
      <c r="H40" s="12" t="s">
        <v>20</v>
      </c>
      <c r="I40" s="12" t="s">
        <v>4</v>
      </c>
      <c r="J40" s="12" t="s">
        <v>4</v>
      </c>
      <c r="K40" s="12" t="s">
        <v>4</v>
      </c>
      <c r="L40" s="12" t="s">
        <v>4</v>
      </c>
      <c r="M40" s="12" t="s">
        <v>4</v>
      </c>
      <c r="N40" s="12" t="s">
        <v>4</v>
      </c>
      <c r="O40" s="1">
        <f>SUM(E40:N40)</f>
        <v>0</v>
      </c>
      <c r="Q40" s="13">
        <f>B39*O40</f>
        <v>0</v>
      </c>
      <c r="W40" s="1">
        <v>484272</v>
      </c>
      <c r="X40" s="1">
        <v>7767</v>
      </c>
    </row>
    <row r="41" spans="1:24" ht="186.95" customHeight="1" outlineLevel="1" x14ac:dyDescent="0.25">
      <c r="A41" s="14" t="s">
        <v>44</v>
      </c>
      <c r="B41" s="11"/>
      <c r="C41" s="11"/>
      <c r="D41" s="11"/>
    </row>
    <row r="42" spans="1:24" ht="18" customHeight="1" x14ac:dyDescent="0.25">
      <c r="A42" s="2" t="s">
        <v>22</v>
      </c>
      <c r="B42" s="11"/>
      <c r="C42" s="11"/>
      <c r="D42" s="11"/>
      <c r="O42" s="1">
        <f>SUM(O39:O41)</f>
        <v>0</v>
      </c>
      <c r="Q42" s="13">
        <f>SUM(Q39:Q41)</f>
        <v>0</v>
      </c>
    </row>
    <row r="43" spans="1:24" ht="18" customHeight="1" x14ac:dyDescent="0.25">
      <c r="A43" s="6" t="s">
        <v>45</v>
      </c>
      <c r="B43" s="7">
        <v>250</v>
      </c>
      <c r="C43" s="8"/>
      <c r="D43" s="8"/>
      <c r="E43" s="9" t="s">
        <v>8</v>
      </c>
      <c r="F43" s="9" t="s">
        <v>9</v>
      </c>
      <c r="G43" s="9" t="s">
        <v>10</v>
      </c>
      <c r="H43" s="9" t="s">
        <v>11</v>
      </c>
      <c r="I43" s="9" t="s">
        <v>12</v>
      </c>
      <c r="J43" s="9" t="s">
        <v>13</v>
      </c>
      <c r="K43" s="9" t="s">
        <v>14</v>
      </c>
      <c r="L43" s="9" t="s">
        <v>15</v>
      </c>
      <c r="M43" s="9" t="s">
        <v>16</v>
      </c>
      <c r="N43" s="9" t="s">
        <v>17</v>
      </c>
      <c r="O43" s="9" t="s">
        <v>18</v>
      </c>
      <c r="P43" s="9"/>
      <c r="Q43" s="9"/>
    </row>
    <row r="44" spans="1:24" ht="18" customHeight="1" outlineLevel="1" x14ac:dyDescent="0.25">
      <c r="A44" s="10" t="s">
        <v>46</v>
      </c>
      <c r="B44" s="11"/>
      <c r="C44" s="11"/>
      <c r="D44" s="11"/>
      <c r="E44" s="12" t="s">
        <v>4</v>
      </c>
      <c r="F44" s="12" t="s">
        <v>4</v>
      </c>
      <c r="G44" s="12" t="s">
        <v>4</v>
      </c>
      <c r="H44" s="12" t="s">
        <v>20</v>
      </c>
      <c r="I44" s="12" t="s">
        <v>4</v>
      </c>
      <c r="J44" s="12" t="s">
        <v>4</v>
      </c>
      <c r="K44" s="12" t="s">
        <v>4</v>
      </c>
      <c r="L44" s="12" t="s">
        <v>4</v>
      </c>
      <c r="M44" s="12" t="s">
        <v>4</v>
      </c>
      <c r="N44" s="12" t="s">
        <v>4</v>
      </c>
      <c r="O44" s="1">
        <f>SUM(E44:N44)</f>
        <v>0</v>
      </c>
      <c r="Q44" s="13">
        <f>B43*O44</f>
        <v>0</v>
      </c>
      <c r="W44" s="1">
        <v>478475</v>
      </c>
      <c r="X44" s="1">
        <v>13071</v>
      </c>
    </row>
    <row r="45" spans="1:24" ht="186.95" customHeight="1" outlineLevel="1" x14ac:dyDescent="0.25">
      <c r="A45" s="14" t="s">
        <v>25</v>
      </c>
      <c r="B45" s="11"/>
      <c r="C45" s="11"/>
      <c r="D45" s="11"/>
    </row>
    <row r="46" spans="1:24" ht="18" customHeight="1" x14ac:dyDescent="0.25">
      <c r="A46" s="2" t="s">
        <v>22</v>
      </c>
      <c r="B46" s="11"/>
      <c r="C46" s="11"/>
      <c r="D46" s="11"/>
      <c r="O46" s="1">
        <f>SUM(O43:O45)</f>
        <v>0</v>
      </c>
      <c r="Q46" s="13">
        <f>SUM(Q43:Q45)</f>
        <v>0</v>
      </c>
    </row>
    <row r="47" spans="1:24" ht="18" customHeight="1" x14ac:dyDescent="0.25">
      <c r="A47" s="6" t="s">
        <v>47</v>
      </c>
      <c r="B47" s="7">
        <v>310</v>
      </c>
      <c r="C47" s="7">
        <v>217</v>
      </c>
      <c r="D47" s="8"/>
      <c r="E47" s="9" t="s">
        <v>8</v>
      </c>
      <c r="F47" s="9" t="s">
        <v>9</v>
      </c>
      <c r="G47" s="9" t="s">
        <v>10</v>
      </c>
      <c r="H47" s="9" t="s">
        <v>11</v>
      </c>
      <c r="I47" s="9" t="s">
        <v>12</v>
      </c>
      <c r="J47" s="9" t="s">
        <v>13</v>
      </c>
      <c r="K47" s="9" t="s">
        <v>14</v>
      </c>
      <c r="L47" s="9" t="s">
        <v>15</v>
      </c>
      <c r="M47" s="9" t="s">
        <v>16</v>
      </c>
      <c r="N47" s="9" t="s">
        <v>17</v>
      </c>
      <c r="O47" s="9" t="s">
        <v>18</v>
      </c>
      <c r="P47" s="9"/>
      <c r="Q47" s="9"/>
    </row>
    <row r="48" spans="1:24" ht="18" customHeight="1" outlineLevel="1" x14ac:dyDescent="0.25">
      <c r="A48" s="10" t="s">
        <v>48</v>
      </c>
      <c r="B48" s="11"/>
      <c r="C48" s="11"/>
      <c r="D48" s="11"/>
      <c r="E48" s="12" t="s">
        <v>4</v>
      </c>
      <c r="F48" s="12" t="s">
        <v>4</v>
      </c>
      <c r="G48" s="12" t="s">
        <v>4</v>
      </c>
      <c r="H48" s="12" t="s">
        <v>20</v>
      </c>
      <c r="I48" s="12" t="s">
        <v>4</v>
      </c>
      <c r="J48" s="12" t="s">
        <v>4</v>
      </c>
      <c r="K48" s="12" t="s">
        <v>4</v>
      </c>
      <c r="L48" s="12" t="s">
        <v>4</v>
      </c>
      <c r="M48" s="12" t="s">
        <v>4</v>
      </c>
      <c r="N48" s="12" t="s">
        <v>4</v>
      </c>
      <c r="O48" s="1">
        <f>SUM(E48:N48)</f>
        <v>0</v>
      </c>
      <c r="Q48" s="13">
        <f>B47*O48</f>
        <v>0</v>
      </c>
      <c r="W48" s="1">
        <v>481217</v>
      </c>
      <c r="X48" s="1">
        <v>5201</v>
      </c>
    </row>
    <row r="49" spans="1:24" ht="186.95" customHeight="1" outlineLevel="1" x14ac:dyDescent="0.25">
      <c r="A49" s="14" t="s">
        <v>25</v>
      </c>
      <c r="B49" s="11"/>
      <c r="C49" s="11"/>
      <c r="D49" s="11"/>
    </row>
    <row r="50" spans="1:24" ht="18" customHeight="1" x14ac:dyDescent="0.25">
      <c r="A50" s="2" t="s">
        <v>22</v>
      </c>
      <c r="B50" s="11"/>
      <c r="C50" s="11"/>
      <c r="D50" s="11"/>
      <c r="O50" s="1">
        <f>SUM(O47:O49)</f>
        <v>0</v>
      </c>
      <c r="Q50" s="13">
        <f>SUM(Q47:Q49)</f>
        <v>0</v>
      </c>
    </row>
    <row r="51" spans="1:24" ht="18" customHeight="1" x14ac:dyDescent="0.25">
      <c r="A51" s="6" t="s">
        <v>49</v>
      </c>
      <c r="B51" s="7">
        <v>310</v>
      </c>
      <c r="C51" s="7">
        <v>217</v>
      </c>
      <c r="D51" s="8"/>
      <c r="E51" s="9" t="s">
        <v>8</v>
      </c>
      <c r="F51" s="9" t="s">
        <v>9</v>
      </c>
      <c r="G51" s="9" t="s">
        <v>10</v>
      </c>
      <c r="H51" s="9" t="s">
        <v>11</v>
      </c>
      <c r="I51" s="9" t="s">
        <v>12</v>
      </c>
      <c r="J51" s="9" t="s">
        <v>13</v>
      </c>
      <c r="K51" s="9" t="s">
        <v>14</v>
      </c>
      <c r="L51" s="9" t="s">
        <v>15</v>
      </c>
      <c r="M51" s="9" t="s">
        <v>16</v>
      </c>
      <c r="N51" s="9" t="s">
        <v>17</v>
      </c>
      <c r="O51" s="9" t="s">
        <v>18</v>
      </c>
      <c r="P51" s="9"/>
      <c r="Q51" s="9"/>
    </row>
    <row r="52" spans="1:24" ht="18" customHeight="1" outlineLevel="1" x14ac:dyDescent="0.25">
      <c r="A52" s="10" t="s">
        <v>33</v>
      </c>
      <c r="B52" s="11"/>
      <c r="C52" s="11"/>
      <c r="D52" s="11"/>
      <c r="E52" s="12" t="s">
        <v>4</v>
      </c>
      <c r="F52" s="12" t="s">
        <v>4</v>
      </c>
      <c r="G52" s="12" t="s">
        <v>4</v>
      </c>
      <c r="H52" s="12" t="s">
        <v>20</v>
      </c>
      <c r="I52" s="12" t="s">
        <v>4</v>
      </c>
      <c r="J52" s="12" t="s">
        <v>4</v>
      </c>
      <c r="K52" s="12" t="s">
        <v>4</v>
      </c>
      <c r="L52" s="12" t="s">
        <v>4</v>
      </c>
      <c r="M52" s="12" t="s">
        <v>4</v>
      </c>
      <c r="N52" s="12" t="s">
        <v>4</v>
      </c>
      <c r="O52" s="1">
        <f>SUM(E52:N52)</f>
        <v>0</v>
      </c>
      <c r="Q52" s="13">
        <f>B51*O52</f>
        <v>0</v>
      </c>
      <c r="W52" s="1">
        <v>481219</v>
      </c>
      <c r="X52" s="1">
        <v>7767</v>
      </c>
    </row>
    <row r="53" spans="1:24" ht="186.95" customHeight="1" outlineLevel="1" x14ac:dyDescent="0.25">
      <c r="A53" s="14" t="s">
        <v>25</v>
      </c>
      <c r="B53" s="11"/>
      <c r="C53" s="11"/>
      <c r="D53" s="11"/>
    </row>
    <row r="54" spans="1:24" ht="18" customHeight="1" x14ac:dyDescent="0.25">
      <c r="A54" s="2" t="s">
        <v>22</v>
      </c>
      <c r="B54" s="11"/>
      <c r="C54" s="11"/>
      <c r="D54" s="11"/>
      <c r="O54" s="1">
        <f>SUM(O51:O53)</f>
        <v>0</v>
      </c>
      <c r="Q54" s="13">
        <f>SUM(Q51:Q53)</f>
        <v>0</v>
      </c>
    </row>
    <row r="55" spans="1:24" ht="18" customHeight="1" x14ac:dyDescent="0.25">
      <c r="A55" s="6" t="s">
        <v>50</v>
      </c>
      <c r="B55" s="7">
        <v>310</v>
      </c>
      <c r="C55" s="7">
        <v>217</v>
      </c>
      <c r="D55" s="8"/>
      <c r="E55" s="9" t="s">
        <v>8</v>
      </c>
      <c r="F55" s="9" t="s">
        <v>9</v>
      </c>
      <c r="G55" s="9" t="s">
        <v>10</v>
      </c>
      <c r="H55" s="9" t="s">
        <v>11</v>
      </c>
      <c r="I55" s="9" t="s">
        <v>12</v>
      </c>
      <c r="J55" s="9" t="s">
        <v>13</v>
      </c>
      <c r="K55" s="9" t="s">
        <v>14</v>
      </c>
      <c r="L55" s="9" t="s">
        <v>15</v>
      </c>
      <c r="M55" s="9" t="s">
        <v>16</v>
      </c>
      <c r="N55" s="9" t="s">
        <v>17</v>
      </c>
      <c r="O55" s="9" t="s">
        <v>18</v>
      </c>
      <c r="P55" s="9"/>
      <c r="Q55" s="9"/>
    </row>
    <row r="56" spans="1:24" ht="18" customHeight="1" outlineLevel="1" x14ac:dyDescent="0.25">
      <c r="A56" s="10" t="s">
        <v>51</v>
      </c>
      <c r="B56" s="11"/>
      <c r="C56" s="11"/>
      <c r="D56" s="11"/>
      <c r="E56" s="12" t="s">
        <v>4</v>
      </c>
      <c r="F56" s="12" t="s">
        <v>4</v>
      </c>
      <c r="G56" s="12" t="s">
        <v>4</v>
      </c>
      <c r="H56" s="12" t="s">
        <v>20</v>
      </c>
      <c r="I56" s="12" t="s">
        <v>4</v>
      </c>
      <c r="J56" s="12" t="s">
        <v>4</v>
      </c>
      <c r="K56" s="12" t="s">
        <v>4</v>
      </c>
      <c r="L56" s="12" t="s">
        <v>4</v>
      </c>
      <c r="M56" s="12" t="s">
        <v>4</v>
      </c>
      <c r="N56" s="12" t="s">
        <v>4</v>
      </c>
      <c r="O56" s="1">
        <f>SUM(E56:N56)</f>
        <v>0</v>
      </c>
      <c r="Q56" s="13">
        <f>B55*O56</f>
        <v>0</v>
      </c>
      <c r="W56" s="1">
        <v>481221</v>
      </c>
      <c r="X56" s="1">
        <v>7689</v>
      </c>
    </row>
    <row r="57" spans="1:24" ht="186.95" customHeight="1" outlineLevel="1" x14ac:dyDescent="0.25">
      <c r="A57" s="14" t="s">
        <v>25</v>
      </c>
      <c r="B57" s="11"/>
      <c r="C57" s="11"/>
      <c r="D57" s="11"/>
    </row>
    <row r="58" spans="1:24" ht="18" customHeight="1" x14ac:dyDescent="0.25">
      <c r="A58" s="2" t="s">
        <v>22</v>
      </c>
      <c r="B58" s="11"/>
      <c r="C58" s="11"/>
      <c r="D58" s="11"/>
      <c r="O58" s="1">
        <f>SUM(O55:O57)</f>
        <v>0</v>
      </c>
      <c r="Q58" s="13">
        <f>SUM(Q55:Q57)</f>
        <v>0</v>
      </c>
    </row>
    <row r="59" spans="1:24" ht="18" customHeight="1" x14ac:dyDescent="0.25">
      <c r="A59" s="6" t="s">
        <v>52</v>
      </c>
      <c r="B59" s="7">
        <v>310</v>
      </c>
      <c r="C59" s="8"/>
      <c r="D59" s="8"/>
      <c r="E59" s="9" t="s">
        <v>8</v>
      </c>
      <c r="F59" s="9" t="s">
        <v>9</v>
      </c>
      <c r="G59" s="9" t="s">
        <v>10</v>
      </c>
      <c r="H59" s="9" t="s">
        <v>11</v>
      </c>
      <c r="I59" s="9" t="s">
        <v>12</v>
      </c>
      <c r="J59" s="9" t="s">
        <v>13</v>
      </c>
      <c r="K59" s="9" t="s">
        <v>14</v>
      </c>
      <c r="L59" s="9" t="s">
        <v>15</v>
      </c>
      <c r="M59" s="9" t="s">
        <v>16</v>
      </c>
      <c r="N59" s="9" t="s">
        <v>17</v>
      </c>
      <c r="O59" s="9" t="s">
        <v>18</v>
      </c>
      <c r="P59" s="9"/>
      <c r="Q59" s="9"/>
    </row>
    <row r="60" spans="1:24" ht="18" customHeight="1" outlineLevel="1" x14ac:dyDescent="0.25">
      <c r="A60" s="10" t="s">
        <v>36</v>
      </c>
      <c r="B60" s="11"/>
      <c r="C60" s="11"/>
      <c r="D60" s="11"/>
      <c r="E60" s="12" t="s">
        <v>4</v>
      </c>
      <c r="F60" s="12" t="s">
        <v>4</v>
      </c>
      <c r="G60" s="12" t="s">
        <v>4</v>
      </c>
      <c r="H60" s="12" t="s">
        <v>20</v>
      </c>
      <c r="I60" s="12" t="s">
        <v>4</v>
      </c>
      <c r="J60" s="12" t="s">
        <v>4</v>
      </c>
      <c r="K60" s="12" t="s">
        <v>4</v>
      </c>
      <c r="L60" s="12" t="s">
        <v>4</v>
      </c>
      <c r="M60" s="12" t="s">
        <v>4</v>
      </c>
      <c r="N60" s="12" t="s">
        <v>4</v>
      </c>
      <c r="O60" s="1">
        <f>SUM(E60:N60)</f>
        <v>0</v>
      </c>
      <c r="Q60" s="13">
        <f>B59*O60</f>
        <v>0</v>
      </c>
      <c r="W60" s="1">
        <v>493298</v>
      </c>
      <c r="X60" s="1">
        <v>4217</v>
      </c>
    </row>
    <row r="61" spans="1:24" ht="186.95" customHeight="1" outlineLevel="1" x14ac:dyDescent="0.25">
      <c r="A61" s="14" t="s">
        <v>25</v>
      </c>
      <c r="B61" s="11"/>
      <c r="C61" s="11"/>
      <c r="D61" s="11"/>
    </row>
    <row r="62" spans="1:24" ht="18" customHeight="1" x14ac:dyDescent="0.25">
      <c r="A62" s="2" t="s">
        <v>22</v>
      </c>
      <c r="B62" s="11"/>
      <c r="C62" s="11"/>
      <c r="D62" s="11"/>
      <c r="O62" s="1">
        <f>SUM(O59:O61)</f>
        <v>0</v>
      </c>
      <c r="Q62" s="13">
        <f>SUM(Q59:Q61)</f>
        <v>0</v>
      </c>
    </row>
    <row r="63" spans="1:24" ht="18" customHeight="1" x14ac:dyDescent="0.25">
      <c r="A63" s="6" t="s">
        <v>53</v>
      </c>
      <c r="B63" s="7">
        <v>310</v>
      </c>
      <c r="C63" s="8"/>
      <c r="D63" s="8"/>
      <c r="E63" s="9" t="s">
        <v>8</v>
      </c>
      <c r="F63" s="9" t="s">
        <v>9</v>
      </c>
      <c r="G63" s="9" t="s">
        <v>10</v>
      </c>
      <c r="H63" s="9" t="s">
        <v>11</v>
      </c>
      <c r="I63" s="9" t="s">
        <v>12</v>
      </c>
      <c r="J63" s="9" t="s">
        <v>13</v>
      </c>
      <c r="K63" s="9" t="s">
        <v>14</v>
      </c>
      <c r="L63" s="9" t="s">
        <v>15</v>
      </c>
      <c r="M63" s="9" t="s">
        <v>16</v>
      </c>
      <c r="N63" s="9" t="s">
        <v>17</v>
      </c>
      <c r="O63" s="9" t="s">
        <v>18</v>
      </c>
      <c r="P63" s="9"/>
      <c r="Q63" s="9"/>
    </row>
    <row r="64" spans="1:24" ht="18" customHeight="1" outlineLevel="1" x14ac:dyDescent="0.25">
      <c r="A64" s="10" t="s">
        <v>54</v>
      </c>
      <c r="B64" s="11"/>
      <c r="C64" s="11"/>
      <c r="D64" s="11"/>
      <c r="E64" s="12" t="s">
        <v>4</v>
      </c>
      <c r="F64" s="12" t="s">
        <v>4</v>
      </c>
      <c r="G64" s="12" t="s">
        <v>4</v>
      </c>
      <c r="H64" s="12" t="s">
        <v>20</v>
      </c>
      <c r="I64" s="12" t="s">
        <v>4</v>
      </c>
      <c r="J64" s="12" t="s">
        <v>4</v>
      </c>
      <c r="K64" s="12" t="s">
        <v>4</v>
      </c>
      <c r="L64" s="12" t="s">
        <v>4</v>
      </c>
      <c r="M64" s="12" t="s">
        <v>4</v>
      </c>
      <c r="N64" s="12" t="s">
        <v>4</v>
      </c>
      <c r="O64" s="1">
        <f>SUM(E64:N64)</f>
        <v>0</v>
      </c>
      <c r="Q64" s="13">
        <f>B63*O64</f>
        <v>0</v>
      </c>
      <c r="W64" s="1">
        <v>481227</v>
      </c>
      <c r="X64" s="1">
        <v>9670</v>
      </c>
    </row>
    <row r="65" spans="1:24" ht="186.95" customHeight="1" outlineLevel="1" x14ac:dyDescent="0.25">
      <c r="A65" s="14" t="s">
        <v>25</v>
      </c>
      <c r="B65" s="11"/>
      <c r="C65" s="11"/>
      <c r="D65" s="11"/>
    </row>
    <row r="66" spans="1:24" ht="18" customHeight="1" x14ac:dyDescent="0.25">
      <c r="A66" s="2" t="s">
        <v>22</v>
      </c>
      <c r="B66" s="11"/>
      <c r="C66" s="11"/>
      <c r="D66" s="11"/>
      <c r="O66" s="1">
        <f>SUM(O63:O65)</f>
        <v>0</v>
      </c>
      <c r="Q66" s="13">
        <f>SUM(Q63:Q65)</f>
        <v>0</v>
      </c>
    </row>
    <row r="67" spans="1:24" ht="18" customHeight="1" x14ac:dyDescent="0.25">
      <c r="A67" s="6" t="s">
        <v>55</v>
      </c>
      <c r="B67" s="7">
        <v>310</v>
      </c>
      <c r="C67" s="7">
        <v>217</v>
      </c>
      <c r="D67" s="8"/>
      <c r="E67" s="9" t="s">
        <v>8</v>
      </c>
      <c r="F67" s="9" t="s">
        <v>9</v>
      </c>
      <c r="G67" s="9" t="s">
        <v>10</v>
      </c>
      <c r="H67" s="9" t="s">
        <v>11</v>
      </c>
      <c r="I67" s="9" t="s">
        <v>12</v>
      </c>
      <c r="J67" s="9" t="s">
        <v>13</v>
      </c>
      <c r="K67" s="9" t="s">
        <v>14</v>
      </c>
      <c r="L67" s="9" t="s">
        <v>15</v>
      </c>
      <c r="M67" s="9" t="s">
        <v>16</v>
      </c>
      <c r="N67" s="9" t="s">
        <v>17</v>
      </c>
      <c r="O67" s="9" t="s">
        <v>18</v>
      </c>
      <c r="P67" s="9"/>
      <c r="Q67" s="9"/>
    </row>
    <row r="68" spans="1:24" ht="18" customHeight="1" outlineLevel="1" x14ac:dyDescent="0.25">
      <c r="A68" s="10" t="s">
        <v>56</v>
      </c>
      <c r="B68" s="11"/>
      <c r="C68" s="11"/>
      <c r="D68" s="11"/>
      <c r="E68" s="12" t="s">
        <v>4</v>
      </c>
      <c r="F68" s="12" t="s">
        <v>4</v>
      </c>
      <c r="G68" s="12" t="s">
        <v>4</v>
      </c>
      <c r="H68" s="12" t="s">
        <v>20</v>
      </c>
      <c r="I68" s="12" t="s">
        <v>4</v>
      </c>
      <c r="J68" s="12" t="s">
        <v>4</v>
      </c>
      <c r="K68" s="12" t="s">
        <v>4</v>
      </c>
      <c r="L68" s="12" t="s">
        <v>4</v>
      </c>
      <c r="M68" s="12" t="s">
        <v>4</v>
      </c>
      <c r="N68" s="12" t="s">
        <v>4</v>
      </c>
      <c r="O68" s="1">
        <f>SUM(E68:N68)</f>
        <v>0</v>
      </c>
      <c r="Q68" s="13">
        <f>B67*O68</f>
        <v>0</v>
      </c>
      <c r="W68" s="1">
        <v>481231</v>
      </c>
      <c r="X68" s="1">
        <v>6534</v>
      </c>
    </row>
    <row r="69" spans="1:24" ht="186.95" customHeight="1" outlineLevel="1" x14ac:dyDescent="0.25">
      <c r="A69" s="14" t="s">
        <v>25</v>
      </c>
      <c r="B69" s="11"/>
      <c r="C69" s="11"/>
      <c r="D69" s="11"/>
    </row>
    <row r="70" spans="1:24" ht="18" customHeight="1" x14ac:dyDescent="0.25">
      <c r="A70" s="2" t="s">
        <v>22</v>
      </c>
      <c r="B70" s="11"/>
      <c r="C70" s="11"/>
      <c r="D70" s="11"/>
      <c r="O70" s="1">
        <f>SUM(O67:O69)</f>
        <v>0</v>
      </c>
      <c r="Q70" s="13">
        <f>SUM(Q67:Q69)</f>
        <v>0</v>
      </c>
    </row>
    <row r="71" spans="1:24" ht="18" customHeight="1" x14ac:dyDescent="0.25">
      <c r="A71" s="6" t="s">
        <v>57</v>
      </c>
      <c r="B71" s="7">
        <v>270</v>
      </c>
      <c r="C71" s="7">
        <v>189</v>
      </c>
      <c r="D71" s="8"/>
      <c r="E71" s="9" t="s">
        <v>8</v>
      </c>
      <c r="F71" s="9" t="s">
        <v>9</v>
      </c>
      <c r="G71" s="9" t="s">
        <v>10</v>
      </c>
      <c r="H71" s="9" t="s">
        <v>11</v>
      </c>
      <c r="I71" s="9" t="s">
        <v>12</v>
      </c>
      <c r="J71" s="9" t="s">
        <v>13</v>
      </c>
      <c r="K71" s="9" t="s">
        <v>14</v>
      </c>
      <c r="L71" s="9" t="s">
        <v>15</v>
      </c>
      <c r="M71" s="9" t="s">
        <v>16</v>
      </c>
      <c r="N71" s="9" t="s">
        <v>17</v>
      </c>
      <c r="O71" s="9" t="s">
        <v>18</v>
      </c>
      <c r="P71" s="9"/>
      <c r="Q71" s="9"/>
    </row>
    <row r="72" spans="1:24" ht="18" customHeight="1" outlineLevel="1" x14ac:dyDescent="0.25">
      <c r="A72" s="10" t="s">
        <v>58</v>
      </c>
      <c r="B72" s="11"/>
      <c r="C72" s="11"/>
      <c r="D72" s="11"/>
      <c r="E72" s="12" t="s">
        <v>4</v>
      </c>
      <c r="F72" s="12" t="s">
        <v>20</v>
      </c>
      <c r="G72" s="12" t="s">
        <v>20</v>
      </c>
      <c r="H72" s="12" t="s">
        <v>4</v>
      </c>
      <c r="I72" s="12" t="s">
        <v>4</v>
      </c>
      <c r="J72" s="12" t="s">
        <v>4</v>
      </c>
      <c r="K72" s="12" t="s">
        <v>4</v>
      </c>
      <c r="L72" s="12" t="s">
        <v>4</v>
      </c>
      <c r="M72" s="12" t="s">
        <v>4</v>
      </c>
      <c r="N72" s="12" t="s">
        <v>4</v>
      </c>
      <c r="O72" s="1">
        <f>SUM(E72:N72)</f>
        <v>0</v>
      </c>
      <c r="Q72" s="13">
        <f>B71*O72</f>
        <v>0</v>
      </c>
      <c r="W72" s="1">
        <v>424917</v>
      </c>
      <c r="X72" s="1">
        <v>7156</v>
      </c>
    </row>
    <row r="73" spans="1:24" ht="18" customHeight="1" outlineLevel="1" x14ac:dyDescent="0.25">
      <c r="A73" s="10" t="s">
        <v>59</v>
      </c>
      <c r="B73" s="11"/>
      <c r="C73" s="11"/>
      <c r="D73" s="11"/>
      <c r="E73" s="12" t="s">
        <v>4</v>
      </c>
      <c r="F73" s="12" t="s">
        <v>20</v>
      </c>
      <c r="G73" s="12" t="s">
        <v>4</v>
      </c>
      <c r="H73" s="12" t="s">
        <v>4</v>
      </c>
      <c r="I73" s="12" t="s">
        <v>4</v>
      </c>
      <c r="J73" s="12" t="s">
        <v>4</v>
      </c>
      <c r="K73" s="12" t="s">
        <v>4</v>
      </c>
      <c r="L73" s="12" t="s">
        <v>4</v>
      </c>
      <c r="M73" s="12" t="s">
        <v>4</v>
      </c>
      <c r="N73" s="12" t="s">
        <v>4</v>
      </c>
      <c r="O73" s="1">
        <f>SUM(E73:N73)</f>
        <v>0</v>
      </c>
      <c r="Q73" s="13">
        <f>B71*O73</f>
        <v>0</v>
      </c>
      <c r="W73" s="1">
        <v>424917</v>
      </c>
      <c r="X73" s="1">
        <v>13820</v>
      </c>
    </row>
    <row r="74" spans="1:24" ht="186.95" customHeight="1" outlineLevel="1" x14ac:dyDescent="0.25">
      <c r="A74" s="14" t="s">
        <v>25</v>
      </c>
      <c r="B74" s="11"/>
      <c r="C74" s="11"/>
      <c r="D74" s="11"/>
    </row>
    <row r="75" spans="1:24" ht="18" customHeight="1" x14ac:dyDescent="0.25">
      <c r="A75" s="2" t="s">
        <v>22</v>
      </c>
      <c r="B75" s="11"/>
      <c r="C75" s="11"/>
      <c r="D75" s="11"/>
      <c r="O75" s="1">
        <f>SUM(O71:O74)</f>
        <v>0</v>
      </c>
      <c r="Q75" s="13">
        <f>SUM(Q71:Q74)</f>
        <v>0</v>
      </c>
    </row>
    <row r="76" spans="1:24" ht="18" customHeight="1" x14ac:dyDescent="0.25">
      <c r="A76" s="6" t="s">
        <v>60</v>
      </c>
      <c r="B76" s="7">
        <v>290</v>
      </c>
      <c r="C76" s="7">
        <v>203</v>
      </c>
      <c r="D76" s="8"/>
      <c r="E76" s="9" t="s">
        <v>8</v>
      </c>
      <c r="F76" s="9" t="s">
        <v>9</v>
      </c>
      <c r="G76" s="9" t="s">
        <v>10</v>
      </c>
      <c r="H76" s="9" t="s">
        <v>11</v>
      </c>
      <c r="I76" s="9" t="s">
        <v>12</v>
      </c>
      <c r="J76" s="9" t="s">
        <v>13</v>
      </c>
      <c r="K76" s="9" t="s">
        <v>14</v>
      </c>
      <c r="L76" s="9" t="s">
        <v>15</v>
      </c>
      <c r="M76" s="9" t="s">
        <v>16</v>
      </c>
      <c r="N76" s="9" t="s">
        <v>17</v>
      </c>
      <c r="O76" s="9" t="s">
        <v>18</v>
      </c>
      <c r="P76" s="9"/>
      <c r="Q76" s="9"/>
    </row>
    <row r="77" spans="1:24" ht="18" customHeight="1" outlineLevel="1" x14ac:dyDescent="0.25">
      <c r="A77" s="10" t="s">
        <v>58</v>
      </c>
      <c r="B77" s="11"/>
      <c r="C77" s="11"/>
      <c r="D77" s="11"/>
      <c r="E77" s="12" t="s">
        <v>4</v>
      </c>
      <c r="F77" s="12" t="s">
        <v>4</v>
      </c>
      <c r="G77" s="12" t="s">
        <v>4</v>
      </c>
      <c r="H77" s="12" t="s">
        <v>4</v>
      </c>
      <c r="I77" s="12" t="s">
        <v>4</v>
      </c>
      <c r="J77" s="12" t="s">
        <v>4</v>
      </c>
      <c r="K77" s="12" t="s">
        <v>20</v>
      </c>
      <c r="L77" s="12" t="s">
        <v>4</v>
      </c>
      <c r="M77" s="12" t="s">
        <v>4</v>
      </c>
      <c r="N77" s="12" t="s">
        <v>4</v>
      </c>
      <c r="O77" s="1">
        <f>SUM(E77:N77)</f>
        <v>0</v>
      </c>
      <c r="Q77" s="13">
        <f>B76*O77</f>
        <v>0</v>
      </c>
      <c r="W77" s="1">
        <v>444929</v>
      </c>
      <c r="X77" s="1">
        <v>7156</v>
      </c>
    </row>
    <row r="78" spans="1:24" ht="186.95" customHeight="1" outlineLevel="1" x14ac:dyDescent="0.25">
      <c r="A78" s="14" t="s">
        <v>34</v>
      </c>
      <c r="B78" s="11"/>
      <c r="C78" s="11"/>
      <c r="D78" s="11"/>
    </row>
    <row r="79" spans="1:24" ht="18" customHeight="1" x14ac:dyDescent="0.25">
      <c r="A79" s="2" t="s">
        <v>22</v>
      </c>
      <c r="B79" s="11"/>
      <c r="C79" s="11"/>
      <c r="D79" s="11"/>
      <c r="O79" s="1">
        <f>SUM(O76:O78)</f>
        <v>0</v>
      </c>
      <c r="Q79" s="13">
        <f>SUM(Q76:Q78)</f>
        <v>0</v>
      </c>
    </row>
    <row r="80" spans="1:24" ht="18" customHeight="1" x14ac:dyDescent="0.25">
      <c r="A80" s="6" t="s">
        <v>61</v>
      </c>
      <c r="B80" s="7">
        <v>270</v>
      </c>
      <c r="C80" s="7">
        <v>189</v>
      </c>
      <c r="D80" s="8"/>
      <c r="E80" s="9" t="s">
        <v>8</v>
      </c>
      <c r="F80" s="9" t="s">
        <v>9</v>
      </c>
      <c r="G80" s="9" t="s">
        <v>10</v>
      </c>
      <c r="H80" s="9" t="s">
        <v>11</v>
      </c>
      <c r="I80" s="9" t="s">
        <v>12</v>
      </c>
      <c r="J80" s="9" t="s">
        <v>13</v>
      </c>
      <c r="K80" s="9" t="s">
        <v>14</v>
      </c>
      <c r="L80" s="9" t="s">
        <v>15</v>
      </c>
      <c r="M80" s="9" t="s">
        <v>16</v>
      </c>
      <c r="N80" s="9" t="s">
        <v>17</v>
      </c>
      <c r="O80" s="9" t="s">
        <v>18</v>
      </c>
      <c r="P80" s="9"/>
      <c r="Q80" s="9"/>
    </row>
    <row r="81" spans="1:24" ht="18" customHeight="1" outlineLevel="1" x14ac:dyDescent="0.25">
      <c r="A81" s="10" t="s">
        <v>62</v>
      </c>
      <c r="B81" s="11"/>
      <c r="C81" s="11"/>
      <c r="D81" s="11"/>
      <c r="E81" s="12" t="s">
        <v>4</v>
      </c>
      <c r="F81" s="12" t="s">
        <v>20</v>
      </c>
      <c r="G81" s="12" t="s">
        <v>4</v>
      </c>
      <c r="H81" s="12" t="s">
        <v>4</v>
      </c>
      <c r="I81" s="12" t="s">
        <v>4</v>
      </c>
      <c r="J81" s="12" t="s">
        <v>4</v>
      </c>
      <c r="K81" s="12" t="s">
        <v>4</v>
      </c>
      <c r="L81" s="12" t="s">
        <v>4</v>
      </c>
      <c r="M81" s="12" t="s">
        <v>4</v>
      </c>
      <c r="N81" s="12" t="s">
        <v>4</v>
      </c>
      <c r="O81" s="1">
        <f>SUM(E81:N81)</f>
        <v>0</v>
      </c>
      <c r="Q81" s="13">
        <f>B80*O81</f>
        <v>0</v>
      </c>
      <c r="W81" s="1">
        <v>424922</v>
      </c>
      <c r="X81" s="1">
        <v>8718</v>
      </c>
    </row>
    <row r="82" spans="1:24" ht="186.95" customHeight="1" outlineLevel="1" x14ac:dyDescent="0.25">
      <c r="A82" s="14" t="s">
        <v>34</v>
      </c>
      <c r="B82" s="11"/>
      <c r="C82" s="11"/>
      <c r="D82" s="11"/>
    </row>
    <row r="83" spans="1:24" ht="18" customHeight="1" x14ac:dyDescent="0.25">
      <c r="A83" s="2" t="s">
        <v>22</v>
      </c>
      <c r="B83" s="11"/>
      <c r="C83" s="11"/>
      <c r="D83" s="11"/>
      <c r="O83" s="1">
        <f>SUM(O80:O82)</f>
        <v>0</v>
      </c>
      <c r="Q83" s="13">
        <f>SUM(Q80:Q82)</f>
        <v>0</v>
      </c>
    </row>
    <row r="84" spans="1:24" ht="18" customHeight="1" x14ac:dyDescent="0.25">
      <c r="A84" s="6" t="s">
        <v>63</v>
      </c>
      <c r="B84" s="7">
        <v>330</v>
      </c>
      <c r="C84" s="7">
        <v>231</v>
      </c>
      <c r="D84" s="8"/>
      <c r="E84" s="9" t="s">
        <v>8</v>
      </c>
      <c r="F84" s="9" t="s">
        <v>9</v>
      </c>
      <c r="G84" s="9" t="s">
        <v>10</v>
      </c>
      <c r="H84" s="9" t="s">
        <v>11</v>
      </c>
      <c r="I84" s="9" t="s">
        <v>12</v>
      </c>
      <c r="J84" s="9" t="s">
        <v>13</v>
      </c>
      <c r="K84" s="9" t="s">
        <v>14</v>
      </c>
      <c r="L84" s="9" t="s">
        <v>15</v>
      </c>
      <c r="M84" s="9" t="s">
        <v>16</v>
      </c>
      <c r="N84" s="9" t="s">
        <v>17</v>
      </c>
      <c r="O84" s="9" t="s">
        <v>18</v>
      </c>
      <c r="P84" s="9"/>
      <c r="Q84" s="9"/>
    </row>
    <row r="85" spans="1:24" ht="18" customHeight="1" outlineLevel="1" x14ac:dyDescent="0.25">
      <c r="A85" s="10" t="s">
        <v>64</v>
      </c>
      <c r="B85" s="11"/>
      <c r="C85" s="11"/>
      <c r="D85" s="11"/>
      <c r="E85" s="12" t="s">
        <v>4</v>
      </c>
      <c r="F85" s="12" t="s">
        <v>4</v>
      </c>
      <c r="G85" s="12" t="s">
        <v>4</v>
      </c>
      <c r="H85" s="12" t="s">
        <v>4</v>
      </c>
      <c r="I85" s="12" t="s">
        <v>4</v>
      </c>
      <c r="J85" s="12" t="s">
        <v>4</v>
      </c>
      <c r="K85" s="12" t="s">
        <v>20</v>
      </c>
      <c r="L85" s="12" t="s">
        <v>4</v>
      </c>
      <c r="M85" s="12" t="s">
        <v>4</v>
      </c>
      <c r="N85" s="12" t="s">
        <v>4</v>
      </c>
      <c r="O85" s="1">
        <f>SUM(E85:N85)</f>
        <v>0</v>
      </c>
      <c r="Q85" s="13">
        <f>B84*O85</f>
        <v>0</v>
      </c>
      <c r="W85" s="1">
        <v>432148</v>
      </c>
      <c r="X85" s="1">
        <v>4681</v>
      </c>
    </row>
    <row r="86" spans="1:24" ht="18" customHeight="1" outlineLevel="1" x14ac:dyDescent="0.25">
      <c r="A86" s="10" t="s">
        <v>65</v>
      </c>
      <c r="B86" s="11"/>
      <c r="C86" s="11"/>
      <c r="D86" s="11"/>
      <c r="E86" s="12" t="s">
        <v>4</v>
      </c>
      <c r="F86" s="12" t="s">
        <v>4</v>
      </c>
      <c r="G86" s="12" t="s">
        <v>4</v>
      </c>
      <c r="H86" s="12" t="s">
        <v>4</v>
      </c>
      <c r="I86" s="12" t="s">
        <v>4</v>
      </c>
      <c r="J86" s="12" t="s">
        <v>20</v>
      </c>
      <c r="K86" s="12" t="s">
        <v>4</v>
      </c>
      <c r="L86" s="12" t="s">
        <v>4</v>
      </c>
      <c r="M86" s="12" t="s">
        <v>4</v>
      </c>
      <c r="N86" s="12" t="s">
        <v>4</v>
      </c>
      <c r="O86" s="1">
        <f>SUM(E86:N86)</f>
        <v>0</v>
      </c>
      <c r="Q86" s="13">
        <f>B84*O86</f>
        <v>0</v>
      </c>
      <c r="W86" s="1">
        <v>432148</v>
      </c>
      <c r="X86" s="1">
        <v>5328</v>
      </c>
    </row>
    <row r="87" spans="1:24" ht="186.95" customHeight="1" outlineLevel="1" x14ac:dyDescent="0.25">
      <c r="A87" s="14" t="s">
        <v>66</v>
      </c>
      <c r="B87" s="11"/>
      <c r="C87" s="11"/>
      <c r="D87" s="11"/>
    </row>
    <row r="88" spans="1:24" ht="18" customHeight="1" x14ac:dyDescent="0.25">
      <c r="A88" s="2" t="s">
        <v>22</v>
      </c>
      <c r="B88" s="11"/>
      <c r="C88" s="11"/>
      <c r="D88" s="11"/>
      <c r="O88" s="1">
        <f>SUM(O84:O87)</f>
        <v>0</v>
      </c>
      <c r="Q88" s="13">
        <f>SUM(Q84:Q87)</f>
        <v>0</v>
      </c>
    </row>
    <row r="89" spans="1:24" ht="18" customHeight="1" x14ac:dyDescent="0.25">
      <c r="A89" s="6" t="s">
        <v>67</v>
      </c>
      <c r="B89" s="7">
        <v>350</v>
      </c>
      <c r="C89" s="7">
        <v>245</v>
      </c>
      <c r="D89" s="8"/>
      <c r="E89" s="9" t="s">
        <v>8</v>
      </c>
      <c r="F89" s="9" t="s">
        <v>9</v>
      </c>
      <c r="G89" s="9" t="s">
        <v>10</v>
      </c>
      <c r="H89" s="9" t="s">
        <v>11</v>
      </c>
      <c r="I89" s="9" t="s">
        <v>12</v>
      </c>
      <c r="J89" s="9" t="s">
        <v>13</v>
      </c>
      <c r="K89" s="9" t="s">
        <v>14</v>
      </c>
      <c r="L89" s="9" t="s">
        <v>15</v>
      </c>
      <c r="M89" s="9" t="s">
        <v>16</v>
      </c>
      <c r="N89" s="9" t="s">
        <v>17</v>
      </c>
      <c r="O89" s="9" t="s">
        <v>18</v>
      </c>
      <c r="P89" s="9"/>
      <c r="Q89" s="9"/>
    </row>
    <row r="90" spans="1:24" ht="18" customHeight="1" outlineLevel="1" x14ac:dyDescent="0.25">
      <c r="A90" s="10" t="s">
        <v>41</v>
      </c>
      <c r="B90" s="11"/>
      <c r="C90" s="11"/>
      <c r="D90" s="11"/>
      <c r="E90" s="12" t="s">
        <v>4</v>
      </c>
      <c r="F90" s="12" t="s">
        <v>20</v>
      </c>
      <c r="G90" s="12" t="s">
        <v>4</v>
      </c>
      <c r="H90" s="12" t="s">
        <v>4</v>
      </c>
      <c r="I90" s="12" t="s">
        <v>4</v>
      </c>
      <c r="J90" s="12" t="s">
        <v>4</v>
      </c>
      <c r="K90" s="12" t="s">
        <v>4</v>
      </c>
      <c r="L90" s="12" t="s">
        <v>4</v>
      </c>
      <c r="M90" s="12" t="s">
        <v>4</v>
      </c>
      <c r="N90" s="12" t="s">
        <v>4</v>
      </c>
      <c r="O90" s="1">
        <f>SUM(E90:N90)</f>
        <v>0</v>
      </c>
      <c r="Q90" s="13">
        <f>B89*O90</f>
        <v>0</v>
      </c>
      <c r="W90" s="1">
        <v>427471</v>
      </c>
      <c r="X90" s="1">
        <v>9778</v>
      </c>
    </row>
    <row r="91" spans="1:24" ht="18" customHeight="1" outlineLevel="1" x14ac:dyDescent="0.25">
      <c r="A91" s="10" t="s">
        <v>64</v>
      </c>
      <c r="B91" s="11"/>
      <c r="C91" s="11"/>
      <c r="D91" s="11"/>
      <c r="E91" s="12" t="s">
        <v>4</v>
      </c>
      <c r="F91" s="12" t="s">
        <v>20</v>
      </c>
      <c r="G91" s="12" t="s">
        <v>4</v>
      </c>
      <c r="H91" s="12" t="s">
        <v>4</v>
      </c>
      <c r="I91" s="12" t="s">
        <v>4</v>
      </c>
      <c r="J91" s="12" t="s">
        <v>4</v>
      </c>
      <c r="K91" s="12" t="s">
        <v>4</v>
      </c>
      <c r="L91" s="12" t="s">
        <v>4</v>
      </c>
      <c r="M91" s="12" t="s">
        <v>4</v>
      </c>
      <c r="N91" s="12" t="s">
        <v>4</v>
      </c>
      <c r="O91" s="1">
        <f>SUM(E91:N91)</f>
        <v>0</v>
      </c>
      <c r="Q91" s="13">
        <f>B89*O91</f>
        <v>0</v>
      </c>
      <c r="W91" s="1">
        <v>427471</v>
      </c>
      <c r="X91" s="1">
        <v>4681</v>
      </c>
    </row>
    <row r="92" spans="1:24" ht="186.95" customHeight="1" outlineLevel="1" x14ac:dyDescent="0.25">
      <c r="A92" s="14" t="s">
        <v>68</v>
      </c>
      <c r="B92" s="11"/>
      <c r="C92" s="11"/>
      <c r="D92" s="11"/>
    </row>
    <row r="93" spans="1:24" ht="18" customHeight="1" x14ac:dyDescent="0.25">
      <c r="A93" s="2" t="s">
        <v>22</v>
      </c>
      <c r="B93" s="11"/>
      <c r="C93" s="11"/>
      <c r="D93" s="11"/>
      <c r="O93" s="1">
        <f>SUM(O89:O92)</f>
        <v>0</v>
      </c>
      <c r="Q93" s="13">
        <f>SUM(Q89:Q92)</f>
        <v>0</v>
      </c>
    </row>
    <row r="94" spans="1:24" ht="18" customHeight="1" x14ac:dyDescent="0.25">
      <c r="A94" s="6" t="s">
        <v>69</v>
      </c>
      <c r="B94" s="7">
        <v>270</v>
      </c>
      <c r="C94" s="8"/>
      <c r="D94" s="8"/>
      <c r="E94" s="9" t="s">
        <v>8</v>
      </c>
      <c r="F94" s="9" t="s">
        <v>9</v>
      </c>
      <c r="G94" s="9" t="s">
        <v>10</v>
      </c>
      <c r="H94" s="9" t="s">
        <v>11</v>
      </c>
      <c r="I94" s="9" t="s">
        <v>12</v>
      </c>
      <c r="J94" s="9" t="s">
        <v>13</v>
      </c>
      <c r="K94" s="9" t="s">
        <v>14</v>
      </c>
      <c r="L94" s="9" t="s">
        <v>15</v>
      </c>
      <c r="M94" s="9" t="s">
        <v>16</v>
      </c>
      <c r="N94" s="9" t="s">
        <v>17</v>
      </c>
      <c r="O94" s="9" t="s">
        <v>18</v>
      </c>
      <c r="P94" s="9"/>
      <c r="Q94" s="9"/>
    </row>
    <row r="95" spans="1:24" ht="18" customHeight="1" outlineLevel="1" x14ac:dyDescent="0.25">
      <c r="A95" s="10" t="s">
        <v>70</v>
      </c>
      <c r="B95" s="11"/>
      <c r="C95" s="11"/>
      <c r="D95" s="11"/>
      <c r="E95" s="12" t="s">
        <v>4</v>
      </c>
      <c r="F95" s="12" t="s">
        <v>20</v>
      </c>
      <c r="G95" s="12" t="s">
        <v>20</v>
      </c>
      <c r="H95" s="12" t="s">
        <v>20</v>
      </c>
      <c r="I95" s="12" t="s">
        <v>4</v>
      </c>
      <c r="J95" s="12" t="s">
        <v>4</v>
      </c>
      <c r="K95" s="12" t="s">
        <v>4</v>
      </c>
      <c r="L95" s="12" t="s">
        <v>4</v>
      </c>
      <c r="M95" s="12" t="s">
        <v>4</v>
      </c>
      <c r="N95" s="12" t="s">
        <v>4</v>
      </c>
      <c r="O95" s="1">
        <f>SUM(E95:N95)</f>
        <v>0</v>
      </c>
      <c r="Q95" s="13">
        <f>B94*O95</f>
        <v>0</v>
      </c>
      <c r="W95" s="1">
        <v>456022</v>
      </c>
      <c r="X95" s="1">
        <v>5817</v>
      </c>
    </row>
    <row r="96" spans="1:24" ht="186.95" customHeight="1" outlineLevel="1" x14ac:dyDescent="0.25">
      <c r="A96" s="14" t="s">
        <v>71</v>
      </c>
      <c r="B96" s="11"/>
      <c r="C96" s="11"/>
      <c r="D96" s="11"/>
    </row>
    <row r="97" spans="1:24" ht="18" customHeight="1" x14ac:dyDescent="0.25">
      <c r="A97" s="2" t="s">
        <v>22</v>
      </c>
      <c r="B97" s="11"/>
      <c r="C97" s="11"/>
      <c r="D97" s="11"/>
      <c r="O97" s="1">
        <f>SUM(O94:O96)</f>
        <v>0</v>
      </c>
      <c r="Q97" s="13">
        <f>SUM(Q94:Q96)</f>
        <v>0</v>
      </c>
    </row>
    <row r="98" spans="1:24" ht="18" customHeight="1" x14ac:dyDescent="0.25">
      <c r="A98" s="6" t="s">
        <v>72</v>
      </c>
      <c r="B98" s="7">
        <v>270</v>
      </c>
      <c r="C98" s="7">
        <v>189</v>
      </c>
      <c r="D98" s="8"/>
      <c r="E98" s="9" t="s">
        <v>8</v>
      </c>
      <c r="F98" s="9" t="s">
        <v>9</v>
      </c>
      <c r="G98" s="9" t="s">
        <v>10</v>
      </c>
      <c r="H98" s="9" t="s">
        <v>11</v>
      </c>
      <c r="I98" s="9" t="s">
        <v>12</v>
      </c>
      <c r="J98" s="9" t="s">
        <v>13</v>
      </c>
      <c r="K98" s="9" t="s">
        <v>14</v>
      </c>
      <c r="L98" s="9" t="s">
        <v>15</v>
      </c>
      <c r="M98" s="9" t="s">
        <v>16</v>
      </c>
      <c r="N98" s="9" t="s">
        <v>17</v>
      </c>
      <c r="O98" s="9" t="s">
        <v>18</v>
      </c>
      <c r="P98" s="9"/>
      <c r="Q98" s="9"/>
    </row>
    <row r="99" spans="1:24" ht="18" customHeight="1" outlineLevel="1" x14ac:dyDescent="0.25">
      <c r="A99" s="10" t="s">
        <v>73</v>
      </c>
      <c r="B99" s="11"/>
      <c r="C99" s="11"/>
      <c r="D99" s="11"/>
      <c r="E99" s="12" t="s">
        <v>4</v>
      </c>
      <c r="F99" s="12" t="s">
        <v>4</v>
      </c>
      <c r="G99" s="12" t="s">
        <v>4</v>
      </c>
      <c r="H99" s="12" t="s">
        <v>20</v>
      </c>
      <c r="I99" s="12" t="s">
        <v>4</v>
      </c>
      <c r="J99" s="12" t="s">
        <v>4</v>
      </c>
      <c r="K99" s="12" t="s">
        <v>4</v>
      </c>
      <c r="L99" s="12" t="s">
        <v>4</v>
      </c>
      <c r="M99" s="12" t="s">
        <v>4</v>
      </c>
      <c r="N99" s="12" t="s">
        <v>4</v>
      </c>
      <c r="O99" s="1">
        <f>SUM(E99:N99)</f>
        <v>0</v>
      </c>
      <c r="Q99" s="13">
        <f>B98*O99</f>
        <v>0</v>
      </c>
      <c r="W99" s="1">
        <v>457405</v>
      </c>
      <c r="X99" s="1">
        <v>8376</v>
      </c>
    </row>
    <row r="100" spans="1:24" ht="186.95" customHeight="1" outlineLevel="1" x14ac:dyDescent="0.25">
      <c r="A100" s="14" t="s">
        <v>74</v>
      </c>
      <c r="B100" s="11"/>
      <c r="C100" s="11"/>
      <c r="D100" s="11"/>
    </row>
    <row r="101" spans="1:24" ht="18" customHeight="1" x14ac:dyDescent="0.25">
      <c r="A101" s="2" t="s">
        <v>22</v>
      </c>
      <c r="B101" s="11"/>
      <c r="C101" s="11"/>
      <c r="D101" s="11"/>
      <c r="O101" s="1">
        <f>SUM(O98:O100)</f>
        <v>0</v>
      </c>
      <c r="Q101" s="13">
        <f>SUM(Q98:Q100)</f>
        <v>0</v>
      </c>
    </row>
    <row r="102" spans="1:24" ht="18" customHeight="1" x14ac:dyDescent="0.25">
      <c r="A102" s="6" t="s">
        <v>75</v>
      </c>
      <c r="B102" s="7">
        <v>310</v>
      </c>
      <c r="C102" s="7">
        <v>217</v>
      </c>
      <c r="D102" s="8"/>
      <c r="E102" s="9" t="s">
        <v>8</v>
      </c>
      <c r="F102" s="9" t="s">
        <v>9</v>
      </c>
      <c r="G102" s="9" t="s">
        <v>10</v>
      </c>
      <c r="H102" s="9" t="s">
        <v>11</v>
      </c>
      <c r="I102" s="9" t="s">
        <v>12</v>
      </c>
      <c r="J102" s="9" t="s">
        <v>13</v>
      </c>
      <c r="K102" s="9" t="s">
        <v>14</v>
      </c>
      <c r="L102" s="9" t="s">
        <v>15</v>
      </c>
      <c r="M102" s="9" t="s">
        <v>16</v>
      </c>
      <c r="N102" s="9" t="s">
        <v>17</v>
      </c>
      <c r="O102" s="9" t="s">
        <v>18</v>
      </c>
      <c r="P102" s="9"/>
      <c r="Q102" s="9"/>
    </row>
    <row r="103" spans="1:24" ht="18" customHeight="1" outlineLevel="1" x14ac:dyDescent="0.25">
      <c r="A103" s="10" t="s">
        <v>33</v>
      </c>
      <c r="B103" s="11"/>
      <c r="C103" s="11"/>
      <c r="D103" s="11"/>
      <c r="E103" s="12" t="s">
        <v>4</v>
      </c>
      <c r="F103" s="12" t="s">
        <v>20</v>
      </c>
      <c r="G103" s="12" t="s">
        <v>4</v>
      </c>
      <c r="H103" s="12" t="s">
        <v>4</v>
      </c>
      <c r="I103" s="12" t="s">
        <v>4</v>
      </c>
      <c r="J103" s="12" t="s">
        <v>4</v>
      </c>
      <c r="K103" s="12" t="s">
        <v>4</v>
      </c>
      <c r="L103" s="12" t="s">
        <v>4</v>
      </c>
      <c r="M103" s="12" t="s">
        <v>4</v>
      </c>
      <c r="N103" s="12" t="s">
        <v>4</v>
      </c>
      <c r="O103" s="1">
        <f>SUM(E103:N103)</f>
        <v>0</v>
      </c>
      <c r="Q103" s="13">
        <f>B102*O103</f>
        <v>0</v>
      </c>
      <c r="W103" s="1">
        <v>450777</v>
      </c>
      <c r="X103" s="1">
        <v>7767</v>
      </c>
    </row>
    <row r="104" spans="1:24" ht="186.95" customHeight="1" outlineLevel="1" x14ac:dyDescent="0.25">
      <c r="A104" s="14" t="s">
        <v>76</v>
      </c>
      <c r="B104" s="11"/>
      <c r="C104" s="11"/>
      <c r="D104" s="11"/>
    </row>
    <row r="105" spans="1:24" ht="18" customHeight="1" x14ac:dyDescent="0.25">
      <c r="A105" s="2" t="s">
        <v>22</v>
      </c>
      <c r="B105" s="11"/>
      <c r="C105" s="11"/>
      <c r="D105" s="11"/>
      <c r="O105" s="1">
        <f>SUM(O102:O104)</f>
        <v>0</v>
      </c>
      <c r="Q105" s="13">
        <f>SUM(Q102:Q104)</f>
        <v>0</v>
      </c>
    </row>
    <row r="106" spans="1:24" ht="18" customHeight="1" x14ac:dyDescent="0.25">
      <c r="A106" s="6" t="s">
        <v>77</v>
      </c>
      <c r="B106" s="7">
        <v>270</v>
      </c>
      <c r="C106" s="7">
        <v>189</v>
      </c>
      <c r="D106" s="8"/>
      <c r="E106" s="9" t="s">
        <v>8</v>
      </c>
      <c r="F106" s="9" t="s">
        <v>9</v>
      </c>
      <c r="G106" s="9" t="s">
        <v>10</v>
      </c>
      <c r="H106" s="9" t="s">
        <v>11</v>
      </c>
      <c r="I106" s="9" t="s">
        <v>12</v>
      </c>
      <c r="J106" s="9" t="s">
        <v>13</v>
      </c>
      <c r="K106" s="9" t="s">
        <v>14</v>
      </c>
      <c r="L106" s="9" t="s">
        <v>15</v>
      </c>
      <c r="M106" s="9" t="s">
        <v>16</v>
      </c>
      <c r="N106" s="9" t="s">
        <v>17</v>
      </c>
      <c r="O106" s="9" t="s">
        <v>18</v>
      </c>
      <c r="P106" s="9"/>
      <c r="Q106" s="9"/>
    </row>
    <row r="107" spans="1:24" ht="18" customHeight="1" outlineLevel="1" x14ac:dyDescent="0.25">
      <c r="A107" s="10" t="s">
        <v>78</v>
      </c>
      <c r="B107" s="11"/>
      <c r="C107" s="11"/>
      <c r="D107" s="11"/>
      <c r="E107" s="12" t="s">
        <v>4</v>
      </c>
      <c r="F107" s="12" t="s">
        <v>20</v>
      </c>
      <c r="G107" s="12" t="s">
        <v>4</v>
      </c>
      <c r="H107" s="12" t="s">
        <v>4</v>
      </c>
      <c r="I107" s="12" t="s">
        <v>4</v>
      </c>
      <c r="J107" s="12" t="s">
        <v>4</v>
      </c>
      <c r="K107" s="12" t="s">
        <v>4</v>
      </c>
      <c r="L107" s="12" t="s">
        <v>4</v>
      </c>
      <c r="M107" s="12" t="s">
        <v>4</v>
      </c>
      <c r="N107" s="12" t="s">
        <v>4</v>
      </c>
      <c r="O107" s="1">
        <f>SUM(E107:N107)</f>
        <v>0</v>
      </c>
      <c r="Q107" s="13">
        <f>B106*O107</f>
        <v>0</v>
      </c>
      <c r="W107" s="1">
        <v>455449</v>
      </c>
      <c r="X107" s="1">
        <v>13394</v>
      </c>
    </row>
    <row r="108" spans="1:24" ht="186.95" customHeight="1" outlineLevel="1" x14ac:dyDescent="0.25">
      <c r="A108" s="14" t="s">
        <v>25</v>
      </c>
      <c r="B108" s="11"/>
      <c r="C108" s="11"/>
      <c r="D108" s="11"/>
    </row>
    <row r="109" spans="1:24" ht="18" customHeight="1" x14ac:dyDescent="0.25">
      <c r="A109" s="2" t="s">
        <v>22</v>
      </c>
      <c r="B109" s="11"/>
      <c r="C109" s="11"/>
      <c r="D109" s="11"/>
      <c r="O109" s="1">
        <f>SUM(O106:O108)</f>
        <v>0</v>
      </c>
      <c r="Q109" s="13">
        <f>SUM(Q106:Q108)</f>
        <v>0</v>
      </c>
    </row>
    <row r="110" spans="1:24" ht="18" customHeight="1" x14ac:dyDescent="0.25">
      <c r="A110" s="6" t="s">
        <v>79</v>
      </c>
      <c r="B110" s="7">
        <v>290</v>
      </c>
      <c r="C110" s="7">
        <v>203</v>
      </c>
      <c r="D110" s="8"/>
      <c r="E110" s="9" t="s">
        <v>8</v>
      </c>
      <c r="F110" s="9" t="s">
        <v>9</v>
      </c>
      <c r="G110" s="9" t="s">
        <v>10</v>
      </c>
      <c r="H110" s="9" t="s">
        <v>11</v>
      </c>
      <c r="I110" s="9" t="s">
        <v>12</v>
      </c>
      <c r="J110" s="9" t="s">
        <v>13</v>
      </c>
      <c r="K110" s="9" t="s">
        <v>14</v>
      </c>
      <c r="L110" s="9" t="s">
        <v>15</v>
      </c>
      <c r="M110" s="9" t="s">
        <v>16</v>
      </c>
      <c r="N110" s="9" t="s">
        <v>17</v>
      </c>
      <c r="O110" s="9" t="s">
        <v>18</v>
      </c>
      <c r="P110" s="9"/>
      <c r="Q110" s="9"/>
    </row>
    <row r="111" spans="1:24" ht="18" customHeight="1" outlineLevel="1" x14ac:dyDescent="0.25">
      <c r="A111" s="10" t="s">
        <v>36</v>
      </c>
      <c r="B111" s="11"/>
      <c r="C111" s="11"/>
      <c r="D111" s="11"/>
      <c r="E111" s="12" t="s">
        <v>4</v>
      </c>
      <c r="F111" s="12" t="s">
        <v>20</v>
      </c>
      <c r="G111" s="12" t="s">
        <v>4</v>
      </c>
      <c r="H111" s="12" t="s">
        <v>4</v>
      </c>
      <c r="I111" s="12" t="s">
        <v>4</v>
      </c>
      <c r="J111" s="12" t="s">
        <v>4</v>
      </c>
      <c r="K111" s="12" t="s">
        <v>4</v>
      </c>
      <c r="L111" s="12" t="s">
        <v>4</v>
      </c>
      <c r="M111" s="12" t="s">
        <v>4</v>
      </c>
      <c r="N111" s="12" t="s">
        <v>4</v>
      </c>
      <c r="O111" s="1">
        <f>SUM(E111:N111)</f>
        <v>0</v>
      </c>
      <c r="Q111" s="13">
        <f>B110*O111</f>
        <v>0</v>
      </c>
      <c r="W111" s="1">
        <v>478266</v>
      </c>
      <c r="X111" s="1">
        <v>4217</v>
      </c>
    </row>
    <row r="112" spans="1:24" ht="186.95" customHeight="1" outlineLevel="1" x14ac:dyDescent="0.25">
      <c r="A112" s="14" t="s">
        <v>37</v>
      </c>
      <c r="B112" s="11"/>
      <c r="C112" s="11"/>
      <c r="D112" s="11"/>
    </row>
    <row r="113" spans="1:24" ht="18" customHeight="1" x14ac:dyDescent="0.25">
      <c r="A113" s="2" t="s">
        <v>22</v>
      </c>
      <c r="B113" s="11"/>
      <c r="C113" s="11"/>
      <c r="D113" s="11"/>
      <c r="O113" s="1">
        <f>SUM(O110:O112)</f>
        <v>0</v>
      </c>
      <c r="Q113" s="13">
        <f>SUM(Q110:Q112)</f>
        <v>0</v>
      </c>
    </row>
    <row r="114" spans="1:24" ht="18" customHeight="1" x14ac:dyDescent="0.25">
      <c r="A114" s="6" t="s">
        <v>80</v>
      </c>
      <c r="B114" s="7">
        <v>240</v>
      </c>
      <c r="C114" s="8"/>
      <c r="D114" s="8"/>
      <c r="E114" s="9" t="s">
        <v>8</v>
      </c>
      <c r="F114" s="9" t="s">
        <v>9</v>
      </c>
      <c r="G114" s="9" t="s">
        <v>10</v>
      </c>
      <c r="H114" s="9" t="s">
        <v>11</v>
      </c>
      <c r="I114" s="9" t="s">
        <v>12</v>
      </c>
      <c r="J114" s="9" t="s">
        <v>13</v>
      </c>
      <c r="K114" s="9" t="s">
        <v>14</v>
      </c>
      <c r="L114" s="9" t="s">
        <v>15</v>
      </c>
      <c r="M114" s="9" t="s">
        <v>16</v>
      </c>
      <c r="N114" s="9" t="s">
        <v>17</v>
      </c>
      <c r="O114" s="9" t="s">
        <v>18</v>
      </c>
      <c r="P114" s="9"/>
      <c r="Q114" s="9"/>
    </row>
    <row r="115" spans="1:24" ht="18" customHeight="1" outlineLevel="1" x14ac:dyDescent="0.25">
      <c r="A115" s="10" t="s">
        <v>81</v>
      </c>
      <c r="B115" s="11"/>
      <c r="C115" s="11"/>
      <c r="D115" s="11"/>
      <c r="E115" s="12" t="s">
        <v>4</v>
      </c>
      <c r="F115" s="12" t="s">
        <v>20</v>
      </c>
      <c r="G115" s="12" t="s">
        <v>20</v>
      </c>
      <c r="H115" s="12" t="s">
        <v>4</v>
      </c>
      <c r="I115" s="12" t="s">
        <v>4</v>
      </c>
      <c r="J115" s="12" t="s">
        <v>4</v>
      </c>
      <c r="K115" s="12" t="s">
        <v>4</v>
      </c>
      <c r="L115" s="12" t="s">
        <v>4</v>
      </c>
      <c r="M115" s="12" t="s">
        <v>4</v>
      </c>
      <c r="N115" s="12" t="s">
        <v>4</v>
      </c>
      <c r="O115" s="1">
        <f>SUM(E115:N115)</f>
        <v>0</v>
      </c>
      <c r="Q115" s="13">
        <f>B114*O115</f>
        <v>0</v>
      </c>
      <c r="W115" s="1">
        <v>179698</v>
      </c>
      <c r="X115" s="1">
        <v>4642</v>
      </c>
    </row>
    <row r="116" spans="1:24" ht="18" customHeight="1" outlineLevel="1" x14ac:dyDescent="0.25">
      <c r="A116" s="10" t="s">
        <v>64</v>
      </c>
      <c r="B116" s="11"/>
      <c r="C116" s="11"/>
      <c r="D116" s="11"/>
      <c r="E116" s="12" t="s">
        <v>4</v>
      </c>
      <c r="F116" s="12" t="s">
        <v>20</v>
      </c>
      <c r="G116" s="12" t="s">
        <v>20</v>
      </c>
      <c r="H116" s="12" t="s">
        <v>4</v>
      </c>
      <c r="I116" s="12" t="s">
        <v>4</v>
      </c>
      <c r="J116" s="12" t="s">
        <v>4</v>
      </c>
      <c r="K116" s="12" t="s">
        <v>4</v>
      </c>
      <c r="L116" s="12" t="s">
        <v>4</v>
      </c>
      <c r="M116" s="12" t="s">
        <v>4</v>
      </c>
      <c r="N116" s="12" t="s">
        <v>4</v>
      </c>
      <c r="O116" s="1">
        <f>SUM(E116:N116)</f>
        <v>0</v>
      </c>
      <c r="Q116" s="13">
        <f>B114*O116</f>
        <v>0</v>
      </c>
      <c r="W116" s="1">
        <v>179698</v>
      </c>
      <c r="X116" s="1">
        <v>4681</v>
      </c>
    </row>
    <row r="117" spans="1:24" ht="186.95" customHeight="1" outlineLevel="1" x14ac:dyDescent="0.25">
      <c r="A117" s="14" t="s">
        <v>82</v>
      </c>
      <c r="B117" s="11"/>
      <c r="C117" s="11"/>
      <c r="D117" s="11"/>
    </row>
    <row r="118" spans="1:24" ht="18" customHeight="1" x14ac:dyDescent="0.25">
      <c r="A118" s="2" t="s">
        <v>22</v>
      </c>
      <c r="B118" s="11"/>
      <c r="C118" s="11"/>
      <c r="D118" s="11"/>
      <c r="O118" s="1">
        <f>SUM(O114:O117)</f>
        <v>0</v>
      </c>
      <c r="Q118" s="13">
        <f>SUM(Q114:Q117)</f>
        <v>0</v>
      </c>
    </row>
    <row r="119" spans="1:24" ht="18" customHeight="1" x14ac:dyDescent="0.25">
      <c r="A119" s="6" t="s">
        <v>83</v>
      </c>
      <c r="B119" s="7">
        <v>240</v>
      </c>
      <c r="C119" s="8"/>
      <c r="D119" s="8"/>
      <c r="E119" s="9" t="s">
        <v>8</v>
      </c>
      <c r="F119" s="9" t="s">
        <v>9</v>
      </c>
      <c r="G119" s="9" t="s">
        <v>10</v>
      </c>
      <c r="H119" s="9" t="s">
        <v>11</v>
      </c>
      <c r="I119" s="9" t="s">
        <v>12</v>
      </c>
      <c r="J119" s="9" t="s">
        <v>13</v>
      </c>
      <c r="K119" s="9" t="s">
        <v>14</v>
      </c>
      <c r="L119" s="9" t="s">
        <v>15</v>
      </c>
      <c r="M119" s="9" t="s">
        <v>16</v>
      </c>
      <c r="N119" s="9" t="s">
        <v>17</v>
      </c>
      <c r="O119" s="9" t="s">
        <v>18</v>
      </c>
      <c r="P119" s="9"/>
      <c r="Q119" s="9"/>
    </row>
    <row r="120" spans="1:24" ht="18" customHeight="1" outlineLevel="1" x14ac:dyDescent="0.25">
      <c r="A120" s="10" t="s">
        <v>84</v>
      </c>
      <c r="B120" s="11"/>
      <c r="C120" s="11"/>
      <c r="D120" s="11"/>
      <c r="E120" s="12" t="s">
        <v>4</v>
      </c>
      <c r="F120" s="12" t="s">
        <v>4</v>
      </c>
      <c r="G120" s="12" t="s">
        <v>20</v>
      </c>
      <c r="H120" s="12" t="s">
        <v>20</v>
      </c>
      <c r="I120" s="12" t="s">
        <v>4</v>
      </c>
      <c r="J120" s="12" t="s">
        <v>4</v>
      </c>
      <c r="K120" s="12" t="s">
        <v>4</v>
      </c>
      <c r="L120" s="12" t="s">
        <v>4</v>
      </c>
      <c r="M120" s="12" t="s">
        <v>4</v>
      </c>
      <c r="N120" s="12" t="s">
        <v>4</v>
      </c>
      <c r="O120" s="1">
        <f t="shared" ref="O120:O127" si="0">SUM(E120:N120)</f>
        <v>0</v>
      </c>
      <c r="Q120" s="13">
        <f>B119*O120</f>
        <v>0</v>
      </c>
      <c r="W120" s="1">
        <v>414072</v>
      </c>
      <c r="X120" s="1">
        <v>5064</v>
      </c>
    </row>
    <row r="121" spans="1:24" ht="18" customHeight="1" outlineLevel="1" x14ac:dyDescent="0.25">
      <c r="A121" s="10" t="s">
        <v>85</v>
      </c>
      <c r="B121" s="11"/>
      <c r="C121" s="11"/>
      <c r="D121" s="11"/>
      <c r="E121" s="12" t="s">
        <v>4</v>
      </c>
      <c r="F121" s="12" t="s">
        <v>20</v>
      </c>
      <c r="G121" s="12" t="s">
        <v>4</v>
      </c>
      <c r="H121" s="12" t="s">
        <v>20</v>
      </c>
      <c r="I121" s="12" t="s">
        <v>20</v>
      </c>
      <c r="J121" s="12" t="s">
        <v>4</v>
      </c>
      <c r="K121" s="12" t="s">
        <v>4</v>
      </c>
      <c r="L121" s="12" t="s">
        <v>4</v>
      </c>
      <c r="M121" s="12" t="s">
        <v>4</v>
      </c>
      <c r="N121" s="12" t="s">
        <v>4</v>
      </c>
      <c r="O121" s="1">
        <f t="shared" si="0"/>
        <v>0</v>
      </c>
      <c r="Q121" s="13">
        <f>B119*O121</f>
        <v>0</v>
      </c>
      <c r="W121" s="1">
        <v>414072</v>
      </c>
      <c r="X121" s="1">
        <v>9780</v>
      </c>
    </row>
    <row r="122" spans="1:24" ht="18" customHeight="1" outlineLevel="1" x14ac:dyDescent="0.25">
      <c r="A122" s="10" t="s">
        <v>86</v>
      </c>
      <c r="B122" s="11"/>
      <c r="C122" s="11"/>
      <c r="D122" s="11"/>
      <c r="E122" s="12" t="s">
        <v>4</v>
      </c>
      <c r="F122" s="12" t="s">
        <v>20</v>
      </c>
      <c r="G122" s="12" t="s">
        <v>20</v>
      </c>
      <c r="H122" s="12" t="s">
        <v>4</v>
      </c>
      <c r="I122" s="12" t="s">
        <v>4</v>
      </c>
      <c r="J122" s="12" t="s">
        <v>4</v>
      </c>
      <c r="K122" s="12" t="s">
        <v>4</v>
      </c>
      <c r="L122" s="12" t="s">
        <v>4</v>
      </c>
      <c r="M122" s="12" t="s">
        <v>4</v>
      </c>
      <c r="N122" s="12" t="s">
        <v>4</v>
      </c>
      <c r="O122" s="1">
        <f t="shared" si="0"/>
        <v>0</v>
      </c>
      <c r="Q122" s="13">
        <f>B119*O122</f>
        <v>0</v>
      </c>
      <c r="W122" s="1">
        <v>414072</v>
      </c>
      <c r="X122" s="1">
        <v>5509</v>
      </c>
    </row>
    <row r="123" spans="1:24" ht="18" customHeight="1" outlineLevel="1" x14ac:dyDescent="0.25">
      <c r="A123" s="10" t="s">
        <v>81</v>
      </c>
      <c r="B123" s="11"/>
      <c r="C123" s="11"/>
      <c r="D123" s="11"/>
      <c r="E123" s="12" t="s">
        <v>4</v>
      </c>
      <c r="F123" s="12" t="s">
        <v>4</v>
      </c>
      <c r="G123" s="12" t="s">
        <v>4</v>
      </c>
      <c r="H123" s="12" t="s">
        <v>4</v>
      </c>
      <c r="I123" s="12" t="s">
        <v>20</v>
      </c>
      <c r="J123" s="12" t="s">
        <v>4</v>
      </c>
      <c r="K123" s="12" t="s">
        <v>4</v>
      </c>
      <c r="L123" s="12" t="s">
        <v>4</v>
      </c>
      <c r="M123" s="12" t="s">
        <v>4</v>
      </c>
      <c r="N123" s="12" t="s">
        <v>4</v>
      </c>
      <c r="O123" s="1">
        <f t="shared" si="0"/>
        <v>0</v>
      </c>
      <c r="Q123" s="13">
        <f>B119*O123</f>
        <v>0</v>
      </c>
      <c r="W123" s="1">
        <v>414072</v>
      </c>
      <c r="X123" s="1">
        <v>4642</v>
      </c>
    </row>
    <row r="124" spans="1:24" ht="18" customHeight="1" outlineLevel="1" x14ac:dyDescent="0.25">
      <c r="A124" s="10" t="s">
        <v>64</v>
      </c>
      <c r="B124" s="11"/>
      <c r="C124" s="11"/>
      <c r="D124" s="11"/>
      <c r="E124" s="12" t="s">
        <v>4</v>
      </c>
      <c r="F124" s="12" t="s">
        <v>20</v>
      </c>
      <c r="G124" s="12" t="s">
        <v>20</v>
      </c>
      <c r="H124" s="12" t="s">
        <v>20</v>
      </c>
      <c r="I124" s="12" t="s">
        <v>20</v>
      </c>
      <c r="J124" s="12" t="s">
        <v>20</v>
      </c>
      <c r="K124" s="12" t="s">
        <v>4</v>
      </c>
      <c r="L124" s="12" t="s">
        <v>4</v>
      </c>
      <c r="M124" s="12" t="s">
        <v>4</v>
      </c>
      <c r="N124" s="12" t="s">
        <v>4</v>
      </c>
      <c r="O124" s="1">
        <f t="shared" si="0"/>
        <v>0</v>
      </c>
      <c r="Q124" s="13">
        <f>B119*O124</f>
        <v>0</v>
      </c>
      <c r="W124" s="1">
        <v>414072</v>
      </c>
      <c r="X124" s="1">
        <v>4681</v>
      </c>
    </row>
    <row r="125" spans="1:24" ht="18" customHeight="1" outlineLevel="1" x14ac:dyDescent="0.25">
      <c r="A125" s="10" t="s">
        <v>65</v>
      </c>
      <c r="B125" s="11"/>
      <c r="C125" s="11"/>
      <c r="D125" s="11"/>
      <c r="E125" s="12" t="s">
        <v>4</v>
      </c>
      <c r="F125" s="12" t="s">
        <v>4</v>
      </c>
      <c r="G125" s="12" t="s">
        <v>20</v>
      </c>
      <c r="H125" s="12" t="s">
        <v>20</v>
      </c>
      <c r="I125" s="12" t="s">
        <v>20</v>
      </c>
      <c r="J125" s="12" t="s">
        <v>4</v>
      </c>
      <c r="K125" s="12" t="s">
        <v>4</v>
      </c>
      <c r="L125" s="12" t="s">
        <v>4</v>
      </c>
      <c r="M125" s="12" t="s">
        <v>4</v>
      </c>
      <c r="N125" s="12" t="s">
        <v>4</v>
      </c>
      <c r="O125" s="1">
        <f t="shared" si="0"/>
        <v>0</v>
      </c>
      <c r="Q125" s="13">
        <f>B119*O125</f>
        <v>0</v>
      </c>
      <c r="W125" s="1">
        <v>414072</v>
      </c>
      <c r="X125" s="1">
        <v>5328</v>
      </c>
    </row>
    <row r="126" spans="1:24" ht="18" customHeight="1" outlineLevel="1" x14ac:dyDescent="0.25">
      <c r="A126" s="10" t="s">
        <v>87</v>
      </c>
      <c r="B126" s="11"/>
      <c r="C126" s="11"/>
      <c r="D126" s="11"/>
      <c r="E126" s="12" t="s">
        <v>4</v>
      </c>
      <c r="F126" s="12" t="s">
        <v>20</v>
      </c>
      <c r="G126" s="12" t="s">
        <v>20</v>
      </c>
      <c r="H126" s="12" t="s">
        <v>20</v>
      </c>
      <c r="I126" s="12" t="s">
        <v>20</v>
      </c>
      <c r="J126" s="12" t="s">
        <v>20</v>
      </c>
      <c r="K126" s="12" t="s">
        <v>4</v>
      </c>
      <c r="L126" s="12" t="s">
        <v>4</v>
      </c>
      <c r="M126" s="12" t="s">
        <v>4</v>
      </c>
      <c r="N126" s="12" t="s">
        <v>4</v>
      </c>
      <c r="O126" s="1">
        <f t="shared" si="0"/>
        <v>0</v>
      </c>
      <c r="Q126" s="13">
        <f>B119*O126</f>
        <v>0</v>
      </c>
      <c r="W126" s="1">
        <v>414072</v>
      </c>
      <c r="X126" s="1">
        <v>6359</v>
      </c>
    </row>
    <row r="127" spans="1:24" ht="18" customHeight="1" outlineLevel="1" x14ac:dyDescent="0.25">
      <c r="A127" s="10" t="s">
        <v>88</v>
      </c>
      <c r="B127" s="11"/>
      <c r="C127" s="11"/>
      <c r="D127" s="11"/>
      <c r="E127" s="12" t="s">
        <v>4</v>
      </c>
      <c r="F127" s="12" t="s">
        <v>20</v>
      </c>
      <c r="G127" s="12" t="s">
        <v>20</v>
      </c>
      <c r="H127" s="12" t="s">
        <v>4</v>
      </c>
      <c r="I127" s="12" t="s">
        <v>20</v>
      </c>
      <c r="J127" s="12" t="s">
        <v>4</v>
      </c>
      <c r="K127" s="12" t="s">
        <v>4</v>
      </c>
      <c r="L127" s="12" t="s">
        <v>4</v>
      </c>
      <c r="M127" s="12" t="s">
        <v>4</v>
      </c>
      <c r="N127" s="12" t="s">
        <v>4</v>
      </c>
      <c r="O127" s="1">
        <f t="shared" si="0"/>
        <v>0</v>
      </c>
      <c r="Q127" s="13">
        <f>B119*O127</f>
        <v>0</v>
      </c>
      <c r="W127" s="1">
        <v>414072</v>
      </c>
      <c r="X127" s="1">
        <v>13061</v>
      </c>
    </row>
    <row r="128" spans="1:24" ht="186.95" customHeight="1" outlineLevel="1" x14ac:dyDescent="0.25">
      <c r="A128" s="14" t="s">
        <v>89</v>
      </c>
      <c r="B128" s="11"/>
      <c r="C128" s="11"/>
      <c r="D128" s="11"/>
    </row>
    <row r="129" spans="1:24" ht="18" customHeight="1" x14ac:dyDescent="0.25">
      <c r="A129" s="2" t="s">
        <v>22</v>
      </c>
      <c r="B129" s="11"/>
      <c r="C129" s="11"/>
      <c r="D129" s="11"/>
      <c r="O129" s="1">
        <f>SUM(O119:O128)</f>
        <v>0</v>
      </c>
      <c r="Q129" s="13">
        <f>SUM(Q119:Q128)</f>
        <v>0</v>
      </c>
    </row>
    <row r="130" spans="1:24" ht="18" customHeight="1" x14ac:dyDescent="0.25">
      <c r="A130" s="6" t="s">
        <v>90</v>
      </c>
      <c r="B130" s="7">
        <v>225</v>
      </c>
      <c r="C130" s="8"/>
      <c r="D130" s="8"/>
      <c r="E130" s="9" t="s">
        <v>8</v>
      </c>
      <c r="F130" s="9" t="s">
        <v>9</v>
      </c>
      <c r="G130" s="9" t="s">
        <v>10</v>
      </c>
      <c r="H130" s="9" t="s">
        <v>11</v>
      </c>
      <c r="I130" s="9" t="s">
        <v>12</v>
      </c>
      <c r="J130" s="9" t="s">
        <v>13</v>
      </c>
      <c r="K130" s="9" t="s">
        <v>14</v>
      </c>
      <c r="L130" s="9" t="s">
        <v>15</v>
      </c>
      <c r="M130" s="9" t="s">
        <v>16</v>
      </c>
      <c r="N130" s="9" t="s">
        <v>17</v>
      </c>
      <c r="O130" s="9" t="s">
        <v>18</v>
      </c>
      <c r="P130" s="9"/>
      <c r="Q130" s="9"/>
    </row>
    <row r="131" spans="1:24" ht="18" customHeight="1" outlineLevel="1" x14ac:dyDescent="0.25">
      <c r="A131" s="10" t="s">
        <v>73</v>
      </c>
      <c r="B131" s="11"/>
      <c r="C131" s="11"/>
      <c r="D131" s="11"/>
      <c r="E131" s="12" t="s">
        <v>4</v>
      </c>
      <c r="F131" s="12" t="s">
        <v>20</v>
      </c>
      <c r="G131" s="12" t="s">
        <v>20</v>
      </c>
      <c r="H131" s="12" t="s">
        <v>20</v>
      </c>
      <c r="I131" s="12" t="s">
        <v>20</v>
      </c>
      <c r="J131" s="12" t="s">
        <v>4</v>
      </c>
      <c r="K131" s="12" t="s">
        <v>4</v>
      </c>
      <c r="L131" s="12" t="s">
        <v>4</v>
      </c>
      <c r="M131" s="12" t="s">
        <v>4</v>
      </c>
      <c r="N131" s="12" t="s">
        <v>4</v>
      </c>
      <c r="O131" s="1">
        <f t="shared" ref="O131:O138" si="1">SUM(E131:N131)</f>
        <v>0</v>
      </c>
      <c r="Q131" s="13">
        <f>B130*O131</f>
        <v>0</v>
      </c>
      <c r="W131" s="1">
        <v>247429</v>
      </c>
      <c r="X131" s="1">
        <v>8376</v>
      </c>
    </row>
    <row r="132" spans="1:24" ht="18" customHeight="1" outlineLevel="1" x14ac:dyDescent="0.25">
      <c r="A132" s="10" t="s">
        <v>85</v>
      </c>
      <c r="B132" s="11"/>
      <c r="C132" s="11"/>
      <c r="D132" s="11"/>
      <c r="E132" s="12" t="s">
        <v>4</v>
      </c>
      <c r="F132" s="12" t="s">
        <v>20</v>
      </c>
      <c r="G132" s="12" t="s">
        <v>4</v>
      </c>
      <c r="H132" s="12" t="s">
        <v>4</v>
      </c>
      <c r="I132" s="12" t="s">
        <v>4</v>
      </c>
      <c r="J132" s="12" t="s">
        <v>4</v>
      </c>
      <c r="K132" s="12" t="s">
        <v>4</v>
      </c>
      <c r="L132" s="12" t="s">
        <v>4</v>
      </c>
      <c r="M132" s="12" t="s">
        <v>4</v>
      </c>
      <c r="N132" s="12" t="s">
        <v>4</v>
      </c>
      <c r="O132" s="1">
        <f t="shared" si="1"/>
        <v>0</v>
      </c>
      <c r="Q132" s="13">
        <f>B130*O132</f>
        <v>0</v>
      </c>
      <c r="W132" s="1">
        <v>247429</v>
      </c>
      <c r="X132" s="1">
        <v>9780</v>
      </c>
    </row>
    <row r="133" spans="1:24" ht="18" customHeight="1" outlineLevel="1" x14ac:dyDescent="0.25">
      <c r="A133" s="10" t="s">
        <v>91</v>
      </c>
      <c r="B133" s="11"/>
      <c r="C133" s="11"/>
      <c r="D133" s="11"/>
      <c r="E133" s="12" t="s">
        <v>4</v>
      </c>
      <c r="F133" s="12" t="s">
        <v>20</v>
      </c>
      <c r="G133" s="12" t="s">
        <v>20</v>
      </c>
      <c r="H133" s="12" t="s">
        <v>20</v>
      </c>
      <c r="I133" s="12" t="s">
        <v>20</v>
      </c>
      <c r="J133" s="12" t="s">
        <v>20</v>
      </c>
      <c r="K133" s="12" t="s">
        <v>20</v>
      </c>
      <c r="L133" s="12" t="s">
        <v>4</v>
      </c>
      <c r="M133" s="12" t="s">
        <v>4</v>
      </c>
      <c r="N133" s="12" t="s">
        <v>4</v>
      </c>
      <c r="O133" s="1">
        <f t="shared" si="1"/>
        <v>0</v>
      </c>
      <c r="Q133" s="13">
        <f>B130*O133</f>
        <v>0</v>
      </c>
      <c r="W133" s="1">
        <v>247429</v>
      </c>
      <c r="X133" s="1">
        <v>8431</v>
      </c>
    </row>
    <row r="134" spans="1:24" ht="18" customHeight="1" outlineLevel="1" x14ac:dyDescent="0.25">
      <c r="A134" s="10" t="s">
        <v>92</v>
      </c>
      <c r="B134" s="11"/>
      <c r="C134" s="11"/>
      <c r="D134" s="11"/>
      <c r="E134" s="12" t="s">
        <v>4</v>
      </c>
      <c r="F134" s="12" t="s">
        <v>4</v>
      </c>
      <c r="G134" s="12" t="s">
        <v>20</v>
      </c>
      <c r="H134" s="12" t="s">
        <v>20</v>
      </c>
      <c r="I134" s="12" t="s">
        <v>20</v>
      </c>
      <c r="J134" s="12" t="s">
        <v>20</v>
      </c>
      <c r="K134" s="12" t="s">
        <v>20</v>
      </c>
      <c r="L134" s="12" t="s">
        <v>4</v>
      </c>
      <c r="M134" s="12" t="s">
        <v>4</v>
      </c>
      <c r="N134" s="12" t="s">
        <v>4</v>
      </c>
      <c r="O134" s="1">
        <f t="shared" si="1"/>
        <v>0</v>
      </c>
      <c r="Q134" s="13">
        <f>B130*O134</f>
        <v>0</v>
      </c>
      <c r="W134" s="1">
        <v>247429</v>
      </c>
      <c r="X134" s="1">
        <v>5327</v>
      </c>
    </row>
    <row r="135" spans="1:24" ht="18" customHeight="1" outlineLevel="1" x14ac:dyDescent="0.25">
      <c r="A135" s="10" t="s">
        <v>64</v>
      </c>
      <c r="B135" s="11"/>
      <c r="C135" s="11"/>
      <c r="D135" s="11"/>
      <c r="E135" s="12" t="s">
        <v>4</v>
      </c>
      <c r="F135" s="12" t="s">
        <v>20</v>
      </c>
      <c r="G135" s="12" t="s">
        <v>20</v>
      </c>
      <c r="H135" s="12" t="s">
        <v>4</v>
      </c>
      <c r="I135" s="12" t="s">
        <v>4</v>
      </c>
      <c r="J135" s="12" t="s">
        <v>4</v>
      </c>
      <c r="K135" s="12" t="s">
        <v>20</v>
      </c>
      <c r="L135" s="12" t="s">
        <v>4</v>
      </c>
      <c r="M135" s="12" t="s">
        <v>4</v>
      </c>
      <c r="N135" s="12" t="s">
        <v>4</v>
      </c>
      <c r="O135" s="1">
        <f t="shared" si="1"/>
        <v>0</v>
      </c>
      <c r="Q135" s="13">
        <f>B130*O135</f>
        <v>0</v>
      </c>
      <c r="W135" s="1">
        <v>247429</v>
      </c>
      <c r="X135" s="1">
        <v>4681</v>
      </c>
    </row>
    <row r="136" spans="1:24" ht="18" customHeight="1" outlineLevel="1" x14ac:dyDescent="0.25">
      <c r="A136" s="10" t="s">
        <v>93</v>
      </c>
      <c r="B136" s="11"/>
      <c r="C136" s="11"/>
      <c r="D136" s="11"/>
      <c r="E136" s="12" t="s">
        <v>4</v>
      </c>
      <c r="F136" s="12" t="s">
        <v>20</v>
      </c>
      <c r="G136" s="12" t="s">
        <v>20</v>
      </c>
      <c r="H136" s="12" t="s">
        <v>20</v>
      </c>
      <c r="I136" s="12" t="s">
        <v>20</v>
      </c>
      <c r="J136" s="12" t="s">
        <v>20</v>
      </c>
      <c r="K136" s="12" t="s">
        <v>4</v>
      </c>
      <c r="L136" s="12" t="s">
        <v>4</v>
      </c>
      <c r="M136" s="12" t="s">
        <v>4</v>
      </c>
      <c r="N136" s="12" t="s">
        <v>4</v>
      </c>
      <c r="O136" s="1">
        <f t="shared" si="1"/>
        <v>0</v>
      </c>
      <c r="Q136" s="13">
        <f>B130*O136</f>
        <v>0</v>
      </c>
      <c r="W136" s="1">
        <v>247429</v>
      </c>
      <c r="X136" s="1">
        <v>5705</v>
      </c>
    </row>
    <row r="137" spans="1:24" ht="18" customHeight="1" outlineLevel="1" x14ac:dyDescent="0.25">
      <c r="A137" s="10" t="s">
        <v>65</v>
      </c>
      <c r="B137" s="11"/>
      <c r="C137" s="11"/>
      <c r="D137" s="11"/>
      <c r="E137" s="12" t="s">
        <v>4</v>
      </c>
      <c r="F137" s="12" t="s">
        <v>4</v>
      </c>
      <c r="G137" s="12" t="s">
        <v>4</v>
      </c>
      <c r="H137" s="12" t="s">
        <v>4</v>
      </c>
      <c r="I137" s="12" t="s">
        <v>4</v>
      </c>
      <c r="J137" s="12" t="s">
        <v>4</v>
      </c>
      <c r="K137" s="12" t="s">
        <v>20</v>
      </c>
      <c r="L137" s="12" t="s">
        <v>4</v>
      </c>
      <c r="M137" s="12" t="s">
        <v>4</v>
      </c>
      <c r="N137" s="12" t="s">
        <v>4</v>
      </c>
      <c r="O137" s="1">
        <f t="shared" si="1"/>
        <v>0</v>
      </c>
      <c r="Q137" s="13">
        <f>B130*O137</f>
        <v>0</v>
      </c>
      <c r="W137" s="1">
        <v>247429</v>
      </c>
      <c r="X137" s="1">
        <v>5328</v>
      </c>
    </row>
    <row r="138" spans="1:24" ht="18" customHeight="1" outlineLevel="1" x14ac:dyDescent="0.25">
      <c r="A138" s="10" t="s">
        <v>36</v>
      </c>
      <c r="B138" s="11"/>
      <c r="C138" s="11"/>
      <c r="D138" s="11"/>
      <c r="E138" s="12" t="s">
        <v>4</v>
      </c>
      <c r="F138" s="12" t="s">
        <v>20</v>
      </c>
      <c r="G138" s="12" t="s">
        <v>4</v>
      </c>
      <c r="H138" s="12" t="s">
        <v>4</v>
      </c>
      <c r="I138" s="12" t="s">
        <v>4</v>
      </c>
      <c r="J138" s="12" t="s">
        <v>4</v>
      </c>
      <c r="K138" s="12" t="s">
        <v>4</v>
      </c>
      <c r="L138" s="12" t="s">
        <v>4</v>
      </c>
      <c r="M138" s="12" t="s">
        <v>4</v>
      </c>
      <c r="N138" s="12" t="s">
        <v>4</v>
      </c>
      <c r="O138" s="1">
        <f t="shared" si="1"/>
        <v>0</v>
      </c>
      <c r="Q138" s="13">
        <f>B130*O138</f>
        <v>0</v>
      </c>
      <c r="W138" s="1">
        <v>247429</v>
      </c>
      <c r="X138" s="1">
        <v>4217</v>
      </c>
    </row>
    <row r="139" spans="1:24" ht="186.95" customHeight="1" outlineLevel="1" x14ac:dyDescent="0.25">
      <c r="A139" s="14" t="s">
        <v>82</v>
      </c>
      <c r="B139" s="11"/>
      <c r="C139" s="11"/>
      <c r="D139" s="11"/>
    </row>
    <row r="140" spans="1:24" ht="18" customHeight="1" x14ac:dyDescent="0.25">
      <c r="A140" s="2" t="s">
        <v>22</v>
      </c>
      <c r="B140" s="11"/>
      <c r="C140" s="11"/>
      <c r="D140" s="11"/>
      <c r="O140" s="1">
        <f>SUM(O130:O139)</f>
        <v>0</v>
      </c>
      <c r="Q140" s="13">
        <f>SUM(Q130:Q139)</f>
        <v>0</v>
      </c>
    </row>
    <row r="141" spans="1:24" ht="18" customHeight="1" x14ac:dyDescent="0.25">
      <c r="A141" s="6" t="s">
        <v>94</v>
      </c>
      <c r="B141" s="7">
        <v>245</v>
      </c>
      <c r="C141" s="8"/>
      <c r="D141" s="8"/>
      <c r="E141" s="9" t="s">
        <v>8</v>
      </c>
      <c r="F141" s="9" t="s">
        <v>9</v>
      </c>
      <c r="G141" s="9" t="s">
        <v>10</v>
      </c>
      <c r="H141" s="9" t="s">
        <v>11</v>
      </c>
      <c r="I141" s="9" t="s">
        <v>12</v>
      </c>
      <c r="J141" s="9" t="s">
        <v>13</v>
      </c>
      <c r="K141" s="9" t="s">
        <v>14</v>
      </c>
      <c r="L141" s="9" t="s">
        <v>15</v>
      </c>
      <c r="M141" s="9" t="s">
        <v>16</v>
      </c>
      <c r="N141" s="9" t="s">
        <v>17</v>
      </c>
      <c r="O141" s="9" t="s">
        <v>18</v>
      </c>
      <c r="P141" s="9"/>
      <c r="Q141" s="9"/>
    </row>
    <row r="142" spans="1:24" ht="18" customHeight="1" outlineLevel="1" x14ac:dyDescent="0.25">
      <c r="A142" s="10" t="s">
        <v>41</v>
      </c>
      <c r="B142" s="11"/>
      <c r="C142" s="11"/>
      <c r="D142" s="11"/>
      <c r="E142" s="12" t="s">
        <v>4</v>
      </c>
      <c r="F142" s="12" t="s">
        <v>4</v>
      </c>
      <c r="G142" s="12" t="s">
        <v>4</v>
      </c>
      <c r="H142" s="12" t="s">
        <v>4</v>
      </c>
      <c r="I142" s="12" t="s">
        <v>4</v>
      </c>
      <c r="J142" s="12" t="s">
        <v>4</v>
      </c>
      <c r="K142" s="12" t="s">
        <v>20</v>
      </c>
      <c r="L142" s="12" t="s">
        <v>4</v>
      </c>
      <c r="M142" s="12" t="s">
        <v>4</v>
      </c>
      <c r="N142" s="12" t="s">
        <v>4</v>
      </c>
      <c r="O142" s="1">
        <f>SUM(E142:N142)</f>
        <v>0</v>
      </c>
      <c r="Q142" s="13">
        <f>B141*O142</f>
        <v>0</v>
      </c>
      <c r="W142" s="1">
        <v>431019</v>
      </c>
      <c r="X142" s="1">
        <v>9778</v>
      </c>
    </row>
    <row r="143" spans="1:24" ht="18" customHeight="1" outlineLevel="1" x14ac:dyDescent="0.25">
      <c r="A143" s="10" t="s">
        <v>92</v>
      </c>
      <c r="B143" s="11"/>
      <c r="C143" s="11"/>
      <c r="D143" s="11"/>
      <c r="E143" s="12" t="s">
        <v>4</v>
      </c>
      <c r="F143" s="12" t="s">
        <v>4</v>
      </c>
      <c r="G143" s="12" t="s">
        <v>4</v>
      </c>
      <c r="H143" s="12" t="s">
        <v>4</v>
      </c>
      <c r="I143" s="12" t="s">
        <v>4</v>
      </c>
      <c r="J143" s="12" t="s">
        <v>4</v>
      </c>
      <c r="K143" s="12" t="s">
        <v>20</v>
      </c>
      <c r="L143" s="12" t="s">
        <v>4</v>
      </c>
      <c r="M143" s="12" t="s">
        <v>4</v>
      </c>
      <c r="N143" s="12" t="s">
        <v>4</v>
      </c>
      <c r="O143" s="1">
        <f>SUM(E143:N143)</f>
        <v>0</v>
      </c>
      <c r="Q143" s="13">
        <f>B141*O143</f>
        <v>0</v>
      </c>
      <c r="W143" s="1">
        <v>431019</v>
      </c>
      <c r="X143" s="1">
        <v>5327</v>
      </c>
    </row>
    <row r="144" spans="1:24" ht="18" customHeight="1" outlineLevel="1" x14ac:dyDescent="0.25">
      <c r="A144" s="10" t="s">
        <v>88</v>
      </c>
      <c r="B144" s="11"/>
      <c r="C144" s="11"/>
      <c r="D144" s="11"/>
      <c r="E144" s="12" t="s">
        <v>4</v>
      </c>
      <c r="F144" s="12" t="s">
        <v>4</v>
      </c>
      <c r="G144" s="12" t="s">
        <v>4</v>
      </c>
      <c r="H144" s="12" t="s">
        <v>4</v>
      </c>
      <c r="I144" s="12" t="s">
        <v>4</v>
      </c>
      <c r="J144" s="12" t="s">
        <v>4</v>
      </c>
      <c r="K144" s="12" t="s">
        <v>20</v>
      </c>
      <c r="L144" s="12" t="s">
        <v>4</v>
      </c>
      <c r="M144" s="12" t="s">
        <v>4</v>
      </c>
      <c r="N144" s="12" t="s">
        <v>4</v>
      </c>
      <c r="O144" s="1">
        <f>SUM(E144:N144)</f>
        <v>0</v>
      </c>
      <c r="Q144" s="13">
        <f>B141*O144</f>
        <v>0</v>
      </c>
      <c r="W144" s="1">
        <v>431019</v>
      </c>
      <c r="X144" s="1">
        <v>13061</v>
      </c>
    </row>
    <row r="145" spans="1:24" ht="186.95" customHeight="1" outlineLevel="1" x14ac:dyDescent="0.25">
      <c r="A145" s="14" t="s">
        <v>25</v>
      </c>
      <c r="B145" s="11"/>
      <c r="C145" s="11"/>
      <c r="D145" s="11"/>
    </row>
    <row r="146" spans="1:24" ht="18" customHeight="1" x14ac:dyDescent="0.25">
      <c r="A146" s="2" t="s">
        <v>22</v>
      </c>
      <c r="B146" s="11"/>
      <c r="C146" s="11"/>
      <c r="D146" s="11"/>
      <c r="O146" s="1">
        <f>SUM(O141:O145)</f>
        <v>0</v>
      </c>
      <c r="Q146" s="13">
        <f>SUM(Q141:Q145)</f>
        <v>0</v>
      </c>
    </row>
    <row r="147" spans="1:24" ht="18" customHeight="1" x14ac:dyDescent="0.25">
      <c r="A147" s="6" t="s">
        <v>95</v>
      </c>
      <c r="B147" s="7">
        <v>497</v>
      </c>
      <c r="C147" s="8"/>
      <c r="D147" s="8"/>
      <c r="E147" s="9" t="s">
        <v>8</v>
      </c>
      <c r="F147" s="9" t="s">
        <v>9</v>
      </c>
      <c r="G147" s="9" t="s">
        <v>10</v>
      </c>
      <c r="H147" s="9" t="s">
        <v>11</v>
      </c>
      <c r="I147" s="9" t="s">
        <v>12</v>
      </c>
      <c r="J147" s="9" t="s">
        <v>13</v>
      </c>
      <c r="K147" s="9" t="s">
        <v>14</v>
      </c>
      <c r="L147" s="9" t="s">
        <v>15</v>
      </c>
      <c r="M147" s="9" t="s">
        <v>16</v>
      </c>
      <c r="N147" s="9" t="s">
        <v>17</v>
      </c>
      <c r="O147" s="9" t="s">
        <v>18</v>
      </c>
      <c r="P147" s="9"/>
      <c r="Q147" s="9"/>
    </row>
    <row r="148" spans="1:24" ht="18" customHeight="1" outlineLevel="1" x14ac:dyDescent="0.25">
      <c r="A148" s="10" t="s">
        <v>96</v>
      </c>
      <c r="B148" s="11"/>
      <c r="C148" s="11"/>
      <c r="D148" s="11"/>
      <c r="E148" s="12" t="s">
        <v>4</v>
      </c>
      <c r="F148" s="12" t="s">
        <v>20</v>
      </c>
      <c r="G148" s="12" t="s">
        <v>4</v>
      </c>
      <c r="H148" s="12" t="s">
        <v>4</v>
      </c>
      <c r="I148" s="12" t="s">
        <v>4</v>
      </c>
      <c r="J148" s="12" t="s">
        <v>4</v>
      </c>
      <c r="K148" s="12" t="s">
        <v>4</v>
      </c>
      <c r="L148" s="12" t="s">
        <v>4</v>
      </c>
      <c r="M148" s="12" t="s">
        <v>4</v>
      </c>
      <c r="N148" s="12" t="s">
        <v>4</v>
      </c>
      <c r="O148" s="1">
        <f>SUM(E148:N148)</f>
        <v>0</v>
      </c>
      <c r="Q148" s="13">
        <f>B147*O148</f>
        <v>0</v>
      </c>
      <c r="W148" s="1">
        <v>415293</v>
      </c>
      <c r="X148" s="1">
        <v>9013</v>
      </c>
    </row>
    <row r="149" spans="1:24" ht="186.95" customHeight="1" outlineLevel="1" x14ac:dyDescent="0.25">
      <c r="A149" s="14" t="s">
        <v>25</v>
      </c>
      <c r="B149" s="11"/>
      <c r="C149" s="11"/>
      <c r="D149" s="11"/>
    </row>
    <row r="150" spans="1:24" ht="18" customHeight="1" x14ac:dyDescent="0.25">
      <c r="A150" s="2" t="s">
        <v>22</v>
      </c>
      <c r="B150" s="11"/>
      <c r="C150" s="11"/>
      <c r="D150" s="11"/>
      <c r="O150" s="1">
        <f>SUM(O147:O149)</f>
        <v>0</v>
      </c>
      <c r="Q150" s="13">
        <f>SUM(Q147:Q149)</f>
        <v>0</v>
      </c>
    </row>
    <row r="151" spans="1:24" ht="18" customHeight="1" x14ac:dyDescent="0.25">
      <c r="A151" s="6" t="s">
        <v>97</v>
      </c>
      <c r="B151" s="7">
        <v>240</v>
      </c>
      <c r="C151" s="8"/>
      <c r="D151" s="8"/>
      <c r="E151" s="9" t="s">
        <v>8</v>
      </c>
      <c r="F151" s="9" t="s">
        <v>9</v>
      </c>
      <c r="G151" s="9" t="s">
        <v>10</v>
      </c>
      <c r="H151" s="9" t="s">
        <v>11</v>
      </c>
      <c r="I151" s="9" t="s">
        <v>12</v>
      </c>
      <c r="J151" s="9" t="s">
        <v>13</v>
      </c>
      <c r="K151" s="9" t="s">
        <v>14</v>
      </c>
      <c r="L151" s="9" t="s">
        <v>15</v>
      </c>
      <c r="M151" s="9" t="s">
        <v>16</v>
      </c>
      <c r="N151" s="9" t="s">
        <v>17</v>
      </c>
      <c r="O151" s="9" t="s">
        <v>18</v>
      </c>
      <c r="P151" s="9"/>
      <c r="Q151" s="9"/>
    </row>
    <row r="152" spans="1:24" ht="18" customHeight="1" outlineLevel="1" x14ac:dyDescent="0.25">
      <c r="A152" s="10" t="s">
        <v>81</v>
      </c>
      <c r="B152" s="11"/>
      <c r="C152" s="11"/>
      <c r="D152" s="11"/>
      <c r="E152" s="12" t="s">
        <v>4</v>
      </c>
      <c r="F152" s="12" t="s">
        <v>20</v>
      </c>
      <c r="G152" s="12" t="s">
        <v>20</v>
      </c>
      <c r="H152" s="12" t="s">
        <v>4</v>
      </c>
      <c r="I152" s="12" t="s">
        <v>4</v>
      </c>
      <c r="J152" s="12" t="s">
        <v>4</v>
      </c>
      <c r="K152" s="12" t="s">
        <v>4</v>
      </c>
      <c r="L152" s="12" t="s">
        <v>4</v>
      </c>
      <c r="M152" s="12" t="s">
        <v>4</v>
      </c>
      <c r="N152" s="12" t="s">
        <v>4</v>
      </c>
      <c r="O152" s="1">
        <f>SUM(E152:N152)</f>
        <v>0</v>
      </c>
      <c r="Q152" s="13">
        <f>B151*O152</f>
        <v>0</v>
      </c>
      <c r="W152" s="1">
        <v>220748</v>
      </c>
      <c r="X152" s="1">
        <v>4642</v>
      </c>
    </row>
    <row r="153" spans="1:24" ht="186.95" customHeight="1" outlineLevel="1" x14ac:dyDescent="0.25">
      <c r="A153" s="14" t="s">
        <v>98</v>
      </c>
      <c r="B153" s="11"/>
      <c r="C153" s="11"/>
      <c r="D153" s="11"/>
    </row>
    <row r="154" spans="1:24" ht="18" customHeight="1" x14ac:dyDescent="0.25">
      <c r="A154" s="2" t="s">
        <v>22</v>
      </c>
      <c r="B154" s="11"/>
      <c r="C154" s="11"/>
      <c r="D154" s="11"/>
      <c r="O154" s="1">
        <f>SUM(O151:O153)</f>
        <v>0</v>
      </c>
      <c r="Q154" s="13">
        <f>SUM(Q151:Q153)</f>
        <v>0</v>
      </c>
    </row>
    <row r="155" spans="1:24" ht="18" customHeight="1" x14ac:dyDescent="0.25">
      <c r="A155" s="6" t="s">
        <v>99</v>
      </c>
      <c r="B155" s="7">
        <v>240</v>
      </c>
      <c r="C155" s="7">
        <v>168</v>
      </c>
      <c r="D155" s="8"/>
      <c r="E155" s="9" t="s">
        <v>8</v>
      </c>
      <c r="F155" s="9" t="s">
        <v>9</v>
      </c>
      <c r="G155" s="9" t="s">
        <v>10</v>
      </c>
      <c r="H155" s="9" t="s">
        <v>11</v>
      </c>
      <c r="I155" s="9" t="s">
        <v>12</v>
      </c>
      <c r="J155" s="9" t="s">
        <v>13</v>
      </c>
      <c r="K155" s="9" t="s">
        <v>14</v>
      </c>
      <c r="L155" s="9" t="s">
        <v>15</v>
      </c>
      <c r="M155" s="9" t="s">
        <v>16</v>
      </c>
      <c r="N155" s="9" t="s">
        <v>17</v>
      </c>
      <c r="O155" s="9" t="s">
        <v>18</v>
      </c>
      <c r="P155" s="9"/>
      <c r="Q155" s="9"/>
    </row>
    <row r="156" spans="1:24" ht="18" customHeight="1" outlineLevel="1" x14ac:dyDescent="0.25">
      <c r="A156" s="10" t="s">
        <v>100</v>
      </c>
      <c r="B156" s="11"/>
      <c r="C156" s="11"/>
      <c r="D156" s="11"/>
      <c r="E156" s="12" t="s">
        <v>4</v>
      </c>
      <c r="F156" s="12" t="s">
        <v>4</v>
      </c>
      <c r="G156" s="12" t="s">
        <v>4</v>
      </c>
      <c r="H156" s="12" t="s">
        <v>4</v>
      </c>
      <c r="I156" s="12" t="s">
        <v>4</v>
      </c>
      <c r="J156" s="12" t="s">
        <v>4</v>
      </c>
      <c r="K156" s="12" t="s">
        <v>4</v>
      </c>
      <c r="L156" s="12" t="s">
        <v>20</v>
      </c>
      <c r="M156" s="12" t="s">
        <v>4</v>
      </c>
      <c r="N156" s="12" t="s">
        <v>4</v>
      </c>
      <c r="O156" s="1">
        <f>SUM(E156:N156)</f>
        <v>0</v>
      </c>
      <c r="Q156" s="13">
        <f>B155*O156</f>
        <v>0</v>
      </c>
      <c r="W156" s="1">
        <v>272223</v>
      </c>
      <c r="X156" s="1">
        <v>14025</v>
      </c>
    </row>
    <row r="157" spans="1:24" ht="186.95" customHeight="1" outlineLevel="1" x14ac:dyDescent="0.25">
      <c r="A157" s="14" t="s">
        <v>101</v>
      </c>
      <c r="B157" s="11"/>
      <c r="C157" s="11"/>
      <c r="D157" s="11"/>
    </row>
    <row r="158" spans="1:24" ht="18" customHeight="1" x14ac:dyDescent="0.25">
      <c r="A158" s="2" t="s">
        <v>22</v>
      </c>
      <c r="B158" s="11"/>
      <c r="C158" s="11"/>
      <c r="D158" s="11"/>
      <c r="O158" s="1">
        <f>SUM(O155:O157)</f>
        <v>0</v>
      </c>
      <c r="Q158" s="13">
        <f>SUM(Q155:Q157)</f>
        <v>0</v>
      </c>
    </row>
    <row r="159" spans="1:24" ht="18" customHeight="1" x14ac:dyDescent="0.25">
      <c r="A159" s="6" t="s">
        <v>102</v>
      </c>
      <c r="B159" s="7">
        <v>200</v>
      </c>
      <c r="C159" s="7">
        <v>140</v>
      </c>
      <c r="D159" s="8"/>
      <c r="E159" s="9" t="s">
        <v>8</v>
      </c>
      <c r="F159" s="9" t="s">
        <v>9</v>
      </c>
      <c r="G159" s="9" t="s">
        <v>10</v>
      </c>
      <c r="H159" s="9" t="s">
        <v>11</v>
      </c>
      <c r="I159" s="9" t="s">
        <v>12</v>
      </c>
      <c r="J159" s="9" t="s">
        <v>13</v>
      </c>
      <c r="K159" s="9" t="s">
        <v>14</v>
      </c>
      <c r="L159" s="9" t="s">
        <v>15</v>
      </c>
      <c r="M159" s="9" t="s">
        <v>16</v>
      </c>
      <c r="N159" s="9" t="s">
        <v>17</v>
      </c>
      <c r="O159" s="9" t="s">
        <v>18</v>
      </c>
      <c r="P159" s="9"/>
      <c r="Q159" s="9"/>
    </row>
    <row r="160" spans="1:24" ht="18" customHeight="1" outlineLevel="1" x14ac:dyDescent="0.25">
      <c r="A160" s="10" t="s">
        <v>103</v>
      </c>
      <c r="B160" s="11"/>
      <c r="C160" s="11"/>
      <c r="D160" s="11"/>
      <c r="E160" s="12" t="s">
        <v>4</v>
      </c>
      <c r="F160" s="12" t="s">
        <v>4</v>
      </c>
      <c r="G160" s="12" t="s">
        <v>4</v>
      </c>
      <c r="H160" s="12" t="s">
        <v>20</v>
      </c>
      <c r="I160" s="12" t="s">
        <v>4</v>
      </c>
      <c r="J160" s="12" t="s">
        <v>4</v>
      </c>
      <c r="K160" s="12" t="s">
        <v>4</v>
      </c>
      <c r="L160" s="12" t="s">
        <v>4</v>
      </c>
      <c r="M160" s="12" t="s">
        <v>4</v>
      </c>
      <c r="N160" s="12" t="s">
        <v>4</v>
      </c>
      <c r="O160" s="1">
        <f>SUM(E160:N160)</f>
        <v>0</v>
      </c>
      <c r="Q160" s="13">
        <f>B159*O160</f>
        <v>0</v>
      </c>
      <c r="W160" s="1">
        <v>452162</v>
      </c>
      <c r="X160" s="1">
        <v>6604</v>
      </c>
    </row>
    <row r="161" spans="1:24" ht="18" customHeight="1" outlineLevel="1" x14ac:dyDescent="0.25">
      <c r="A161" s="10" t="s">
        <v>104</v>
      </c>
      <c r="B161" s="11"/>
      <c r="C161" s="11"/>
      <c r="D161" s="11"/>
      <c r="E161" s="12" t="s">
        <v>4</v>
      </c>
      <c r="F161" s="12" t="s">
        <v>4</v>
      </c>
      <c r="G161" s="12" t="s">
        <v>4</v>
      </c>
      <c r="H161" s="12" t="s">
        <v>20</v>
      </c>
      <c r="I161" s="12" t="s">
        <v>4</v>
      </c>
      <c r="J161" s="12" t="s">
        <v>4</v>
      </c>
      <c r="K161" s="12" t="s">
        <v>4</v>
      </c>
      <c r="L161" s="12" t="s">
        <v>4</v>
      </c>
      <c r="M161" s="12" t="s">
        <v>4</v>
      </c>
      <c r="N161" s="12" t="s">
        <v>4</v>
      </c>
      <c r="O161" s="1">
        <f>SUM(E161:N161)</f>
        <v>0</v>
      </c>
      <c r="Q161" s="13">
        <f>B159*O161</f>
        <v>0</v>
      </c>
      <c r="W161" s="1">
        <v>452162</v>
      </c>
      <c r="X161" s="1">
        <v>7746</v>
      </c>
    </row>
    <row r="162" spans="1:24" ht="186.95" customHeight="1" outlineLevel="1" x14ac:dyDescent="0.25">
      <c r="A162" s="14" t="s">
        <v>105</v>
      </c>
      <c r="B162" s="11"/>
      <c r="C162" s="11"/>
      <c r="D162" s="11"/>
    </row>
    <row r="163" spans="1:24" ht="18" customHeight="1" x14ac:dyDescent="0.25">
      <c r="A163" s="2" t="s">
        <v>22</v>
      </c>
      <c r="B163" s="11"/>
      <c r="C163" s="11"/>
      <c r="D163" s="11"/>
      <c r="O163" s="1">
        <f>SUM(O159:O162)</f>
        <v>0</v>
      </c>
      <c r="Q163" s="13">
        <f>SUM(Q159:Q162)</f>
        <v>0</v>
      </c>
    </row>
    <row r="164" spans="1:24" ht="18" customHeight="1" x14ac:dyDescent="0.25">
      <c r="A164" s="6" t="s">
        <v>106</v>
      </c>
      <c r="B164" s="7">
        <v>250</v>
      </c>
      <c r="C164" s="7">
        <v>175</v>
      </c>
      <c r="D164" s="8"/>
      <c r="E164" s="9" t="s">
        <v>8</v>
      </c>
      <c r="F164" s="9" t="s">
        <v>9</v>
      </c>
      <c r="G164" s="9" t="s">
        <v>10</v>
      </c>
      <c r="H164" s="9" t="s">
        <v>11</v>
      </c>
      <c r="I164" s="9" t="s">
        <v>12</v>
      </c>
      <c r="J164" s="9" t="s">
        <v>13</v>
      </c>
      <c r="K164" s="9" t="s">
        <v>14</v>
      </c>
      <c r="L164" s="9" t="s">
        <v>15</v>
      </c>
      <c r="M164" s="9" t="s">
        <v>16</v>
      </c>
      <c r="N164" s="9" t="s">
        <v>17</v>
      </c>
      <c r="O164" s="9" t="s">
        <v>18</v>
      </c>
      <c r="P164" s="9"/>
      <c r="Q164" s="9"/>
    </row>
    <row r="165" spans="1:24" ht="18" customHeight="1" outlineLevel="1" x14ac:dyDescent="0.25">
      <c r="A165" s="10" t="s">
        <v>107</v>
      </c>
      <c r="B165" s="11"/>
      <c r="C165" s="11"/>
      <c r="D165" s="11"/>
      <c r="E165" s="12" t="s">
        <v>4</v>
      </c>
      <c r="F165" s="12" t="s">
        <v>20</v>
      </c>
      <c r="G165" s="12" t="s">
        <v>4</v>
      </c>
      <c r="H165" s="12" t="s">
        <v>4</v>
      </c>
      <c r="I165" s="12" t="s">
        <v>4</v>
      </c>
      <c r="J165" s="12" t="s">
        <v>4</v>
      </c>
      <c r="K165" s="12" t="s">
        <v>4</v>
      </c>
      <c r="L165" s="12" t="s">
        <v>4</v>
      </c>
      <c r="M165" s="12" t="s">
        <v>4</v>
      </c>
      <c r="N165" s="12" t="s">
        <v>4</v>
      </c>
      <c r="O165" s="1">
        <f>SUM(E165:N165)</f>
        <v>0</v>
      </c>
      <c r="Q165" s="13">
        <f>B164*O165</f>
        <v>0</v>
      </c>
      <c r="W165" s="1">
        <v>437588</v>
      </c>
      <c r="X165" s="1">
        <v>4751</v>
      </c>
    </row>
    <row r="166" spans="1:24" ht="186.95" customHeight="1" outlineLevel="1" x14ac:dyDescent="0.25">
      <c r="A166" s="14" t="s">
        <v>108</v>
      </c>
      <c r="B166" s="11"/>
      <c r="C166" s="11"/>
      <c r="D166" s="11"/>
    </row>
    <row r="167" spans="1:24" ht="18" customHeight="1" x14ac:dyDescent="0.25">
      <c r="A167" s="2" t="s">
        <v>22</v>
      </c>
      <c r="B167" s="11"/>
      <c r="C167" s="11"/>
      <c r="D167" s="11"/>
      <c r="O167" s="1">
        <f>SUM(O164:O166)</f>
        <v>0</v>
      </c>
      <c r="Q167" s="13">
        <f>SUM(Q164:Q166)</f>
        <v>0</v>
      </c>
    </row>
    <row r="168" spans="1:24" ht="18" customHeight="1" x14ac:dyDescent="0.25">
      <c r="A168" s="6" t="s">
        <v>109</v>
      </c>
      <c r="B168" s="7">
        <v>285</v>
      </c>
      <c r="C168" s="7">
        <v>199.5</v>
      </c>
      <c r="D168" s="8"/>
      <c r="E168" s="9" t="s">
        <v>8</v>
      </c>
      <c r="F168" s="9" t="s">
        <v>9</v>
      </c>
      <c r="G168" s="9" t="s">
        <v>10</v>
      </c>
      <c r="H168" s="9" t="s">
        <v>11</v>
      </c>
      <c r="I168" s="9" t="s">
        <v>12</v>
      </c>
      <c r="J168" s="9" t="s">
        <v>13</v>
      </c>
      <c r="K168" s="9" t="s">
        <v>14</v>
      </c>
      <c r="L168" s="9" t="s">
        <v>15</v>
      </c>
      <c r="M168" s="9" t="s">
        <v>16</v>
      </c>
      <c r="N168" s="9" t="s">
        <v>17</v>
      </c>
      <c r="O168" s="9" t="s">
        <v>18</v>
      </c>
      <c r="P168" s="9"/>
      <c r="Q168" s="9"/>
    </row>
    <row r="169" spans="1:24" ht="18" customHeight="1" outlineLevel="1" x14ac:dyDescent="0.25">
      <c r="A169" s="10" t="s">
        <v>33</v>
      </c>
      <c r="B169" s="11"/>
      <c r="C169" s="11"/>
      <c r="D169" s="11"/>
      <c r="E169" s="12" t="s">
        <v>4</v>
      </c>
      <c r="F169" s="12" t="s">
        <v>20</v>
      </c>
      <c r="G169" s="12" t="s">
        <v>4</v>
      </c>
      <c r="H169" s="12" t="s">
        <v>4</v>
      </c>
      <c r="I169" s="12" t="s">
        <v>4</v>
      </c>
      <c r="J169" s="12" t="s">
        <v>4</v>
      </c>
      <c r="K169" s="12" t="s">
        <v>4</v>
      </c>
      <c r="L169" s="12" t="s">
        <v>4</v>
      </c>
      <c r="M169" s="12" t="s">
        <v>4</v>
      </c>
      <c r="N169" s="12" t="s">
        <v>4</v>
      </c>
      <c r="O169" s="1">
        <f>SUM(E169:N169)</f>
        <v>0</v>
      </c>
      <c r="Q169" s="13">
        <f>B168*O169</f>
        <v>0</v>
      </c>
      <c r="W169" s="1">
        <v>431311</v>
      </c>
      <c r="X169" s="1">
        <v>7767</v>
      </c>
    </row>
    <row r="170" spans="1:24" ht="186.95" customHeight="1" outlineLevel="1" x14ac:dyDescent="0.25">
      <c r="A170" s="14" t="s">
        <v>110</v>
      </c>
      <c r="B170" s="11"/>
      <c r="C170" s="11"/>
      <c r="D170" s="11"/>
    </row>
    <row r="171" spans="1:24" ht="18" customHeight="1" x14ac:dyDescent="0.25">
      <c r="A171" s="2" t="s">
        <v>22</v>
      </c>
      <c r="B171" s="11"/>
      <c r="C171" s="11"/>
      <c r="D171" s="11"/>
      <c r="O171" s="1">
        <f>SUM(O168:O170)</f>
        <v>0</v>
      </c>
      <c r="Q171" s="13">
        <f>SUM(Q168:Q170)</f>
        <v>0</v>
      </c>
    </row>
    <row r="172" spans="1:24" ht="18" customHeight="1" x14ac:dyDescent="0.25">
      <c r="A172" s="6" t="s">
        <v>111</v>
      </c>
      <c r="B172" s="7">
        <v>210</v>
      </c>
      <c r="C172" s="8"/>
      <c r="D172" s="8"/>
      <c r="E172" s="9" t="s">
        <v>8</v>
      </c>
      <c r="F172" s="9" t="s">
        <v>9</v>
      </c>
      <c r="G172" s="9" t="s">
        <v>10</v>
      </c>
      <c r="H172" s="9" t="s">
        <v>11</v>
      </c>
      <c r="I172" s="9" t="s">
        <v>12</v>
      </c>
      <c r="J172" s="9" t="s">
        <v>13</v>
      </c>
      <c r="K172" s="9" t="s">
        <v>14</v>
      </c>
      <c r="L172" s="9" t="s">
        <v>15</v>
      </c>
      <c r="M172" s="9" t="s">
        <v>16</v>
      </c>
      <c r="N172" s="9" t="s">
        <v>17</v>
      </c>
      <c r="O172" s="9" t="s">
        <v>18</v>
      </c>
      <c r="P172" s="9"/>
      <c r="Q172" s="9"/>
    </row>
    <row r="173" spans="1:24" ht="18" customHeight="1" outlineLevel="1" x14ac:dyDescent="0.25">
      <c r="A173" s="10" t="s">
        <v>33</v>
      </c>
      <c r="B173" s="11"/>
      <c r="C173" s="11"/>
      <c r="D173" s="11"/>
      <c r="E173" s="12" t="s">
        <v>4</v>
      </c>
      <c r="F173" s="12" t="s">
        <v>20</v>
      </c>
      <c r="G173" s="12" t="s">
        <v>4</v>
      </c>
      <c r="H173" s="12" t="s">
        <v>4</v>
      </c>
      <c r="I173" s="12" t="s">
        <v>4</v>
      </c>
      <c r="J173" s="12" t="s">
        <v>4</v>
      </c>
      <c r="K173" s="12" t="s">
        <v>4</v>
      </c>
      <c r="L173" s="12" t="s">
        <v>4</v>
      </c>
      <c r="M173" s="12" t="s">
        <v>4</v>
      </c>
      <c r="N173" s="12" t="s">
        <v>4</v>
      </c>
      <c r="O173" s="1">
        <f>SUM(E173:N173)</f>
        <v>0</v>
      </c>
      <c r="Q173" s="13">
        <f>B172*O173</f>
        <v>0</v>
      </c>
      <c r="W173" s="1">
        <v>460858</v>
      </c>
      <c r="X173" s="1">
        <v>7767</v>
      </c>
    </row>
    <row r="174" spans="1:24" ht="186.95" customHeight="1" outlineLevel="1" x14ac:dyDescent="0.25">
      <c r="A174" s="14" t="s">
        <v>25</v>
      </c>
      <c r="B174" s="11"/>
      <c r="C174" s="11"/>
      <c r="D174" s="11"/>
    </row>
    <row r="175" spans="1:24" ht="18" customHeight="1" x14ac:dyDescent="0.25">
      <c r="A175" s="2" t="s">
        <v>22</v>
      </c>
      <c r="B175" s="11"/>
      <c r="C175" s="11"/>
      <c r="D175" s="11"/>
      <c r="O175" s="1">
        <f>SUM(O172:O174)</f>
        <v>0</v>
      </c>
      <c r="Q175" s="13">
        <f>SUM(Q172:Q174)</f>
        <v>0</v>
      </c>
    </row>
    <row r="176" spans="1:24" ht="18" customHeight="1" x14ac:dyDescent="0.25">
      <c r="A176" s="6" t="s">
        <v>112</v>
      </c>
      <c r="B176" s="7">
        <v>190</v>
      </c>
      <c r="C176" s="7">
        <v>133</v>
      </c>
      <c r="D176" s="8"/>
      <c r="E176" s="9" t="s">
        <v>8</v>
      </c>
      <c r="F176" s="9" t="s">
        <v>9</v>
      </c>
      <c r="G176" s="9" t="s">
        <v>10</v>
      </c>
      <c r="H176" s="9" t="s">
        <v>11</v>
      </c>
      <c r="I176" s="9" t="s">
        <v>12</v>
      </c>
      <c r="J176" s="9" t="s">
        <v>13</v>
      </c>
      <c r="K176" s="9" t="s">
        <v>14</v>
      </c>
      <c r="L176" s="9" t="s">
        <v>15</v>
      </c>
      <c r="M176" s="9" t="s">
        <v>16</v>
      </c>
      <c r="N176" s="9" t="s">
        <v>17</v>
      </c>
      <c r="O176" s="9" t="s">
        <v>18</v>
      </c>
      <c r="P176" s="9"/>
      <c r="Q176" s="9"/>
    </row>
    <row r="177" spans="1:24" ht="18" customHeight="1" outlineLevel="1" x14ac:dyDescent="0.25">
      <c r="A177" s="10" t="s">
        <v>113</v>
      </c>
      <c r="B177" s="11"/>
      <c r="C177" s="11"/>
      <c r="D177" s="11"/>
      <c r="E177" s="12" t="s">
        <v>4</v>
      </c>
      <c r="F177" s="12" t="s">
        <v>4</v>
      </c>
      <c r="G177" s="12" t="s">
        <v>4</v>
      </c>
      <c r="H177" s="12" t="s">
        <v>20</v>
      </c>
      <c r="I177" s="12" t="s">
        <v>4</v>
      </c>
      <c r="J177" s="12" t="s">
        <v>4</v>
      </c>
      <c r="K177" s="12" t="s">
        <v>4</v>
      </c>
      <c r="L177" s="12" t="s">
        <v>4</v>
      </c>
      <c r="M177" s="12" t="s">
        <v>4</v>
      </c>
      <c r="N177" s="12" t="s">
        <v>4</v>
      </c>
      <c r="O177" s="1">
        <f>SUM(E177:N177)</f>
        <v>0</v>
      </c>
      <c r="Q177" s="13">
        <f>B176*O177</f>
        <v>0</v>
      </c>
      <c r="W177" s="1">
        <v>478465</v>
      </c>
      <c r="X177" s="1">
        <v>7275</v>
      </c>
    </row>
    <row r="178" spans="1:24" ht="186.95" customHeight="1" outlineLevel="1" x14ac:dyDescent="0.25">
      <c r="A178" s="14" t="s">
        <v>25</v>
      </c>
      <c r="B178" s="11"/>
      <c r="C178" s="11"/>
      <c r="D178" s="11"/>
    </row>
    <row r="179" spans="1:24" ht="18" customHeight="1" x14ac:dyDescent="0.25">
      <c r="A179" s="2" t="s">
        <v>22</v>
      </c>
      <c r="B179" s="11"/>
      <c r="C179" s="11"/>
      <c r="D179" s="11"/>
      <c r="O179" s="1">
        <f>SUM(O176:O178)</f>
        <v>0</v>
      </c>
      <c r="Q179" s="13">
        <f>SUM(Q176:Q178)</f>
        <v>0</v>
      </c>
    </row>
    <row r="180" spans="1:24" ht="18" customHeight="1" x14ac:dyDescent="0.25">
      <c r="A180" s="6" t="s">
        <v>114</v>
      </c>
      <c r="B180" s="7">
        <v>240</v>
      </c>
      <c r="C180" s="8"/>
      <c r="D180" s="8"/>
      <c r="E180" s="9" t="s">
        <v>8</v>
      </c>
      <c r="F180" s="9" t="s">
        <v>9</v>
      </c>
      <c r="G180" s="9" t="s">
        <v>10</v>
      </c>
      <c r="H180" s="9" t="s">
        <v>11</v>
      </c>
      <c r="I180" s="9" t="s">
        <v>12</v>
      </c>
      <c r="J180" s="9" t="s">
        <v>13</v>
      </c>
      <c r="K180" s="9" t="s">
        <v>14</v>
      </c>
      <c r="L180" s="9" t="s">
        <v>15</v>
      </c>
      <c r="M180" s="9" t="s">
        <v>16</v>
      </c>
      <c r="N180" s="9" t="s">
        <v>17</v>
      </c>
      <c r="O180" s="9" t="s">
        <v>18</v>
      </c>
      <c r="P180" s="9"/>
      <c r="Q180" s="9"/>
    </row>
    <row r="181" spans="1:24" ht="18" customHeight="1" outlineLevel="1" x14ac:dyDescent="0.25">
      <c r="A181" s="10" t="s">
        <v>115</v>
      </c>
      <c r="B181" s="11"/>
      <c r="C181" s="11"/>
      <c r="D181" s="11"/>
      <c r="E181" s="12" t="s">
        <v>4</v>
      </c>
      <c r="F181" s="12" t="s">
        <v>4</v>
      </c>
      <c r="G181" s="12" t="s">
        <v>4</v>
      </c>
      <c r="H181" s="12" t="s">
        <v>20</v>
      </c>
      <c r="I181" s="12" t="s">
        <v>4</v>
      </c>
      <c r="J181" s="12" t="s">
        <v>4</v>
      </c>
      <c r="K181" s="12" t="s">
        <v>4</v>
      </c>
      <c r="L181" s="12" t="s">
        <v>4</v>
      </c>
      <c r="M181" s="12" t="s">
        <v>4</v>
      </c>
      <c r="N181" s="12" t="s">
        <v>4</v>
      </c>
      <c r="O181" s="1">
        <f>SUM(E181:N181)</f>
        <v>0</v>
      </c>
      <c r="Q181" s="13">
        <f>B180*O181</f>
        <v>0</v>
      </c>
      <c r="W181" s="1">
        <v>478929</v>
      </c>
      <c r="X181" s="1">
        <v>5486</v>
      </c>
    </row>
    <row r="182" spans="1:24" ht="186.95" customHeight="1" outlineLevel="1" x14ac:dyDescent="0.25">
      <c r="A182" s="14" t="s">
        <v>25</v>
      </c>
      <c r="B182" s="11"/>
      <c r="C182" s="11"/>
      <c r="D182" s="11"/>
    </row>
    <row r="183" spans="1:24" ht="18" customHeight="1" x14ac:dyDescent="0.25">
      <c r="A183" s="2" t="s">
        <v>22</v>
      </c>
      <c r="B183" s="11"/>
      <c r="C183" s="11"/>
      <c r="D183" s="11"/>
      <c r="O183" s="1">
        <f>SUM(O180:O182)</f>
        <v>0</v>
      </c>
      <c r="Q183" s="13">
        <f>SUM(Q180:Q182)</f>
        <v>0</v>
      </c>
    </row>
    <row r="184" spans="1:24" ht="18" customHeight="1" x14ac:dyDescent="0.25">
      <c r="A184" s="6" t="s">
        <v>116</v>
      </c>
      <c r="B184" s="7">
        <v>240</v>
      </c>
      <c r="C184" s="7">
        <v>168</v>
      </c>
      <c r="D184" s="8"/>
      <c r="E184" s="9" t="s">
        <v>8</v>
      </c>
      <c r="F184" s="9" t="s">
        <v>9</v>
      </c>
      <c r="G184" s="9" t="s">
        <v>10</v>
      </c>
      <c r="H184" s="9" t="s">
        <v>11</v>
      </c>
      <c r="I184" s="9" t="s">
        <v>12</v>
      </c>
      <c r="J184" s="9" t="s">
        <v>13</v>
      </c>
      <c r="K184" s="9" t="s">
        <v>14</v>
      </c>
      <c r="L184" s="9" t="s">
        <v>15</v>
      </c>
      <c r="M184" s="9" t="s">
        <v>16</v>
      </c>
      <c r="N184" s="9" t="s">
        <v>17</v>
      </c>
      <c r="O184" s="9" t="s">
        <v>18</v>
      </c>
      <c r="P184" s="9"/>
      <c r="Q184" s="9"/>
    </row>
    <row r="185" spans="1:24" ht="18" customHeight="1" outlineLevel="1" x14ac:dyDescent="0.25">
      <c r="A185" s="10" t="s">
        <v>39</v>
      </c>
      <c r="B185" s="11"/>
      <c r="C185" s="11"/>
      <c r="D185" s="11"/>
      <c r="E185" s="12" t="s">
        <v>4</v>
      </c>
      <c r="F185" s="12" t="s">
        <v>4</v>
      </c>
      <c r="G185" s="12" t="s">
        <v>4</v>
      </c>
      <c r="H185" s="12" t="s">
        <v>20</v>
      </c>
      <c r="I185" s="12" t="s">
        <v>4</v>
      </c>
      <c r="J185" s="12" t="s">
        <v>4</v>
      </c>
      <c r="K185" s="12" t="s">
        <v>4</v>
      </c>
      <c r="L185" s="12" t="s">
        <v>4</v>
      </c>
      <c r="M185" s="12" t="s">
        <v>4</v>
      </c>
      <c r="N185" s="12" t="s">
        <v>4</v>
      </c>
      <c r="O185" s="1">
        <f>SUM(E185:N185)</f>
        <v>0</v>
      </c>
      <c r="Q185" s="13">
        <f>B184*O185</f>
        <v>0</v>
      </c>
      <c r="W185" s="1">
        <v>493302</v>
      </c>
      <c r="X185" s="1">
        <v>13728</v>
      </c>
    </row>
    <row r="186" spans="1:24" ht="186.95" customHeight="1" outlineLevel="1" x14ac:dyDescent="0.25">
      <c r="A186" s="14" t="s">
        <v>117</v>
      </c>
      <c r="B186" s="11"/>
      <c r="C186" s="11"/>
      <c r="D186" s="11"/>
    </row>
    <row r="187" spans="1:24" ht="18" customHeight="1" x14ac:dyDescent="0.25">
      <c r="A187" s="2" t="s">
        <v>22</v>
      </c>
      <c r="B187" s="11"/>
      <c r="C187" s="11"/>
      <c r="D187" s="11"/>
      <c r="O187" s="1">
        <f>SUM(O184:O186)</f>
        <v>0</v>
      </c>
      <c r="Q187" s="13">
        <f>SUM(Q184:Q186)</f>
        <v>0</v>
      </c>
    </row>
    <row r="188" spans="1:24" ht="18" customHeight="1" x14ac:dyDescent="0.25">
      <c r="A188" s="6" t="s">
        <v>118</v>
      </c>
      <c r="B188" s="7">
        <v>240</v>
      </c>
      <c r="C188" s="7">
        <v>168</v>
      </c>
      <c r="D188" s="8"/>
      <c r="E188" s="9" t="s">
        <v>8</v>
      </c>
      <c r="F188" s="9" t="s">
        <v>9</v>
      </c>
      <c r="G188" s="9" t="s">
        <v>10</v>
      </c>
      <c r="H188" s="9" t="s">
        <v>11</v>
      </c>
      <c r="I188" s="9" t="s">
        <v>12</v>
      </c>
      <c r="J188" s="9" t="s">
        <v>13</v>
      </c>
      <c r="K188" s="9" t="s">
        <v>14</v>
      </c>
      <c r="L188" s="9" t="s">
        <v>15</v>
      </c>
      <c r="M188" s="9" t="s">
        <v>16</v>
      </c>
      <c r="N188" s="9" t="s">
        <v>17</v>
      </c>
      <c r="O188" s="9" t="s">
        <v>18</v>
      </c>
      <c r="P188" s="9"/>
      <c r="Q188" s="9"/>
    </row>
    <row r="189" spans="1:24" ht="18" customHeight="1" outlineLevel="1" x14ac:dyDescent="0.25">
      <c r="A189" s="10" t="s">
        <v>54</v>
      </c>
      <c r="B189" s="11"/>
      <c r="C189" s="11"/>
      <c r="D189" s="11"/>
      <c r="E189" s="12" t="s">
        <v>4</v>
      </c>
      <c r="F189" s="12" t="s">
        <v>4</v>
      </c>
      <c r="G189" s="12" t="s">
        <v>4</v>
      </c>
      <c r="H189" s="12" t="s">
        <v>20</v>
      </c>
      <c r="I189" s="12" t="s">
        <v>4</v>
      </c>
      <c r="J189" s="12" t="s">
        <v>4</v>
      </c>
      <c r="K189" s="12" t="s">
        <v>4</v>
      </c>
      <c r="L189" s="12" t="s">
        <v>4</v>
      </c>
      <c r="M189" s="12" t="s">
        <v>4</v>
      </c>
      <c r="N189" s="12" t="s">
        <v>4</v>
      </c>
      <c r="O189" s="1">
        <f>SUM(E189:N189)</f>
        <v>0</v>
      </c>
      <c r="Q189" s="13">
        <f>B188*O189</f>
        <v>0</v>
      </c>
      <c r="W189" s="1">
        <v>481247</v>
      </c>
      <c r="X189" s="1">
        <v>9670</v>
      </c>
    </row>
    <row r="190" spans="1:24" ht="186.95" customHeight="1" outlineLevel="1" x14ac:dyDescent="0.25">
      <c r="A190" s="14" t="s">
        <v>25</v>
      </c>
      <c r="B190" s="11"/>
      <c r="C190" s="11"/>
      <c r="D190" s="11"/>
    </row>
    <row r="191" spans="1:24" ht="18" customHeight="1" x14ac:dyDescent="0.25">
      <c r="A191" s="2" t="s">
        <v>22</v>
      </c>
      <c r="B191" s="11"/>
      <c r="C191" s="11"/>
      <c r="D191" s="11"/>
      <c r="O191" s="1">
        <f>SUM(O188:O190)</f>
        <v>0</v>
      </c>
      <c r="Q191" s="13">
        <f>SUM(Q188:Q190)</f>
        <v>0</v>
      </c>
    </row>
    <row r="192" spans="1:24" ht="18" customHeight="1" x14ac:dyDescent="0.25">
      <c r="A192" s="6" t="s">
        <v>119</v>
      </c>
      <c r="B192" s="7">
        <v>190</v>
      </c>
      <c r="C192" s="7">
        <v>133</v>
      </c>
      <c r="D192" s="8"/>
      <c r="E192" s="9" t="s">
        <v>8</v>
      </c>
      <c r="F192" s="9" t="s">
        <v>9</v>
      </c>
      <c r="G192" s="9" t="s">
        <v>10</v>
      </c>
      <c r="H192" s="9" t="s">
        <v>11</v>
      </c>
      <c r="I192" s="9" t="s">
        <v>12</v>
      </c>
      <c r="J192" s="9" t="s">
        <v>13</v>
      </c>
      <c r="K192" s="9" t="s">
        <v>14</v>
      </c>
      <c r="L192" s="9" t="s">
        <v>15</v>
      </c>
      <c r="M192" s="9" t="s">
        <v>16</v>
      </c>
      <c r="N192" s="9" t="s">
        <v>17</v>
      </c>
      <c r="O192" s="9" t="s">
        <v>18</v>
      </c>
      <c r="P192" s="9"/>
      <c r="Q192" s="9"/>
    </row>
    <row r="193" spans="1:24" ht="18" customHeight="1" outlineLevel="1" x14ac:dyDescent="0.25">
      <c r="A193" s="10" t="s">
        <v>33</v>
      </c>
      <c r="B193" s="11"/>
      <c r="C193" s="11"/>
      <c r="D193" s="11"/>
      <c r="E193" s="12" t="s">
        <v>4</v>
      </c>
      <c r="F193" s="12" t="s">
        <v>4</v>
      </c>
      <c r="G193" s="12" t="s">
        <v>4</v>
      </c>
      <c r="H193" s="12" t="s">
        <v>20</v>
      </c>
      <c r="I193" s="12" t="s">
        <v>4</v>
      </c>
      <c r="J193" s="12" t="s">
        <v>4</v>
      </c>
      <c r="K193" s="12" t="s">
        <v>4</v>
      </c>
      <c r="L193" s="12" t="s">
        <v>4</v>
      </c>
      <c r="M193" s="12" t="s">
        <v>4</v>
      </c>
      <c r="N193" s="12" t="s">
        <v>4</v>
      </c>
      <c r="O193" s="1">
        <f>SUM(E193:N193)</f>
        <v>0</v>
      </c>
      <c r="Q193" s="13">
        <f>B192*O193</f>
        <v>0</v>
      </c>
      <c r="W193" s="1">
        <v>481090</v>
      </c>
      <c r="X193" s="1">
        <v>7767</v>
      </c>
    </row>
    <row r="194" spans="1:24" ht="186.95" customHeight="1" outlineLevel="1" x14ac:dyDescent="0.25">
      <c r="A194" s="14" t="s">
        <v>25</v>
      </c>
      <c r="B194" s="11"/>
      <c r="C194" s="11"/>
      <c r="D194" s="11"/>
    </row>
    <row r="195" spans="1:24" ht="18" customHeight="1" x14ac:dyDescent="0.25">
      <c r="A195" s="2" t="s">
        <v>22</v>
      </c>
      <c r="B195" s="11"/>
      <c r="C195" s="11"/>
      <c r="D195" s="11"/>
      <c r="O195" s="1">
        <f>SUM(O192:O194)</f>
        <v>0</v>
      </c>
      <c r="Q195" s="13">
        <f>SUM(Q192:Q194)</f>
        <v>0</v>
      </c>
    </row>
    <row r="196" spans="1:24" ht="18" customHeight="1" x14ac:dyDescent="0.25">
      <c r="A196" s="6" t="s">
        <v>120</v>
      </c>
      <c r="B196" s="7">
        <v>240</v>
      </c>
      <c r="C196" s="8"/>
      <c r="D196" s="8"/>
      <c r="E196" s="9" t="s">
        <v>8</v>
      </c>
      <c r="F196" s="9" t="s">
        <v>9</v>
      </c>
      <c r="G196" s="9" t="s">
        <v>10</v>
      </c>
      <c r="H196" s="9" t="s">
        <v>11</v>
      </c>
      <c r="I196" s="9" t="s">
        <v>12</v>
      </c>
      <c r="J196" s="9" t="s">
        <v>13</v>
      </c>
      <c r="K196" s="9" t="s">
        <v>14</v>
      </c>
      <c r="L196" s="9" t="s">
        <v>15</v>
      </c>
      <c r="M196" s="9" t="s">
        <v>16</v>
      </c>
      <c r="N196" s="9" t="s">
        <v>17</v>
      </c>
      <c r="O196" s="9" t="s">
        <v>18</v>
      </c>
      <c r="P196" s="9"/>
      <c r="Q196" s="9"/>
    </row>
    <row r="197" spans="1:24" ht="18" customHeight="1" outlineLevel="1" x14ac:dyDescent="0.25">
      <c r="A197" s="10" t="s">
        <v>121</v>
      </c>
      <c r="B197" s="11"/>
      <c r="C197" s="11"/>
      <c r="D197" s="11"/>
      <c r="E197" s="12" t="s">
        <v>4</v>
      </c>
      <c r="F197" s="12" t="s">
        <v>4</v>
      </c>
      <c r="G197" s="12" t="s">
        <v>4</v>
      </c>
      <c r="H197" s="12" t="s">
        <v>20</v>
      </c>
      <c r="I197" s="12" t="s">
        <v>4</v>
      </c>
      <c r="J197" s="12" t="s">
        <v>4</v>
      </c>
      <c r="K197" s="12" t="s">
        <v>4</v>
      </c>
      <c r="L197" s="12" t="s">
        <v>4</v>
      </c>
      <c r="M197" s="12" t="s">
        <v>4</v>
      </c>
      <c r="N197" s="12" t="s">
        <v>4</v>
      </c>
      <c r="O197" s="1">
        <f>SUM(E197:N197)</f>
        <v>0</v>
      </c>
      <c r="Q197" s="13">
        <f>B196*O197</f>
        <v>0</v>
      </c>
      <c r="W197" s="1">
        <v>179679</v>
      </c>
      <c r="X197" s="1">
        <v>5413</v>
      </c>
    </row>
    <row r="198" spans="1:24" ht="18" customHeight="1" outlineLevel="1" x14ac:dyDescent="0.25">
      <c r="A198" s="10" t="s">
        <v>122</v>
      </c>
      <c r="B198" s="11"/>
      <c r="C198" s="11"/>
      <c r="D198" s="11"/>
      <c r="E198" s="12" t="s">
        <v>4</v>
      </c>
      <c r="F198" s="12" t="s">
        <v>20</v>
      </c>
      <c r="G198" s="12" t="s">
        <v>4</v>
      </c>
      <c r="H198" s="12" t="s">
        <v>4</v>
      </c>
      <c r="I198" s="12" t="s">
        <v>4</v>
      </c>
      <c r="J198" s="12" t="s">
        <v>4</v>
      </c>
      <c r="K198" s="12" t="s">
        <v>4</v>
      </c>
      <c r="L198" s="12" t="s">
        <v>4</v>
      </c>
      <c r="M198" s="12" t="s">
        <v>4</v>
      </c>
      <c r="N198" s="12" t="s">
        <v>4</v>
      </c>
      <c r="O198" s="1">
        <f>SUM(E198:N198)</f>
        <v>0</v>
      </c>
      <c r="Q198" s="13">
        <f>B196*O198</f>
        <v>0</v>
      </c>
      <c r="W198" s="1">
        <v>179679</v>
      </c>
      <c r="X198" s="1">
        <v>4225</v>
      </c>
    </row>
    <row r="199" spans="1:24" ht="18" customHeight="1" outlineLevel="1" x14ac:dyDescent="0.25">
      <c r="A199" s="10" t="s">
        <v>123</v>
      </c>
      <c r="B199" s="11"/>
      <c r="C199" s="11"/>
      <c r="D199" s="11"/>
      <c r="E199" s="12" t="s">
        <v>4</v>
      </c>
      <c r="F199" s="12" t="s">
        <v>20</v>
      </c>
      <c r="G199" s="12" t="s">
        <v>4</v>
      </c>
      <c r="H199" s="12" t="s">
        <v>4</v>
      </c>
      <c r="I199" s="12" t="s">
        <v>4</v>
      </c>
      <c r="J199" s="12" t="s">
        <v>4</v>
      </c>
      <c r="K199" s="12" t="s">
        <v>4</v>
      </c>
      <c r="L199" s="12" t="s">
        <v>4</v>
      </c>
      <c r="M199" s="12" t="s">
        <v>4</v>
      </c>
      <c r="N199" s="12" t="s">
        <v>4</v>
      </c>
      <c r="O199" s="1">
        <f>SUM(E199:N199)</f>
        <v>0</v>
      </c>
      <c r="Q199" s="13">
        <f>B196*O199</f>
        <v>0</v>
      </c>
      <c r="W199" s="1">
        <v>179679</v>
      </c>
      <c r="X199" s="1">
        <v>6728</v>
      </c>
    </row>
    <row r="200" spans="1:24" ht="18" customHeight="1" outlineLevel="1" x14ac:dyDescent="0.25">
      <c r="A200" s="10" t="s">
        <v>65</v>
      </c>
      <c r="B200" s="11"/>
      <c r="C200" s="11"/>
      <c r="D200" s="11"/>
      <c r="E200" s="12" t="s">
        <v>4</v>
      </c>
      <c r="F200" s="12" t="s">
        <v>20</v>
      </c>
      <c r="G200" s="12" t="s">
        <v>4</v>
      </c>
      <c r="H200" s="12" t="s">
        <v>4</v>
      </c>
      <c r="I200" s="12" t="s">
        <v>4</v>
      </c>
      <c r="J200" s="12" t="s">
        <v>4</v>
      </c>
      <c r="K200" s="12" t="s">
        <v>4</v>
      </c>
      <c r="L200" s="12" t="s">
        <v>4</v>
      </c>
      <c r="M200" s="12" t="s">
        <v>4</v>
      </c>
      <c r="N200" s="12" t="s">
        <v>4</v>
      </c>
      <c r="O200" s="1">
        <f>SUM(E200:N200)</f>
        <v>0</v>
      </c>
      <c r="Q200" s="13">
        <f>B196*O200</f>
        <v>0</v>
      </c>
      <c r="W200" s="1">
        <v>179679</v>
      </c>
      <c r="X200" s="1">
        <v>5328</v>
      </c>
    </row>
    <row r="201" spans="1:24" ht="18" customHeight="1" outlineLevel="1" x14ac:dyDescent="0.25">
      <c r="A201" s="10" t="s">
        <v>88</v>
      </c>
      <c r="B201" s="11"/>
      <c r="C201" s="11"/>
      <c r="D201" s="11"/>
      <c r="E201" s="12" t="s">
        <v>4</v>
      </c>
      <c r="F201" s="12" t="s">
        <v>20</v>
      </c>
      <c r="G201" s="12" t="s">
        <v>4</v>
      </c>
      <c r="H201" s="12" t="s">
        <v>4</v>
      </c>
      <c r="I201" s="12" t="s">
        <v>4</v>
      </c>
      <c r="J201" s="12" t="s">
        <v>4</v>
      </c>
      <c r="K201" s="12" t="s">
        <v>4</v>
      </c>
      <c r="L201" s="12" t="s">
        <v>4</v>
      </c>
      <c r="M201" s="12" t="s">
        <v>4</v>
      </c>
      <c r="N201" s="12" t="s">
        <v>4</v>
      </c>
      <c r="O201" s="1">
        <f>SUM(E201:N201)</f>
        <v>0</v>
      </c>
      <c r="Q201" s="13">
        <f>B196*O201</f>
        <v>0</v>
      </c>
      <c r="W201" s="1">
        <v>179679</v>
      </c>
      <c r="X201" s="1">
        <v>13061</v>
      </c>
    </row>
    <row r="202" spans="1:24" ht="186.95" customHeight="1" outlineLevel="1" x14ac:dyDescent="0.25">
      <c r="A202" s="14" t="s">
        <v>124</v>
      </c>
      <c r="B202" s="11"/>
      <c r="C202" s="11"/>
      <c r="D202" s="11"/>
    </row>
    <row r="203" spans="1:24" ht="18" customHeight="1" x14ac:dyDescent="0.25">
      <c r="A203" s="2" t="s">
        <v>22</v>
      </c>
      <c r="B203" s="11"/>
      <c r="C203" s="11"/>
      <c r="D203" s="11"/>
      <c r="O203" s="1">
        <f>SUM(O196:O202)</f>
        <v>0</v>
      </c>
      <c r="Q203" s="13">
        <f>SUM(Q196:Q202)</f>
        <v>0</v>
      </c>
    </row>
    <row r="204" spans="1:24" ht="18" customHeight="1" x14ac:dyDescent="0.25">
      <c r="A204" s="6" t="s">
        <v>125</v>
      </c>
      <c r="B204" s="7">
        <v>260</v>
      </c>
      <c r="C204" s="8"/>
      <c r="D204" s="8"/>
      <c r="E204" s="9" t="s">
        <v>8</v>
      </c>
      <c r="F204" s="9" t="s">
        <v>9</v>
      </c>
      <c r="G204" s="9" t="s">
        <v>10</v>
      </c>
      <c r="H204" s="9" t="s">
        <v>11</v>
      </c>
      <c r="I204" s="9" t="s">
        <v>12</v>
      </c>
      <c r="J204" s="9" t="s">
        <v>13</v>
      </c>
      <c r="K204" s="9" t="s">
        <v>14</v>
      </c>
      <c r="L204" s="9" t="s">
        <v>15</v>
      </c>
      <c r="M204" s="9" t="s">
        <v>16</v>
      </c>
      <c r="N204" s="9" t="s">
        <v>17</v>
      </c>
      <c r="O204" s="9" t="s">
        <v>18</v>
      </c>
      <c r="P204" s="9"/>
      <c r="Q204" s="9"/>
    </row>
    <row r="205" spans="1:24" ht="18" customHeight="1" outlineLevel="1" x14ac:dyDescent="0.25">
      <c r="A205" s="10" t="s">
        <v>70</v>
      </c>
      <c r="B205" s="11"/>
      <c r="C205" s="11"/>
      <c r="D205" s="11"/>
      <c r="E205" s="12" t="s">
        <v>4</v>
      </c>
      <c r="F205" s="12" t="s">
        <v>20</v>
      </c>
      <c r="G205" s="12" t="s">
        <v>20</v>
      </c>
      <c r="H205" s="12" t="s">
        <v>20</v>
      </c>
      <c r="I205" s="12" t="s">
        <v>20</v>
      </c>
      <c r="J205" s="12" t="s">
        <v>20</v>
      </c>
      <c r="K205" s="12" t="s">
        <v>4</v>
      </c>
      <c r="L205" s="12" t="s">
        <v>4</v>
      </c>
      <c r="M205" s="12" t="s">
        <v>4</v>
      </c>
      <c r="N205" s="12" t="s">
        <v>4</v>
      </c>
      <c r="O205" s="1">
        <f t="shared" ref="O205:O217" si="2">SUM(E205:N205)</f>
        <v>0</v>
      </c>
      <c r="Q205" s="13">
        <f>B204*O205</f>
        <v>0</v>
      </c>
      <c r="W205" s="1">
        <v>268479</v>
      </c>
      <c r="X205" s="1">
        <v>5817</v>
      </c>
    </row>
    <row r="206" spans="1:24" ht="18" customHeight="1" outlineLevel="1" x14ac:dyDescent="0.25">
      <c r="A206" s="10" t="s">
        <v>73</v>
      </c>
      <c r="B206" s="11"/>
      <c r="C206" s="11"/>
      <c r="D206" s="11"/>
      <c r="E206" s="12" t="s">
        <v>4</v>
      </c>
      <c r="F206" s="12" t="s">
        <v>20</v>
      </c>
      <c r="G206" s="12" t="s">
        <v>4</v>
      </c>
      <c r="H206" s="12" t="s">
        <v>4</v>
      </c>
      <c r="I206" s="12" t="s">
        <v>20</v>
      </c>
      <c r="J206" s="12" t="s">
        <v>20</v>
      </c>
      <c r="K206" s="12" t="s">
        <v>4</v>
      </c>
      <c r="L206" s="12" t="s">
        <v>4</v>
      </c>
      <c r="M206" s="12" t="s">
        <v>4</v>
      </c>
      <c r="N206" s="12" t="s">
        <v>4</v>
      </c>
      <c r="O206" s="1">
        <f t="shared" si="2"/>
        <v>0</v>
      </c>
      <c r="Q206" s="13">
        <f>B204*O206</f>
        <v>0</v>
      </c>
      <c r="W206" s="1">
        <v>268479</v>
      </c>
      <c r="X206" s="1">
        <v>8376</v>
      </c>
    </row>
    <row r="207" spans="1:24" ht="18" customHeight="1" outlineLevel="1" x14ac:dyDescent="0.25">
      <c r="A207" s="10" t="s">
        <v>126</v>
      </c>
      <c r="B207" s="11"/>
      <c r="C207" s="11"/>
      <c r="D207" s="11"/>
      <c r="E207" s="12" t="s">
        <v>4</v>
      </c>
      <c r="F207" s="12" t="s">
        <v>20</v>
      </c>
      <c r="G207" s="12" t="s">
        <v>20</v>
      </c>
      <c r="H207" s="12" t="s">
        <v>20</v>
      </c>
      <c r="I207" s="12" t="s">
        <v>20</v>
      </c>
      <c r="J207" s="12" t="s">
        <v>20</v>
      </c>
      <c r="K207" s="12" t="s">
        <v>4</v>
      </c>
      <c r="L207" s="12" t="s">
        <v>4</v>
      </c>
      <c r="M207" s="12" t="s">
        <v>4</v>
      </c>
      <c r="N207" s="12" t="s">
        <v>4</v>
      </c>
      <c r="O207" s="1">
        <f t="shared" si="2"/>
        <v>0</v>
      </c>
      <c r="Q207" s="13">
        <f>B204*O207</f>
        <v>0</v>
      </c>
      <c r="W207" s="1">
        <v>268479</v>
      </c>
      <c r="X207" s="1">
        <v>13322</v>
      </c>
    </row>
    <row r="208" spans="1:24" ht="18" customHeight="1" outlineLevel="1" x14ac:dyDescent="0.25">
      <c r="A208" s="10" t="s">
        <v>41</v>
      </c>
      <c r="B208" s="11"/>
      <c r="C208" s="11"/>
      <c r="D208" s="11"/>
      <c r="E208" s="12" t="s">
        <v>4</v>
      </c>
      <c r="F208" s="12" t="s">
        <v>4</v>
      </c>
      <c r="G208" s="12" t="s">
        <v>20</v>
      </c>
      <c r="H208" s="12" t="s">
        <v>20</v>
      </c>
      <c r="I208" s="12" t="s">
        <v>20</v>
      </c>
      <c r="J208" s="12" t="s">
        <v>20</v>
      </c>
      <c r="K208" s="12" t="s">
        <v>4</v>
      </c>
      <c r="L208" s="12" t="s">
        <v>4</v>
      </c>
      <c r="M208" s="12" t="s">
        <v>4</v>
      </c>
      <c r="N208" s="12" t="s">
        <v>4</v>
      </c>
      <c r="O208" s="1">
        <f t="shared" si="2"/>
        <v>0</v>
      </c>
      <c r="Q208" s="13">
        <f>B204*O208</f>
        <v>0</v>
      </c>
      <c r="W208" s="1">
        <v>268479</v>
      </c>
      <c r="X208" s="1">
        <v>9778</v>
      </c>
    </row>
    <row r="209" spans="1:24" ht="18" customHeight="1" outlineLevel="1" x14ac:dyDescent="0.25">
      <c r="A209" s="10" t="s">
        <v>127</v>
      </c>
      <c r="B209" s="11"/>
      <c r="C209" s="11"/>
      <c r="D209" s="11"/>
      <c r="E209" s="12" t="s">
        <v>4</v>
      </c>
      <c r="F209" s="12" t="s">
        <v>20</v>
      </c>
      <c r="G209" s="12" t="s">
        <v>20</v>
      </c>
      <c r="H209" s="12" t="s">
        <v>20</v>
      </c>
      <c r="I209" s="12" t="s">
        <v>20</v>
      </c>
      <c r="J209" s="12" t="s">
        <v>4</v>
      </c>
      <c r="K209" s="12" t="s">
        <v>4</v>
      </c>
      <c r="L209" s="12" t="s">
        <v>4</v>
      </c>
      <c r="M209" s="12" t="s">
        <v>4</v>
      </c>
      <c r="N209" s="12" t="s">
        <v>4</v>
      </c>
      <c r="O209" s="1">
        <f t="shared" si="2"/>
        <v>0</v>
      </c>
      <c r="Q209" s="13">
        <f>B204*O209</f>
        <v>0</v>
      </c>
      <c r="W209" s="1">
        <v>268479</v>
      </c>
      <c r="X209" s="1">
        <v>13877</v>
      </c>
    </row>
    <row r="210" spans="1:24" ht="18" customHeight="1" outlineLevel="1" x14ac:dyDescent="0.25">
      <c r="A210" s="10" t="s">
        <v>85</v>
      </c>
      <c r="B210" s="11"/>
      <c r="C210" s="11"/>
      <c r="D210" s="11"/>
      <c r="E210" s="12" t="s">
        <v>4</v>
      </c>
      <c r="F210" s="12" t="s">
        <v>20</v>
      </c>
      <c r="G210" s="12" t="s">
        <v>20</v>
      </c>
      <c r="H210" s="12" t="s">
        <v>20</v>
      </c>
      <c r="I210" s="12" t="s">
        <v>20</v>
      </c>
      <c r="J210" s="12" t="s">
        <v>20</v>
      </c>
      <c r="K210" s="12" t="s">
        <v>4</v>
      </c>
      <c r="L210" s="12" t="s">
        <v>4</v>
      </c>
      <c r="M210" s="12" t="s">
        <v>4</v>
      </c>
      <c r="N210" s="12" t="s">
        <v>4</v>
      </c>
      <c r="O210" s="1">
        <f t="shared" si="2"/>
        <v>0</v>
      </c>
      <c r="Q210" s="13">
        <f>B204*O210</f>
        <v>0</v>
      </c>
      <c r="W210" s="1">
        <v>268479</v>
      </c>
      <c r="X210" s="1">
        <v>9780</v>
      </c>
    </row>
    <row r="211" spans="1:24" ht="18" customHeight="1" outlineLevel="1" x14ac:dyDescent="0.25">
      <c r="A211" s="10" t="s">
        <v>86</v>
      </c>
      <c r="B211" s="11"/>
      <c r="C211" s="11"/>
      <c r="D211" s="11"/>
      <c r="E211" s="12" t="s">
        <v>4</v>
      </c>
      <c r="F211" s="12" t="s">
        <v>4</v>
      </c>
      <c r="G211" s="12" t="s">
        <v>4</v>
      </c>
      <c r="H211" s="12" t="s">
        <v>20</v>
      </c>
      <c r="I211" s="12" t="s">
        <v>4</v>
      </c>
      <c r="J211" s="12" t="s">
        <v>4</v>
      </c>
      <c r="K211" s="12" t="s">
        <v>4</v>
      </c>
      <c r="L211" s="12" t="s">
        <v>4</v>
      </c>
      <c r="M211" s="12" t="s">
        <v>4</v>
      </c>
      <c r="N211" s="12" t="s">
        <v>4</v>
      </c>
      <c r="O211" s="1">
        <f t="shared" si="2"/>
        <v>0</v>
      </c>
      <c r="Q211" s="13">
        <f>B204*O211</f>
        <v>0</v>
      </c>
      <c r="W211" s="1">
        <v>268479</v>
      </c>
      <c r="X211" s="1">
        <v>5509</v>
      </c>
    </row>
    <row r="212" spans="1:24" ht="18" customHeight="1" outlineLevel="1" x14ac:dyDescent="0.25">
      <c r="A212" s="10" t="s">
        <v>64</v>
      </c>
      <c r="B212" s="11"/>
      <c r="C212" s="11"/>
      <c r="D212" s="11"/>
      <c r="E212" s="12" t="s">
        <v>4</v>
      </c>
      <c r="F212" s="12" t="s">
        <v>20</v>
      </c>
      <c r="G212" s="12" t="s">
        <v>20</v>
      </c>
      <c r="H212" s="12" t="s">
        <v>20</v>
      </c>
      <c r="I212" s="12" t="s">
        <v>4</v>
      </c>
      <c r="J212" s="12" t="s">
        <v>20</v>
      </c>
      <c r="K212" s="12" t="s">
        <v>4</v>
      </c>
      <c r="L212" s="12" t="s">
        <v>4</v>
      </c>
      <c r="M212" s="12" t="s">
        <v>4</v>
      </c>
      <c r="N212" s="12" t="s">
        <v>4</v>
      </c>
      <c r="O212" s="1">
        <f t="shared" si="2"/>
        <v>0</v>
      </c>
      <c r="Q212" s="13">
        <f>B204*O212</f>
        <v>0</v>
      </c>
      <c r="W212" s="1">
        <v>268479</v>
      </c>
      <c r="X212" s="1">
        <v>4681</v>
      </c>
    </row>
    <row r="213" spans="1:24" ht="18" customHeight="1" outlineLevel="1" x14ac:dyDescent="0.25">
      <c r="A213" s="10" t="s">
        <v>128</v>
      </c>
      <c r="B213" s="11"/>
      <c r="C213" s="11"/>
      <c r="D213" s="11"/>
      <c r="E213" s="12" t="s">
        <v>4</v>
      </c>
      <c r="F213" s="12" t="s">
        <v>20</v>
      </c>
      <c r="G213" s="12" t="s">
        <v>4</v>
      </c>
      <c r="H213" s="12" t="s">
        <v>20</v>
      </c>
      <c r="I213" s="12" t="s">
        <v>20</v>
      </c>
      <c r="J213" s="12" t="s">
        <v>4</v>
      </c>
      <c r="K213" s="12" t="s">
        <v>4</v>
      </c>
      <c r="L213" s="12" t="s">
        <v>4</v>
      </c>
      <c r="M213" s="12" t="s">
        <v>4</v>
      </c>
      <c r="N213" s="12" t="s">
        <v>4</v>
      </c>
      <c r="O213" s="1">
        <f t="shared" si="2"/>
        <v>0</v>
      </c>
      <c r="Q213" s="13">
        <f>B204*O213</f>
        <v>0</v>
      </c>
      <c r="W213" s="1">
        <v>268479</v>
      </c>
      <c r="X213" s="1">
        <v>8736</v>
      </c>
    </row>
    <row r="214" spans="1:24" ht="18" customHeight="1" outlineLevel="1" x14ac:dyDescent="0.25">
      <c r="A214" s="10" t="s">
        <v>123</v>
      </c>
      <c r="B214" s="11"/>
      <c r="C214" s="11"/>
      <c r="D214" s="11"/>
      <c r="E214" s="12" t="s">
        <v>4</v>
      </c>
      <c r="F214" s="12" t="s">
        <v>20</v>
      </c>
      <c r="G214" s="12" t="s">
        <v>4</v>
      </c>
      <c r="H214" s="12" t="s">
        <v>4</v>
      </c>
      <c r="I214" s="12" t="s">
        <v>4</v>
      </c>
      <c r="J214" s="12" t="s">
        <v>4</v>
      </c>
      <c r="K214" s="12" t="s">
        <v>4</v>
      </c>
      <c r="L214" s="12" t="s">
        <v>4</v>
      </c>
      <c r="M214" s="12" t="s">
        <v>4</v>
      </c>
      <c r="N214" s="12" t="s">
        <v>4</v>
      </c>
      <c r="O214" s="1">
        <f t="shared" si="2"/>
        <v>0</v>
      </c>
      <c r="Q214" s="13">
        <f>B204*O214</f>
        <v>0</v>
      </c>
      <c r="W214" s="1">
        <v>268479</v>
      </c>
      <c r="X214" s="1">
        <v>6728</v>
      </c>
    </row>
    <row r="215" spans="1:24" ht="18" customHeight="1" outlineLevel="1" x14ac:dyDescent="0.25">
      <c r="A215" s="10" t="s">
        <v>65</v>
      </c>
      <c r="B215" s="11"/>
      <c r="C215" s="11"/>
      <c r="D215" s="11"/>
      <c r="E215" s="12" t="s">
        <v>4</v>
      </c>
      <c r="F215" s="12" t="s">
        <v>20</v>
      </c>
      <c r="G215" s="12" t="s">
        <v>20</v>
      </c>
      <c r="H215" s="12" t="s">
        <v>4</v>
      </c>
      <c r="I215" s="12" t="s">
        <v>4</v>
      </c>
      <c r="J215" s="12" t="s">
        <v>20</v>
      </c>
      <c r="K215" s="12" t="s">
        <v>4</v>
      </c>
      <c r="L215" s="12" t="s">
        <v>4</v>
      </c>
      <c r="M215" s="12" t="s">
        <v>4</v>
      </c>
      <c r="N215" s="12" t="s">
        <v>4</v>
      </c>
      <c r="O215" s="1">
        <f t="shared" si="2"/>
        <v>0</v>
      </c>
      <c r="Q215" s="13">
        <f>B204*O215</f>
        <v>0</v>
      </c>
      <c r="W215" s="1">
        <v>268479</v>
      </c>
      <c r="X215" s="1">
        <v>5328</v>
      </c>
    </row>
    <row r="216" spans="1:24" ht="18" customHeight="1" outlineLevel="1" x14ac:dyDescent="0.25">
      <c r="A216" s="10" t="s">
        <v>36</v>
      </c>
      <c r="B216" s="11"/>
      <c r="C216" s="11"/>
      <c r="D216" s="11"/>
      <c r="E216" s="12" t="s">
        <v>4</v>
      </c>
      <c r="F216" s="12" t="s">
        <v>20</v>
      </c>
      <c r="G216" s="12" t="s">
        <v>4</v>
      </c>
      <c r="H216" s="12" t="s">
        <v>20</v>
      </c>
      <c r="I216" s="12" t="s">
        <v>4</v>
      </c>
      <c r="J216" s="12" t="s">
        <v>4</v>
      </c>
      <c r="K216" s="12" t="s">
        <v>4</v>
      </c>
      <c r="L216" s="12" t="s">
        <v>4</v>
      </c>
      <c r="M216" s="12" t="s">
        <v>4</v>
      </c>
      <c r="N216" s="12" t="s">
        <v>4</v>
      </c>
      <c r="O216" s="1">
        <f t="shared" si="2"/>
        <v>0</v>
      </c>
      <c r="Q216" s="13">
        <f>B204*O216</f>
        <v>0</v>
      </c>
      <c r="W216" s="1">
        <v>268479</v>
      </c>
      <c r="X216" s="1">
        <v>4217</v>
      </c>
    </row>
    <row r="217" spans="1:24" ht="18" customHeight="1" outlineLevel="1" x14ac:dyDescent="0.25">
      <c r="A217" s="10" t="s">
        <v>88</v>
      </c>
      <c r="B217" s="11"/>
      <c r="C217" s="11"/>
      <c r="D217" s="11"/>
      <c r="E217" s="12" t="s">
        <v>4</v>
      </c>
      <c r="F217" s="12" t="s">
        <v>20</v>
      </c>
      <c r="G217" s="12" t="s">
        <v>20</v>
      </c>
      <c r="H217" s="12" t="s">
        <v>4</v>
      </c>
      <c r="I217" s="12" t="s">
        <v>4</v>
      </c>
      <c r="J217" s="12" t="s">
        <v>20</v>
      </c>
      <c r="K217" s="12" t="s">
        <v>4</v>
      </c>
      <c r="L217" s="12" t="s">
        <v>4</v>
      </c>
      <c r="M217" s="12" t="s">
        <v>4</v>
      </c>
      <c r="N217" s="12" t="s">
        <v>4</v>
      </c>
      <c r="O217" s="1">
        <f t="shared" si="2"/>
        <v>0</v>
      </c>
      <c r="Q217" s="13">
        <f>B204*O217</f>
        <v>0</v>
      </c>
      <c r="W217" s="1">
        <v>268479</v>
      </c>
      <c r="X217" s="1">
        <v>13061</v>
      </c>
    </row>
    <row r="218" spans="1:24" ht="186.95" customHeight="1" outlineLevel="1" x14ac:dyDescent="0.25">
      <c r="A218" s="14" t="s">
        <v>129</v>
      </c>
      <c r="B218" s="11"/>
      <c r="C218" s="11"/>
      <c r="D218" s="11"/>
    </row>
    <row r="219" spans="1:24" ht="18" customHeight="1" x14ac:dyDescent="0.25">
      <c r="A219" s="2" t="s">
        <v>22</v>
      </c>
      <c r="B219" s="11"/>
      <c r="C219" s="11"/>
      <c r="D219" s="11"/>
      <c r="O219" s="1">
        <f>SUM(O204:O218)</f>
        <v>0</v>
      </c>
      <c r="Q219" s="13">
        <f>SUM(Q204:Q218)</f>
        <v>0</v>
      </c>
    </row>
    <row r="220" spans="1:24" ht="18" customHeight="1" x14ac:dyDescent="0.25">
      <c r="A220" s="6" t="s">
        <v>130</v>
      </c>
      <c r="B220" s="7">
        <v>250</v>
      </c>
      <c r="C220" s="7">
        <v>175</v>
      </c>
      <c r="D220" s="8"/>
      <c r="E220" s="9" t="s">
        <v>8</v>
      </c>
      <c r="F220" s="9" t="s">
        <v>9</v>
      </c>
      <c r="G220" s="9" t="s">
        <v>10</v>
      </c>
      <c r="H220" s="9" t="s">
        <v>11</v>
      </c>
      <c r="I220" s="9" t="s">
        <v>12</v>
      </c>
      <c r="J220" s="9" t="s">
        <v>13</v>
      </c>
      <c r="K220" s="9" t="s">
        <v>14</v>
      </c>
      <c r="L220" s="9" t="s">
        <v>15</v>
      </c>
      <c r="M220" s="9" t="s">
        <v>16</v>
      </c>
      <c r="N220" s="9" t="s">
        <v>17</v>
      </c>
      <c r="O220" s="9" t="s">
        <v>18</v>
      </c>
      <c r="P220" s="9"/>
      <c r="Q220" s="9"/>
    </row>
    <row r="221" spans="1:24" ht="18" customHeight="1" outlineLevel="1" x14ac:dyDescent="0.25">
      <c r="A221" s="10" t="s">
        <v>131</v>
      </c>
      <c r="B221" s="11"/>
      <c r="C221" s="11"/>
      <c r="D221" s="11"/>
      <c r="E221" s="12" t="s">
        <v>4</v>
      </c>
      <c r="F221" s="12" t="s">
        <v>20</v>
      </c>
      <c r="G221" s="12" t="s">
        <v>4</v>
      </c>
      <c r="H221" s="12" t="s">
        <v>4</v>
      </c>
      <c r="I221" s="12" t="s">
        <v>4</v>
      </c>
      <c r="J221" s="12" t="s">
        <v>4</v>
      </c>
      <c r="K221" s="12" t="s">
        <v>4</v>
      </c>
      <c r="L221" s="12" t="s">
        <v>4</v>
      </c>
      <c r="M221" s="12" t="s">
        <v>4</v>
      </c>
      <c r="N221" s="12" t="s">
        <v>4</v>
      </c>
      <c r="O221" s="1">
        <f>SUM(E221:N221)</f>
        <v>0</v>
      </c>
      <c r="Q221" s="13">
        <f>B220*O221</f>
        <v>0</v>
      </c>
      <c r="W221" s="1">
        <v>418582</v>
      </c>
      <c r="X221" s="1">
        <v>10846</v>
      </c>
    </row>
    <row r="222" spans="1:24" ht="186.95" customHeight="1" outlineLevel="1" x14ac:dyDescent="0.25">
      <c r="A222" s="14" t="s">
        <v>132</v>
      </c>
      <c r="B222" s="11"/>
      <c r="C222" s="11"/>
      <c r="D222" s="11"/>
    </row>
    <row r="223" spans="1:24" ht="18" customHeight="1" x14ac:dyDescent="0.25">
      <c r="A223" s="2" t="s">
        <v>22</v>
      </c>
      <c r="B223" s="11"/>
      <c r="C223" s="11"/>
      <c r="D223" s="11"/>
      <c r="O223" s="1">
        <f>SUM(O220:O222)</f>
        <v>0</v>
      </c>
      <c r="Q223" s="13">
        <f>SUM(Q220:Q222)</f>
        <v>0</v>
      </c>
    </row>
    <row r="224" spans="1:24" ht="18" customHeight="1" x14ac:dyDescent="0.25">
      <c r="A224" s="6" t="s">
        <v>133</v>
      </c>
      <c r="B224" s="7">
        <v>210</v>
      </c>
      <c r="C224" s="7">
        <v>147</v>
      </c>
      <c r="D224" s="8"/>
      <c r="E224" s="9" t="s">
        <v>8</v>
      </c>
      <c r="F224" s="9" t="s">
        <v>9</v>
      </c>
      <c r="G224" s="9" t="s">
        <v>10</v>
      </c>
      <c r="H224" s="9" t="s">
        <v>11</v>
      </c>
      <c r="I224" s="9" t="s">
        <v>12</v>
      </c>
      <c r="J224" s="9" t="s">
        <v>13</v>
      </c>
      <c r="K224" s="9" t="s">
        <v>14</v>
      </c>
      <c r="L224" s="9" t="s">
        <v>15</v>
      </c>
      <c r="M224" s="9" t="s">
        <v>16</v>
      </c>
      <c r="N224" s="9" t="s">
        <v>17</v>
      </c>
      <c r="O224" s="9" t="s">
        <v>18</v>
      </c>
      <c r="P224" s="9"/>
      <c r="Q224" s="9"/>
    </row>
    <row r="225" spans="1:24" ht="18" customHeight="1" outlineLevel="1" x14ac:dyDescent="0.25">
      <c r="A225" s="10" t="s">
        <v>59</v>
      </c>
      <c r="B225" s="11"/>
      <c r="C225" s="11"/>
      <c r="D225" s="11"/>
      <c r="E225" s="12" t="s">
        <v>4</v>
      </c>
      <c r="F225" s="12" t="s">
        <v>20</v>
      </c>
      <c r="G225" s="12" t="s">
        <v>4</v>
      </c>
      <c r="H225" s="12" t="s">
        <v>4</v>
      </c>
      <c r="I225" s="12" t="s">
        <v>4</v>
      </c>
      <c r="J225" s="12" t="s">
        <v>4</v>
      </c>
      <c r="K225" s="12" t="s">
        <v>4</v>
      </c>
      <c r="L225" s="12" t="s">
        <v>4</v>
      </c>
      <c r="M225" s="12" t="s">
        <v>4</v>
      </c>
      <c r="N225" s="12" t="s">
        <v>4</v>
      </c>
      <c r="O225" s="1">
        <f>SUM(E225:N225)</f>
        <v>0</v>
      </c>
      <c r="Q225" s="13">
        <f>B224*O225</f>
        <v>0</v>
      </c>
      <c r="W225" s="1">
        <v>424909</v>
      </c>
      <c r="X225" s="1">
        <v>13820</v>
      </c>
    </row>
    <row r="226" spans="1:24" ht="186.95" customHeight="1" outlineLevel="1" x14ac:dyDescent="0.25">
      <c r="A226" s="14" t="s">
        <v>25</v>
      </c>
      <c r="B226" s="11"/>
      <c r="C226" s="11"/>
      <c r="D226" s="11"/>
    </row>
    <row r="227" spans="1:24" ht="18" customHeight="1" x14ac:dyDescent="0.25">
      <c r="A227" s="2" t="s">
        <v>22</v>
      </c>
      <c r="B227" s="11"/>
      <c r="C227" s="11"/>
      <c r="D227" s="11"/>
      <c r="O227" s="1">
        <f>SUM(O224:O226)</f>
        <v>0</v>
      </c>
      <c r="Q227" s="13">
        <f>SUM(Q224:Q226)</f>
        <v>0</v>
      </c>
    </row>
    <row r="228" spans="1:24" ht="18" customHeight="1" x14ac:dyDescent="0.25">
      <c r="A228" s="6" t="s">
        <v>134</v>
      </c>
      <c r="B228" s="7">
        <v>210</v>
      </c>
      <c r="C228" s="7">
        <v>147</v>
      </c>
      <c r="D228" s="8"/>
      <c r="E228" s="9" t="s">
        <v>8</v>
      </c>
      <c r="F228" s="9" t="s">
        <v>9</v>
      </c>
      <c r="G228" s="9" t="s">
        <v>10</v>
      </c>
      <c r="H228" s="9" t="s">
        <v>11</v>
      </c>
      <c r="I228" s="9" t="s">
        <v>12</v>
      </c>
      <c r="J228" s="9" t="s">
        <v>13</v>
      </c>
      <c r="K228" s="9" t="s">
        <v>14</v>
      </c>
      <c r="L228" s="9" t="s">
        <v>15</v>
      </c>
      <c r="M228" s="9" t="s">
        <v>16</v>
      </c>
      <c r="N228" s="9" t="s">
        <v>17</v>
      </c>
      <c r="O228" s="9" t="s">
        <v>18</v>
      </c>
      <c r="P228" s="9"/>
      <c r="Q228" s="9"/>
    </row>
    <row r="229" spans="1:24" ht="18" customHeight="1" outlineLevel="1" x14ac:dyDescent="0.25">
      <c r="A229" s="10" t="s">
        <v>78</v>
      </c>
      <c r="B229" s="11"/>
      <c r="C229" s="11"/>
      <c r="D229" s="11"/>
      <c r="E229" s="12" t="s">
        <v>4</v>
      </c>
      <c r="F229" s="12" t="s">
        <v>20</v>
      </c>
      <c r="G229" s="12" t="s">
        <v>20</v>
      </c>
      <c r="H229" s="12" t="s">
        <v>4</v>
      </c>
      <c r="I229" s="12" t="s">
        <v>4</v>
      </c>
      <c r="J229" s="12" t="s">
        <v>4</v>
      </c>
      <c r="K229" s="12" t="s">
        <v>4</v>
      </c>
      <c r="L229" s="12" t="s">
        <v>4</v>
      </c>
      <c r="M229" s="12" t="s">
        <v>4</v>
      </c>
      <c r="N229" s="12" t="s">
        <v>4</v>
      </c>
      <c r="O229" s="1">
        <f>SUM(E229:N229)</f>
        <v>0</v>
      </c>
      <c r="Q229" s="13">
        <f>B228*O229</f>
        <v>0</v>
      </c>
      <c r="W229" s="1">
        <v>455437</v>
      </c>
      <c r="X229" s="1">
        <v>13394</v>
      </c>
    </row>
    <row r="230" spans="1:24" ht="186.95" customHeight="1" outlineLevel="1" x14ac:dyDescent="0.25">
      <c r="A230" s="14" t="s">
        <v>25</v>
      </c>
      <c r="B230" s="11"/>
      <c r="C230" s="11"/>
      <c r="D230" s="11"/>
    </row>
    <row r="231" spans="1:24" ht="18" customHeight="1" x14ac:dyDescent="0.25">
      <c r="A231" s="2" t="s">
        <v>22</v>
      </c>
      <c r="B231" s="11"/>
      <c r="C231" s="11"/>
      <c r="D231" s="11"/>
      <c r="O231" s="1">
        <f>SUM(O228:O230)</f>
        <v>0</v>
      </c>
      <c r="Q231" s="13">
        <f>SUM(Q228:Q230)</f>
        <v>0</v>
      </c>
    </row>
    <row r="232" spans="1:24" ht="18" customHeight="1" x14ac:dyDescent="0.25">
      <c r="A232" s="6" t="s">
        <v>135</v>
      </c>
      <c r="B232" s="7">
        <v>170</v>
      </c>
      <c r="C232" s="8"/>
      <c r="D232" s="8"/>
      <c r="E232" s="9" t="s">
        <v>8</v>
      </c>
      <c r="F232" s="9" t="s">
        <v>9</v>
      </c>
      <c r="G232" s="9" t="s">
        <v>10</v>
      </c>
      <c r="H232" s="9" t="s">
        <v>11</v>
      </c>
      <c r="I232" s="9" t="s">
        <v>12</v>
      </c>
      <c r="J232" s="9" t="s">
        <v>13</v>
      </c>
      <c r="K232" s="9" t="s">
        <v>14</v>
      </c>
      <c r="L232" s="9" t="s">
        <v>15</v>
      </c>
      <c r="M232" s="9" t="s">
        <v>16</v>
      </c>
      <c r="N232" s="9" t="s">
        <v>17</v>
      </c>
      <c r="O232" s="9" t="s">
        <v>18</v>
      </c>
      <c r="P232" s="9"/>
      <c r="Q232" s="9"/>
    </row>
    <row r="233" spans="1:24" ht="18" customHeight="1" outlineLevel="1" x14ac:dyDescent="0.25">
      <c r="A233" s="10" t="s">
        <v>136</v>
      </c>
      <c r="B233" s="11"/>
      <c r="C233" s="11"/>
      <c r="D233" s="11"/>
      <c r="E233" s="12" t="s">
        <v>4</v>
      </c>
      <c r="F233" s="12" t="s">
        <v>20</v>
      </c>
      <c r="G233" s="12" t="s">
        <v>4</v>
      </c>
      <c r="H233" s="12" t="s">
        <v>4</v>
      </c>
      <c r="I233" s="12" t="s">
        <v>4</v>
      </c>
      <c r="J233" s="12" t="s">
        <v>4</v>
      </c>
      <c r="K233" s="12" t="s">
        <v>4</v>
      </c>
      <c r="L233" s="12" t="s">
        <v>4</v>
      </c>
      <c r="M233" s="12" t="s">
        <v>4</v>
      </c>
      <c r="N233" s="12" t="s">
        <v>4</v>
      </c>
      <c r="O233" s="1">
        <f>SUM(E233:N233)</f>
        <v>0</v>
      </c>
      <c r="Q233" s="13">
        <f>B232*O233</f>
        <v>0</v>
      </c>
      <c r="W233" s="1">
        <v>179695</v>
      </c>
      <c r="X233" s="1">
        <v>12708</v>
      </c>
    </row>
    <row r="234" spans="1:24" ht="186.95" customHeight="1" outlineLevel="1" x14ac:dyDescent="0.25">
      <c r="A234" s="14" t="s">
        <v>137</v>
      </c>
      <c r="B234" s="11"/>
      <c r="C234" s="11"/>
      <c r="D234" s="11"/>
    </row>
    <row r="235" spans="1:24" ht="18" customHeight="1" x14ac:dyDescent="0.25">
      <c r="A235" s="2" t="s">
        <v>22</v>
      </c>
      <c r="B235" s="11"/>
      <c r="C235" s="11"/>
      <c r="D235" s="11"/>
      <c r="O235" s="1">
        <f>SUM(O232:O234)</f>
        <v>0</v>
      </c>
      <c r="Q235" s="13">
        <f>SUM(Q232:Q234)</f>
        <v>0</v>
      </c>
    </row>
    <row r="236" spans="1:24" ht="18" customHeight="1" x14ac:dyDescent="0.25">
      <c r="A236" s="6" t="s">
        <v>138</v>
      </c>
      <c r="B236" s="7">
        <v>170</v>
      </c>
      <c r="C236" s="8"/>
      <c r="D236" s="8"/>
      <c r="E236" s="9" t="s">
        <v>8</v>
      </c>
      <c r="F236" s="9" t="s">
        <v>9</v>
      </c>
      <c r="G236" s="9" t="s">
        <v>10</v>
      </c>
      <c r="H236" s="9" t="s">
        <v>11</v>
      </c>
      <c r="I236" s="9" t="s">
        <v>12</v>
      </c>
      <c r="J236" s="9" t="s">
        <v>13</v>
      </c>
      <c r="K236" s="9" t="s">
        <v>14</v>
      </c>
      <c r="L236" s="9" t="s">
        <v>15</v>
      </c>
      <c r="M236" s="9" t="s">
        <v>16</v>
      </c>
      <c r="N236" s="9" t="s">
        <v>17</v>
      </c>
      <c r="O236" s="9" t="s">
        <v>18</v>
      </c>
      <c r="P236" s="9"/>
      <c r="Q236" s="9"/>
    </row>
    <row r="237" spans="1:24" ht="18" customHeight="1" outlineLevel="1" x14ac:dyDescent="0.25">
      <c r="A237" s="10" t="s">
        <v>85</v>
      </c>
      <c r="B237" s="11"/>
      <c r="C237" s="11"/>
      <c r="D237" s="11"/>
      <c r="E237" s="12" t="s">
        <v>4</v>
      </c>
      <c r="F237" s="12" t="s">
        <v>20</v>
      </c>
      <c r="G237" s="12" t="s">
        <v>20</v>
      </c>
      <c r="H237" s="12" t="s">
        <v>20</v>
      </c>
      <c r="I237" s="12" t="s">
        <v>4</v>
      </c>
      <c r="J237" s="12" t="s">
        <v>4</v>
      </c>
      <c r="K237" s="12" t="s">
        <v>4</v>
      </c>
      <c r="L237" s="12" t="s">
        <v>4</v>
      </c>
      <c r="M237" s="12" t="s">
        <v>4</v>
      </c>
      <c r="N237" s="12" t="s">
        <v>4</v>
      </c>
      <c r="O237" s="1">
        <f>SUM(E237:N237)</f>
        <v>0</v>
      </c>
      <c r="Q237" s="13">
        <f>B236*O237</f>
        <v>0</v>
      </c>
      <c r="W237" s="1">
        <v>263271</v>
      </c>
      <c r="X237" s="1">
        <v>9780</v>
      </c>
    </row>
    <row r="238" spans="1:24" ht="18" customHeight="1" outlineLevel="1" x14ac:dyDescent="0.25">
      <c r="A238" s="10" t="s">
        <v>88</v>
      </c>
      <c r="B238" s="11"/>
      <c r="C238" s="11"/>
      <c r="D238" s="11"/>
      <c r="E238" s="12" t="s">
        <v>4</v>
      </c>
      <c r="F238" s="12" t="s">
        <v>20</v>
      </c>
      <c r="G238" s="12" t="s">
        <v>20</v>
      </c>
      <c r="H238" s="12" t="s">
        <v>20</v>
      </c>
      <c r="I238" s="12" t="s">
        <v>20</v>
      </c>
      <c r="J238" s="12" t="s">
        <v>20</v>
      </c>
      <c r="K238" s="12" t="s">
        <v>20</v>
      </c>
      <c r="L238" s="12" t="s">
        <v>4</v>
      </c>
      <c r="M238" s="12" t="s">
        <v>4</v>
      </c>
      <c r="N238" s="12" t="s">
        <v>4</v>
      </c>
      <c r="O238" s="1">
        <f>SUM(E238:N238)</f>
        <v>0</v>
      </c>
      <c r="Q238" s="13">
        <f>B236*O238</f>
        <v>0</v>
      </c>
      <c r="W238" s="1">
        <v>263271</v>
      </c>
      <c r="X238" s="1">
        <v>13061</v>
      </c>
    </row>
    <row r="239" spans="1:24" ht="186.95" customHeight="1" outlineLevel="1" x14ac:dyDescent="0.25">
      <c r="A239" s="14" t="s">
        <v>139</v>
      </c>
      <c r="B239" s="11"/>
      <c r="C239" s="11"/>
      <c r="D239" s="11"/>
    </row>
    <row r="240" spans="1:24" ht="18" customHeight="1" x14ac:dyDescent="0.25">
      <c r="A240" s="2" t="s">
        <v>22</v>
      </c>
      <c r="B240" s="11"/>
      <c r="C240" s="11"/>
      <c r="D240" s="11"/>
      <c r="O240" s="1">
        <f>SUM(O236:O239)</f>
        <v>0</v>
      </c>
      <c r="Q240" s="13">
        <f>SUM(Q236:Q239)</f>
        <v>0</v>
      </c>
    </row>
    <row r="241" spans="1:24" ht="18" customHeight="1" x14ac:dyDescent="0.25">
      <c r="A241" s="6" t="s">
        <v>140</v>
      </c>
      <c r="B241" s="7">
        <v>170</v>
      </c>
      <c r="C241" s="8"/>
      <c r="D241" s="8"/>
      <c r="E241" s="9" t="s">
        <v>8</v>
      </c>
      <c r="F241" s="9" t="s">
        <v>9</v>
      </c>
      <c r="G241" s="9" t="s">
        <v>10</v>
      </c>
      <c r="H241" s="9" t="s">
        <v>11</v>
      </c>
      <c r="I241" s="9" t="s">
        <v>12</v>
      </c>
      <c r="J241" s="9" t="s">
        <v>13</v>
      </c>
      <c r="K241" s="9" t="s">
        <v>14</v>
      </c>
      <c r="L241" s="9" t="s">
        <v>15</v>
      </c>
      <c r="M241" s="9" t="s">
        <v>16</v>
      </c>
      <c r="N241" s="9" t="s">
        <v>17</v>
      </c>
      <c r="O241" s="9" t="s">
        <v>18</v>
      </c>
      <c r="P241" s="9"/>
      <c r="Q241" s="9"/>
    </row>
    <row r="242" spans="1:24" ht="18" customHeight="1" outlineLevel="1" x14ac:dyDescent="0.25">
      <c r="A242" s="10" t="s">
        <v>73</v>
      </c>
      <c r="B242" s="11"/>
      <c r="C242" s="11"/>
      <c r="D242" s="11"/>
      <c r="E242" s="12" t="s">
        <v>4</v>
      </c>
      <c r="F242" s="12" t="s">
        <v>20</v>
      </c>
      <c r="G242" s="12" t="s">
        <v>20</v>
      </c>
      <c r="H242" s="12" t="s">
        <v>20</v>
      </c>
      <c r="I242" s="12" t="s">
        <v>20</v>
      </c>
      <c r="J242" s="12" t="s">
        <v>20</v>
      </c>
      <c r="K242" s="12" t="s">
        <v>4</v>
      </c>
      <c r="L242" s="12" t="s">
        <v>4</v>
      </c>
      <c r="M242" s="12" t="s">
        <v>4</v>
      </c>
      <c r="N242" s="12" t="s">
        <v>4</v>
      </c>
      <c r="O242" s="1">
        <f t="shared" ref="O242:O248" si="3">SUM(E242:N242)</f>
        <v>0</v>
      </c>
      <c r="Q242" s="13">
        <f>B241*O242</f>
        <v>0</v>
      </c>
      <c r="W242" s="1">
        <v>247431</v>
      </c>
      <c r="X242" s="1">
        <v>8376</v>
      </c>
    </row>
    <row r="243" spans="1:24" ht="18" customHeight="1" outlineLevel="1" x14ac:dyDescent="0.25">
      <c r="A243" s="10" t="s">
        <v>41</v>
      </c>
      <c r="B243" s="11"/>
      <c r="C243" s="11"/>
      <c r="D243" s="11"/>
      <c r="E243" s="12" t="s">
        <v>4</v>
      </c>
      <c r="F243" s="12" t="s">
        <v>20</v>
      </c>
      <c r="G243" s="12" t="s">
        <v>20</v>
      </c>
      <c r="H243" s="12" t="s">
        <v>20</v>
      </c>
      <c r="I243" s="12" t="s">
        <v>4</v>
      </c>
      <c r="J243" s="12" t="s">
        <v>20</v>
      </c>
      <c r="K243" s="12" t="s">
        <v>4</v>
      </c>
      <c r="L243" s="12" t="s">
        <v>4</v>
      </c>
      <c r="M243" s="12" t="s">
        <v>4</v>
      </c>
      <c r="N243" s="12" t="s">
        <v>4</v>
      </c>
      <c r="O243" s="1">
        <f t="shared" si="3"/>
        <v>0</v>
      </c>
      <c r="Q243" s="13">
        <f>B241*O243</f>
        <v>0</v>
      </c>
      <c r="W243" s="1">
        <v>247431</v>
      </c>
      <c r="X243" s="1">
        <v>9778</v>
      </c>
    </row>
    <row r="244" spans="1:24" ht="18" customHeight="1" outlineLevel="1" x14ac:dyDescent="0.25">
      <c r="A244" s="10" t="s">
        <v>91</v>
      </c>
      <c r="B244" s="11"/>
      <c r="C244" s="11"/>
      <c r="D244" s="11"/>
      <c r="E244" s="12" t="s">
        <v>4</v>
      </c>
      <c r="F244" s="12" t="s">
        <v>4</v>
      </c>
      <c r="G244" s="12" t="s">
        <v>4</v>
      </c>
      <c r="H244" s="12" t="s">
        <v>4</v>
      </c>
      <c r="I244" s="12" t="s">
        <v>4</v>
      </c>
      <c r="J244" s="12" t="s">
        <v>20</v>
      </c>
      <c r="K244" s="12" t="s">
        <v>4</v>
      </c>
      <c r="L244" s="12" t="s">
        <v>4</v>
      </c>
      <c r="M244" s="12" t="s">
        <v>4</v>
      </c>
      <c r="N244" s="12" t="s">
        <v>4</v>
      </c>
      <c r="O244" s="1">
        <f t="shared" si="3"/>
        <v>0</v>
      </c>
      <c r="Q244" s="13">
        <f>B241*O244</f>
        <v>0</v>
      </c>
      <c r="W244" s="1">
        <v>247431</v>
      </c>
      <c r="X244" s="1">
        <v>8431</v>
      </c>
    </row>
    <row r="245" spans="1:24" ht="18" customHeight="1" outlineLevel="1" x14ac:dyDescent="0.25">
      <c r="A245" s="10" t="s">
        <v>92</v>
      </c>
      <c r="B245" s="11"/>
      <c r="C245" s="11"/>
      <c r="D245" s="11"/>
      <c r="E245" s="12" t="s">
        <v>4</v>
      </c>
      <c r="F245" s="12" t="s">
        <v>4</v>
      </c>
      <c r="G245" s="12" t="s">
        <v>4</v>
      </c>
      <c r="H245" s="12" t="s">
        <v>4</v>
      </c>
      <c r="I245" s="12" t="s">
        <v>4</v>
      </c>
      <c r="J245" s="12" t="s">
        <v>4</v>
      </c>
      <c r="K245" s="12" t="s">
        <v>4</v>
      </c>
      <c r="L245" s="12" t="s">
        <v>4</v>
      </c>
      <c r="M245" s="12" t="s">
        <v>4</v>
      </c>
      <c r="N245" s="12" t="s">
        <v>20</v>
      </c>
      <c r="O245" s="1">
        <f t="shared" si="3"/>
        <v>0</v>
      </c>
      <c r="Q245" s="13">
        <f>B241*O245</f>
        <v>0</v>
      </c>
      <c r="W245" s="1">
        <v>247431</v>
      </c>
      <c r="X245" s="1">
        <v>5327</v>
      </c>
    </row>
    <row r="246" spans="1:24" ht="18" customHeight="1" outlineLevel="1" x14ac:dyDescent="0.25">
      <c r="A246" s="10" t="s">
        <v>64</v>
      </c>
      <c r="B246" s="11"/>
      <c r="C246" s="11"/>
      <c r="D246" s="11"/>
      <c r="E246" s="12" t="s">
        <v>4</v>
      </c>
      <c r="F246" s="12" t="s">
        <v>20</v>
      </c>
      <c r="G246" s="12" t="s">
        <v>20</v>
      </c>
      <c r="H246" s="12" t="s">
        <v>20</v>
      </c>
      <c r="I246" s="12" t="s">
        <v>4</v>
      </c>
      <c r="J246" s="12" t="s">
        <v>20</v>
      </c>
      <c r="K246" s="12" t="s">
        <v>4</v>
      </c>
      <c r="L246" s="12" t="s">
        <v>4</v>
      </c>
      <c r="M246" s="12" t="s">
        <v>4</v>
      </c>
      <c r="N246" s="12" t="s">
        <v>4</v>
      </c>
      <c r="O246" s="1">
        <f t="shared" si="3"/>
        <v>0</v>
      </c>
      <c r="Q246" s="13">
        <f>B241*O246</f>
        <v>0</v>
      </c>
      <c r="W246" s="1">
        <v>247431</v>
      </c>
      <c r="X246" s="1">
        <v>4681</v>
      </c>
    </row>
    <row r="247" spans="1:24" ht="18" customHeight="1" outlineLevel="1" x14ac:dyDescent="0.25">
      <c r="A247" s="10" t="s">
        <v>36</v>
      </c>
      <c r="B247" s="11"/>
      <c r="C247" s="11"/>
      <c r="D247" s="11"/>
      <c r="E247" s="12" t="s">
        <v>4</v>
      </c>
      <c r="F247" s="12" t="s">
        <v>20</v>
      </c>
      <c r="G247" s="12" t="s">
        <v>20</v>
      </c>
      <c r="H247" s="12" t="s">
        <v>20</v>
      </c>
      <c r="I247" s="12" t="s">
        <v>4</v>
      </c>
      <c r="J247" s="12" t="s">
        <v>20</v>
      </c>
      <c r="K247" s="12" t="s">
        <v>4</v>
      </c>
      <c r="L247" s="12" t="s">
        <v>4</v>
      </c>
      <c r="M247" s="12" t="s">
        <v>4</v>
      </c>
      <c r="N247" s="12" t="s">
        <v>4</v>
      </c>
      <c r="O247" s="1">
        <f t="shared" si="3"/>
        <v>0</v>
      </c>
      <c r="Q247" s="13">
        <f>B241*O247</f>
        <v>0</v>
      </c>
      <c r="W247" s="1">
        <v>247431</v>
      </c>
      <c r="X247" s="1">
        <v>4217</v>
      </c>
    </row>
    <row r="248" spans="1:24" ht="18" customHeight="1" outlineLevel="1" x14ac:dyDescent="0.25">
      <c r="A248" s="10" t="s">
        <v>88</v>
      </c>
      <c r="B248" s="11"/>
      <c r="C248" s="11"/>
      <c r="D248" s="11"/>
      <c r="E248" s="12" t="s">
        <v>4</v>
      </c>
      <c r="F248" s="12" t="s">
        <v>20</v>
      </c>
      <c r="G248" s="12" t="s">
        <v>4</v>
      </c>
      <c r="H248" s="12" t="s">
        <v>4</v>
      </c>
      <c r="I248" s="12" t="s">
        <v>4</v>
      </c>
      <c r="J248" s="12" t="s">
        <v>4</v>
      </c>
      <c r="K248" s="12" t="s">
        <v>4</v>
      </c>
      <c r="L248" s="12" t="s">
        <v>4</v>
      </c>
      <c r="M248" s="12" t="s">
        <v>4</v>
      </c>
      <c r="N248" s="12" t="s">
        <v>4</v>
      </c>
      <c r="O248" s="1">
        <f t="shared" si="3"/>
        <v>0</v>
      </c>
      <c r="Q248" s="13">
        <f>B241*O248</f>
        <v>0</v>
      </c>
      <c r="W248" s="1">
        <v>247431</v>
      </c>
      <c r="X248" s="1">
        <v>13061</v>
      </c>
    </row>
    <row r="249" spans="1:24" ht="186.95" customHeight="1" outlineLevel="1" x14ac:dyDescent="0.25">
      <c r="A249" s="14" t="s">
        <v>137</v>
      </c>
      <c r="B249" s="11"/>
      <c r="C249" s="11"/>
      <c r="D249" s="11"/>
    </row>
    <row r="250" spans="1:24" ht="18" customHeight="1" x14ac:dyDescent="0.25">
      <c r="A250" s="2" t="s">
        <v>22</v>
      </c>
      <c r="B250" s="11"/>
      <c r="C250" s="11"/>
      <c r="D250" s="11"/>
      <c r="O250" s="1">
        <f>SUM(O241:O249)</f>
        <v>0</v>
      </c>
      <c r="Q250" s="13">
        <f>SUM(Q241:Q249)</f>
        <v>0</v>
      </c>
    </row>
    <row r="251" spans="1:24" ht="18" customHeight="1" x14ac:dyDescent="0.25">
      <c r="A251" s="6" t="s">
        <v>141</v>
      </c>
      <c r="B251" s="7">
        <v>190</v>
      </c>
      <c r="C251" s="8"/>
      <c r="D251" s="8"/>
      <c r="E251" s="9" t="s">
        <v>8</v>
      </c>
      <c r="F251" s="9" t="s">
        <v>9</v>
      </c>
      <c r="G251" s="9" t="s">
        <v>10</v>
      </c>
      <c r="H251" s="9" t="s">
        <v>11</v>
      </c>
      <c r="I251" s="9" t="s">
        <v>12</v>
      </c>
      <c r="J251" s="9" t="s">
        <v>13</v>
      </c>
      <c r="K251" s="9" t="s">
        <v>14</v>
      </c>
      <c r="L251" s="9" t="s">
        <v>15</v>
      </c>
      <c r="M251" s="9" t="s">
        <v>16</v>
      </c>
      <c r="N251" s="9" t="s">
        <v>17</v>
      </c>
      <c r="O251" s="9" t="s">
        <v>18</v>
      </c>
      <c r="P251" s="9"/>
      <c r="Q251" s="9"/>
    </row>
    <row r="252" spans="1:24" ht="18" customHeight="1" outlineLevel="1" x14ac:dyDescent="0.25">
      <c r="A252" s="10" t="s">
        <v>36</v>
      </c>
      <c r="B252" s="11"/>
      <c r="C252" s="11"/>
      <c r="D252" s="11"/>
      <c r="E252" s="12" t="s">
        <v>4</v>
      </c>
      <c r="F252" s="12" t="s">
        <v>4</v>
      </c>
      <c r="G252" s="12" t="s">
        <v>4</v>
      </c>
      <c r="H252" s="12" t="s">
        <v>4</v>
      </c>
      <c r="I252" s="12" t="s">
        <v>4</v>
      </c>
      <c r="J252" s="12" t="s">
        <v>4</v>
      </c>
      <c r="K252" s="12" t="s">
        <v>4</v>
      </c>
      <c r="L252" s="12" t="s">
        <v>4</v>
      </c>
      <c r="M252" s="12" t="s">
        <v>4</v>
      </c>
      <c r="N252" s="12" t="s">
        <v>20</v>
      </c>
      <c r="O252" s="1">
        <f>SUM(E252:N252)</f>
        <v>0</v>
      </c>
      <c r="Q252" s="13">
        <f>B251*O252</f>
        <v>0</v>
      </c>
      <c r="W252" s="1">
        <v>431015</v>
      </c>
      <c r="X252" s="1">
        <v>4217</v>
      </c>
    </row>
    <row r="253" spans="1:24" ht="186.95" customHeight="1" outlineLevel="1" x14ac:dyDescent="0.25">
      <c r="A253" s="14" t="s">
        <v>25</v>
      </c>
      <c r="B253" s="11"/>
      <c r="C253" s="11"/>
      <c r="D253" s="11"/>
    </row>
    <row r="254" spans="1:24" ht="18" customHeight="1" x14ac:dyDescent="0.25">
      <c r="A254" s="2" t="s">
        <v>22</v>
      </c>
      <c r="B254" s="11"/>
      <c r="C254" s="11"/>
      <c r="D254" s="11"/>
      <c r="O254" s="1">
        <f>SUM(O251:O253)</f>
        <v>0</v>
      </c>
      <c r="Q254" s="13">
        <f>SUM(Q251:Q253)</f>
        <v>0</v>
      </c>
    </row>
    <row r="255" spans="1:24" ht="18" customHeight="1" x14ac:dyDescent="0.25">
      <c r="A255" s="6" t="s">
        <v>142</v>
      </c>
      <c r="B255" s="7">
        <v>170</v>
      </c>
      <c r="C255" s="8"/>
      <c r="D255" s="8"/>
      <c r="E255" s="9" t="s">
        <v>8</v>
      </c>
      <c r="F255" s="9" t="s">
        <v>9</v>
      </c>
      <c r="G255" s="9" t="s">
        <v>10</v>
      </c>
      <c r="H255" s="9" t="s">
        <v>11</v>
      </c>
      <c r="I255" s="9" t="s">
        <v>12</v>
      </c>
      <c r="J255" s="9" t="s">
        <v>13</v>
      </c>
      <c r="K255" s="9" t="s">
        <v>14</v>
      </c>
      <c r="L255" s="9" t="s">
        <v>15</v>
      </c>
      <c r="M255" s="9" t="s">
        <v>16</v>
      </c>
      <c r="N255" s="9" t="s">
        <v>17</v>
      </c>
      <c r="O255" s="9" t="s">
        <v>18</v>
      </c>
      <c r="P255" s="9"/>
      <c r="Q255" s="9"/>
    </row>
    <row r="256" spans="1:24" ht="18" customHeight="1" outlineLevel="1" x14ac:dyDescent="0.25">
      <c r="A256" s="10" t="s">
        <v>92</v>
      </c>
      <c r="B256" s="11"/>
      <c r="C256" s="11"/>
      <c r="D256" s="11"/>
      <c r="E256" s="12" t="s">
        <v>4</v>
      </c>
      <c r="F256" s="12" t="s">
        <v>4</v>
      </c>
      <c r="G256" s="12" t="s">
        <v>20</v>
      </c>
      <c r="H256" s="12" t="s">
        <v>4</v>
      </c>
      <c r="I256" s="12" t="s">
        <v>4</v>
      </c>
      <c r="J256" s="12" t="s">
        <v>4</v>
      </c>
      <c r="K256" s="12" t="s">
        <v>4</v>
      </c>
      <c r="L256" s="12" t="s">
        <v>4</v>
      </c>
      <c r="M256" s="12" t="s">
        <v>4</v>
      </c>
      <c r="N256" s="12" t="s">
        <v>4</v>
      </c>
      <c r="O256" s="1">
        <f>SUM(E256:N256)</f>
        <v>0</v>
      </c>
      <c r="Q256" s="13">
        <f>B255*O256</f>
        <v>0</v>
      </c>
      <c r="W256" s="1">
        <v>258244</v>
      </c>
      <c r="X256" s="1">
        <v>5327</v>
      </c>
    </row>
    <row r="257" spans="1:24" ht="186.95" customHeight="1" outlineLevel="1" x14ac:dyDescent="0.25">
      <c r="A257" s="14" t="s">
        <v>143</v>
      </c>
      <c r="B257" s="11"/>
      <c r="C257" s="11"/>
      <c r="D257" s="11"/>
    </row>
    <row r="258" spans="1:24" ht="18" customHeight="1" x14ac:dyDescent="0.25">
      <c r="A258" s="2" t="s">
        <v>22</v>
      </c>
      <c r="B258" s="11"/>
      <c r="C258" s="11"/>
      <c r="D258" s="11"/>
      <c r="O258" s="1">
        <f>SUM(O255:O257)</f>
        <v>0</v>
      </c>
      <c r="Q258" s="13">
        <f>SUM(Q255:Q257)</f>
        <v>0</v>
      </c>
    </row>
    <row r="259" spans="1:24" ht="18" customHeight="1" x14ac:dyDescent="0.25">
      <c r="A259" s="6" t="s">
        <v>144</v>
      </c>
      <c r="B259" s="7">
        <v>235</v>
      </c>
      <c r="C259" s="8"/>
      <c r="D259" s="8"/>
      <c r="E259" s="9" t="s">
        <v>8</v>
      </c>
      <c r="F259" s="9" t="s">
        <v>9</v>
      </c>
      <c r="G259" s="9" t="s">
        <v>10</v>
      </c>
      <c r="H259" s="9" t="s">
        <v>11</v>
      </c>
      <c r="I259" s="9" t="s">
        <v>12</v>
      </c>
      <c r="J259" s="9" t="s">
        <v>13</v>
      </c>
      <c r="K259" s="9" t="s">
        <v>14</v>
      </c>
      <c r="L259" s="9" t="s">
        <v>15</v>
      </c>
      <c r="M259" s="9" t="s">
        <v>16</v>
      </c>
      <c r="N259" s="9" t="s">
        <v>17</v>
      </c>
      <c r="O259" s="9" t="s">
        <v>18</v>
      </c>
      <c r="P259" s="9"/>
      <c r="Q259" s="9"/>
    </row>
    <row r="260" spans="1:24" ht="18" customHeight="1" outlineLevel="1" x14ac:dyDescent="0.25">
      <c r="A260" s="10" t="s">
        <v>145</v>
      </c>
      <c r="B260" s="11"/>
      <c r="C260" s="11"/>
      <c r="D260" s="11"/>
      <c r="E260" s="12" t="s">
        <v>4</v>
      </c>
      <c r="F260" s="12" t="s">
        <v>20</v>
      </c>
      <c r="G260" s="12" t="s">
        <v>20</v>
      </c>
      <c r="H260" s="12" t="s">
        <v>20</v>
      </c>
      <c r="I260" s="12" t="s">
        <v>20</v>
      </c>
      <c r="J260" s="12" t="s">
        <v>20</v>
      </c>
      <c r="K260" s="12" t="s">
        <v>20</v>
      </c>
      <c r="L260" s="12" t="s">
        <v>4</v>
      </c>
      <c r="M260" s="12" t="s">
        <v>4</v>
      </c>
      <c r="N260" s="12" t="s">
        <v>4</v>
      </c>
      <c r="O260" s="1">
        <f>SUM(E260:N260)</f>
        <v>0</v>
      </c>
      <c r="Q260" s="13">
        <f>B259*O260</f>
        <v>0</v>
      </c>
      <c r="W260" s="1">
        <v>415832</v>
      </c>
      <c r="X260" s="1">
        <v>4211</v>
      </c>
    </row>
    <row r="261" spans="1:24" ht="18" customHeight="1" outlineLevel="1" x14ac:dyDescent="0.25">
      <c r="A261" s="10" t="s">
        <v>81</v>
      </c>
      <c r="B261" s="11"/>
      <c r="C261" s="11"/>
      <c r="D261" s="11"/>
      <c r="E261" s="12" t="s">
        <v>4</v>
      </c>
      <c r="F261" s="12" t="s">
        <v>20</v>
      </c>
      <c r="G261" s="12" t="s">
        <v>20</v>
      </c>
      <c r="H261" s="12" t="s">
        <v>20</v>
      </c>
      <c r="I261" s="12" t="s">
        <v>4</v>
      </c>
      <c r="J261" s="12" t="s">
        <v>4</v>
      </c>
      <c r="K261" s="12" t="s">
        <v>4</v>
      </c>
      <c r="L261" s="12" t="s">
        <v>4</v>
      </c>
      <c r="M261" s="12" t="s">
        <v>4</v>
      </c>
      <c r="N261" s="12" t="s">
        <v>4</v>
      </c>
      <c r="O261" s="1">
        <f>SUM(E261:N261)</f>
        <v>0</v>
      </c>
      <c r="Q261" s="13">
        <f>B259*O261</f>
        <v>0</v>
      </c>
      <c r="W261" s="1">
        <v>415832</v>
      </c>
      <c r="X261" s="1">
        <v>4642</v>
      </c>
    </row>
    <row r="262" spans="1:24" ht="18" customHeight="1" outlineLevel="1" x14ac:dyDescent="0.25">
      <c r="A262" s="10" t="s">
        <v>64</v>
      </c>
      <c r="B262" s="11"/>
      <c r="C262" s="11"/>
      <c r="D262" s="11"/>
      <c r="E262" s="12" t="s">
        <v>4</v>
      </c>
      <c r="F262" s="12" t="s">
        <v>20</v>
      </c>
      <c r="G262" s="12" t="s">
        <v>20</v>
      </c>
      <c r="H262" s="12" t="s">
        <v>20</v>
      </c>
      <c r="I262" s="12" t="s">
        <v>20</v>
      </c>
      <c r="J262" s="12" t="s">
        <v>4</v>
      </c>
      <c r="K262" s="12" t="s">
        <v>4</v>
      </c>
      <c r="L262" s="12" t="s">
        <v>4</v>
      </c>
      <c r="M262" s="12" t="s">
        <v>4</v>
      </c>
      <c r="N262" s="12" t="s">
        <v>4</v>
      </c>
      <c r="O262" s="1">
        <f>SUM(E262:N262)</f>
        <v>0</v>
      </c>
      <c r="Q262" s="13">
        <f>B259*O262</f>
        <v>0</v>
      </c>
      <c r="W262" s="1">
        <v>415832</v>
      </c>
      <c r="X262" s="1">
        <v>4681</v>
      </c>
    </row>
    <row r="263" spans="1:24" ht="18" customHeight="1" outlineLevel="1" x14ac:dyDescent="0.25">
      <c r="A263" s="10" t="s">
        <v>93</v>
      </c>
      <c r="B263" s="11"/>
      <c r="C263" s="11"/>
      <c r="D263" s="11"/>
      <c r="E263" s="12" t="s">
        <v>4</v>
      </c>
      <c r="F263" s="12" t="s">
        <v>20</v>
      </c>
      <c r="G263" s="12" t="s">
        <v>4</v>
      </c>
      <c r="H263" s="12" t="s">
        <v>4</v>
      </c>
      <c r="I263" s="12" t="s">
        <v>4</v>
      </c>
      <c r="J263" s="12" t="s">
        <v>4</v>
      </c>
      <c r="K263" s="12" t="s">
        <v>4</v>
      </c>
      <c r="L263" s="12" t="s">
        <v>4</v>
      </c>
      <c r="M263" s="12" t="s">
        <v>4</v>
      </c>
      <c r="N263" s="12" t="s">
        <v>4</v>
      </c>
      <c r="O263" s="1">
        <f>SUM(E263:N263)</f>
        <v>0</v>
      </c>
      <c r="Q263" s="13">
        <f>B259*O263</f>
        <v>0</v>
      </c>
      <c r="W263" s="1">
        <v>415832</v>
      </c>
      <c r="X263" s="1">
        <v>5705</v>
      </c>
    </row>
    <row r="264" spans="1:24" ht="18" customHeight="1" outlineLevel="1" x14ac:dyDescent="0.25">
      <c r="A264" s="10" t="s">
        <v>36</v>
      </c>
      <c r="B264" s="11"/>
      <c r="C264" s="11"/>
      <c r="D264" s="11"/>
      <c r="E264" s="12" t="s">
        <v>4</v>
      </c>
      <c r="F264" s="12" t="s">
        <v>20</v>
      </c>
      <c r="G264" s="12" t="s">
        <v>20</v>
      </c>
      <c r="H264" s="12" t="s">
        <v>20</v>
      </c>
      <c r="I264" s="12" t="s">
        <v>4</v>
      </c>
      <c r="J264" s="12" t="s">
        <v>4</v>
      </c>
      <c r="K264" s="12" t="s">
        <v>4</v>
      </c>
      <c r="L264" s="12" t="s">
        <v>4</v>
      </c>
      <c r="M264" s="12" t="s">
        <v>4</v>
      </c>
      <c r="N264" s="12" t="s">
        <v>4</v>
      </c>
      <c r="O264" s="1">
        <f>SUM(E264:N264)</f>
        <v>0</v>
      </c>
      <c r="Q264" s="13">
        <f>B259*O264</f>
        <v>0</v>
      </c>
      <c r="W264" s="1">
        <v>415832</v>
      </c>
      <c r="X264" s="1">
        <v>4217</v>
      </c>
    </row>
    <row r="265" spans="1:24" ht="186.95" customHeight="1" outlineLevel="1" x14ac:dyDescent="0.25">
      <c r="A265" s="14" t="s">
        <v>146</v>
      </c>
      <c r="B265" s="11"/>
      <c r="C265" s="11"/>
      <c r="D265" s="11"/>
    </row>
    <row r="266" spans="1:24" ht="18" customHeight="1" x14ac:dyDescent="0.25">
      <c r="A266" s="2" t="s">
        <v>22</v>
      </c>
      <c r="B266" s="11"/>
      <c r="C266" s="11"/>
      <c r="D266" s="11"/>
      <c r="O266" s="1">
        <f>SUM(O259:O265)</f>
        <v>0</v>
      </c>
      <c r="Q266" s="13">
        <f>SUM(Q259:Q265)</f>
        <v>0</v>
      </c>
    </row>
    <row r="267" spans="1:24" ht="18" customHeight="1" x14ac:dyDescent="0.25">
      <c r="A267" s="6" t="s">
        <v>147</v>
      </c>
      <c r="B267" s="7">
        <v>550</v>
      </c>
      <c r="C267" s="8"/>
      <c r="D267" s="8"/>
      <c r="E267" s="9" t="s">
        <v>8</v>
      </c>
      <c r="F267" s="9" t="s">
        <v>9</v>
      </c>
      <c r="G267" s="9" t="s">
        <v>10</v>
      </c>
      <c r="H267" s="9" t="s">
        <v>11</v>
      </c>
      <c r="I267" s="9" t="s">
        <v>12</v>
      </c>
      <c r="J267" s="9" t="s">
        <v>13</v>
      </c>
      <c r="K267" s="9" t="s">
        <v>14</v>
      </c>
      <c r="L267" s="9" t="s">
        <v>15</v>
      </c>
      <c r="M267" s="9" t="s">
        <v>16</v>
      </c>
      <c r="N267" s="9" t="s">
        <v>17</v>
      </c>
      <c r="O267" s="9" t="s">
        <v>18</v>
      </c>
      <c r="P267" s="9"/>
      <c r="Q267" s="9"/>
    </row>
    <row r="268" spans="1:24" ht="18" customHeight="1" outlineLevel="1" x14ac:dyDescent="0.25">
      <c r="A268" s="10" t="s">
        <v>64</v>
      </c>
      <c r="B268" s="11"/>
      <c r="C268" s="11"/>
      <c r="D268" s="11"/>
      <c r="E268" s="12" t="s">
        <v>4</v>
      </c>
      <c r="F268" s="12" t="s">
        <v>20</v>
      </c>
      <c r="G268" s="12" t="s">
        <v>20</v>
      </c>
      <c r="H268" s="12" t="s">
        <v>20</v>
      </c>
      <c r="I268" s="12" t="s">
        <v>20</v>
      </c>
      <c r="J268" s="12" t="s">
        <v>20</v>
      </c>
      <c r="K268" s="12" t="s">
        <v>4</v>
      </c>
      <c r="L268" s="12" t="s">
        <v>4</v>
      </c>
      <c r="M268" s="12" t="s">
        <v>4</v>
      </c>
      <c r="N268" s="12" t="s">
        <v>4</v>
      </c>
      <c r="O268" s="1">
        <f>SUM(E268:N268)</f>
        <v>0</v>
      </c>
      <c r="Q268" s="13">
        <f>B267*O268</f>
        <v>0</v>
      </c>
      <c r="W268" s="1">
        <v>450290</v>
      </c>
      <c r="X268" s="1">
        <v>4681</v>
      </c>
    </row>
    <row r="269" spans="1:24" ht="186.95" customHeight="1" outlineLevel="1" x14ac:dyDescent="0.25">
      <c r="A269" s="14" t="s">
        <v>37</v>
      </c>
      <c r="B269" s="11"/>
      <c r="C269" s="11"/>
      <c r="D269" s="11"/>
    </row>
    <row r="270" spans="1:24" ht="18" customHeight="1" x14ac:dyDescent="0.25">
      <c r="A270" s="2" t="s">
        <v>22</v>
      </c>
      <c r="B270" s="11"/>
      <c r="C270" s="11"/>
      <c r="D270" s="11"/>
      <c r="O270" s="1">
        <f>SUM(O267:O269)</f>
        <v>0</v>
      </c>
      <c r="Q270" s="13">
        <f>SUM(Q267:Q269)</f>
        <v>0</v>
      </c>
    </row>
    <row r="271" spans="1:24" ht="18" customHeight="1" x14ac:dyDescent="0.25">
      <c r="A271" s="6" t="s">
        <v>148</v>
      </c>
      <c r="B271" s="7">
        <v>430</v>
      </c>
      <c r="C271" s="8"/>
      <c r="D271" s="8"/>
      <c r="E271" s="9" t="s">
        <v>8</v>
      </c>
      <c r="F271" s="9" t="s">
        <v>9</v>
      </c>
      <c r="G271" s="9" t="s">
        <v>10</v>
      </c>
      <c r="H271" s="9" t="s">
        <v>11</v>
      </c>
      <c r="I271" s="9" t="s">
        <v>12</v>
      </c>
      <c r="J271" s="9" t="s">
        <v>13</v>
      </c>
      <c r="K271" s="9" t="s">
        <v>14</v>
      </c>
      <c r="L271" s="9" t="s">
        <v>15</v>
      </c>
      <c r="M271" s="9" t="s">
        <v>16</v>
      </c>
      <c r="N271" s="9" t="s">
        <v>17</v>
      </c>
      <c r="O271" s="9" t="s">
        <v>18</v>
      </c>
      <c r="P271" s="9"/>
      <c r="Q271" s="9"/>
    </row>
    <row r="272" spans="1:24" ht="18" customHeight="1" outlineLevel="1" x14ac:dyDescent="0.25">
      <c r="A272" s="10" t="s">
        <v>145</v>
      </c>
      <c r="B272" s="11"/>
      <c r="C272" s="11"/>
      <c r="D272" s="11"/>
      <c r="E272" s="12" t="s">
        <v>4</v>
      </c>
      <c r="F272" s="12" t="s">
        <v>20</v>
      </c>
      <c r="G272" s="12" t="s">
        <v>4</v>
      </c>
      <c r="H272" s="12" t="s">
        <v>4</v>
      </c>
      <c r="I272" s="12" t="s">
        <v>4</v>
      </c>
      <c r="J272" s="12" t="s">
        <v>4</v>
      </c>
      <c r="K272" s="12" t="s">
        <v>4</v>
      </c>
      <c r="L272" s="12" t="s">
        <v>4</v>
      </c>
      <c r="M272" s="12" t="s">
        <v>4</v>
      </c>
      <c r="N272" s="12" t="s">
        <v>4</v>
      </c>
      <c r="O272" s="1">
        <f>SUM(E272:N272)</f>
        <v>0</v>
      </c>
      <c r="Q272" s="13">
        <f>B271*O272</f>
        <v>0</v>
      </c>
      <c r="W272" s="1">
        <v>179654</v>
      </c>
      <c r="X272" s="1">
        <v>4211</v>
      </c>
    </row>
    <row r="273" spans="1:24" ht="18" customHeight="1" outlineLevel="1" x14ac:dyDescent="0.25">
      <c r="A273" s="10" t="s">
        <v>70</v>
      </c>
      <c r="B273" s="11"/>
      <c r="C273" s="11"/>
      <c r="D273" s="11"/>
      <c r="E273" s="12" t="s">
        <v>4</v>
      </c>
      <c r="F273" s="12" t="s">
        <v>20</v>
      </c>
      <c r="G273" s="12" t="s">
        <v>20</v>
      </c>
      <c r="H273" s="12" t="s">
        <v>20</v>
      </c>
      <c r="I273" s="12" t="s">
        <v>20</v>
      </c>
      <c r="J273" s="12" t="s">
        <v>20</v>
      </c>
      <c r="K273" s="12" t="s">
        <v>4</v>
      </c>
      <c r="L273" s="12" t="s">
        <v>4</v>
      </c>
      <c r="M273" s="12" t="s">
        <v>4</v>
      </c>
      <c r="N273" s="12" t="s">
        <v>4</v>
      </c>
      <c r="O273" s="1">
        <f>SUM(E273:N273)</f>
        <v>0</v>
      </c>
      <c r="Q273" s="13">
        <f>B271*O273</f>
        <v>0</v>
      </c>
      <c r="W273" s="1">
        <v>179654</v>
      </c>
      <c r="X273" s="1">
        <v>5817</v>
      </c>
    </row>
    <row r="274" spans="1:24" ht="18" customHeight="1" outlineLevel="1" x14ac:dyDescent="0.25">
      <c r="A274" s="10" t="s">
        <v>121</v>
      </c>
      <c r="B274" s="11"/>
      <c r="C274" s="11"/>
      <c r="D274" s="11"/>
      <c r="E274" s="12" t="s">
        <v>4</v>
      </c>
      <c r="F274" s="12" t="s">
        <v>20</v>
      </c>
      <c r="G274" s="12" t="s">
        <v>20</v>
      </c>
      <c r="H274" s="12" t="s">
        <v>20</v>
      </c>
      <c r="I274" s="12" t="s">
        <v>20</v>
      </c>
      <c r="J274" s="12" t="s">
        <v>20</v>
      </c>
      <c r="K274" s="12" t="s">
        <v>4</v>
      </c>
      <c r="L274" s="12" t="s">
        <v>4</v>
      </c>
      <c r="M274" s="12" t="s">
        <v>4</v>
      </c>
      <c r="N274" s="12" t="s">
        <v>4</v>
      </c>
      <c r="O274" s="1">
        <f>SUM(E274:N274)</f>
        <v>0</v>
      </c>
      <c r="Q274" s="13">
        <f>B271*O274</f>
        <v>0</v>
      </c>
      <c r="W274" s="1">
        <v>179654</v>
      </c>
      <c r="X274" s="1">
        <v>5413</v>
      </c>
    </row>
    <row r="275" spans="1:24" ht="18" customHeight="1" outlineLevel="1" x14ac:dyDescent="0.25">
      <c r="A275" s="10" t="s">
        <v>36</v>
      </c>
      <c r="B275" s="11"/>
      <c r="C275" s="11"/>
      <c r="D275" s="11"/>
      <c r="E275" s="12" t="s">
        <v>4</v>
      </c>
      <c r="F275" s="12" t="s">
        <v>20</v>
      </c>
      <c r="G275" s="12" t="s">
        <v>20</v>
      </c>
      <c r="H275" s="12" t="s">
        <v>20</v>
      </c>
      <c r="I275" s="12" t="s">
        <v>4</v>
      </c>
      <c r="J275" s="12" t="s">
        <v>4</v>
      </c>
      <c r="K275" s="12" t="s">
        <v>4</v>
      </c>
      <c r="L275" s="12" t="s">
        <v>4</v>
      </c>
      <c r="M275" s="12" t="s">
        <v>4</v>
      </c>
      <c r="N275" s="12" t="s">
        <v>4</v>
      </c>
      <c r="O275" s="1">
        <f>SUM(E275:N275)</f>
        <v>0</v>
      </c>
      <c r="Q275" s="13">
        <f>B271*O275</f>
        <v>0</v>
      </c>
      <c r="W275" s="1">
        <v>179654</v>
      </c>
      <c r="X275" s="1">
        <v>4217</v>
      </c>
    </row>
    <row r="276" spans="1:24" ht="18" customHeight="1" outlineLevel="1" x14ac:dyDescent="0.25">
      <c r="A276" s="10" t="s">
        <v>88</v>
      </c>
      <c r="B276" s="11"/>
      <c r="C276" s="11"/>
      <c r="D276" s="11"/>
      <c r="E276" s="12" t="s">
        <v>4</v>
      </c>
      <c r="F276" s="12" t="s">
        <v>20</v>
      </c>
      <c r="G276" s="12" t="s">
        <v>20</v>
      </c>
      <c r="H276" s="12" t="s">
        <v>4</v>
      </c>
      <c r="I276" s="12" t="s">
        <v>4</v>
      </c>
      <c r="J276" s="12" t="s">
        <v>4</v>
      </c>
      <c r="K276" s="12" t="s">
        <v>4</v>
      </c>
      <c r="L276" s="12" t="s">
        <v>4</v>
      </c>
      <c r="M276" s="12" t="s">
        <v>4</v>
      </c>
      <c r="N276" s="12" t="s">
        <v>4</v>
      </c>
      <c r="O276" s="1">
        <f>SUM(E276:N276)</f>
        <v>0</v>
      </c>
      <c r="Q276" s="13">
        <f>B271*O276</f>
        <v>0</v>
      </c>
      <c r="W276" s="1">
        <v>179654</v>
      </c>
      <c r="X276" s="1">
        <v>13061</v>
      </c>
    </row>
    <row r="277" spans="1:24" ht="186.95" customHeight="1" outlineLevel="1" x14ac:dyDescent="0.25">
      <c r="A277" s="14" t="s">
        <v>149</v>
      </c>
      <c r="B277" s="11"/>
      <c r="C277" s="11"/>
      <c r="D277" s="11"/>
    </row>
    <row r="278" spans="1:24" ht="18" customHeight="1" x14ac:dyDescent="0.25">
      <c r="A278" s="2" t="s">
        <v>22</v>
      </c>
      <c r="B278" s="11"/>
      <c r="C278" s="11"/>
      <c r="D278" s="11"/>
      <c r="O278" s="1">
        <f>SUM(O271:O277)</f>
        <v>0</v>
      </c>
      <c r="Q278" s="13">
        <f>SUM(Q271:Q277)</f>
        <v>0</v>
      </c>
    </row>
    <row r="279" spans="1:24" ht="18" customHeight="1" x14ac:dyDescent="0.25">
      <c r="A279" s="6" t="s">
        <v>150</v>
      </c>
      <c r="B279" s="7">
        <v>560</v>
      </c>
      <c r="C279" s="8"/>
      <c r="D279" s="8"/>
      <c r="E279" s="9" t="s">
        <v>8</v>
      </c>
      <c r="F279" s="9" t="s">
        <v>9</v>
      </c>
      <c r="G279" s="9" t="s">
        <v>10</v>
      </c>
      <c r="H279" s="9" t="s">
        <v>11</v>
      </c>
      <c r="I279" s="9" t="s">
        <v>12</v>
      </c>
      <c r="J279" s="9" t="s">
        <v>13</v>
      </c>
      <c r="K279" s="9" t="s">
        <v>14</v>
      </c>
      <c r="L279" s="9" t="s">
        <v>15</v>
      </c>
      <c r="M279" s="9" t="s">
        <v>16</v>
      </c>
      <c r="N279" s="9" t="s">
        <v>17</v>
      </c>
      <c r="O279" s="9" t="s">
        <v>18</v>
      </c>
      <c r="P279" s="9"/>
      <c r="Q279" s="9"/>
    </row>
    <row r="280" spans="1:24" ht="18" customHeight="1" outlineLevel="1" x14ac:dyDescent="0.25">
      <c r="A280" s="10" t="s">
        <v>73</v>
      </c>
      <c r="B280" s="11"/>
      <c r="C280" s="11"/>
      <c r="D280" s="11"/>
      <c r="E280" s="12" t="s">
        <v>4</v>
      </c>
      <c r="F280" s="12" t="s">
        <v>20</v>
      </c>
      <c r="G280" s="12" t="s">
        <v>20</v>
      </c>
      <c r="H280" s="12" t="s">
        <v>20</v>
      </c>
      <c r="I280" s="12" t="s">
        <v>20</v>
      </c>
      <c r="J280" s="12" t="s">
        <v>20</v>
      </c>
      <c r="K280" s="12" t="s">
        <v>4</v>
      </c>
      <c r="L280" s="12" t="s">
        <v>4</v>
      </c>
      <c r="M280" s="12" t="s">
        <v>4</v>
      </c>
      <c r="N280" s="12" t="s">
        <v>4</v>
      </c>
      <c r="O280" s="1">
        <f t="shared" ref="O280:O288" si="4">SUM(E280:N280)</f>
        <v>0</v>
      </c>
      <c r="Q280" s="13">
        <f>B279*O280</f>
        <v>0</v>
      </c>
      <c r="W280" s="1">
        <v>443417</v>
      </c>
      <c r="X280" s="1">
        <v>8376</v>
      </c>
    </row>
    <row r="281" spans="1:24" ht="18" customHeight="1" outlineLevel="1" x14ac:dyDescent="0.25">
      <c r="A281" s="10" t="s">
        <v>41</v>
      </c>
      <c r="B281" s="11"/>
      <c r="C281" s="11"/>
      <c r="D281" s="11"/>
      <c r="E281" s="12" t="s">
        <v>4</v>
      </c>
      <c r="F281" s="12" t="s">
        <v>20</v>
      </c>
      <c r="G281" s="12" t="s">
        <v>20</v>
      </c>
      <c r="H281" s="12" t="s">
        <v>20</v>
      </c>
      <c r="I281" s="12" t="s">
        <v>20</v>
      </c>
      <c r="J281" s="12" t="s">
        <v>4</v>
      </c>
      <c r="K281" s="12" t="s">
        <v>4</v>
      </c>
      <c r="L281" s="12" t="s">
        <v>4</v>
      </c>
      <c r="M281" s="12" t="s">
        <v>4</v>
      </c>
      <c r="N281" s="12" t="s">
        <v>4</v>
      </c>
      <c r="O281" s="1">
        <f t="shared" si="4"/>
        <v>0</v>
      </c>
      <c r="Q281" s="13">
        <f>B279*O281</f>
        <v>0</v>
      </c>
      <c r="W281" s="1">
        <v>443417</v>
      </c>
      <c r="X281" s="1">
        <v>9778</v>
      </c>
    </row>
    <row r="282" spans="1:24" ht="18" customHeight="1" outlineLevel="1" x14ac:dyDescent="0.25">
      <c r="A282" s="10" t="s">
        <v>127</v>
      </c>
      <c r="B282" s="11"/>
      <c r="C282" s="11"/>
      <c r="D282" s="11"/>
      <c r="E282" s="12" t="s">
        <v>4</v>
      </c>
      <c r="F282" s="12" t="s">
        <v>20</v>
      </c>
      <c r="G282" s="12" t="s">
        <v>20</v>
      </c>
      <c r="H282" s="12" t="s">
        <v>20</v>
      </c>
      <c r="I282" s="12" t="s">
        <v>20</v>
      </c>
      <c r="J282" s="12" t="s">
        <v>20</v>
      </c>
      <c r="K282" s="12" t="s">
        <v>4</v>
      </c>
      <c r="L282" s="12" t="s">
        <v>4</v>
      </c>
      <c r="M282" s="12" t="s">
        <v>4</v>
      </c>
      <c r="N282" s="12" t="s">
        <v>4</v>
      </c>
      <c r="O282" s="1">
        <f t="shared" si="4"/>
        <v>0</v>
      </c>
      <c r="Q282" s="13">
        <f>B279*O282</f>
        <v>0</v>
      </c>
      <c r="W282" s="1">
        <v>443417</v>
      </c>
      <c r="X282" s="1">
        <v>13877</v>
      </c>
    </row>
    <row r="283" spans="1:24" ht="18" customHeight="1" outlineLevel="1" x14ac:dyDescent="0.25">
      <c r="A283" s="10" t="s">
        <v>85</v>
      </c>
      <c r="B283" s="11"/>
      <c r="C283" s="11"/>
      <c r="D283" s="11"/>
      <c r="E283" s="12" t="s">
        <v>4</v>
      </c>
      <c r="F283" s="12" t="s">
        <v>20</v>
      </c>
      <c r="G283" s="12" t="s">
        <v>20</v>
      </c>
      <c r="H283" s="12" t="s">
        <v>20</v>
      </c>
      <c r="I283" s="12" t="s">
        <v>20</v>
      </c>
      <c r="J283" s="12" t="s">
        <v>20</v>
      </c>
      <c r="K283" s="12" t="s">
        <v>4</v>
      </c>
      <c r="L283" s="12" t="s">
        <v>4</v>
      </c>
      <c r="M283" s="12" t="s">
        <v>4</v>
      </c>
      <c r="N283" s="12" t="s">
        <v>4</v>
      </c>
      <c r="O283" s="1">
        <f t="shared" si="4"/>
        <v>0</v>
      </c>
      <c r="Q283" s="13">
        <f>B279*O283</f>
        <v>0</v>
      </c>
      <c r="W283" s="1">
        <v>443417</v>
      </c>
      <c r="X283" s="1">
        <v>9780</v>
      </c>
    </row>
    <row r="284" spans="1:24" ht="18" customHeight="1" outlineLevel="1" x14ac:dyDescent="0.25">
      <c r="A284" s="10" t="s">
        <v>86</v>
      </c>
      <c r="B284" s="11"/>
      <c r="C284" s="11"/>
      <c r="D284" s="11"/>
      <c r="E284" s="12" t="s">
        <v>4</v>
      </c>
      <c r="F284" s="12" t="s">
        <v>20</v>
      </c>
      <c r="G284" s="12" t="s">
        <v>20</v>
      </c>
      <c r="H284" s="12" t="s">
        <v>20</v>
      </c>
      <c r="I284" s="12" t="s">
        <v>20</v>
      </c>
      <c r="J284" s="12" t="s">
        <v>20</v>
      </c>
      <c r="K284" s="12" t="s">
        <v>4</v>
      </c>
      <c r="L284" s="12" t="s">
        <v>4</v>
      </c>
      <c r="M284" s="12" t="s">
        <v>4</v>
      </c>
      <c r="N284" s="12" t="s">
        <v>4</v>
      </c>
      <c r="O284" s="1">
        <f t="shared" si="4"/>
        <v>0</v>
      </c>
      <c r="Q284" s="13">
        <f>B279*O284</f>
        <v>0</v>
      </c>
      <c r="W284" s="1">
        <v>443417</v>
      </c>
      <c r="X284" s="1">
        <v>5509</v>
      </c>
    </row>
    <row r="285" spans="1:24" ht="18" customHeight="1" outlineLevel="1" x14ac:dyDescent="0.25">
      <c r="A285" s="10" t="s">
        <v>64</v>
      </c>
      <c r="B285" s="11"/>
      <c r="C285" s="11"/>
      <c r="D285" s="11"/>
      <c r="E285" s="12" t="s">
        <v>4</v>
      </c>
      <c r="F285" s="12" t="s">
        <v>20</v>
      </c>
      <c r="G285" s="12" t="s">
        <v>20</v>
      </c>
      <c r="H285" s="12" t="s">
        <v>20</v>
      </c>
      <c r="I285" s="12" t="s">
        <v>20</v>
      </c>
      <c r="J285" s="12" t="s">
        <v>20</v>
      </c>
      <c r="K285" s="12" t="s">
        <v>4</v>
      </c>
      <c r="L285" s="12" t="s">
        <v>4</v>
      </c>
      <c r="M285" s="12" t="s">
        <v>4</v>
      </c>
      <c r="N285" s="12" t="s">
        <v>4</v>
      </c>
      <c r="O285" s="1">
        <f t="shared" si="4"/>
        <v>0</v>
      </c>
      <c r="Q285" s="13">
        <f>B279*O285</f>
        <v>0</v>
      </c>
      <c r="W285" s="1">
        <v>443417</v>
      </c>
      <c r="X285" s="1">
        <v>4681</v>
      </c>
    </row>
    <row r="286" spans="1:24" ht="18" customHeight="1" outlineLevel="1" x14ac:dyDescent="0.25">
      <c r="A286" s="10" t="s">
        <v>123</v>
      </c>
      <c r="B286" s="11"/>
      <c r="C286" s="11"/>
      <c r="D286" s="11"/>
      <c r="E286" s="12" t="s">
        <v>4</v>
      </c>
      <c r="F286" s="12" t="s">
        <v>20</v>
      </c>
      <c r="G286" s="12" t="s">
        <v>20</v>
      </c>
      <c r="H286" s="12" t="s">
        <v>20</v>
      </c>
      <c r="I286" s="12" t="s">
        <v>20</v>
      </c>
      <c r="J286" s="12" t="s">
        <v>20</v>
      </c>
      <c r="K286" s="12" t="s">
        <v>4</v>
      </c>
      <c r="L286" s="12" t="s">
        <v>4</v>
      </c>
      <c r="M286" s="12" t="s">
        <v>4</v>
      </c>
      <c r="N286" s="12" t="s">
        <v>4</v>
      </c>
      <c r="O286" s="1">
        <f t="shared" si="4"/>
        <v>0</v>
      </c>
      <c r="Q286" s="13">
        <f>B279*O286</f>
        <v>0</v>
      </c>
      <c r="W286" s="1">
        <v>443417</v>
      </c>
      <c r="X286" s="1">
        <v>6728</v>
      </c>
    </row>
    <row r="287" spans="1:24" ht="18" customHeight="1" outlineLevel="1" x14ac:dyDescent="0.25">
      <c r="A287" s="10" t="s">
        <v>65</v>
      </c>
      <c r="B287" s="11"/>
      <c r="C287" s="11"/>
      <c r="D287" s="11"/>
      <c r="E287" s="12" t="s">
        <v>4</v>
      </c>
      <c r="F287" s="12" t="s">
        <v>20</v>
      </c>
      <c r="G287" s="12" t="s">
        <v>20</v>
      </c>
      <c r="H287" s="12" t="s">
        <v>20</v>
      </c>
      <c r="I287" s="12" t="s">
        <v>4</v>
      </c>
      <c r="J287" s="12" t="s">
        <v>4</v>
      </c>
      <c r="K287" s="12" t="s">
        <v>4</v>
      </c>
      <c r="L287" s="12" t="s">
        <v>4</v>
      </c>
      <c r="M287" s="12" t="s">
        <v>4</v>
      </c>
      <c r="N287" s="12" t="s">
        <v>4</v>
      </c>
      <c r="O287" s="1">
        <f t="shared" si="4"/>
        <v>0</v>
      </c>
      <c r="Q287" s="13">
        <f>B279*O287</f>
        <v>0</v>
      </c>
      <c r="W287" s="1">
        <v>443417</v>
      </c>
      <c r="X287" s="1">
        <v>5328</v>
      </c>
    </row>
    <row r="288" spans="1:24" ht="18" customHeight="1" outlineLevel="1" x14ac:dyDescent="0.25">
      <c r="A288" s="10" t="s">
        <v>36</v>
      </c>
      <c r="B288" s="11"/>
      <c r="C288" s="11"/>
      <c r="D288" s="11"/>
      <c r="E288" s="12" t="s">
        <v>4</v>
      </c>
      <c r="F288" s="12" t="s">
        <v>20</v>
      </c>
      <c r="G288" s="12" t="s">
        <v>20</v>
      </c>
      <c r="H288" s="12" t="s">
        <v>20</v>
      </c>
      <c r="I288" s="12" t="s">
        <v>20</v>
      </c>
      <c r="J288" s="12" t="s">
        <v>4</v>
      </c>
      <c r="K288" s="12" t="s">
        <v>4</v>
      </c>
      <c r="L288" s="12" t="s">
        <v>4</v>
      </c>
      <c r="M288" s="12" t="s">
        <v>4</v>
      </c>
      <c r="N288" s="12" t="s">
        <v>4</v>
      </c>
      <c r="O288" s="1">
        <f t="shared" si="4"/>
        <v>0</v>
      </c>
      <c r="Q288" s="13">
        <f>B279*O288</f>
        <v>0</v>
      </c>
      <c r="W288" s="1">
        <v>443417</v>
      </c>
      <c r="X288" s="1">
        <v>4217</v>
      </c>
    </row>
    <row r="289" spans="1:24" ht="186.95" customHeight="1" outlineLevel="1" x14ac:dyDescent="0.25">
      <c r="A289" s="14" t="s">
        <v>151</v>
      </c>
      <c r="B289" s="11"/>
      <c r="C289" s="11"/>
      <c r="D289" s="11"/>
    </row>
    <row r="290" spans="1:24" ht="18" customHeight="1" x14ac:dyDescent="0.25">
      <c r="A290" s="2" t="s">
        <v>22</v>
      </c>
      <c r="B290" s="11"/>
      <c r="C290" s="11"/>
      <c r="D290" s="11"/>
      <c r="O290" s="1">
        <f>SUM(O279:O289)</f>
        <v>0</v>
      </c>
      <c r="Q290" s="13">
        <f>SUM(Q279:Q289)</f>
        <v>0</v>
      </c>
    </row>
    <row r="291" spans="1:24" ht="18" customHeight="1" x14ac:dyDescent="0.25">
      <c r="A291" s="6" t="s">
        <v>152</v>
      </c>
      <c r="B291" s="7">
        <v>312</v>
      </c>
      <c r="C291" s="8"/>
      <c r="D291" s="8"/>
      <c r="E291" s="9" t="s">
        <v>8</v>
      </c>
      <c r="F291" s="9" t="s">
        <v>9</v>
      </c>
      <c r="G291" s="9" t="s">
        <v>10</v>
      </c>
      <c r="H291" s="9" t="s">
        <v>11</v>
      </c>
      <c r="I291" s="9" t="s">
        <v>12</v>
      </c>
      <c r="J291" s="9" t="s">
        <v>13</v>
      </c>
      <c r="K291" s="9" t="s">
        <v>14</v>
      </c>
      <c r="L291" s="9" t="s">
        <v>15</v>
      </c>
      <c r="M291" s="9" t="s">
        <v>16</v>
      </c>
      <c r="N291" s="9" t="s">
        <v>17</v>
      </c>
      <c r="O291" s="9" t="s">
        <v>18</v>
      </c>
      <c r="P291" s="9"/>
      <c r="Q291" s="9"/>
    </row>
    <row r="292" spans="1:24" ht="18" customHeight="1" outlineLevel="1" x14ac:dyDescent="0.25">
      <c r="A292" s="10" t="s">
        <v>145</v>
      </c>
      <c r="B292" s="11"/>
      <c r="C292" s="11"/>
      <c r="D292" s="11"/>
      <c r="E292" s="12" t="s">
        <v>4</v>
      </c>
      <c r="F292" s="12" t="s">
        <v>20</v>
      </c>
      <c r="G292" s="12" t="s">
        <v>4</v>
      </c>
      <c r="H292" s="12" t="s">
        <v>4</v>
      </c>
      <c r="I292" s="12" t="s">
        <v>4</v>
      </c>
      <c r="J292" s="12" t="s">
        <v>4</v>
      </c>
      <c r="K292" s="12" t="s">
        <v>4</v>
      </c>
      <c r="L292" s="12" t="s">
        <v>4</v>
      </c>
      <c r="M292" s="12" t="s">
        <v>4</v>
      </c>
      <c r="N292" s="12" t="s">
        <v>4</v>
      </c>
      <c r="O292" s="1">
        <f>SUM(E292:N292)</f>
        <v>0</v>
      </c>
      <c r="Q292" s="13">
        <f>B291*O292</f>
        <v>0</v>
      </c>
      <c r="W292" s="1">
        <v>218674</v>
      </c>
      <c r="X292" s="1">
        <v>4211</v>
      </c>
    </row>
    <row r="293" spans="1:24" ht="186.95" customHeight="1" outlineLevel="1" x14ac:dyDescent="0.25">
      <c r="A293" s="14" t="s">
        <v>153</v>
      </c>
      <c r="B293" s="11"/>
      <c r="C293" s="11"/>
      <c r="D293" s="11"/>
    </row>
    <row r="294" spans="1:24" ht="18" customHeight="1" x14ac:dyDescent="0.25">
      <c r="A294" s="2" t="s">
        <v>22</v>
      </c>
      <c r="B294" s="11"/>
      <c r="C294" s="11"/>
      <c r="D294" s="11"/>
      <c r="O294" s="1">
        <f>SUM(O291:O293)</f>
        <v>0</v>
      </c>
      <c r="Q294" s="13">
        <f>SUM(Q291:Q293)</f>
        <v>0</v>
      </c>
    </row>
    <row r="295" spans="1:24" ht="18" customHeight="1" x14ac:dyDescent="0.25">
      <c r="A295" s="6" t="s">
        <v>154</v>
      </c>
      <c r="B295" s="7">
        <v>1351</v>
      </c>
      <c r="C295" s="8"/>
      <c r="D295" s="8"/>
      <c r="E295" s="9" t="s">
        <v>8</v>
      </c>
      <c r="F295" s="9" t="s">
        <v>9</v>
      </c>
      <c r="G295" s="9" t="s">
        <v>10</v>
      </c>
      <c r="H295" s="9" t="s">
        <v>11</v>
      </c>
      <c r="I295" s="9" t="s">
        <v>12</v>
      </c>
      <c r="J295" s="9" t="s">
        <v>13</v>
      </c>
      <c r="K295" s="9" t="s">
        <v>14</v>
      </c>
      <c r="L295" s="9" t="s">
        <v>15</v>
      </c>
      <c r="M295" s="9" t="s">
        <v>16</v>
      </c>
      <c r="N295" s="9" t="s">
        <v>17</v>
      </c>
      <c r="O295" s="9" t="s">
        <v>18</v>
      </c>
      <c r="P295" s="9"/>
      <c r="Q295" s="9"/>
    </row>
    <row r="296" spans="1:24" ht="18" customHeight="1" outlineLevel="1" x14ac:dyDescent="0.25">
      <c r="A296" s="10" t="s">
        <v>122</v>
      </c>
      <c r="B296" s="11"/>
      <c r="C296" s="11"/>
      <c r="D296" s="11"/>
      <c r="E296" s="12" t="s">
        <v>4</v>
      </c>
      <c r="F296" s="12" t="s">
        <v>4</v>
      </c>
      <c r="G296" s="12" t="s">
        <v>20</v>
      </c>
      <c r="H296" s="12" t="s">
        <v>20</v>
      </c>
      <c r="I296" s="12" t="s">
        <v>20</v>
      </c>
      <c r="J296" s="12" t="s">
        <v>20</v>
      </c>
      <c r="K296" s="12" t="s">
        <v>4</v>
      </c>
      <c r="L296" s="12" t="s">
        <v>4</v>
      </c>
      <c r="M296" s="12" t="s">
        <v>4</v>
      </c>
      <c r="N296" s="12" t="s">
        <v>4</v>
      </c>
      <c r="O296" s="1">
        <f>SUM(E296:N296)</f>
        <v>0</v>
      </c>
      <c r="Q296" s="13">
        <f>B295*O296</f>
        <v>0</v>
      </c>
      <c r="W296" s="1">
        <v>427388</v>
      </c>
      <c r="X296" s="1">
        <v>4225</v>
      </c>
    </row>
    <row r="297" spans="1:24" ht="18" customHeight="1" outlineLevel="1" x14ac:dyDescent="0.25">
      <c r="A297" s="10" t="s">
        <v>85</v>
      </c>
      <c r="B297" s="11"/>
      <c r="C297" s="11"/>
      <c r="D297" s="11"/>
      <c r="E297" s="12" t="s">
        <v>4</v>
      </c>
      <c r="F297" s="12" t="s">
        <v>20</v>
      </c>
      <c r="G297" s="12" t="s">
        <v>4</v>
      </c>
      <c r="H297" s="12" t="s">
        <v>20</v>
      </c>
      <c r="I297" s="12" t="s">
        <v>20</v>
      </c>
      <c r="J297" s="12" t="s">
        <v>20</v>
      </c>
      <c r="K297" s="12" t="s">
        <v>4</v>
      </c>
      <c r="L297" s="12" t="s">
        <v>4</v>
      </c>
      <c r="M297" s="12" t="s">
        <v>4</v>
      </c>
      <c r="N297" s="12" t="s">
        <v>4</v>
      </c>
      <c r="O297" s="1">
        <f>SUM(E297:N297)</f>
        <v>0</v>
      </c>
      <c r="Q297" s="13">
        <f>B295*O297</f>
        <v>0</v>
      </c>
      <c r="W297" s="1">
        <v>427388</v>
      </c>
      <c r="X297" s="1">
        <v>9780</v>
      </c>
    </row>
    <row r="298" spans="1:24" ht="186.95" customHeight="1" outlineLevel="1" x14ac:dyDescent="0.25">
      <c r="A298" s="14" t="s">
        <v>155</v>
      </c>
      <c r="B298" s="11"/>
      <c r="C298" s="11"/>
      <c r="D298" s="11"/>
    </row>
    <row r="299" spans="1:24" ht="18" customHeight="1" x14ac:dyDescent="0.25">
      <c r="A299" s="2" t="s">
        <v>22</v>
      </c>
      <c r="B299" s="11"/>
      <c r="C299" s="11"/>
      <c r="D299" s="11"/>
      <c r="O299" s="1">
        <f>SUM(O295:O298)</f>
        <v>0</v>
      </c>
      <c r="Q299" s="13">
        <f>SUM(Q295:Q298)</f>
        <v>0</v>
      </c>
    </row>
    <row r="300" spans="1:24" ht="18" customHeight="1" x14ac:dyDescent="0.25">
      <c r="A300" s="6" t="s">
        <v>156</v>
      </c>
      <c r="B300" s="7">
        <v>897</v>
      </c>
      <c r="C300" s="8"/>
      <c r="D300" s="8"/>
      <c r="E300" s="9" t="s">
        <v>8</v>
      </c>
      <c r="F300" s="9" t="s">
        <v>9</v>
      </c>
      <c r="G300" s="9" t="s">
        <v>10</v>
      </c>
      <c r="H300" s="9" t="s">
        <v>11</v>
      </c>
      <c r="I300" s="9" t="s">
        <v>12</v>
      </c>
      <c r="J300" s="9" t="s">
        <v>13</v>
      </c>
      <c r="K300" s="9" t="s">
        <v>14</v>
      </c>
      <c r="L300" s="9" t="s">
        <v>15</v>
      </c>
      <c r="M300" s="9" t="s">
        <v>16</v>
      </c>
      <c r="N300" s="9" t="s">
        <v>17</v>
      </c>
      <c r="O300" s="9" t="s">
        <v>18</v>
      </c>
      <c r="P300" s="9"/>
      <c r="Q300" s="9"/>
    </row>
    <row r="301" spans="1:24" ht="18" customHeight="1" outlineLevel="1" x14ac:dyDescent="0.25">
      <c r="A301" s="10" t="s">
        <v>88</v>
      </c>
      <c r="B301" s="11"/>
      <c r="C301" s="11"/>
      <c r="D301" s="11"/>
      <c r="E301" s="12" t="s">
        <v>20</v>
      </c>
      <c r="F301" s="12" t="s">
        <v>4</v>
      </c>
      <c r="G301" s="12" t="s">
        <v>4</v>
      </c>
      <c r="H301" s="12" t="s">
        <v>20</v>
      </c>
      <c r="I301" s="12" t="s">
        <v>20</v>
      </c>
      <c r="J301" s="12" t="s">
        <v>4</v>
      </c>
      <c r="K301" s="12" t="s">
        <v>4</v>
      </c>
      <c r="L301" s="12" t="s">
        <v>4</v>
      </c>
      <c r="M301" s="12" t="s">
        <v>4</v>
      </c>
      <c r="N301" s="12" t="s">
        <v>4</v>
      </c>
      <c r="O301" s="1">
        <f>SUM(E301:N301)</f>
        <v>0</v>
      </c>
      <c r="Q301" s="13">
        <f>B300*O301</f>
        <v>0</v>
      </c>
      <c r="W301" s="1">
        <v>187766</v>
      </c>
      <c r="X301" s="1">
        <v>13061</v>
      </c>
    </row>
    <row r="302" spans="1:24" ht="186.95" customHeight="1" outlineLevel="1" x14ac:dyDescent="0.25">
      <c r="A302" s="14" t="s">
        <v>157</v>
      </c>
      <c r="B302" s="11"/>
      <c r="C302" s="11"/>
      <c r="D302" s="11"/>
    </row>
    <row r="303" spans="1:24" ht="18" customHeight="1" x14ac:dyDescent="0.25">
      <c r="A303" s="2" t="s">
        <v>22</v>
      </c>
      <c r="B303" s="11"/>
      <c r="C303" s="11"/>
      <c r="D303" s="11"/>
      <c r="O303" s="1">
        <f>SUM(O300:O302)</f>
        <v>0</v>
      </c>
      <c r="Q303" s="13">
        <f>SUM(Q300:Q302)</f>
        <v>0</v>
      </c>
    </row>
    <row r="304" spans="1:24" ht="18" customHeight="1" x14ac:dyDescent="0.25">
      <c r="A304" s="6" t="s">
        <v>158</v>
      </c>
      <c r="B304" s="7">
        <v>1166</v>
      </c>
      <c r="C304" s="7">
        <v>816.2</v>
      </c>
      <c r="D304" s="8"/>
      <c r="E304" s="9" t="s">
        <v>8</v>
      </c>
      <c r="F304" s="9" t="s">
        <v>9</v>
      </c>
      <c r="G304" s="9" t="s">
        <v>10</v>
      </c>
      <c r="H304" s="9" t="s">
        <v>11</v>
      </c>
      <c r="I304" s="9" t="s">
        <v>12</v>
      </c>
      <c r="J304" s="9" t="s">
        <v>13</v>
      </c>
      <c r="K304" s="9" t="s">
        <v>14</v>
      </c>
      <c r="L304" s="9" t="s">
        <v>15</v>
      </c>
      <c r="M304" s="9" t="s">
        <v>16</v>
      </c>
      <c r="N304" s="9" t="s">
        <v>17</v>
      </c>
      <c r="O304" s="9" t="s">
        <v>18</v>
      </c>
      <c r="P304" s="9"/>
      <c r="Q304" s="9"/>
    </row>
    <row r="305" spans="1:24" ht="18" customHeight="1" outlineLevel="1" x14ac:dyDescent="0.25">
      <c r="A305" s="10" t="s">
        <v>88</v>
      </c>
      <c r="B305" s="11"/>
      <c r="C305" s="11"/>
      <c r="D305" s="11"/>
      <c r="E305" s="12" t="s">
        <v>4</v>
      </c>
      <c r="F305" s="12" t="s">
        <v>20</v>
      </c>
      <c r="G305" s="12" t="s">
        <v>4</v>
      </c>
      <c r="H305" s="12" t="s">
        <v>20</v>
      </c>
      <c r="I305" s="12" t="s">
        <v>20</v>
      </c>
      <c r="J305" s="12" t="s">
        <v>20</v>
      </c>
      <c r="K305" s="12" t="s">
        <v>20</v>
      </c>
      <c r="L305" s="12" t="s">
        <v>4</v>
      </c>
      <c r="M305" s="12" t="s">
        <v>4</v>
      </c>
      <c r="N305" s="12" t="s">
        <v>4</v>
      </c>
      <c r="O305" s="1">
        <f>SUM(E305:N305)</f>
        <v>0</v>
      </c>
      <c r="Q305" s="13">
        <f>B304*O305</f>
        <v>0</v>
      </c>
      <c r="W305" s="1">
        <v>435750</v>
      </c>
      <c r="X305" s="1">
        <v>13061</v>
      </c>
    </row>
    <row r="306" spans="1:24" ht="186.95" customHeight="1" outlineLevel="1" x14ac:dyDescent="0.25">
      <c r="A306" s="14" t="s">
        <v>159</v>
      </c>
      <c r="B306" s="11"/>
      <c r="C306" s="11"/>
      <c r="D306" s="11"/>
    </row>
    <row r="307" spans="1:24" ht="18" customHeight="1" x14ac:dyDescent="0.25">
      <c r="A307" s="2" t="s">
        <v>22</v>
      </c>
      <c r="B307" s="11"/>
      <c r="C307" s="11"/>
      <c r="D307" s="11"/>
      <c r="O307" s="1">
        <f>SUM(O304:O306)</f>
        <v>0</v>
      </c>
      <c r="Q307" s="13">
        <f>SUM(Q304:Q306)</f>
        <v>0</v>
      </c>
    </row>
    <row r="308" spans="1:24" ht="18" customHeight="1" x14ac:dyDescent="0.25">
      <c r="A308" s="6" t="s">
        <v>160</v>
      </c>
      <c r="B308" s="7">
        <v>547</v>
      </c>
      <c r="C308" s="8"/>
      <c r="D308" s="8"/>
      <c r="E308" s="9" t="s">
        <v>8</v>
      </c>
      <c r="F308" s="9" t="s">
        <v>9</v>
      </c>
      <c r="G308" s="9" t="s">
        <v>10</v>
      </c>
      <c r="H308" s="9" t="s">
        <v>11</v>
      </c>
      <c r="I308" s="9" t="s">
        <v>12</v>
      </c>
      <c r="J308" s="9" t="s">
        <v>13</v>
      </c>
      <c r="K308" s="9" t="s">
        <v>14</v>
      </c>
      <c r="L308" s="9" t="s">
        <v>15</v>
      </c>
      <c r="M308" s="9" t="s">
        <v>16</v>
      </c>
      <c r="N308" s="9" t="s">
        <v>17</v>
      </c>
      <c r="O308" s="9" t="s">
        <v>18</v>
      </c>
      <c r="P308" s="9"/>
      <c r="Q308" s="9"/>
    </row>
    <row r="309" spans="1:24" ht="18" customHeight="1" outlineLevel="1" x14ac:dyDescent="0.25">
      <c r="A309" s="10" t="s">
        <v>145</v>
      </c>
      <c r="B309" s="11"/>
      <c r="C309" s="11"/>
      <c r="D309" s="11"/>
      <c r="E309" s="12" t="s">
        <v>4</v>
      </c>
      <c r="F309" s="12" t="s">
        <v>20</v>
      </c>
      <c r="G309" s="12" t="s">
        <v>20</v>
      </c>
      <c r="H309" s="12" t="s">
        <v>20</v>
      </c>
      <c r="I309" s="12" t="s">
        <v>20</v>
      </c>
      <c r="J309" s="12" t="s">
        <v>4</v>
      </c>
      <c r="K309" s="12" t="s">
        <v>4</v>
      </c>
      <c r="L309" s="12" t="s">
        <v>4</v>
      </c>
      <c r="M309" s="12" t="s">
        <v>4</v>
      </c>
      <c r="N309" s="12" t="s">
        <v>4</v>
      </c>
      <c r="O309" s="1">
        <f t="shared" ref="O309:O315" si="5">SUM(E309:N309)</f>
        <v>0</v>
      </c>
      <c r="Q309" s="13">
        <f>B308*O309</f>
        <v>0</v>
      </c>
      <c r="W309" s="1">
        <v>271262</v>
      </c>
      <c r="X309" s="1">
        <v>4211</v>
      </c>
    </row>
    <row r="310" spans="1:24" ht="18" customHeight="1" outlineLevel="1" x14ac:dyDescent="0.25">
      <c r="A310" s="10" t="s">
        <v>81</v>
      </c>
      <c r="B310" s="11"/>
      <c r="C310" s="11"/>
      <c r="D310" s="11"/>
      <c r="E310" s="12" t="s">
        <v>4</v>
      </c>
      <c r="F310" s="12" t="s">
        <v>20</v>
      </c>
      <c r="G310" s="12" t="s">
        <v>20</v>
      </c>
      <c r="H310" s="12" t="s">
        <v>20</v>
      </c>
      <c r="I310" s="12" t="s">
        <v>20</v>
      </c>
      <c r="J310" s="12" t="s">
        <v>20</v>
      </c>
      <c r="K310" s="12" t="s">
        <v>4</v>
      </c>
      <c r="L310" s="12" t="s">
        <v>4</v>
      </c>
      <c r="M310" s="12" t="s">
        <v>4</v>
      </c>
      <c r="N310" s="12" t="s">
        <v>4</v>
      </c>
      <c r="O310" s="1">
        <f t="shared" si="5"/>
        <v>0</v>
      </c>
      <c r="Q310" s="13">
        <f>B308*O310</f>
        <v>0</v>
      </c>
      <c r="W310" s="1">
        <v>271262</v>
      </c>
      <c r="X310" s="1">
        <v>4642</v>
      </c>
    </row>
    <row r="311" spans="1:24" ht="18" customHeight="1" outlineLevel="1" x14ac:dyDescent="0.25">
      <c r="A311" s="10" t="s">
        <v>64</v>
      </c>
      <c r="B311" s="11"/>
      <c r="C311" s="11"/>
      <c r="D311" s="11"/>
      <c r="E311" s="12" t="s">
        <v>4</v>
      </c>
      <c r="F311" s="12" t="s">
        <v>20</v>
      </c>
      <c r="G311" s="12" t="s">
        <v>20</v>
      </c>
      <c r="H311" s="12" t="s">
        <v>20</v>
      </c>
      <c r="I311" s="12" t="s">
        <v>20</v>
      </c>
      <c r="J311" s="12" t="s">
        <v>20</v>
      </c>
      <c r="K311" s="12" t="s">
        <v>4</v>
      </c>
      <c r="L311" s="12" t="s">
        <v>4</v>
      </c>
      <c r="M311" s="12" t="s">
        <v>4</v>
      </c>
      <c r="N311" s="12" t="s">
        <v>4</v>
      </c>
      <c r="O311" s="1">
        <f t="shared" si="5"/>
        <v>0</v>
      </c>
      <c r="Q311" s="13">
        <f>B308*O311</f>
        <v>0</v>
      </c>
      <c r="W311" s="1">
        <v>271262</v>
      </c>
      <c r="X311" s="1">
        <v>4681</v>
      </c>
    </row>
    <row r="312" spans="1:24" ht="18" customHeight="1" outlineLevel="1" x14ac:dyDescent="0.25">
      <c r="A312" s="10" t="s">
        <v>93</v>
      </c>
      <c r="B312" s="11"/>
      <c r="C312" s="11"/>
      <c r="D312" s="11"/>
      <c r="E312" s="12" t="s">
        <v>4</v>
      </c>
      <c r="F312" s="12" t="s">
        <v>20</v>
      </c>
      <c r="G312" s="12" t="s">
        <v>20</v>
      </c>
      <c r="H312" s="12" t="s">
        <v>20</v>
      </c>
      <c r="I312" s="12" t="s">
        <v>20</v>
      </c>
      <c r="J312" s="12" t="s">
        <v>20</v>
      </c>
      <c r="K312" s="12" t="s">
        <v>4</v>
      </c>
      <c r="L312" s="12" t="s">
        <v>4</v>
      </c>
      <c r="M312" s="12" t="s">
        <v>4</v>
      </c>
      <c r="N312" s="12" t="s">
        <v>4</v>
      </c>
      <c r="O312" s="1">
        <f t="shared" si="5"/>
        <v>0</v>
      </c>
      <c r="Q312" s="13">
        <f>B308*O312</f>
        <v>0</v>
      </c>
      <c r="W312" s="1">
        <v>271262</v>
      </c>
      <c r="X312" s="1">
        <v>5705</v>
      </c>
    </row>
    <row r="313" spans="1:24" ht="18" customHeight="1" outlineLevel="1" x14ac:dyDescent="0.25">
      <c r="A313" s="10" t="s">
        <v>65</v>
      </c>
      <c r="B313" s="11"/>
      <c r="C313" s="11"/>
      <c r="D313" s="11"/>
      <c r="E313" s="12" t="s">
        <v>4</v>
      </c>
      <c r="F313" s="12" t="s">
        <v>20</v>
      </c>
      <c r="G313" s="12" t="s">
        <v>20</v>
      </c>
      <c r="H313" s="12" t="s">
        <v>20</v>
      </c>
      <c r="I313" s="12" t="s">
        <v>20</v>
      </c>
      <c r="J313" s="12" t="s">
        <v>4</v>
      </c>
      <c r="K313" s="12" t="s">
        <v>4</v>
      </c>
      <c r="L313" s="12" t="s">
        <v>4</v>
      </c>
      <c r="M313" s="12" t="s">
        <v>4</v>
      </c>
      <c r="N313" s="12" t="s">
        <v>4</v>
      </c>
      <c r="O313" s="1">
        <f t="shared" si="5"/>
        <v>0</v>
      </c>
      <c r="Q313" s="13">
        <f>B308*O313</f>
        <v>0</v>
      </c>
      <c r="W313" s="1">
        <v>271262</v>
      </c>
      <c r="X313" s="1">
        <v>5328</v>
      </c>
    </row>
    <row r="314" spans="1:24" ht="18" customHeight="1" outlineLevel="1" x14ac:dyDescent="0.25">
      <c r="A314" s="10" t="s">
        <v>36</v>
      </c>
      <c r="B314" s="11"/>
      <c r="C314" s="11"/>
      <c r="D314" s="11"/>
      <c r="E314" s="12" t="s">
        <v>4</v>
      </c>
      <c r="F314" s="12" t="s">
        <v>20</v>
      </c>
      <c r="G314" s="12" t="s">
        <v>20</v>
      </c>
      <c r="H314" s="12" t="s">
        <v>20</v>
      </c>
      <c r="I314" s="12" t="s">
        <v>20</v>
      </c>
      <c r="J314" s="12" t="s">
        <v>20</v>
      </c>
      <c r="K314" s="12" t="s">
        <v>4</v>
      </c>
      <c r="L314" s="12" t="s">
        <v>4</v>
      </c>
      <c r="M314" s="12" t="s">
        <v>4</v>
      </c>
      <c r="N314" s="12" t="s">
        <v>4</v>
      </c>
      <c r="O314" s="1">
        <f t="shared" si="5"/>
        <v>0</v>
      </c>
      <c r="Q314" s="13">
        <f>B308*O314</f>
        <v>0</v>
      </c>
      <c r="W314" s="1">
        <v>271262</v>
      </c>
      <c r="X314" s="1">
        <v>4217</v>
      </c>
    </row>
    <row r="315" spans="1:24" ht="18" customHeight="1" outlineLevel="1" x14ac:dyDescent="0.25">
      <c r="A315" s="10" t="s">
        <v>88</v>
      </c>
      <c r="B315" s="11"/>
      <c r="C315" s="11"/>
      <c r="D315" s="11"/>
      <c r="E315" s="12" t="s">
        <v>4</v>
      </c>
      <c r="F315" s="12" t="s">
        <v>20</v>
      </c>
      <c r="G315" s="12" t="s">
        <v>20</v>
      </c>
      <c r="H315" s="12" t="s">
        <v>20</v>
      </c>
      <c r="I315" s="12" t="s">
        <v>20</v>
      </c>
      <c r="J315" s="12" t="s">
        <v>20</v>
      </c>
      <c r="K315" s="12" t="s">
        <v>4</v>
      </c>
      <c r="L315" s="12" t="s">
        <v>4</v>
      </c>
      <c r="M315" s="12" t="s">
        <v>4</v>
      </c>
      <c r="N315" s="12" t="s">
        <v>4</v>
      </c>
      <c r="O315" s="1">
        <f t="shared" si="5"/>
        <v>0</v>
      </c>
      <c r="Q315" s="13">
        <f>B308*O315</f>
        <v>0</v>
      </c>
      <c r="W315" s="1">
        <v>271262</v>
      </c>
      <c r="X315" s="1">
        <v>13061</v>
      </c>
    </row>
    <row r="316" spans="1:24" ht="186.95" customHeight="1" outlineLevel="1" x14ac:dyDescent="0.25">
      <c r="A316" s="14" t="s">
        <v>161</v>
      </c>
      <c r="B316" s="11"/>
      <c r="C316" s="11"/>
      <c r="D316" s="11"/>
    </row>
    <row r="317" spans="1:24" ht="18" customHeight="1" x14ac:dyDescent="0.25">
      <c r="A317" s="2" t="s">
        <v>22</v>
      </c>
      <c r="B317" s="11"/>
      <c r="C317" s="11"/>
      <c r="D317" s="11"/>
      <c r="O317" s="1">
        <f>SUM(O308:O316)</f>
        <v>0</v>
      </c>
      <c r="Q317" s="13">
        <f>SUM(Q308:Q316)</f>
        <v>0</v>
      </c>
    </row>
    <row r="318" spans="1:24" ht="18" customHeight="1" x14ac:dyDescent="0.25">
      <c r="A318" s="6" t="s">
        <v>162</v>
      </c>
      <c r="B318" s="7">
        <v>547</v>
      </c>
      <c r="C318" s="8"/>
      <c r="D318" s="8"/>
      <c r="E318" s="9" t="s">
        <v>8</v>
      </c>
      <c r="F318" s="9" t="s">
        <v>9</v>
      </c>
      <c r="G318" s="9" t="s">
        <v>10</v>
      </c>
      <c r="H318" s="9" t="s">
        <v>11</v>
      </c>
      <c r="I318" s="9" t="s">
        <v>12</v>
      </c>
      <c r="J318" s="9" t="s">
        <v>13</v>
      </c>
      <c r="K318" s="9" t="s">
        <v>14</v>
      </c>
      <c r="L318" s="9" t="s">
        <v>15</v>
      </c>
      <c r="M318" s="9" t="s">
        <v>16</v>
      </c>
      <c r="N318" s="9" t="s">
        <v>17</v>
      </c>
      <c r="O318" s="9" t="s">
        <v>18</v>
      </c>
      <c r="P318" s="9"/>
      <c r="Q318" s="9"/>
    </row>
    <row r="319" spans="1:24" ht="18" customHeight="1" outlineLevel="1" x14ac:dyDescent="0.25">
      <c r="A319" s="10" t="s">
        <v>145</v>
      </c>
      <c r="B319" s="11"/>
      <c r="C319" s="11"/>
      <c r="D319" s="11"/>
      <c r="E319" s="12" t="s">
        <v>4</v>
      </c>
      <c r="F319" s="12" t="s">
        <v>20</v>
      </c>
      <c r="G319" s="12" t="s">
        <v>20</v>
      </c>
      <c r="H319" s="12" t="s">
        <v>20</v>
      </c>
      <c r="I319" s="12" t="s">
        <v>20</v>
      </c>
      <c r="J319" s="12" t="s">
        <v>4</v>
      </c>
      <c r="K319" s="12" t="s">
        <v>4</v>
      </c>
      <c r="L319" s="12" t="s">
        <v>4</v>
      </c>
      <c r="M319" s="12" t="s">
        <v>4</v>
      </c>
      <c r="N319" s="12" t="s">
        <v>4</v>
      </c>
      <c r="O319" s="1">
        <f>SUM(E319:N319)</f>
        <v>0</v>
      </c>
      <c r="Q319" s="13">
        <f>B318*O319</f>
        <v>0</v>
      </c>
      <c r="W319" s="1">
        <v>271263</v>
      </c>
      <c r="X319" s="1">
        <v>4211</v>
      </c>
    </row>
    <row r="320" spans="1:24" ht="18" customHeight="1" outlineLevel="1" x14ac:dyDescent="0.25">
      <c r="A320" s="10" t="s">
        <v>81</v>
      </c>
      <c r="B320" s="11"/>
      <c r="C320" s="11"/>
      <c r="D320" s="11"/>
      <c r="E320" s="12" t="s">
        <v>4</v>
      </c>
      <c r="F320" s="12" t="s">
        <v>20</v>
      </c>
      <c r="G320" s="12" t="s">
        <v>20</v>
      </c>
      <c r="H320" s="12" t="s">
        <v>20</v>
      </c>
      <c r="I320" s="12" t="s">
        <v>20</v>
      </c>
      <c r="J320" s="12" t="s">
        <v>20</v>
      </c>
      <c r="K320" s="12" t="s">
        <v>4</v>
      </c>
      <c r="L320" s="12" t="s">
        <v>4</v>
      </c>
      <c r="M320" s="12" t="s">
        <v>4</v>
      </c>
      <c r="N320" s="12" t="s">
        <v>4</v>
      </c>
      <c r="O320" s="1">
        <f>SUM(E320:N320)</f>
        <v>0</v>
      </c>
      <c r="Q320" s="13">
        <f>B318*O320</f>
        <v>0</v>
      </c>
      <c r="W320" s="1">
        <v>271263</v>
      </c>
      <c r="X320" s="1">
        <v>4642</v>
      </c>
    </row>
    <row r="321" spans="1:24" ht="18" customHeight="1" outlineLevel="1" x14ac:dyDescent="0.25">
      <c r="A321" s="10" t="s">
        <v>93</v>
      </c>
      <c r="B321" s="11"/>
      <c r="C321" s="11"/>
      <c r="D321" s="11"/>
      <c r="E321" s="12" t="s">
        <v>4</v>
      </c>
      <c r="F321" s="12" t="s">
        <v>20</v>
      </c>
      <c r="G321" s="12" t="s">
        <v>20</v>
      </c>
      <c r="H321" s="12" t="s">
        <v>20</v>
      </c>
      <c r="I321" s="12" t="s">
        <v>20</v>
      </c>
      <c r="J321" s="12" t="s">
        <v>20</v>
      </c>
      <c r="K321" s="12" t="s">
        <v>4</v>
      </c>
      <c r="L321" s="12" t="s">
        <v>4</v>
      </c>
      <c r="M321" s="12" t="s">
        <v>4</v>
      </c>
      <c r="N321" s="12" t="s">
        <v>4</v>
      </c>
      <c r="O321" s="1">
        <f>SUM(E321:N321)</f>
        <v>0</v>
      </c>
      <c r="Q321" s="13">
        <f>B318*O321</f>
        <v>0</v>
      </c>
      <c r="W321" s="1">
        <v>271263</v>
      </c>
      <c r="X321" s="1">
        <v>5705</v>
      </c>
    </row>
    <row r="322" spans="1:24" ht="18" customHeight="1" outlineLevel="1" x14ac:dyDescent="0.25">
      <c r="A322" s="10" t="s">
        <v>65</v>
      </c>
      <c r="B322" s="11"/>
      <c r="C322" s="11"/>
      <c r="D322" s="11"/>
      <c r="E322" s="12" t="s">
        <v>4</v>
      </c>
      <c r="F322" s="12" t="s">
        <v>20</v>
      </c>
      <c r="G322" s="12" t="s">
        <v>20</v>
      </c>
      <c r="H322" s="12" t="s">
        <v>20</v>
      </c>
      <c r="I322" s="12" t="s">
        <v>20</v>
      </c>
      <c r="J322" s="12" t="s">
        <v>4</v>
      </c>
      <c r="K322" s="12" t="s">
        <v>4</v>
      </c>
      <c r="L322" s="12" t="s">
        <v>4</v>
      </c>
      <c r="M322" s="12" t="s">
        <v>4</v>
      </c>
      <c r="N322" s="12" t="s">
        <v>4</v>
      </c>
      <c r="O322" s="1">
        <f>SUM(E322:N322)</f>
        <v>0</v>
      </c>
      <c r="Q322" s="13">
        <f>B318*O322</f>
        <v>0</v>
      </c>
      <c r="W322" s="1">
        <v>271263</v>
      </c>
      <c r="X322" s="1">
        <v>5328</v>
      </c>
    </row>
    <row r="323" spans="1:24" ht="18" customHeight="1" outlineLevel="1" x14ac:dyDescent="0.25">
      <c r="A323" s="10" t="s">
        <v>36</v>
      </c>
      <c r="B323" s="11"/>
      <c r="C323" s="11"/>
      <c r="D323" s="11"/>
      <c r="E323" s="12" t="s">
        <v>4</v>
      </c>
      <c r="F323" s="12" t="s">
        <v>20</v>
      </c>
      <c r="G323" s="12" t="s">
        <v>20</v>
      </c>
      <c r="H323" s="12" t="s">
        <v>20</v>
      </c>
      <c r="I323" s="12" t="s">
        <v>20</v>
      </c>
      <c r="J323" s="12" t="s">
        <v>20</v>
      </c>
      <c r="K323" s="12" t="s">
        <v>4</v>
      </c>
      <c r="L323" s="12" t="s">
        <v>4</v>
      </c>
      <c r="M323" s="12" t="s">
        <v>4</v>
      </c>
      <c r="N323" s="12" t="s">
        <v>4</v>
      </c>
      <c r="O323" s="1">
        <f>SUM(E323:N323)</f>
        <v>0</v>
      </c>
      <c r="Q323" s="13">
        <f>B318*O323</f>
        <v>0</v>
      </c>
      <c r="W323" s="1">
        <v>271263</v>
      </c>
      <c r="X323" s="1">
        <v>4217</v>
      </c>
    </row>
    <row r="324" spans="1:24" ht="186.95" customHeight="1" outlineLevel="1" x14ac:dyDescent="0.25">
      <c r="A324" s="14" t="s">
        <v>161</v>
      </c>
      <c r="B324" s="11"/>
      <c r="C324" s="11"/>
      <c r="D324" s="11"/>
    </row>
    <row r="325" spans="1:24" ht="18" customHeight="1" x14ac:dyDescent="0.25">
      <c r="A325" s="2" t="s">
        <v>22</v>
      </c>
      <c r="B325" s="11"/>
      <c r="C325" s="11"/>
      <c r="D325" s="11"/>
      <c r="O325" s="1">
        <f>SUM(O318:O324)</f>
        <v>0</v>
      </c>
      <c r="Q325" s="13">
        <f>SUM(Q318:Q324)</f>
        <v>0</v>
      </c>
    </row>
    <row r="326" spans="1:24" ht="18" customHeight="1" x14ac:dyDescent="0.25">
      <c r="A326" s="6" t="s">
        <v>163</v>
      </c>
      <c r="B326" s="7">
        <v>315</v>
      </c>
      <c r="C326" s="7">
        <v>220.5</v>
      </c>
      <c r="D326" s="8"/>
      <c r="E326" s="9" t="s">
        <v>8</v>
      </c>
      <c r="F326" s="9" t="s">
        <v>9</v>
      </c>
      <c r="G326" s="9" t="s">
        <v>10</v>
      </c>
      <c r="H326" s="9" t="s">
        <v>11</v>
      </c>
      <c r="I326" s="9" t="s">
        <v>12</v>
      </c>
      <c r="J326" s="9" t="s">
        <v>13</v>
      </c>
      <c r="K326" s="9" t="s">
        <v>14</v>
      </c>
      <c r="L326" s="9" t="s">
        <v>15</v>
      </c>
      <c r="M326" s="9" t="s">
        <v>16</v>
      </c>
      <c r="N326" s="9" t="s">
        <v>17</v>
      </c>
      <c r="O326" s="9" t="s">
        <v>18</v>
      </c>
      <c r="P326" s="9"/>
      <c r="Q326" s="9"/>
    </row>
    <row r="327" spans="1:24" ht="18" customHeight="1" outlineLevel="1" x14ac:dyDescent="0.25">
      <c r="A327" s="10" t="s">
        <v>36</v>
      </c>
      <c r="B327" s="11"/>
      <c r="C327" s="11"/>
      <c r="D327" s="11"/>
      <c r="E327" s="12" t="s">
        <v>4</v>
      </c>
      <c r="F327" s="12" t="s">
        <v>4</v>
      </c>
      <c r="G327" s="12" t="s">
        <v>4</v>
      </c>
      <c r="H327" s="12" t="s">
        <v>4</v>
      </c>
      <c r="I327" s="12" t="s">
        <v>4</v>
      </c>
      <c r="J327" s="12" t="s">
        <v>20</v>
      </c>
      <c r="K327" s="12" t="s">
        <v>4</v>
      </c>
      <c r="L327" s="12" t="s">
        <v>4</v>
      </c>
      <c r="M327" s="12" t="s">
        <v>4</v>
      </c>
      <c r="N327" s="12" t="s">
        <v>4</v>
      </c>
      <c r="O327" s="1">
        <f>SUM(E327:N327)</f>
        <v>0</v>
      </c>
      <c r="Q327" s="13">
        <f>B326*O327</f>
        <v>0</v>
      </c>
      <c r="W327" s="1">
        <v>425066</v>
      </c>
      <c r="X327" s="1">
        <v>4217</v>
      </c>
    </row>
    <row r="328" spans="1:24" ht="186.95" customHeight="1" outlineLevel="1" x14ac:dyDescent="0.25">
      <c r="A328" s="14" t="s">
        <v>164</v>
      </c>
      <c r="B328" s="11"/>
      <c r="C328" s="11"/>
      <c r="D328" s="11"/>
    </row>
    <row r="329" spans="1:24" ht="18" customHeight="1" x14ac:dyDescent="0.25">
      <c r="A329" s="2" t="s">
        <v>22</v>
      </c>
      <c r="B329" s="11"/>
      <c r="C329" s="11"/>
      <c r="D329" s="11"/>
      <c r="O329" s="1">
        <f>SUM(O326:O328)</f>
        <v>0</v>
      </c>
      <c r="Q329" s="13">
        <f>SUM(Q326:Q328)</f>
        <v>0</v>
      </c>
    </row>
    <row r="330" spans="1:24" ht="18" customHeight="1" x14ac:dyDescent="0.25">
      <c r="A330" s="6" t="s">
        <v>165</v>
      </c>
      <c r="B330" s="7">
        <v>330</v>
      </c>
      <c r="C330" s="8"/>
      <c r="D330" s="8"/>
      <c r="E330" s="9" t="s">
        <v>8</v>
      </c>
      <c r="F330" s="9" t="s">
        <v>9</v>
      </c>
      <c r="G330" s="9" t="s">
        <v>10</v>
      </c>
      <c r="H330" s="9" t="s">
        <v>11</v>
      </c>
      <c r="I330" s="9" t="s">
        <v>12</v>
      </c>
      <c r="J330" s="9" t="s">
        <v>13</v>
      </c>
      <c r="K330" s="9" t="s">
        <v>14</v>
      </c>
      <c r="L330" s="9" t="s">
        <v>15</v>
      </c>
      <c r="M330" s="9" t="s">
        <v>16</v>
      </c>
      <c r="N330" s="9" t="s">
        <v>17</v>
      </c>
      <c r="O330" s="9" t="s">
        <v>18</v>
      </c>
      <c r="P330" s="9"/>
      <c r="Q330" s="9"/>
    </row>
    <row r="331" spans="1:24" ht="18" customHeight="1" outlineLevel="1" x14ac:dyDescent="0.25">
      <c r="A331" s="10" t="s">
        <v>166</v>
      </c>
      <c r="B331" s="11"/>
      <c r="C331" s="11"/>
      <c r="D331" s="11"/>
      <c r="E331" s="12" t="s">
        <v>4</v>
      </c>
      <c r="F331" s="12" t="s">
        <v>4</v>
      </c>
      <c r="G331" s="12" t="s">
        <v>4</v>
      </c>
      <c r="H331" s="12" t="s">
        <v>20</v>
      </c>
      <c r="I331" s="12" t="s">
        <v>4</v>
      </c>
      <c r="J331" s="12" t="s">
        <v>4</v>
      </c>
      <c r="K331" s="12" t="s">
        <v>4</v>
      </c>
      <c r="L331" s="12" t="s">
        <v>4</v>
      </c>
      <c r="M331" s="12" t="s">
        <v>4</v>
      </c>
      <c r="N331" s="12" t="s">
        <v>4</v>
      </c>
      <c r="O331" s="1">
        <f>SUM(E331:N331)</f>
        <v>0</v>
      </c>
      <c r="Q331" s="13">
        <f>B330*O331</f>
        <v>0</v>
      </c>
      <c r="W331" s="1">
        <v>478534</v>
      </c>
      <c r="X331" s="1">
        <v>12536</v>
      </c>
    </row>
    <row r="332" spans="1:24" ht="186.95" customHeight="1" outlineLevel="1" x14ac:dyDescent="0.25">
      <c r="A332" s="14" t="s">
        <v>167</v>
      </c>
      <c r="B332" s="11"/>
      <c r="C332" s="11"/>
      <c r="D332" s="11"/>
    </row>
    <row r="333" spans="1:24" ht="18" customHeight="1" x14ac:dyDescent="0.25">
      <c r="A333" s="2" t="s">
        <v>22</v>
      </c>
      <c r="B333" s="11"/>
      <c r="C333" s="11"/>
      <c r="D333" s="11"/>
      <c r="O333" s="1">
        <f>SUM(O330:O332)</f>
        <v>0</v>
      </c>
      <c r="Q333" s="13">
        <f>SUM(Q330:Q332)</f>
        <v>0</v>
      </c>
    </row>
    <row r="334" spans="1:24" ht="18" customHeight="1" x14ac:dyDescent="0.25">
      <c r="A334" s="6" t="s">
        <v>168</v>
      </c>
      <c r="B334" s="7">
        <v>270</v>
      </c>
      <c r="C334" s="8"/>
      <c r="D334" s="8"/>
      <c r="E334" s="9" t="s">
        <v>8</v>
      </c>
      <c r="F334" s="9" t="s">
        <v>9</v>
      </c>
      <c r="G334" s="9" t="s">
        <v>10</v>
      </c>
      <c r="H334" s="9" t="s">
        <v>11</v>
      </c>
      <c r="I334" s="9" t="s">
        <v>12</v>
      </c>
      <c r="J334" s="9" t="s">
        <v>13</v>
      </c>
      <c r="K334" s="9" t="s">
        <v>14</v>
      </c>
      <c r="L334" s="9" t="s">
        <v>15</v>
      </c>
      <c r="M334" s="9" t="s">
        <v>16</v>
      </c>
      <c r="N334" s="9" t="s">
        <v>17</v>
      </c>
      <c r="O334" s="9" t="s">
        <v>18</v>
      </c>
      <c r="P334" s="9"/>
      <c r="Q334" s="9"/>
    </row>
    <row r="335" spans="1:24" ht="18" customHeight="1" outlineLevel="1" x14ac:dyDescent="0.25">
      <c r="A335" s="10" t="s">
        <v>36</v>
      </c>
      <c r="B335" s="11"/>
      <c r="C335" s="11"/>
      <c r="D335" s="11"/>
      <c r="E335" s="12" t="s">
        <v>4</v>
      </c>
      <c r="F335" s="12" t="s">
        <v>4</v>
      </c>
      <c r="G335" s="12" t="s">
        <v>4</v>
      </c>
      <c r="H335" s="12" t="s">
        <v>20</v>
      </c>
      <c r="I335" s="12" t="s">
        <v>4</v>
      </c>
      <c r="J335" s="12" t="s">
        <v>4</v>
      </c>
      <c r="K335" s="12" t="s">
        <v>4</v>
      </c>
      <c r="L335" s="12" t="s">
        <v>4</v>
      </c>
      <c r="M335" s="12" t="s">
        <v>4</v>
      </c>
      <c r="N335" s="12" t="s">
        <v>4</v>
      </c>
      <c r="O335" s="1">
        <f>SUM(E335:N335)</f>
        <v>0</v>
      </c>
      <c r="Q335" s="13">
        <f>B334*O335</f>
        <v>0</v>
      </c>
      <c r="W335" s="1">
        <v>493294</v>
      </c>
      <c r="X335" s="1">
        <v>4217</v>
      </c>
    </row>
    <row r="336" spans="1:24" ht="186.95" customHeight="1" outlineLevel="1" x14ac:dyDescent="0.25">
      <c r="A336" s="14" t="s">
        <v>169</v>
      </c>
      <c r="B336" s="11"/>
      <c r="C336" s="11"/>
      <c r="D336" s="11"/>
    </row>
    <row r="337" spans="1:24" ht="18" customHeight="1" x14ac:dyDescent="0.25">
      <c r="A337" s="2" t="s">
        <v>22</v>
      </c>
      <c r="B337" s="11"/>
      <c r="C337" s="11"/>
      <c r="D337" s="11"/>
      <c r="O337" s="1">
        <f>SUM(O334:O336)</f>
        <v>0</v>
      </c>
      <c r="Q337" s="13">
        <f>SUM(Q334:Q336)</f>
        <v>0</v>
      </c>
    </row>
    <row r="338" spans="1:24" ht="18" customHeight="1" x14ac:dyDescent="0.25">
      <c r="A338" s="6" t="s">
        <v>170</v>
      </c>
      <c r="B338" s="7">
        <v>290</v>
      </c>
      <c r="C338" s="8"/>
      <c r="D338" s="8"/>
      <c r="E338" s="9" t="s">
        <v>8</v>
      </c>
      <c r="F338" s="9" t="s">
        <v>9</v>
      </c>
      <c r="G338" s="9" t="s">
        <v>10</v>
      </c>
      <c r="H338" s="9" t="s">
        <v>11</v>
      </c>
      <c r="I338" s="9" t="s">
        <v>12</v>
      </c>
      <c r="J338" s="9" t="s">
        <v>13</v>
      </c>
      <c r="K338" s="9" t="s">
        <v>14</v>
      </c>
      <c r="L338" s="9" t="s">
        <v>15</v>
      </c>
      <c r="M338" s="9" t="s">
        <v>16</v>
      </c>
      <c r="N338" s="9" t="s">
        <v>17</v>
      </c>
      <c r="O338" s="9" t="s">
        <v>18</v>
      </c>
      <c r="P338" s="9"/>
      <c r="Q338" s="9"/>
    </row>
    <row r="339" spans="1:24" ht="18" customHeight="1" outlineLevel="1" x14ac:dyDescent="0.25">
      <c r="A339" s="10" t="s">
        <v>51</v>
      </c>
      <c r="B339" s="11"/>
      <c r="C339" s="11"/>
      <c r="D339" s="11"/>
      <c r="E339" s="12" t="s">
        <v>4</v>
      </c>
      <c r="F339" s="12" t="s">
        <v>4</v>
      </c>
      <c r="G339" s="12" t="s">
        <v>4</v>
      </c>
      <c r="H339" s="12" t="s">
        <v>20</v>
      </c>
      <c r="I339" s="12" t="s">
        <v>4</v>
      </c>
      <c r="J339" s="12" t="s">
        <v>4</v>
      </c>
      <c r="K339" s="12" t="s">
        <v>4</v>
      </c>
      <c r="L339" s="12" t="s">
        <v>4</v>
      </c>
      <c r="M339" s="12" t="s">
        <v>4</v>
      </c>
      <c r="N339" s="12" t="s">
        <v>4</v>
      </c>
      <c r="O339" s="1">
        <f>SUM(E339:N339)</f>
        <v>0</v>
      </c>
      <c r="Q339" s="13">
        <f>B338*O339</f>
        <v>0</v>
      </c>
      <c r="W339" s="1">
        <v>481201</v>
      </c>
      <c r="X339" s="1">
        <v>7689</v>
      </c>
    </row>
    <row r="340" spans="1:24" ht="186.95" customHeight="1" outlineLevel="1" x14ac:dyDescent="0.25">
      <c r="A340" s="14" t="s">
        <v>167</v>
      </c>
      <c r="B340" s="11"/>
      <c r="C340" s="11"/>
      <c r="D340" s="11"/>
    </row>
    <row r="341" spans="1:24" ht="18" customHeight="1" x14ac:dyDescent="0.25">
      <c r="A341" s="2" t="s">
        <v>22</v>
      </c>
      <c r="B341" s="11"/>
      <c r="C341" s="11"/>
      <c r="D341" s="11"/>
      <c r="O341" s="1">
        <f>SUM(O338:O340)</f>
        <v>0</v>
      </c>
      <c r="Q341" s="13">
        <f>SUM(Q338:Q340)</f>
        <v>0</v>
      </c>
    </row>
    <row r="342" spans="1:24" ht="18" customHeight="1" x14ac:dyDescent="0.25">
      <c r="A342" s="6" t="s">
        <v>171</v>
      </c>
      <c r="B342" s="7">
        <v>270</v>
      </c>
      <c r="C342" s="8"/>
      <c r="D342" s="8"/>
      <c r="E342" s="9" t="s">
        <v>8</v>
      </c>
      <c r="F342" s="9" t="s">
        <v>9</v>
      </c>
      <c r="G342" s="9" t="s">
        <v>10</v>
      </c>
      <c r="H342" s="9" t="s">
        <v>11</v>
      </c>
      <c r="I342" s="9" t="s">
        <v>12</v>
      </c>
      <c r="J342" s="9" t="s">
        <v>13</v>
      </c>
      <c r="K342" s="9" t="s">
        <v>14</v>
      </c>
      <c r="L342" s="9" t="s">
        <v>15</v>
      </c>
      <c r="M342" s="9" t="s">
        <v>16</v>
      </c>
      <c r="N342" s="9" t="s">
        <v>17</v>
      </c>
      <c r="O342" s="9" t="s">
        <v>18</v>
      </c>
      <c r="P342" s="9"/>
      <c r="Q342" s="9"/>
    </row>
    <row r="343" spans="1:24" ht="18" customHeight="1" outlineLevel="1" x14ac:dyDescent="0.25">
      <c r="A343" s="10" t="s">
        <v>36</v>
      </c>
      <c r="B343" s="11"/>
      <c r="C343" s="11"/>
      <c r="D343" s="11"/>
      <c r="E343" s="12" t="s">
        <v>4</v>
      </c>
      <c r="F343" s="12" t="s">
        <v>4</v>
      </c>
      <c r="G343" s="12" t="s">
        <v>4</v>
      </c>
      <c r="H343" s="12" t="s">
        <v>20</v>
      </c>
      <c r="I343" s="12" t="s">
        <v>4</v>
      </c>
      <c r="J343" s="12" t="s">
        <v>4</v>
      </c>
      <c r="K343" s="12" t="s">
        <v>4</v>
      </c>
      <c r="L343" s="12" t="s">
        <v>4</v>
      </c>
      <c r="M343" s="12" t="s">
        <v>4</v>
      </c>
      <c r="N343" s="12" t="s">
        <v>4</v>
      </c>
      <c r="O343" s="1">
        <f>SUM(E343:N343)</f>
        <v>0</v>
      </c>
      <c r="Q343" s="13">
        <f>B342*O343</f>
        <v>0</v>
      </c>
      <c r="W343" s="1">
        <v>493296</v>
      </c>
      <c r="X343" s="1">
        <v>4217</v>
      </c>
    </row>
    <row r="344" spans="1:24" ht="186.95" customHeight="1" outlineLevel="1" x14ac:dyDescent="0.25">
      <c r="A344" s="14" t="s">
        <v>172</v>
      </c>
      <c r="B344" s="11"/>
      <c r="C344" s="11"/>
      <c r="D344" s="11"/>
    </row>
    <row r="345" spans="1:24" ht="18" customHeight="1" x14ac:dyDescent="0.25">
      <c r="A345" s="2" t="s">
        <v>22</v>
      </c>
      <c r="B345" s="11"/>
      <c r="C345" s="11"/>
      <c r="D345" s="11"/>
      <c r="O345" s="1">
        <f>SUM(O342:O344)</f>
        <v>0</v>
      </c>
      <c r="Q345" s="13">
        <f>SUM(Q342:Q344)</f>
        <v>0</v>
      </c>
    </row>
    <row r="346" spans="1:24" ht="18" customHeight="1" x14ac:dyDescent="0.25">
      <c r="A346" s="6" t="s">
        <v>173</v>
      </c>
      <c r="B346" s="7">
        <v>270</v>
      </c>
      <c r="C346" s="8"/>
      <c r="D346" s="8"/>
      <c r="E346" s="9" t="s">
        <v>8</v>
      </c>
      <c r="F346" s="9" t="s">
        <v>9</v>
      </c>
      <c r="G346" s="9" t="s">
        <v>10</v>
      </c>
      <c r="H346" s="9" t="s">
        <v>11</v>
      </c>
      <c r="I346" s="9" t="s">
        <v>12</v>
      </c>
      <c r="J346" s="9" t="s">
        <v>13</v>
      </c>
      <c r="K346" s="9" t="s">
        <v>14</v>
      </c>
      <c r="L346" s="9" t="s">
        <v>15</v>
      </c>
      <c r="M346" s="9" t="s">
        <v>16</v>
      </c>
      <c r="N346" s="9" t="s">
        <v>17</v>
      </c>
      <c r="O346" s="9" t="s">
        <v>18</v>
      </c>
      <c r="P346" s="9"/>
      <c r="Q346" s="9"/>
    </row>
    <row r="347" spans="1:24" ht="18" customHeight="1" outlineLevel="1" x14ac:dyDescent="0.25">
      <c r="A347" s="10" t="s">
        <v>65</v>
      </c>
      <c r="B347" s="11"/>
      <c r="C347" s="11"/>
      <c r="D347" s="11"/>
      <c r="E347" s="12" t="s">
        <v>4</v>
      </c>
      <c r="F347" s="12" t="s">
        <v>4</v>
      </c>
      <c r="G347" s="12" t="s">
        <v>4</v>
      </c>
      <c r="H347" s="12" t="s">
        <v>20</v>
      </c>
      <c r="I347" s="12" t="s">
        <v>4</v>
      </c>
      <c r="J347" s="12" t="s">
        <v>4</v>
      </c>
      <c r="K347" s="12" t="s">
        <v>4</v>
      </c>
      <c r="L347" s="12" t="s">
        <v>4</v>
      </c>
      <c r="M347" s="12" t="s">
        <v>4</v>
      </c>
      <c r="N347" s="12" t="s">
        <v>4</v>
      </c>
      <c r="O347" s="1">
        <f>SUM(E347:N347)</f>
        <v>0</v>
      </c>
      <c r="Q347" s="13">
        <f>B346*O347</f>
        <v>0</v>
      </c>
      <c r="W347" s="1">
        <v>493292</v>
      </c>
      <c r="X347" s="1">
        <v>5328</v>
      </c>
    </row>
    <row r="348" spans="1:24" ht="186.95" customHeight="1" outlineLevel="1" x14ac:dyDescent="0.25">
      <c r="A348" s="14" t="s">
        <v>169</v>
      </c>
      <c r="B348" s="11"/>
      <c r="C348" s="11"/>
      <c r="D348" s="11"/>
    </row>
    <row r="349" spans="1:24" ht="18" customHeight="1" x14ac:dyDescent="0.25">
      <c r="A349" s="2" t="s">
        <v>22</v>
      </c>
      <c r="B349" s="11"/>
      <c r="C349" s="11"/>
      <c r="D349" s="11"/>
      <c r="O349" s="1">
        <f>SUM(O346:O348)</f>
        <v>0</v>
      </c>
      <c r="Q349" s="13">
        <f>SUM(Q346:Q348)</f>
        <v>0</v>
      </c>
    </row>
    <row r="350" spans="1:24" ht="18" customHeight="1" x14ac:dyDescent="0.25">
      <c r="A350" s="6" t="s">
        <v>174</v>
      </c>
      <c r="B350" s="7">
        <v>310</v>
      </c>
      <c r="C350" s="8"/>
      <c r="D350" s="8"/>
      <c r="E350" s="9" t="s">
        <v>8</v>
      </c>
      <c r="F350" s="9" t="s">
        <v>9</v>
      </c>
      <c r="G350" s="9" t="s">
        <v>10</v>
      </c>
      <c r="H350" s="9" t="s">
        <v>11</v>
      </c>
      <c r="I350" s="9" t="s">
        <v>12</v>
      </c>
      <c r="J350" s="9" t="s">
        <v>13</v>
      </c>
      <c r="K350" s="9" t="s">
        <v>14</v>
      </c>
      <c r="L350" s="9" t="s">
        <v>15</v>
      </c>
      <c r="M350" s="9" t="s">
        <v>16</v>
      </c>
      <c r="N350" s="9" t="s">
        <v>17</v>
      </c>
      <c r="O350" s="9" t="s">
        <v>18</v>
      </c>
      <c r="P350" s="9"/>
      <c r="Q350" s="9"/>
    </row>
    <row r="351" spans="1:24" ht="18" customHeight="1" outlineLevel="1" x14ac:dyDescent="0.25">
      <c r="A351" s="10" t="s">
        <v>145</v>
      </c>
      <c r="B351" s="11"/>
      <c r="C351" s="11"/>
      <c r="D351" s="11"/>
      <c r="E351" s="12" t="s">
        <v>20</v>
      </c>
      <c r="F351" s="12" t="s">
        <v>20</v>
      </c>
      <c r="G351" s="12" t="s">
        <v>20</v>
      </c>
      <c r="H351" s="12" t="s">
        <v>20</v>
      </c>
      <c r="I351" s="12" t="s">
        <v>20</v>
      </c>
      <c r="J351" s="12" t="s">
        <v>20</v>
      </c>
      <c r="K351" s="12" t="s">
        <v>4</v>
      </c>
      <c r="L351" s="12" t="s">
        <v>4</v>
      </c>
      <c r="M351" s="12" t="s">
        <v>4</v>
      </c>
      <c r="N351" s="12" t="s">
        <v>4</v>
      </c>
      <c r="O351" s="1">
        <f t="shared" ref="O351:O361" si="6">SUM(E351:N351)</f>
        <v>0</v>
      </c>
      <c r="Q351" s="13">
        <f>B350*O351</f>
        <v>0</v>
      </c>
      <c r="W351" s="1">
        <v>249355</v>
      </c>
      <c r="X351" s="1">
        <v>4211</v>
      </c>
    </row>
    <row r="352" spans="1:24" ht="18" customHeight="1" outlineLevel="1" x14ac:dyDescent="0.25">
      <c r="A352" s="10" t="s">
        <v>73</v>
      </c>
      <c r="B352" s="11"/>
      <c r="C352" s="11"/>
      <c r="D352" s="11"/>
      <c r="E352" s="12" t="s">
        <v>4</v>
      </c>
      <c r="F352" s="12" t="s">
        <v>4</v>
      </c>
      <c r="G352" s="12" t="s">
        <v>4</v>
      </c>
      <c r="H352" s="12" t="s">
        <v>4</v>
      </c>
      <c r="I352" s="12" t="s">
        <v>20</v>
      </c>
      <c r="J352" s="12" t="s">
        <v>20</v>
      </c>
      <c r="K352" s="12" t="s">
        <v>4</v>
      </c>
      <c r="L352" s="12" t="s">
        <v>4</v>
      </c>
      <c r="M352" s="12" t="s">
        <v>4</v>
      </c>
      <c r="N352" s="12" t="s">
        <v>4</v>
      </c>
      <c r="O352" s="1">
        <f t="shared" si="6"/>
        <v>0</v>
      </c>
      <c r="Q352" s="13">
        <f>B350*O352</f>
        <v>0</v>
      </c>
      <c r="W352" s="1">
        <v>249355</v>
      </c>
      <c r="X352" s="1">
        <v>8376</v>
      </c>
    </row>
    <row r="353" spans="1:24" ht="18" customHeight="1" outlineLevel="1" x14ac:dyDescent="0.25">
      <c r="A353" s="10" t="s">
        <v>41</v>
      </c>
      <c r="B353" s="11"/>
      <c r="C353" s="11"/>
      <c r="D353" s="11"/>
      <c r="E353" s="12" t="s">
        <v>4</v>
      </c>
      <c r="F353" s="12" t="s">
        <v>20</v>
      </c>
      <c r="G353" s="12" t="s">
        <v>4</v>
      </c>
      <c r="H353" s="12" t="s">
        <v>4</v>
      </c>
      <c r="I353" s="12" t="s">
        <v>20</v>
      </c>
      <c r="J353" s="12" t="s">
        <v>20</v>
      </c>
      <c r="K353" s="12" t="s">
        <v>4</v>
      </c>
      <c r="L353" s="12" t="s">
        <v>4</v>
      </c>
      <c r="M353" s="12" t="s">
        <v>4</v>
      </c>
      <c r="N353" s="12" t="s">
        <v>4</v>
      </c>
      <c r="O353" s="1">
        <f t="shared" si="6"/>
        <v>0</v>
      </c>
      <c r="Q353" s="13">
        <f>B350*O353</f>
        <v>0</v>
      </c>
      <c r="W353" s="1">
        <v>249355</v>
      </c>
      <c r="X353" s="1">
        <v>9778</v>
      </c>
    </row>
    <row r="354" spans="1:24" ht="18" customHeight="1" outlineLevel="1" x14ac:dyDescent="0.25">
      <c r="A354" s="10" t="s">
        <v>122</v>
      </c>
      <c r="B354" s="11"/>
      <c r="C354" s="11"/>
      <c r="D354" s="11"/>
      <c r="E354" s="12" t="s">
        <v>20</v>
      </c>
      <c r="F354" s="12" t="s">
        <v>20</v>
      </c>
      <c r="G354" s="12" t="s">
        <v>20</v>
      </c>
      <c r="H354" s="12" t="s">
        <v>20</v>
      </c>
      <c r="I354" s="12" t="s">
        <v>20</v>
      </c>
      <c r="J354" s="12" t="s">
        <v>4</v>
      </c>
      <c r="K354" s="12" t="s">
        <v>4</v>
      </c>
      <c r="L354" s="12" t="s">
        <v>4</v>
      </c>
      <c r="M354" s="12" t="s">
        <v>4</v>
      </c>
      <c r="N354" s="12" t="s">
        <v>4</v>
      </c>
      <c r="O354" s="1">
        <f t="shared" si="6"/>
        <v>0</v>
      </c>
      <c r="Q354" s="13">
        <f>B350*O354</f>
        <v>0</v>
      </c>
      <c r="W354" s="1">
        <v>249355</v>
      </c>
      <c r="X354" s="1">
        <v>4225</v>
      </c>
    </row>
    <row r="355" spans="1:24" ht="18" customHeight="1" outlineLevel="1" x14ac:dyDescent="0.25">
      <c r="A355" s="10" t="s">
        <v>127</v>
      </c>
      <c r="B355" s="11"/>
      <c r="C355" s="11"/>
      <c r="D355" s="11"/>
      <c r="E355" s="12" t="s">
        <v>4</v>
      </c>
      <c r="F355" s="12" t="s">
        <v>20</v>
      </c>
      <c r="G355" s="12" t="s">
        <v>20</v>
      </c>
      <c r="H355" s="12" t="s">
        <v>20</v>
      </c>
      <c r="I355" s="12" t="s">
        <v>20</v>
      </c>
      <c r="J355" s="12" t="s">
        <v>20</v>
      </c>
      <c r="K355" s="12" t="s">
        <v>4</v>
      </c>
      <c r="L355" s="12" t="s">
        <v>4</v>
      </c>
      <c r="M355" s="12" t="s">
        <v>4</v>
      </c>
      <c r="N355" s="12" t="s">
        <v>4</v>
      </c>
      <c r="O355" s="1">
        <f t="shared" si="6"/>
        <v>0</v>
      </c>
      <c r="Q355" s="13">
        <f>B350*O355</f>
        <v>0</v>
      </c>
      <c r="W355" s="1">
        <v>249355</v>
      </c>
      <c r="X355" s="1">
        <v>13877</v>
      </c>
    </row>
    <row r="356" spans="1:24" ht="18" customHeight="1" outlineLevel="1" x14ac:dyDescent="0.25">
      <c r="A356" s="10" t="s">
        <v>85</v>
      </c>
      <c r="B356" s="11"/>
      <c r="C356" s="11"/>
      <c r="D356" s="11"/>
      <c r="E356" s="12" t="s">
        <v>4</v>
      </c>
      <c r="F356" s="12" t="s">
        <v>20</v>
      </c>
      <c r="G356" s="12" t="s">
        <v>20</v>
      </c>
      <c r="H356" s="12" t="s">
        <v>20</v>
      </c>
      <c r="I356" s="12" t="s">
        <v>20</v>
      </c>
      <c r="J356" s="12" t="s">
        <v>20</v>
      </c>
      <c r="K356" s="12" t="s">
        <v>4</v>
      </c>
      <c r="L356" s="12" t="s">
        <v>4</v>
      </c>
      <c r="M356" s="12" t="s">
        <v>4</v>
      </c>
      <c r="N356" s="12" t="s">
        <v>4</v>
      </c>
      <c r="O356" s="1">
        <f t="shared" si="6"/>
        <v>0</v>
      </c>
      <c r="Q356" s="13">
        <f>B350*O356</f>
        <v>0</v>
      </c>
      <c r="W356" s="1">
        <v>249355</v>
      </c>
      <c r="X356" s="1">
        <v>9780</v>
      </c>
    </row>
    <row r="357" spans="1:24" ht="18" customHeight="1" outlineLevel="1" x14ac:dyDescent="0.25">
      <c r="A357" s="10" t="s">
        <v>86</v>
      </c>
      <c r="B357" s="11"/>
      <c r="C357" s="11"/>
      <c r="D357" s="11"/>
      <c r="E357" s="12" t="s">
        <v>4</v>
      </c>
      <c r="F357" s="12" t="s">
        <v>20</v>
      </c>
      <c r="G357" s="12" t="s">
        <v>20</v>
      </c>
      <c r="H357" s="12" t="s">
        <v>20</v>
      </c>
      <c r="I357" s="12" t="s">
        <v>20</v>
      </c>
      <c r="J357" s="12" t="s">
        <v>20</v>
      </c>
      <c r="K357" s="12" t="s">
        <v>4</v>
      </c>
      <c r="L357" s="12" t="s">
        <v>4</v>
      </c>
      <c r="M357" s="12" t="s">
        <v>4</v>
      </c>
      <c r="N357" s="12" t="s">
        <v>4</v>
      </c>
      <c r="O357" s="1">
        <f t="shared" si="6"/>
        <v>0</v>
      </c>
      <c r="Q357" s="13">
        <f>B350*O357</f>
        <v>0</v>
      </c>
      <c r="W357" s="1">
        <v>249355</v>
      </c>
      <c r="X357" s="1">
        <v>5509</v>
      </c>
    </row>
    <row r="358" spans="1:24" ht="18" customHeight="1" outlineLevel="1" x14ac:dyDescent="0.25">
      <c r="A358" s="10" t="s">
        <v>64</v>
      </c>
      <c r="B358" s="11"/>
      <c r="C358" s="11"/>
      <c r="D358" s="11"/>
      <c r="E358" s="12" t="s">
        <v>4</v>
      </c>
      <c r="F358" s="12" t="s">
        <v>4</v>
      </c>
      <c r="G358" s="12" t="s">
        <v>4</v>
      </c>
      <c r="H358" s="12" t="s">
        <v>20</v>
      </c>
      <c r="I358" s="12" t="s">
        <v>20</v>
      </c>
      <c r="J358" s="12" t="s">
        <v>20</v>
      </c>
      <c r="K358" s="12" t="s">
        <v>4</v>
      </c>
      <c r="L358" s="12" t="s">
        <v>4</v>
      </c>
      <c r="M358" s="12" t="s">
        <v>4</v>
      </c>
      <c r="N358" s="12" t="s">
        <v>4</v>
      </c>
      <c r="O358" s="1">
        <f t="shared" si="6"/>
        <v>0</v>
      </c>
      <c r="Q358" s="13">
        <f>B350*O358</f>
        <v>0</v>
      </c>
      <c r="W358" s="1">
        <v>249355</v>
      </c>
      <c r="X358" s="1">
        <v>4681</v>
      </c>
    </row>
    <row r="359" spans="1:24" ht="18" customHeight="1" outlineLevel="1" x14ac:dyDescent="0.25">
      <c r="A359" s="10" t="s">
        <v>128</v>
      </c>
      <c r="B359" s="11"/>
      <c r="C359" s="11"/>
      <c r="D359" s="11"/>
      <c r="E359" s="12" t="s">
        <v>4</v>
      </c>
      <c r="F359" s="12" t="s">
        <v>20</v>
      </c>
      <c r="G359" s="12" t="s">
        <v>4</v>
      </c>
      <c r="H359" s="12" t="s">
        <v>20</v>
      </c>
      <c r="I359" s="12" t="s">
        <v>20</v>
      </c>
      <c r="J359" s="12" t="s">
        <v>20</v>
      </c>
      <c r="K359" s="12" t="s">
        <v>4</v>
      </c>
      <c r="L359" s="12" t="s">
        <v>4</v>
      </c>
      <c r="M359" s="12" t="s">
        <v>4</v>
      </c>
      <c r="N359" s="12" t="s">
        <v>4</v>
      </c>
      <c r="O359" s="1">
        <f t="shared" si="6"/>
        <v>0</v>
      </c>
      <c r="Q359" s="13">
        <f>B350*O359</f>
        <v>0</v>
      </c>
      <c r="W359" s="1">
        <v>249355</v>
      </c>
      <c r="X359" s="1">
        <v>8736</v>
      </c>
    </row>
    <row r="360" spans="1:24" ht="18" customHeight="1" outlineLevel="1" x14ac:dyDescent="0.25">
      <c r="A360" s="10" t="s">
        <v>123</v>
      </c>
      <c r="B360" s="11"/>
      <c r="C360" s="11"/>
      <c r="D360" s="11"/>
      <c r="E360" s="12" t="s">
        <v>4</v>
      </c>
      <c r="F360" s="12" t="s">
        <v>4</v>
      </c>
      <c r="G360" s="12" t="s">
        <v>4</v>
      </c>
      <c r="H360" s="12" t="s">
        <v>4</v>
      </c>
      <c r="I360" s="12" t="s">
        <v>4</v>
      </c>
      <c r="J360" s="12" t="s">
        <v>20</v>
      </c>
      <c r="K360" s="12" t="s">
        <v>4</v>
      </c>
      <c r="L360" s="12" t="s">
        <v>4</v>
      </c>
      <c r="M360" s="12" t="s">
        <v>4</v>
      </c>
      <c r="N360" s="12" t="s">
        <v>4</v>
      </c>
      <c r="O360" s="1">
        <f t="shared" si="6"/>
        <v>0</v>
      </c>
      <c r="Q360" s="13">
        <f>B350*O360</f>
        <v>0</v>
      </c>
      <c r="W360" s="1">
        <v>249355</v>
      </c>
      <c r="X360" s="1">
        <v>6728</v>
      </c>
    </row>
    <row r="361" spans="1:24" ht="18" customHeight="1" outlineLevel="1" x14ac:dyDescent="0.25">
      <c r="A361" s="10" t="s">
        <v>36</v>
      </c>
      <c r="B361" s="11"/>
      <c r="C361" s="11"/>
      <c r="D361" s="11"/>
      <c r="E361" s="12" t="s">
        <v>4</v>
      </c>
      <c r="F361" s="12" t="s">
        <v>20</v>
      </c>
      <c r="G361" s="12" t="s">
        <v>4</v>
      </c>
      <c r="H361" s="12" t="s">
        <v>4</v>
      </c>
      <c r="I361" s="12" t="s">
        <v>4</v>
      </c>
      <c r="J361" s="12" t="s">
        <v>4</v>
      </c>
      <c r="K361" s="12" t="s">
        <v>4</v>
      </c>
      <c r="L361" s="12" t="s">
        <v>4</v>
      </c>
      <c r="M361" s="12" t="s">
        <v>4</v>
      </c>
      <c r="N361" s="12" t="s">
        <v>4</v>
      </c>
      <c r="O361" s="1">
        <f t="shared" si="6"/>
        <v>0</v>
      </c>
      <c r="Q361" s="13">
        <f>B350*O361</f>
        <v>0</v>
      </c>
      <c r="W361" s="1">
        <v>249355</v>
      </c>
      <c r="X361" s="1">
        <v>4217</v>
      </c>
    </row>
    <row r="362" spans="1:24" ht="186.95" customHeight="1" outlineLevel="1" x14ac:dyDescent="0.25">
      <c r="A362" s="14" t="s">
        <v>175</v>
      </c>
      <c r="B362" s="11"/>
      <c r="C362" s="11"/>
      <c r="D362" s="11"/>
    </row>
    <row r="363" spans="1:24" ht="18" customHeight="1" x14ac:dyDescent="0.25">
      <c r="A363" s="2" t="s">
        <v>22</v>
      </c>
      <c r="B363" s="11"/>
      <c r="C363" s="11"/>
      <c r="D363" s="11"/>
      <c r="O363" s="1">
        <f>SUM(O350:O362)</f>
        <v>0</v>
      </c>
      <c r="Q363" s="13">
        <f>SUM(Q350:Q362)</f>
        <v>0</v>
      </c>
    </row>
    <row r="364" spans="1:24" ht="18" customHeight="1" x14ac:dyDescent="0.25">
      <c r="A364" s="6" t="s">
        <v>176</v>
      </c>
      <c r="B364" s="7">
        <v>290</v>
      </c>
      <c r="C364" s="8"/>
      <c r="D364" s="8"/>
      <c r="E364" s="9" t="s">
        <v>8</v>
      </c>
      <c r="F364" s="9" t="s">
        <v>9</v>
      </c>
      <c r="G364" s="9" t="s">
        <v>10</v>
      </c>
      <c r="H364" s="9" t="s">
        <v>11</v>
      </c>
      <c r="I364" s="9" t="s">
        <v>12</v>
      </c>
      <c r="J364" s="9" t="s">
        <v>13</v>
      </c>
      <c r="K364" s="9" t="s">
        <v>14</v>
      </c>
      <c r="L364" s="9" t="s">
        <v>15</v>
      </c>
      <c r="M364" s="9" t="s">
        <v>16</v>
      </c>
      <c r="N364" s="9" t="s">
        <v>17</v>
      </c>
      <c r="O364" s="9" t="s">
        <v>18</v>
      </c>
      <c r="P364" s="9"/>
      <c r="Q364" s="9"/>
    </row>
    <row r="365" spans="1:24" ht="18" customHeight="1" outlineLevel="1" x14ac:dyDescent="0.25">
      <c r="A365" s="10" t="s">
        <v>41</v>
      </c>
      <c r="B365" s="11"/>
      <c r="C365" s="11"/>
      <c r="D365" s="11"/>
      <c r="E365" s="12" t="s">
        <v>4</v>
      </c>
      <c r="F365" s="12" t="s">
        <v>20</v>
      </c>
      <c r="G365" s="12" t="s">
        <v>4</v>
      </c>
      <c r="H365" s="12" t="s">
        <v>4</v>
      </c>
      <c r="I365" s="12" t="s">
        <v>4</v>
      </c>
      <c r="J365" s="12" t="s">
        <v>20</v>
      </c>
      <c r="K365" s="12" t="s">
        <v>4</v>
      </c>
      <c r="L365" s="12" t="s">
        <v>4</v>
      </c>
      <c r="M365" s="12" t="s">
        <v>4</v>
      </c>
      <c r="N365" s="12" t="s">
        <v>4</v>
      </c>
      <c r="O365" s="1">
        <f>SUM(E365:N365)</f>
        <v>0</v>
      </c>
      <c r="Q365" s="13">
        <f>B364*O365</f>
        <v>0</v>
      </c>
      <c r="W365" s="1">
        <v>443415</v>
      </c>
      <c r="X365" s="1">
        <v>9778</v>
      </c>
    </row>
    <row r="366" spans="1:24" ht="18" customHeight="1" outlineLevel="1" x14ac:dyDescent="0.25">
      <c r="A366" s="10" t="s">
        <v>64</v>
      </c>
      <c r="B366" s="11"/>
      <c r="C366" s="11"/>
      <c r="D366" s="11"/>
      <c r="E366" s="12" t="s">
        <v>4</v>
      </c>
      <c r="F366" s="12" t="s">
        <v>4</v>
      </c>
      <c r="G366" s="12" t="s">
        <v>4</v>
      </c>
      <c r="H366" s="12" t="s">
        <v>4</v>
      </c>
      <c r="I366" s="12" t="s">
        <v>4</v>
      </c>
      <c r="J366" s="12" t="s">
        <v>20</v>
      </c>
      <c r="K366" s="12" t="s">
        <v>4</v>
      </c>
      <c r="L366" s="12" t="s">
        <v>4</v>
      </c>
      <c r="M366" s="12" t="s">
        <v>4</v>
      </c>
      <c r="N366" s="12" t="s">
        <v>4</v>
      </c>
      <c r="O366" s="1">
        <f>SUM(E366:N366)</f>
        <v>0</v>
      </c>
      <c r="Q366" s="13">
        <f>B364*O366</f>
        <v>0</v>
      </c>
      <c r="W366" s="1">
        <v>443415</v>
      </c>
      <c r="X366" s="1">
        <v>4681</v>
      </c>
    </row>
    <row r="367" spans="1:24" ht="18" customHeight="1" outlineLevel="1" x14ac:dyDescent="0.25">
      <c r="A367" s="10" t="s">
        <v>65</v>
      </c>
      <c r="B367" s="11"/>
      <c r="C367" s="11"/>
      <c r="D367" s="11"/>
      <c r="E367" s="12" t="s">
        <v>4</v>
      </c>
      <c r="F367" s="12" t="s">
        <v>4</v>
      </c>
      <c r="G367" s="12" t="s">
        <v>4</v>
      </c>
      <c r="H367" s="12" t="s">
        <v>4</v>
      </c>
      <c r="I367" s="12" t="s">
        <v>4</v>
      </c>
      <c r="J367" s="12" t="s">
        <v>20</v>
      </c>
      <c r="K367" s="12" t="s">
        <v>4</v>
      </c>
      <c r="L367" s="12" t="s">
        <v>4</v>
      </c>
      <c r="M367" s="12" t="s">
        <v>4</v>
      </c>
      <c r="N367" s="12" t="s">
        <v>4</v>
      </c>
      <c r="O367" s="1">
        <f>SUM(E367:N367)</f>
        <v>0</v>
      </c>
      <c r="Q367" s="13">
        <f>B364*O367</f>
        <v>0</v>
      </c>
      <c r="W367" s="1">
        <v>443415</v>
      </c>
      <c r="X367" s="1">
        <v>5328</v>
      </c>
    </row>
    <row r="368" spans="1:24" ht="186.95" customHeight="1" outlineLevel="1" x14ac:dyDescent="0.25">
      <c r="A368" s="14" t="s">
        <v>177</v>
      </c>
      <c r="B368" s="11"/>
      <c r="C368" s="11"/>
      <c r="D368" s="11"/>
    </row>
    <row r="369" spans="1:24" ht="18" customHeight="1" x14ac:dyDescent="0.25">
      <c r="A369" s="2" t="s">
        <v>22</v>
      </c>
      <c r="B369" s="11"/>
      <c r="C369" s="11"/>
      <c r="D369" s="11"/>
      <c r="O369" s="1">
        <f>SUM(O364:O368)</f>
        <v>0</v>
      </c>
      <c r="Q369" s="13">
        <f>SUM(Q364:Q368)</f>
        <v>0</v>
      </c>
    </row>
    <row r="370" spans="1:24" ht="18" customHeight="1" x14ac:dyDescent="0.25">
      <c r="A370" s="6" t="s">
        <v>178</v>
      </c>
      <c r="B370" s="7">
        <v>220</v>
      </c>
      <c r="C370" s="7">
        <v>154</v>
      </c>
      <c r="D370" s="8"/>
      <c r="E370" s="9" t="s">
        <v>8</v>
      </c>
      <c r="F370" s="9" t="s">
        <v>9</v>
      </c>
      <c r="G370" s="9" t="s">
        <v>10</v>
      </c>
      <c r="H370" s="9" t="s">
        <v>11</v>
      </c>
      <c r="I370" s="9" t="s">
        <v>12</v>
      </c>
      <c r="J370" s="9" t="s">
        <v>13</v>
      </c>
      <c r="K370" s="9" t="s">
        <v>14</v>
      </c>
      <c r="L370" s="9" t="s">
        <v>15</v>
      </c>
      <c r="M370" s="9" t="s">
        <v>16</v>
      </c>
      <c r="N370" s="9" t="s">
        <v>17</v>
      </c>
      <c r="O370" s="9" t="s">
        <v>18</v>
      </c>
      <c r="P370" s="9"/>
      <c r="Q370" s="9"/>
    </row>
    <row r="371" spans="1:24" ht="18" customHeight="1" outlineLevel="1" x14ac:dyDescent="0.25">
      <c r="A371" s="10" t="s">
        <v>145</v>
      </c>
      <c r="B371" s="11"/>
      <c r="C371" s="11"/>
      <c r="D371" s="11"/>
      <c r="E371" s="12" t="s">
        <v>20</v>
      </c>
      <c r="F371" s="12" t="s">
        <v>4</v>
      </c>
      <c r="G371" s="12" t="s">
        <v>4</v>
      </c>
      <c r="H371" s="12" t="s">
        <v>4</v>
      </c>
      <c r="I371" s="12" t="s">
        <v>4</v>
      </c>
      <c r="J371" s="12" t="s">
        <v>20</v>
      </c>
      <c r="K371" s="12" t="s">
        <v>4</v>
      </c>
      <c r="L371" s="12" t="s">
        <v>4</v>
      </c>
      <c r="M371" s="12" t="s">
        <v>4</v>
      </c>
      <c r="N371" s="12" t="s">
        <v>4</v>
      </c>
      <c r="O371" s="1">
        <f>SUM(E371:N371)</f>
        <v>0</v>
      </c>
      <c r="Q371" s="13">
        <f>B370*O371</f>
        <v>0</v>
      </c>
      <c r="W371" s="1">
        <v>261209</v>
      </c>
      <c r="X371" s="1">
        <v>4211</v>
      </c>
    </row>
    <row r="372" spans="1:24" ht="186.95" customHeight="1" outlineLevel="1" x14ac:dyDescent="0.25">
      <c r="A372" s="14" t="s">
        <v>179</v>
      </c>
      <c r="B372" s="11"/>
      <c r="C372" s="11"/>
      <c r="D372" s="11"/>
    </row>
    <row r="373" spans="1:24" ht="18" customHeight="1" x14ac:dyDescent="0.25">
      <c r="A373" s="2" t="s">
        <v>22</v>
      </c>
      <c r="B373" s="11"/>
      <c r="C373" s="11"/>
      <c r="D373" s="11"/>
      <c r="O373" s="1">
        <f>SUM(O370:O372)</f>
        <v>0</v>
      </c>
      <c r="Q373" s="13">
        <f>SUM(Q370:Q372)</f>
        <v>0</v>
      </c>
    </row>
    <row r="374" spans="1:24" ht="18" customHeight="1" x14ac:dyDescent="0.25">
      <c r="A374" s="6" t="s">
        <v>180</v>
      </c>
      <c r="B374" s="7">
        <v>270</v>
      </c>
      <c r="C374" s="8"/>
      <c r="D374" s="8"/>
      <c r="E374" s="9" t="s">
        <v>8</v>
      </c>
      <c r="F374" s="9" t="s">
        <v>9</v>
      </c>
      <c r="G374" s="9" t="s">
        <v>10</v>
      </c>
      <c r="H374" s="9" t="s">
        <v>11</v>
      </c>
      <c r="I374" s="9" t="s">
        <v>12</v>
      </c>
      <c r="J374" s="9" t="s">
        <v>13</v>
      </c>
      <c r="K374" s="9" t="s">
        <v>14</v>
      </c>
      <c r="L374" s="9" t="s">
        <v>15</v>
      </c>
      <c r="M374" s="9" t="s">
        <v>16</v>
      </c>
      <c r="N374" s="9" t="s">
        <v>17</v>
      </c>
      <c r="O374" s="9" t="s">
        <v>18</v>
      </c>
      <c r="P374" s="9"/>
      <c r="Q374" s="9"/>
    </row>
    <row r="375" spans="1:24" ht="18" customHeight="1" outlineLevel="1" x14ac:dyDescent="0.25">
      <c r="A375" s="10" t="s">
        <v>181</v>
      </c>
      <c r="B375" s="11"/>
      <c r="C375" s="11"/>
      <c r="D375" s="11"/>
      <c r="E375" s="12" t="s">
        <v>4</v>
      </c>
      <c r="F375" s="12" t="s">
        <v>20</v>
      </c>
      <c r="G375" s="12" t="s">
        <v>20</v>
      </c>
      <c r="H375" s="12" t="s">
        <v>20</v>
      </c>
      <c r="I375" s="12" t="s">
        <v>20</v>
      </c>
      <c r="J375" s="12" t="s">
        <v>4</v>
      </c>
      <c r="K375" s="12" t="s">
        <v>4</v>
      </c>
      <c r="L375" s="12" t="s">
        <v>4</v>
      </c>
      <c r="M375" s="12" t="s">
        <v>4</v>
      </c>
      <c r="N375" s="12" t="s">
        <v>4</v>
      </c>
      <c r="O375" s="1">
        <f>SUM(E375:N375)</f>
        <v>0</v>
      </c>
      <c r="Q375" s="13">
        <f>B374*O375</f>
        <v>0</v>
      </c>
      <c r="W375" s="1">
        <v>456018</v>
      </c>
      <c r="X375" s="1">
        <v>6765</v>
      </c>
    </row>
    <row r="376" spans="1:24" ht="18" customHeight="1" outlineLevel="1" x14ac:dyDescent="0.25">
      <c r="A376" s="10" t="s">
        <v>36</v>
      </c>
      <c r="B376" s="11"/>
      <c r="C376" s="11"/>
      <c r="D376" s="11"/>
      <c r="E376" s="12" t="s">
        <v>4</v>
      </c>
      <c r="F376" s="12" t="s">
        <v>4</v>
      </c>
      <c r="G376" s="12" t="s">
        <v>20</v>
      </c>
      <c r="H376" s="12" t="s">
        <v>20</v>
      </c>
      <c r="I376" s="12" t="s">
        <v>4</v>
      </c>
      <c r="J376" s="12" t="s">
        <v>4</v>
      </c>
      <c r="K376" s="12" t="s">
        <v>4</v>
      </c>
      <c r="L376" s="12" t="s">
        <v>4</v>
      </c>
      <c r="M376" s="12" t="s">
        <v>4</v>
      </c>
      <c r="N376" s="12" t="s">
        <v>4</v>
      </c>
      <c r="O376" s="1">
        <f>SUM(E376:N376)</f>
        <v>0</v>
      </c>
      <c r="Q376" s="13">
        <f>B374*O376</f>
        <v>0</v>
      </c>
      <c r="W376" s="1">
        <v>456018</v>
      </c>
      <c r="X376" s="1">
        <v>4217</v>
      </c>
    </row>
    <row r="377" spans="1:24" ht="186.95" customHeight="1" outlineLevel="1" x14ac:dyDescent="0.25">
      <c r="A377" s="14" t="s">
        <v>182</v>
      </c>
      <c r="B377" s="11"/>
      <c r="C377" s="11"/>
      <c r="D377" s="11"/>
    </row>
    <row r="378" spans="1:24" ht="18" customHeight="1" x14ac:dyDescent="0.25">
      <c r="A378" s="2" t="s">
        <v>22</v>
      </c>
      <c r="B378" s="11"/>
      <c r="C378" s="11"/>
      <c r="D378" s="11"/>
      <c r="O378" s="1">
        <f>SUM(O374:O377)</f>
        <v>0</v>
      </c>
      <c r="Q378" s="13">
        <f>SUM(Q374:Q377)</f>
        <v>0</v>
      </c>
    </row>
    <row r="379" spans="1:24" ht="18" customHeight="1" x14ac:dyDescent="0.25">
      <c r="A379" s="6" t="s">
        <v>183</v>
      </c>
      <c r="B379" s="7">
        <v>225</v>
      </c>
      <c r="C379" s="8"/>
      <c r="D379" s="8"/>
      <c r="E379" s="9" t="s">
        <v>8</v>
      </c>
      <c r="F379" s="9" t="s">
        <v>9</v>
      </c>
      <c r="G379" s="9" t="s">
        <v>10</v>
      </c>
      <c r="H379" s="9" t="s">
        <v>11</v>
      </c>
      <c r="I379" s="9" t="s">
        <v>12</v>
      </c>
      <c r="J379" s="9" t="s">
        <v>13</v>
      </c>
      <c r="K379" s="9" t="s">
        <v>14</v>
      </c>
      <c r="L379" s="9" t="s">
        <v>15</v>
      </c>
      <c r="M379" s="9" t="s">
        <v>16</v>
      </c>
      <c r="N379" s="9" t="s">
        <v>17</v>
      </c>
      <c r="O379" s="9" t="s">
        <v>18</v>
      </c>
      <c r="P379" s="9"/>
      <c r="Q379" s="9"/>
    </row>
    <row r="380" spans="1:24" ht="18" customHeight="1" outlineLevel="1" x14ac:dyDescent="0.25">
      <c r="A380" s="10" t="s">
        <v>184</v>
      </c>
      <c r="B380" s="11"/>
      <c r="C380" s="11"/>
      <c r="D380" s="11"/>
      <c r="E380" s="12" t="s">
        <v>20</v>
      </c>
      <c r="F380" s="12" t="s">
        <v>4</v>
      </c>
      <c r="G380" s="12" t="s">
        <v>4</v>
      </c>
      <c r="H380" s="12" t="s">
        <v>4</v>
      </c>
      <c r="I380" s="12" t="s">
        <v>20</v>
      </c>
      <c r="J380" s="12" t="s">
        <v>4</v>
      </c>
      <c r="K380" s="12" t="s">
        <v>4</v>
      </c>
      <c r="L380" s="12" t="s">
        <v>4</v>
      </c>
      <c r="M380" s="12" t="s">
        <v>4</v>
      </c>
      <c r="N380" s="12" t="s">
        <v>4</v>
      </c>
      <c r="O380" s="1">
        <f>SUM(E380:N380)</f>
        <v>0</v>
      </c>
      <c r="Q380" s="13">
        <f>B379*O380</f>
        <v>0</v>
      </c>
      <c r="W380" s="1">
        <v>179697</v>
      </c>
      <c r="X380" s="1">
        <v>6690</v>
      </c>
    </row>
    <row r="381" spans="1:24" ht="18" customHeight="1" outlineLevel="1" x14ac:dyDescent="0.25">
      <c r="A381" s="10" t="s">
        <v>185</v>
      </c>
      <c r="B381" s="11"/>
      <c r="C381" s="11"/>
      <c r="D381" s="11"/>
      <c r="E381" s="12" t="s">
        <v>4</v>
      </c>
      <c r="F381" s="12" t="s">
        <v>4</v>
      </c>
      <c r="G381" s="12" t="s">
        <v>4</v>
      </c>
      <c r="H381" s="12" t="s">
        <v>4</v>
      </c>
      <c r="I381" s="12" t="s">
        <v>4</v>
      </c>
      <c r="J381" s="12" t="s">
        <v>20</v>
      </c>
      <c r="K381" s="12" t="s">
        <v>4</v>
      </c>
      <c r="L381" s="12" t="s">
        <v>4</v>
      </c>
      <c r="M381" s="12" t="s">
        <v>4</v>
      </c>
      <c r="N381" s="12" t="s">
        <v>4</v>
      </c>
      <c r="O381" s="1">
        <f>SUM(E381:N381)</f>
        <v>0</v>
      </c>
      <c r="Q381" s="13">
        <f>B379*O381</f>
        <v>0</v>
      </c>
      <c r="W381" s="1">
        <v>179697</v>
      </c>
      <c r="X381" s="1">
        <v>13376</v>
      </c>
    </row>
    <row r="382" spans="1:24" ht="186.95" customHeight="1" outlineLevel="1" x14ac:dyDescent="0.25">
      <c r="A382" s="14" t="s">
        <v>186</v>
      </c>
      <c r="B382" s="11"/>
      <c r="C382" s="11"/>
      <c r="D382" s="11"/>
    </row>
    <row r="383" spans="1:24" ht="18" customHeight="1" x14ac:dyDescent="0.25">
      <c r="A383" s="2" t="s">
        <v>22</v>
      </c>
      <c r="B383" s="11"/>
      <c r="C383" s="11"/>
      <c r="D383" s="11"/>
      <c r="O383" s="1">
        <f>SUM(O379:O382)</f>
        <v>0</v>
      </c>
      <c r="Q383" s="13">
        <f>SUM(Q379:Q382)</f>
        <v>0</v>
      </c>
    </row>
    <row r="384" spans="1:24" ht="18" customHeight="1" x14ac:dyDescent="0.25">
      <c r="A384" s="6" t="s">
        <v>187</v>
      </c>
      <c r="B384" s="7">
        <v>225</v>
      </c>
      <c r="C384" s="8"/>
      <c r="D384" s="8"/>
      <c r="E384" s="9" t="s">
        <v>8</v>
      </c>
      <c r="F384" s="9" t="s">
        <v>9</v>
      </c>
      <c r="G384" s="9" t="s">
        <v>10</v>
      </c>
      <c r="H384" s="9" t="s">
        <v>11</v>
      </c>
      <c r="I384" s="9" t="s">
        <v>12</v>
      </c>
      <c r="J384" s="9" t="s">
        <v>13</v>
      </c>
      <c r="K384" s="9" t="s">
        <v>14</v>
      </c>
      <c r="L384" s="9" t="s">
        <v>15</v>
      </c>
      <c r="M384" s="9" t="s">
        <v>16</v>
      </c>
      <c r="N384" s="9" t="s">
        <v>17</v>
      </c>
      <c r="O384" s="9" t="s">
        <v>18</v>
      </c>
      <c r="P384" s="9"/>
      <c r="Q384" s="9"/>
    </row>
    <row r="385" spans="1:24" ht="18" customHeight="1" outlineLevel="1" x14ac:dyDescent="0.25">
      <c r="A385" s="10" t="s">
        <v>145</v>
      </c>
      <c r="B385" s="11"/>
      <c r="C385" s="11"/>
      <c r="D385" s="11"/>
      <c r="E385" s="12" t="s">
        <v>4</v>
      </c>
      <c r="F385" s="12" t="s">
        <v>4</v>
      </c>
      <c r="G385" s="12" t="s">
        <v>4</v>
      </c>
      <c r="H385" s="12" t="s">
        <v>4</v>
      </c>
      <c r="I385" s="12" t="s">
        <v>20</v>
      </c>
      <c r="J385" s="12" t="s">
        <v>4</v>
      </c>
      <c r="K385" s="12" t="s">
        <v>4</v>
      </c>
      <c r="L385" s="12" t="s">
        <v>4</v>
      </c>
      <c r="M385" s="12" t="s">
        <v>4</v>
      </c>
      <c r="N385" s="12" t="s">
        <v>4</v>
      </c>
      <c r="O385" s="1">
        <f>SUM(E385:N385)</f>
        <v>0</v>
      </c>
      <c r="Q385" s="13">
        <f>B384*O385</f>
        <v>0</v>
      </c>
      <c r="W385" s="1">
        <v>245204</v>
      </c>
      <c r="X385" s="1">
        <v>4211</v>
      </c>
    </row>
    <row r="386" spans="1:24" ht="18" customHeight="1" outlineLevel="1" x14ac:dyDescent="0.25">
      <c r="A386" s="10" t="s">
        <v>41</v>
      </c>
      <c r="B386" s="11"/>
      <c r="C386" s="11"/>
      <c r="D386" s="11"/>
      <c r="E386" s="12" t="s">
        <v>4</v>
      </c>
      <c r="F386" s="12" t="s">
        <v>20</v>
      </c>
      <c r="G386" s="12" t="s">
        <v>4</v>
      </c>
      <c r="H386" s="12" t="s">
        <v>4</v>
      </c>
      <c r="I386" s="12" t="s">
        <v>4</v>
      </c>
      <c r="J386" s="12" t="s">
        <v>4</v>
      </c>
      <c r="K386" s="12" t="s">
        <v>4</v>
      </c>
      <c r="L386" s="12" t="s">
        <v>4</v>
      </c>
      <c r="M386" s="12" t="s">
        <v>4</v>
      </c>
      <c r="N386" s="12" t="s">
        <v>4</v>
      </c>
      <c r="O386" s="1">
        <f>SUM(E386:N386)</f>
        <v>0</v>
      </c>
      <c r="Q386" s="13">
        <f>B384*O386</f>
        <v>0</v>
      </c>
      <c r="W386" s="1">
        <v>245204</v>
      </c>
      <c r="X386" s="1">
        <v>9778</v>
      </c>
    </row>
    <row r="387" spans="1:24" ht="18" customHeight="1" outlineLevel="1" x14ac:dyDescent="0.25">
      <c r="A387" s="10" t="s">
        <v>136</v>
      </c>
      <c r="B387" s="11"/>
      <c r="C387" s="11"/>
      <c r="D387" s="11"/>
      <c r="E387" s="12" t="s">
        <v>4</v>
      </c>
      <c r="F387" s="12" t="s">
        <v>4</v>
      </c>
      <c r="G387" s="12" t="s">
        <v>4</v>
      </c>
      <c r="H387" s="12" t="s">
        <v>4</v>
      </c>
      <c r="I387" s="12" t="s">
        <v>4</v>
      </c>
      <c r="J387" s="12" t="s">
        <v>20</v>
      </c>
      <c r="K387" s="12" t="s">
        <v>4</v>
      </c>
      <c r="L387" s="12" t="s">
        <v>4</v>
      </c>
      <c r="M387" s="12" t="s">
        <v>4</v>
      </c>
      <c r="N387" s="12" t="s">
        <v>4</v>
      </c>
      <c r="O387" s="1">
        <f>SUM(E387:N387)</f>
        <v>0</v>
      </c>
      <c r="Q387" s="13">
        <f>B384*O387</f>
        <v>0</v>
      </c>
      <c r="W387" s="1">
        <v>245204</v>
      </c>
      <c r="X387" s="1">
        <v>12708</v>
      </c>
    </row>
    <row r="388" spans="1:24" ht="18" customHeight="1" outlineLevel="1" x14ac:dyDescent="0.25">
      <c r="A388" s="10" t="s">
        <v>87</v>
      </c>
      <c r="B388" s="11"/>
      <c r="C388" s="11"/>
      <c r="D388" s="11"/>
      <c r="E388" s="12" t="s">
        <v>4</v>
      </c>
      <c r="F388" s="12" t="s">
        <v>20</v>
      </c>
      <c r="G388" s="12" t="s">
        <v>20</v>
      </c>
      <c r="H388" s="12" t="s">
        <v>4</v>
      </c>
      <c r="I388" s="12" t="s">
        <v>20</v>
      </c>
      <c r="J388" s="12" t="s">
        <v>4</v>
      </c>
      <c r="K388" s="12" t="s">
        <v>4</v>
      </c>
      <c r="L388" s="12" t="s">
        <v>4</v>
      </c>
      <c r="M388" s="12" t="s">
        <v>4</v>
      </c>
      <c r="N388" s="12" t="s">
        <v>4</v>
      </c>
      <c r="O388" s="1">
        <f>SUM(E388:N388)</f>
        <v>0</v>
      </c>
      <c r="Q388" s="13">
        <f>B384*O388</f>
        <v>0</v>
      </c>
      <c r="W388" s="1">
        <v>245204</v>
      </c>
      <c r="X388" s="1">
        <v>6359</v>
      </c>
    </row>
    <row r="389" spans="1:24" ht="18" customHeight="1" outlineLevel="1" x14ac:dyDescent="0.25">
      <c r="A389" s="10" t="s">
        <v>88</v>
      </c>
      <c r="B389" s="11"/>
      <c r="C389" s="11"/>
      <c r="D389" s="11"/>
      <c r="E389" s="12" t="s">
        <v>4</v>
      </c>
      <c r="F389" s="12" t="s">
        <v>20</v>
      </c>
      <c r="G389" s="12" t="s">
        <v>4</v>
      </c>
      <c r="H389" s="12" t="s">
        <v>4</v>
      </c>
      <c r="I389" s="12" t="s">
        <v>4</v>
      </c>
      <c r="J389" s="12" t="s">
        <v>4</v>
      </c>
      <c r="K389" s="12" t="s">
        <v>4</v>
      </c>
      <c r="L389" s="12" t="s">
        <v>4</v>
      </c>
      <c r="M389" s="12" t="s">
        <v>4</v>
      </c>
      <c r="N389" s="12" t="s">
        <v>4</v>
      </c>
      <c r="O389" s="1">
        <f>SUM(E389:N389)</f>
        <v>0</v>
      </c>
      <c r="Q389" s="13">
        <f>B384*O389</f>
        <v>0</v>
      </c>
      <c r="W389" s="1">
        <v>245204</v>
      </c>
      <c r="X389" s="1">
        <v>13061</v>
      </c>
    </row>
    <row r="390" spans="1:24" ht="186.95" customHeight="1" outlineLevel="1" x14ac:dyDescent="0.25">
      <c r="A390" s="14" t="s">
        <v>188</v>
      </c>
      <c r="B390" s="11"/>
      <c r="C390" s="11"/>
      <c r="D390" s="11"/>
    </row>
    <row r="391" spans="1:24" ht="18" customHeight="1" x14ac:dyDescent="0.25">
      <c r="A391" s="2" t="s">
        <v>22</v>
      </c>
      <c r="B391" s="11"/>
      <c r="C391" s="11"/>
      <c r="D391" s="11"/>
      <c r="O391" s="1">
        <f>SUM(O384:O390)</f>
        <v>0</v>
      </c>
      <c r="Q391" s="13">
        <f>SUM(Q384:Q390)</f>
        <v>0</v>
      </c>
    </row>
    <row r="392" spans="1:24" ht="18" customHeight="1" x14ac:dyDescent="0.25">
      <c r="A392" s="6" t="s">
        <v>189</v>
      </c>
      <c r="B392" s="7">
        <v>225</v>
      </c>
      <c r="C392" s="8"/>
      <c r="D392" s="8"/>
      <c r="E392" s="9" t="s">
        <v>8</v>
      </c>
      <c r="F392" s="9" t="s">
        <v>9</v>
      </c>
      <c r="G392" s="9" t="s">
        <v>10</v>
      </c>
      <c r="H392" s="9" t="s">
        <v>11</v>
      </c>
      <c r="I392" s="9" t="s">
        <v>12</v>
      </c>
      <c r="J392" s="9" t="s">
        <v>13</v>
      </c>
      <c r="K392" s="9" t="s">
        <v>14</v>
      </c>
      <c r="L392" s="9" t="s">
        <v>15</v>
      </c>
      <c r="M392" s="9" t="s">
        <v>16</v>
      </c>
      <c r="N392" s="9" t="s">
        <v>17</v>
      </c>
      <c r="O392" s="9" t="s">
        <v>18</v>
      </c>
      <c r="P392" s="9"/>
      <c r="Q392" s="9"/>
    </row>
    <row r="393" spans="1:24" ht="18" customHeight="1" outlineLevel="1" x14ac:dyDescent="0.25">
      <c r="A393" s="10" t="s">
        <v>145</v>
      </c>
      <c r="B393" s="11"/>
      <c r="C393" s="11"/>
      <c r="D393" s="11"/>
      <c r="E393" s="12" t="s">
        <v>4</v>
      </c>
      <c r="F393" s="12" t="s">
        <v>4</v>
      </c>
      <c r="G393" s="12" t="s">
        <v>4</v>
      </c>
      <c r="H393" s="12" t="s">
        <v>4</v>
      </c>
      <c r="I393" s="12" t="s">
        <v>4</v>
      </c>
      <c r="J393" s="12" t="s">
        <v>20</v>
      </c>
      <c r="K393" s="12" t="s">
        <v>4</v>
      </c>
      <c r="L393" s="12" t="s">
        <v>4</v>
      </c>
      <c r="M393" s="12" t="s">
        <v>4</v>
      </c>
      <c r="N393" s="12" t="s">
        <v>4</v>
      </c>
      <c r="O393" s="1">
        <f t="shared" ref="O393:O399" si="7">SUM(E393:N393)</f>
        <v>0</v>
      </c>
      <c r="Q393" s="13">
        <f>B392*O393</f>
        <v>0</v>
      </c>
      <c r="W393" s="1">
        <v>250132</v>
      </c>
      <c r="X393" s="1">
        <v>4211</v>
      </c>
    </row>
    <row r="394" spans="1:24" ht="18" customHeight="1" outlineLevel="1" x14ac:dyDescent="0.25">
      <c r="A394" s="10" t="s">
        <v>73</v>
      </c>
      <c r="B394" s="11"/>
      <c r="C394" s="11"/>
      <c r="D394" s="11"/>
      <c r="E394" s="12" t="s">
        <v>4</v>
      </c>
      <c r="F394" s="12" t="s">
        <v>4</v>
      </c>
      <c r="G394" s="12" t="s">
        <v>4</v>
      </c>
      <c r="H394" s="12" t="s">
        <v>20</v>
      </c>
      <c r="I394" s="12" t="s">
        <v>20</v>
      </c>
      <c r="J394" s="12" t="s">
        <v>4</v>
      </c>
      <c r="K394" s="12" t="s">
        <v>4</v>
      </c>
      <c r="L394" s="12" t="s">
        <v>4</v>
      </c>
      <c r="M394" s="12" t="s">
        <v>4</v>
      </c>
      <c r="N394" s="12" t="s">
        <v>4</v>
      </c>
      <c r="O394" s="1">
        <f t="shared" si="7"/>
        <v>0</v>
      </c>
      <c r="Q394" s="13">
        <f>B392*O394</f>
        <v>0</v>
      </c>
      <c r="W394" s="1">
        <v>250132</v>
      </c>
      <c r="X394" s="1">
        <v>8376</v>
      </c>
    </row>
    <row r="395" spans="1:24" ht="18" customHeight="1" outlineLevel="1" x14ac:dyDescent="0.25">
      <c r="A395" s="10" t="s">
        <v>91</v>
      </c>
      <c r="B395" s="11"/>
      <c r="C395" s="11"/>
      <c r="D395" s="11"/>
      <c r="E395" s="12" t="s">
        <v>4</v>
      </c>
      <c r="F395" s="12" t="s">
        <v>4</v>
      </c>
      <c r="G395" s="12" t="s">
        <v>4</v>
      </c>
      <c r="H395" s="12" t="s">
        <v>4</v>
      </c>
      <c r="I395" s="12" t="s">
        <v>4</v>
      </c>
      <c r="J395" s="12" t="s">
        <v>20</v>
      </c>
      <c r="K395" s="12" t="s">
        <v>4</v>
      </c>
      <c r="L395" s="12" t="s">
        <v>4</v>
      </c>
      <c r="M395" s="12" t="s">
        <v>4</v>
      </c>
      <c r="N395" s="12" t="s">
        <v>4</v>
      </c>
      <c r="O395" s="1">
        <f t="shared" si="7"/>
        <v>0</v>
      </c>
      <c r="Q395" s="13">
        <f>B392*O395</f>
        <v>0</v>
      </c>
      <c r="W395" s="1">
        <v>250132</v>
      </c>
      <c r="X395" s="1">
        <v>8431</v>
      </c>
    </row>
    <row r="396" spans="1:24" ht="18" customHeight="1" outlineLevel="1" x14ac:dyDescent="0.25">
      <c r="A396" s="10" t="s">
        <v>64</v>
      </c>
      <c r="B396" s="11"/>
      <c r="C396" s="11"/>
      <c r="D396" s="11"/>
      <c r="E396" s="12" t="s">
        <v>4</v>
      </c>
      <c r="F396" s="12" t="s">
        <v>4</v>
      </c>
      <c r="G396" s="12" t="s">
        <v>20</v>
      </c>
      <c r="H396" s="12" t="s">
        <v>20</v>
      </c>
      <c r="I396" s="12" t="s">
        <v>20</v>
      </c>
      <c r="J396" s="12" t="s">
        <v>4</v>
      </c>
      <c r="K396" s="12" t="s">
        <v>4</v>
      </c>
      <c r="L396" s="12" t="s">
        <v>4</v>
      </c>
      <c r="M396" s="12" t="s">
        <v>4</v>
      </c>
      <c r="N396" s="12" t="s">
        <v>4</v>
      </c>
      <c r="O396" s="1">
        <f t="shared" si="7"/>
        <v>0</v>
      </c>
      <c r="Q396" s="13">
        <f>B392*O396</f>
        <v>0</v>
      </c>
      <c r="W396" s="1">
        <v>250132</v>
      </c>
      <c r="X396" s="1">
        <v>4681</v>
      </c>
    </row>
    <row r="397" spans="1:24" ht="18" customHeight="1" outlineLevel="1" x14ac:dyDescent="0.25">
      <c r="A397" s="10" t="s">
        <v>65</v>
      </c>
      <c r="B397" s="11"/>
      <c r="C397" s="11"/>
      <c r="D397" s="11"/>
      <c r="E397" s="12" t="s">
        <v>4</v>
      </c>
      <c r="F397" s="12" t="s">
        <v>20</v>
      </c>
      <c r="G397" s="12" t="s">
        <v>20</v>
      </c>
      <c r="H397" s="12" t="s">
        <v>20</v>
      </c>
      <c r="I397" s="12" t="s">
        <v>4</v>
      </c>
      <c r="J397" s="12" t="s">
        <v>4</v>
      </c>
      <c r="K397" s="12" t="s">
        <v>4</v>
      </c>
      <c r="L397" s="12" t="s">
        <v>4</v>
      </c>
      <c r="M397" s="12" t="s">
        <v>4</v>
      </c>
      <c r="N397" s="12" t="s">
        <v>4</v>
      </c>
      <c r="O397" s="1">
        <f t="shared" si="7"/>
        <v>0</v>
      </c>
      <c r="Q397" s="13">
        <f>B392*O397</f>
        <v>0</v>
      </c>
      <c r="W397" s="1">
        <v>250132</v>
      </c>
      <c r="X397" s="1">
        <v>5328</v>
      </c>
    </row>
    <row r="398" spans="1:24" ht="18" customHeight="1" outlineLevel="1" x14ac:dyDescent="0.25">
      <c r="A398" s="10" t="s">
        <v>36</v>
      </c>
      <c r="B398" s="11"/>
      <c r="C398" s="11"/>
      <c r="D398" s="11"/>
      <c r="E398" s="12" t="s">
        <v>20</v>
      </c>
      <c r="F398" s="12" t="s">
        <v>4</v>
      </c>
      <c r="G398" s="12" t="s">
        <v>4</v>
      </c>
      <c r="H398" s="12" t="s">
        <v>4</v>
      </c>
      <c r="I398" s="12" t="s">
        <v>4</v>
      </c>
      <c r="J398" s="12" t="s">
        <v>4</v>
      </c>
      <c r="K398" s="12" t="s">
        <v>4</v>
      </c>
      <c r="L398" s="12" t="s">
        <v>4</v>
      </c>
      <c r="M398" s="12" t="s">
        <v>4</v>
      </c>
      <c r="N398" s="12" t="s">
        <v>4</v>
      </c>
      <c r="O398" s="1">
        <f t="shared" si="7"/>
        <v>0</v>
      </c>
      <c r="Q398" s="13">
        <f>B392*O398</f>
        <v>0</v>
      </c>
      <c r="W398" s="1">
        <v>250132</v>
      </c>
      <c r="X398" s="1">
        <v>4217</v>
      </c>
    </row>
    <row r="399" spans="1:24" ht="18" customHeight="1" outlineLevel="1" x14ac:dyDescent="0.25">
      <c r="A399" s="10" t="s">
        <v>88</v>
      </c>
      <c r="B399" s="11"/>
      <c r="C399" s="11"/>
      <c r="D399" s="11"/>
      <c r="E399" s="12" t="s">
        <v>4</v>
      </c>
      <c r="F399" s="12" t="s">
        <v>4</v>
      </c>
      <c r="G399" s="12" t="s">
        <v>20</v>
      </c>
      <c r="H399" s="12" t="s">
        <v>20</v>
      </c>
      <c r="I399" s="12" t="s">
        <v>20</v>
      </c>
      <c r="J399" s="12" t="s">
        <v>4</v>
      </c>
      <c r="K399" s="12" t="s">
        <v>4</v>
      </c>
      <c r="L399" s="12" t="s">
        <v>4</v>
      </c>
      <c r="M399" s="12" t="s">
        <v>4</v>
      </c>
      <c r="N399" s="12" t="s">
        <v>4</v>
      </c>
      <c r="O399" s="1">
        <f t="shared" si="7"/>
        <v>0</v>
      </c>
      <c r="Q399" s="13">
        <f>B392*O399</f>
        <v>0</v>
      </c>
      <c r="W399" s="1">
        <v>250132</v>
      </c>
      <c r="X399" s="1">
        <v>13061</v>
      </c>
    </row>
    <row r="400" spans="1:24" ht="186.95" customHeight="1" outlineLevel="1" x14ac:dyDescent="0.25">
      <c r="A400" s="14" t="s">
        <v>190</v>
      </c>
      <c r="B400" s="11"/>
      <c r="C400" s="11"/>
      <c r="D400" s="11"/>
    </row>
    <row r="401" spans="1:24" ht="18" customHeight="1" x14ac:dyDescent="0.25">
      <c r="A401" s="2" t="s">
        <v>22</v>
      </c>
      <c r="B401" s="11"/>
      <c r="C401" s="11"/>
      <c r="D401" s="11"/>
      <c r="O401" s="1">
        <f>SUM(O392:O400)</f>
        <v>0</v>
      </c>
      <c r="Q401" s="13">
        <f>SUM(Q392:Q400)</f>
        <v>0</v>
      </c>
    </row>
    <row r="402" spans="1:24" ht="18" customHeight="1" x14ac:dyDescent="0.25">
      <c r="A402" s="6" t="s">
        <v>191</v>
      </c>
      <c r="B402" s="7">
        <v>497</v>
      </c>
      <c r="C402" s="8"/>
      <c r="D402" s="8"/>
      <c r="E402" s="9" t="s">
        <v>8</v>
      </c>
      <c r="F402" s="9" t="s">
        <v>9</v>
      </c>
      <c r="G402" s="9" t="s">
        <v>10</v>
      </c>
      <c r="H402" s="9" t="s">
        <v>11</v>
      </c>
      <c r="I402" s="9" t="s">
        <v>12</v>
      </c>
      <c r="J402" s="9" t="s">
        <v>13</v>
      </c>
      <c r="K402" s="9" t="s">
        <v>14</v>
      </c>
      <c r="L402" s="9" t="s">
        <v>15</v>
      </c>
      <c r="M402" s="9" t="s">
        <v>16</v>
      </c>
      <c r="N402" s="9" t="s">
        <v>17</v>
      </c>
      <c r="O402" s="9" t="s">
        <v>18</v>
      </c>
      <c r="P402" s="9"/>
      <c r="Q402" s="9"/>
    </row>
    <row r="403" spans="1:24" ht="18" customHeight="1" outlineLevel="1" x14ac:dyDescent="0.25">
      <c r="A403" s="10" t="s">
        <v>29</v>
      </c>
      <c r="B403" s="11"/>
      <c r="C403" s="11"/>
      <c r="D403" s="11"/>
      <c r="E403" s="12" t="s">
        <v>4</v>
      </c>
      <c r="F403" s="12" t="s">
        <v>20</v>
      </c>
      <c r="G403" s="12" t="s">
        <v>20</v>
      </c>
      <c r="H403" s="12" t="s">
        <v>4</v>
      </c>
      <c r="I403" s="12" t="s">
        <v>4</v>
      </c>
      <c r="J403" s="12" t="s">
        <v>4</v>
      </c>
      <c r="K403" s="12" t="s">
        <v>4</v>
      </c>
      <c r="L403" s="12" t="s">
        <v>4</v>
      </c>
      <c r="M403" s="12" t="s">
        <v>4</v>
      </c>
      <c r="N403" s="12" t="s">
        <v>4</v>
      </c>
      <c r="O403" s="1">
        <f>SUM(E403:N403)</f>
        <v>0</v>
      </c>
      <c r="Q403" s="13">
        <f>B402*O403</f>
        <v>0</v>
      </c>
      <c r="W403" s="1">
        <v>434293</v>
      </c>
      <c r="X403" s="1">
        <v>8217</v>
      </c>
    </row>
    <row r="404" spans="1:24" ht="18" customHeight="1" outlineLevel="1" x14ac:dyDescent="0.25">
      <c r="A404" s="10" t="s">
        <v>192</v>
      </c>
      <c r="B404" s="11"/>
      <c r="C404" s="11"/>
      <c r="D404" s="11"/>
      <c r="E404" s="12" t="s">
        <v>4</v>
      </c>
      <c r="F404" s="12" t="s">
        <v>20</v>
      </c>
      <c r="G404" s="12" t="s">
        <v>20</v>
      </c>
      <c r="H404" s="12" t="s">
        <v>20</v>
      </c>
      <c r="I404" s="12" t="s">
        <v>20</v>
      </c>
      <c r="J404" s="12" t="s">
        <v>4</v>
      </c>
      <c r="K404" s="12" t="s">
        <v>4</v>
      </c>
      <c r="L404" s="12" t="s">
        <v>4</v>
      </c>
      <c r="M404" s="12" t="s">
        <v>4</v>
      </c>
      <c r="N404" s="12" t="s">
        <v>4</v>
      </c>
      <c r="O404" s="1">
        <f>SUM(E404:N404)</f>
        <v>0</v>
      </c>
      <c r="Q404" s="13">
        <f>B402*O404</f>
        <v>0</v>
      </c>
      <c r="W404" s="1">
        <v>434293</v>
      </c>
      <c r="X404" s="1">
        <v>12391</v>
      </c>
    </row>
    <row r="405" spans="1:24" ht="186.95" customHeight="1" outlineLevel="1" x14ac:dyDescent="0.25">
      <c r="A405" s="14" t="s">
        <v>193</v>
      </c>
      <c r="B405" s="11"/>
      <c r="C405" s="11"/>
      <c r="D405" s="11"/>
    </row>
    <row r="406" spans="1:24" ht="18" customHeight="1" x14ac:dyDescent="0.25">
      <c r="A406" s="2" t="s">
        <v>22</v>
      </c>
      <c r="B406" s="11"/>
      <c r="C406" s="11"/>
      <c r="D406" s="11"/>
      <c r="O406" s="1">
        <f>SUM(O402:O405)</f>
        <v>0</v>
      </c>
      <c r="Q406" s="13">
        <f>SUM(Q402:Q405)</f>
        <v>0</v>
      </c>
    </row>
    <row r="407" spans="1:24" ht="18" customHeight="1" x14ac:dyDescent="0.25">
      <c r="A407" s="6" t="s">
        <v>194</v>
      </c>
      <c r="B407" s="7">
        <v>412</v>
      </c>
      <c r="C407" s="8"/>
      <c r="D407" s="8"/>
      <c r="E407" s="9" t="s">
        <v>8</v>
      </c>
      <c r="F407" s="9" t="s">
        <v>9</v>
      </c>
      <c r="G407" s="9" t="s">
        <v>10</v>
      </c>
      <c r="H407" s="9" t="s">
        <v>11</v>
      </c>
      <c r="I407" s="9" t="s">
        <v>12</v>
      </c>
      <c r="J407" s="9" t="s">
        <v>13</v>
      </c>
      <c r="K407" s="9" t="s">
        <v>14</v>
      </c>
      <c r="L407" s="9" t="s">
        <v>15</v>
      </c>
      <c r="M407" s="9" t="s">
        <v>16</v>
      </c>
      <c r="N407" s="9" t="s">
        <v>17</v>
      </c>
      <c r="O407" s="9" t="s">
        <v>18</v>
      </c>
      <c r="P407" s="9"/>
      <c r="Q407" s="9"/>
    </row>
    <row r="408" spans="1:24" ht="18" customHeight="1" outlineLevel="1" x14ac:dyDescent="0.25">
      <c r="A408" s="10" t="s">
        <v>195</v>
      </c>
      <c r="B408" s="11"/>
      <c r="C408" s="11"/>
      <c r="D408" s="11"/>
      <c r="E408" s="12" t="s">
        <v>4</v>
      </c>
      <c r="F408" s="12" t="s">
        <v>20</v>
      </c>
      <c r="G408" s="12" t="s">
        <v>4</v>
      </c>
      <c r="H408" s="12" t="s">
        <v>4</v>
      </c>
      <c r="I408" s="12" t="s">
        <v>4</v>
      </c>
      <c r="J408" s="12" t="s">
        <v>20</v>
      </c>
      <c r="K408" s="12" t="s">
        <v>4</v>
      </c>
      <c r="L408" s="12" t="s">
        <v>4</v>
      </c>
      <c r="M408" s="12" t="s">
        <v>4</v>
      </c>
      <c r="N408" s="12" t="s">
        <v>4</v>
      </c>
      <c r="O408" s="1">
        <f>SUM(E408:N408)</f>
        <v>0</v>
      </c>
      <c r="Q408" s="13">
        <f>B407*O408</f>
        <v>0</v>
      </c>
      <c r="W408" s="1">
        <v>415830</v>
      </c>
      <c r="X408" s="1">
        <v>4615</v>
      </c>
    </row>
    <row r="409" spans="1:24" ht="186.95" customHeight="1" outlineLevel="1" x14ac:dyDescent="0.25">
      <c r="A409" s="14" t="s">
        <v>196</v>
      </c>
      <c r="B409" s="11"/>
      <c r="C409" s="11"/>
      <c r="D409" s="11"/>
    </row>
    <row r="410" spans="1:24" ht="18" customHeight="1" x14ac:dyDescent="0.25">
      <c r="A410" s="2" t="s">
        <v>22</v>
      </c>
      <c r="B410" s="11"/>
      <c r="C410" s="11"/>
      <c r="D410" s="11"/>
      <c r="O410" s="1">
        <f>SUM(O407:O409)</f>
        <v>0</v>
      </c>
      <c r="Q410" s="13">
        <f>SUM(Q407:Q409)</f>
        <v>0</v>
      </c>
    </row>
    <row r="411" spans="1:24" ht="18" customHeight="1" x14ac:dyDescent="0.25">
      <c r="A411" s="6" t="s">
        <v>197</v>
      </c>
      <c r="B411" s="7">
        <v>270</v>
      </c>
      <c r="C411" s="8"/>
      <c r="D411" s="8"/>
      <c r="E411" s="9" t="s">
        <v>8</v>
      </c>
      <c r="F411" s="9" t="s">
        <v>9</v>
      </c>
      <c r="G411" s="9" t="s">
        <v>10</v>
      </c>
      <c r="H411" s="9" t="s">
        <v>11</v>
      </c>
      <c r="I411" s="9" t="s">
        <v>12</v>
      </c>
      <c r="J411" s="9" t="s">
        <v>13</v>
      </c>
      <c r="K411" s="9" t="s">
        <v>14</v>
      </c>
      <c r="L411" s="9" t="s">
        <v>15</v>
      </c>
      <c r="M411" s="9" t="s">
        <v>16</v>
      </c>
      <c r="N411" s="9" t="s">
        <v>17</v>
      </c>
      <c r="O411" s="9" t="s">
        <v>18</v>
      </c>
      <c r="P411" s="9"/>
      <c r="Q411" s="9"/>
    </row>
    <row r="412" spans="1:24" ht="18" customHeight="1" outlineLevel="1" x14ac:dyDescent="0.25">
      <c r="A412" s="10" t="s">
        <v>145</v>
      </c>
      <c r="B412" s="11"/>
      <c r="C412" s="11"/>
      <c r="D412" s="11"/>
      <c r="E412" s="12" t="s">
        <v>20</v>
      </c>
      <c r="F412" s="12" t="s">
        <v>20</v>
      </c>
      <c r="G412" s="12" t="s">
        <v>20</v>
      </c>
      <c r="H412" s="12" t="s">
        <v>20</v>
      </c>
      <c r="I412" s="12" t="s">
        <v>20</v>
      </c>
      <c r="J412" s="12" t="s">
        <v>20</v>
      </c>
      <c r="K412" s="12" t="s">
        <v>4</v>
      </c>
      <c r="L412" s="12" t="s">
        <v>4</v>
      </c>
      <c r="M412" s="12" t="s">
        <v>4</v>
      </c>
      <c r="N412" s="12" t="s">
        <v>4</v>
      </c>
      <c r="O412" s="1">
        <f>SUM(E412:N412)</f>
        <v>0</v>
      </c>
      <c r="Q412" s="13">
        <f>B411*O412</f>
        <v>0</v>
      </c>
      <c r="W412" s="1">
        <v>271260</v>
      </c>
      <c r="X412" s="1">
        <v>4211</v>
      </c>
    </row>
    <row r="413" spans="1:24" ht="18" customHeight="1" outlineLevel="1" x14ac:dyDescent="0.25">
      <c r="A413" s="10" t="s">
        <v>81</v>
      </c>
      <c r="B413" s="11"/>
      <c r="C413" s="11"/>
      <c r="D413" s="11"/>
      <c r="E413" s="12" t="s">
        <v>4</v>
      </c>
      <c r="F413" s="12" t="s">
        <v>20</v>
      </c>
      <c r="G413" s="12" t="s">
        <v>20</v>
      </c>
      <c r="H413" s="12" t="s">
        <v>20</v>
      </c>
      <c r="I413" s="12" t="s">
        <v>20</v>
      </c>
      <c r="J413" s="12" t="s">
        <v>4</v>
      </c>
      <c r="K413" s="12" t="s">
        <v>4</v>
      </c>
      <c r="L413" s="12" t="s">
        <v>4</v>
      </c>
      <c r="M413" s="12" t="s">
        <v>4</v>
      </c>
      <c r="N413" s="12" t="s">
        <v>4</v>
      </c>
      <c r="O413" s="1">
        <f>SUM(E413:N413)</f>
        <v>0</v>
      </c>
      <c r="Q413" s="13">
        <f>B411*O413</f>
        <v>0</v>
      </c>
      <c r="W413" s="1">
        <v>271260</v>
      </c>
      <c r="X413" s="1">
        <v>4642</v>
      </c>
    </row>
    <row r="414" spans="1:24" ht="18" customHeight="1" outlineLevel="1" x14ac:dyDescent="0.25">
      <c r="A414" s="10" t="s">
        <v>36</v>
      </c>
      <c r="B414" s="11"/>
      <c r="C414" s="11"/>
      <c r="D414" s="11"/>
      <c r="E414" s="12" t="s">
        <v>20</v>
      </c>
      <c r="F414" s="12" t="s">
        <v>4</v>
      </c>
      <c r="G414" s="12" t="s">
        <v>4</v>
      </c>
      <c r="H414" s="12" t="s">
        <v>4</v>
      </c>
      <c r="I414" s="12" t="s">
        <v>4</v>
      </c>
      <c r="J414" s="12" t="s">
        <v>20</v>
      </c>
      <c r="K414" s="12" t="s">
        <v>4</v>
      </c>
      <c r="L414" s="12" t="s">
        <v>4</v>
      </c>
      <c r="M414" s="12" t="s">
        <v>4</v>
      </c>
      <c r="N414" s="12" t="s">
        <v>4</v>
      </c>
      <c r="O414" s="1">
        <f>SUM(E414:N414)</f>
        <v>0</v>
      </c>
      <c r="Q414" s="13">
        <f>B411*O414</f>
        <v>0</v>
      </c>
      <c r="W414" s="1">
        <v>271260</v>
      </c>
      <c r="X414" s="1">
        <v>4217</v>
      </c>
    </row>
    <row r="415" spans="1:24" ht="18" customHeight="1" outlineLevel="1" x14ac:dyDescent="0.25">
      <c r="A415" s="10" t="s">
        <v>88</v>
      </c>
      <c r="B415" s="11"/>
      <c r="C415" s="11"/>
      <c r="D415" s="11"/>
      <c r="E415" s="12" t="s">
        <v>4</v>
      </c>
      <c r="F415" s="12" t="s">
        <v>20</v>
      </c>
      <c r="G415" s="12" t="s">
        <v>20</v>
      </c>
      <c r="H415" s="12" t="s">
        <v>20</v>
      </c>
      <c r="I415" s="12" t="s">
        <v>20</v>
      </c>
      <c r="J415" s="12" t="s">
        <v>20</v>
      </c>
      <c r="K415" s="12" t="s">
        <v>4</v>
      </c>
      <c r="L415" s="12" t="s">
        <v>4</v>
      </c>
      <c r="M415" s="12" t="s">
        <v>4</v>
      </c>
      <c r="N415" s="12" t="s">
        <v>4</v>
      </c>
      <c r="O415" s="1">
        <f>SUM(E415:N415)</f>
        <v>0</v>
      </c>
      <c r="Q415" s="13">
        <f>B411*O415</f>
        <v>0</v>
      </c>
      <c r="W415" s="1">
        <v>271260</v>
      </c>
      <c r="X415" s="1">
        <v>13061</v>
      </c>
    </row>
    <row r="416" spans="1:24" ht="186.95" customHeight="1" outlineLevel="1" x14ac:dyDescent="0.25">
      <c r="A416" s="14" t="s">
        <v>198</v>
      </c>
      <c r="B416" s="11"/>
      <c r="C416" s="11"/>
      <c r="D416" s="11"/>
    </row>
    <row r="417" spans="1:24" ht="18" customHeight="1" x14ac:dyDescent="0.25">
      <c r="A417" s="2" t="s">
        <v>22</v>
      </c>
      <c r="B417" s="11"/>
      <c r="C417" s="11"/>
      <c r="D417" s="11"/>
      <c r="O417" s="1">
        <f>SUM(O411:O416)</f>
        <v>0</v>
      </c>
      <c r="Q417" s="13">
        <f>SUM(Q411:Q416)</f>
        <v>0</v>
      </c>
    </row>
    <row r="418" spans="1:24" ht="18" customHeight="1" x14ac:dyDescent="0.25">
      <c r="A418" s="6" t="s">
        <v>199</v>
      </c>
      <c r="B418" s="7">
        <v>1217</v>
      </c>
      <c r="C418" s="8"/>
      <c r="D418" s="8"/>
      <c r="E418" s="9" t="s">
        <v>8</v>
      </c>
      <c r="F418" s="9" t="s">
        <v>9</v>
      </c>
      <c r="G418" s="9" t="s">
        <v>10</v>
      </c>
      <c r="H418" s="9" t="s">
        <v>11</v>
      </c>
      <c r="I418" s="9" t="s">
        <v>12</v>
      </c>
      <c r="J418" s="9" t="s">
        <v>13</v>
      </c>
      <c r="K418" s="9" t="s">
        <v>14</v>
      </c>
      <c r="L418" s="9" t="s">
        <v>15</v>
      </c>
      <c r="M418" s="9" t="s">
        <v>16</v>
      </c>
      <c r="N418" s="9" t="s">
        <v>17</v>
      </c>
      <c r="O418" s="9" t="s">
        <v>18</v>
      </c>
      <c r="P418" s="9"/>
      <c r="Q418" s="9"/>
    </row>
    <row r="419" spans="1:24" ht="18" customHeight="1" outlineLevel="1" x14ac:dyDescent="0.25">
      <c r="A419" s="10" t="s">
        <v>122</v>
      </c>
      <c r="B419" s="11"/>
      <c r="C419" s="11"/>
      <c r="D419" s="11"/>
      <c r="E419" s="12" t="s">
        <v>4</v>
      </c>
      <c r="F419" s="12" t="s">
        <v>20</v>
      </c>
      <c r="G419" s="12" t="s">
        <v>20</v>
      </c>
      <c r="H419" s="12" t="s">
        <v>20</v>
      </c>
      <c r="I419" s="12" t="s">
        <v>20</v>
      </c>
      <c r="J419" s="12" t="s">
        <v>20</v>
      </c>
      <c r="K419" s="12" t="s">
        <v>4</v>
      </c>
      <c r="L419" s="12" t="s">
        <v>4</v>
      </c>
      <c r="M419" s="12" t="s">
        <v>4</v>
      </c>
      <c r="N419" s="12" t="s">
        <v>4</v>
      </c>
      <c r="O419" s="1">
        <f>SUM(E419:N419)</f>
        <v>0</v>
      </c>
      <c r="Q419" s="13">
        <f>B418*O419</f>
        <v>0</v>
      </c>
      <c r="W419" s="1">
        <v>425806</v>
      </c>
      <c r="X419" s="1">
        <v>4225</v>
      </c>
    </row>
    <row r="420" spans="1:24" ht="18" customHeight="1" outlineLevel="1" x14ac:dyDescent="0.25">
      <c r="A420" s="10" t="s">
        <v>85</v>
      </c>
      <c r="B420" s="11"/>
      <c r="C420" s="11"/>
      <c r="D420" s="11"/>
      <c r="E420" s="12" t="s">
        <v>4</v>
      </c>
      <c r="F420" s="12" t="s">
        <v>20</v>
      </c>
      <c r="G420" s="12" t="s">
        <v>20</v>
      </c>
      <c r="H420" s="12" t="s">
        <v>20</v>
      </c>
      <c r="I420" s="12" t="s">
        <v>20</v>
      </c>
      <c r="J420" s="12" t="s">
        <v>20</v>
      </c>
      <c r="K420" s="12" t="s">
        <v>4</v>
      </c>
      <c r="L420" s="12" t="s">
        <v>4</v>
      </c>
      <c r="M420" s="12" t="s">
        <v>4</v>
      </c>
      <c r="N420" s="12" t="s">
        <v>4</v>
      </c>
      <c r="O420" s="1">
        <f>SUM(E420:N420)</f>
        <v>0</v>
      </c>
      <c r="Q420" s="13">
        <f>B418*O420</f>
        <v>0</v>
      </c>
      <c r="W420" s="1">
        <v>425806</v>
      </c>
      <c r="X420" s="1">
        <v>9780</v>
      </c>
    </row>
    <row r="421" spans="1:24" ht="186.95" customHeight="1" outlineLevel="1" x14ac:dyDescent="0.25">
      <c r="A421" s="14" t="s">
        <v>200</v>
      </c>
      <c r="B421" s="11"/>
      <c r="C421" s="11"/>
      <c r="D421" s="11"/>
    </row>
    <row r="422" spans="1:24" ht="18" customHeight="1" x14ac:dyDescent="0.25">
      <c r="A422" s="2" t="s">
        <v>22</v>
      </c>
      <c r="B422" s="11"/>
      <c r="C422" s="11"/>
      <c r="D422" s="11"/>
      <c r="O422" s="1">
        <f>SUM(O418:O421)</f>
        <v>0</v>
      </c>
      <c r="Q422" s="13">
        <f>SUM(Q418:Q421)</f>
        <v>0</v>
      </c>
    </row>
    <row r="423" spans="1:24" ht="18" customHeight="1" x14ac:dyDescent="0.25">
      <c r="A423" s="6" t="s">
        <v>201</v>
      </c>
      <c r="B423" s="7">
        <v>726</v>
      </c>
      <c r="C423" s="8"/>
      <c r="D423" s="8"/>
      <c r="E423" s="9" t="s">
        <v>8</v>
      </c>
      <c r="F423" s="9" t="s">
        <v>9</v>
      </c>
      <c r="G423" s="9" t="s">
        <v>10</v>
      </c>
      <c r="H423" s="9" t="s">
        <v>11</v>
      </c>
      <c r="I423" s="9" t="s">
        <v>12</v>
      </c>
      <c r="J423" s="9" t="s">
        <v>13</v>
      </c>
      <c r="K423" s="9" t="s">
        <v>14</v>
      </c>
      <c r="L423" s="9" t="s">
        <v>15</v>
      </c>
      <c r="M423" s="9" t="s">
        <v>16</v>
      </c>
      <c r="N423" s="9" t="s">
        <v>17</v>
      </c>
      <c r="O423" s="9" t="s">
        <v>18</v>
      </c>
      <c r="P423" s="9"/>
      <c r="Q423" s="9"/>
    </row>
    <row r="424" spans="1:24" ht="18" customHeight="1" outlineLevel="1" x14ac:dyDescent="0.25">
      <c r="A424" s="10" t="s">
        <v>88</v>
      </c>
      <c r="B424" s="11"/>
      <c r="C424" s="11"/>
      <c r="D424" s="11"/>
      <c r="E424" s="12" t="s">
        <v>4</v>
      </c>
      <c r="F424" s="12" t="s">
        <v>4</v>
      </c>
      <c r="G424" s="12" t="s">
        <v>20</v>
      </c>
      <c r="H424" s="12" t="s">
        <v>20</v>
      </c>
      <c r="I424" s="12" t="s">
        <v>20</v>
      </c>
      <c r="J424" s="12" t="s">
        <v>4</v>
      </c>
      <c r="K424" s="12" t="s">
        <v>4</v>
      </c>
      <c r="L424" s="12" t="s">
        <v>4</v>
      </c>
      <c r="M424" s="12" t="s">
        <v>4</v>
      </c>
      <c r="N424" s="12" t="s">
        <v>4</v>
      </c>
      <c r="O424" s="1">
        <f>SUM(E424:N424)</f>
        <v>0</v>
      </c>
      <c r="Q424" s="13">
        <f>B423*O424</f>
        <v>0</v>
      </c>
      <c r="W424" s="1">
        <v>427386</v>
      </c>
      <c r="X424" s="1">
        <v>13061</v>
      </c>
    </row>
    <row r="425" spans="1:24" ht="186.95" customHeight="1" outlineLevel="1" x14ac:dyDescent="0.25">
      <c r="A425" s="14" t="s">
        <v>202</v>
      </c>
      <c r="B425" s="11"/>
      <c r="C425" s="11"/>
      <c r="D425" s="11"/>
    </row>
    <row r="426" spans="1:24" ht="18" customHeight="1" x14ac:dyDescent="0.25">
      <c r="A426" s="2" t="s">
        <v>22</v>
      </c>
      <c r="B426" s="11"/>
      <c r="C426" s="11"/>
      <c r="D426" s="11"/>
      <c r="O426" s="1">
        <f>SUM(O423:O425)</f>
        <v>0</v>
      </c>
      <c r="Q426" s="13">
        <f>SUM(Q423:Q425)</f>
        <v>0</v>
      </c>
    </row>
    <row r="427" spans="1:24" ht="18" customHeight="1" x14ac:dyDescent="0.25">
      <c r="A427" s="6" t="s">
        <v>203</v>
      </c>
      <c r="B427" s="7">
        <v>547</v>
      </c>
      <c r="C427" s="8"/>
      <c r="D427" s="8"/>
      <c r="E427" s="9" t="s">
        <v>8</v>
      </c>
      <c r="F427" s="9" t="s">
        <v>9</v>
      </c>
      <c r="G427" s="9" t="s">
        <v>10</v>
      </c>
      <c r="H427" s="9" t="s">
        <v>11</v>
      </c>
      <c r="I427" s="9" t="s">
        <v>12</v>
      </c>
      <c r="J427" s="9" t="s">
        <v>13</v>
      </c>
      <c r="K427" s="9" t="s">
        <v>14</v>
      </c>
      <c r="L427" s="9" t="s">
        <v>15</v>
      </c>
      <c r="M427" s="9" t="s">
        <v>16</v>
      </c>
      <c r="N427" s="9" t="s">
        <v>17</v>
      </c>
      <c r="O427" s="9" t="s">
        <v>18</v>
      </c>
      <c r="P427" s="9"/>
      <c r="Q427" s="9"/>
    </row>
    <row r="428" spans="1:24" ht="18" customHeight="1" outlineLevel="1" x14ac:dyDescent="0.25">
      <c r="A428" s="10" t="s">
        <v>41</v>
      </c>
      <c r="B428" s="11"/>
      <c r="C428" s="11"/>
      <c r="D428" s="11"/>
      <c r="E428" s="12" t="s">
        <v>4</v>
      </c>
      <c r="F428" s="12" t="s">
        <v>20</v>
      </c>
      <c r="G428" s="12" t="s">
        <v>20</v>
      </c>
      <c r="H428" s="12" t="s">
        <v>20</v>
      </c>
      <c r="I428" s="12" t="s">
        <v>20</v>
      </c>
      <c r="J428" s="12" t="s">
        <v>20</v>
      </c>
      <c r="K428" s="12" t="s">
        <v>4</v>
      </c>
      <c r="L428" s="12" t="s">
        <v>4</v>
      </c>
      <c r="M428" s="12" t="s">
        <v>4</v>
      </c>
      <c r="N428" s="12" t="s">
        <v>4</v>
      </c>
      <c r="O428" s="1">
        <f>SUM(E428:N428)</f>
        <v>0</v>
      </c>
      <c r="Q428" s="13">
        <f>B427*O428</f>
        <v>0</v>
      </c>
      <c r="W428" s="1">
        <v>433556</v>
      </c>
      <c r="X428" s="1">
        <v>9778</v>
      </c>
    </row>
    <row r="429" spans="1:24" ht="18" customHeight="1" outlineLevel="1" x14ac:dyDescent="0.25">
      <c r="A429" s="10" t="s">
        <v>122</v>
      </c>
      <c r="B429" s="11"/>
      <c r="C429" s="11"/>
      <c r="D429" s="11"/>
      <c r="E429" s="12" t="s">
        <v>4</v>
      </c>
      <c r="F429" s="12" t="s">
        <v>4</v>
      </c>
      <c r="G429" s="12" t="s">
        <v>20</v>
      </c>
      <c r="H429" s="12" t="s">
        <v>20</v>
      </c>
      <c r="I429" s="12" t="s">
        <v>20</v>
      </c>
      <c r="J429" s="12" t="s">
        <v>4</v>
      </c>
      <c r="K429" s="12" t="s">
        <v>4</v>
      </c>
      <c r="L429" s="12" t="s">
        <v>4</v>
      </c>
      <c r="M429" s="12" t="s">
        <v>4</v>
      </c>
      <c r="N429" s="12" t="s">
        <v>4</v>
      </c>
      <c r="O429" s="1">
        <f>SUM(E429:N429)</f>
        <v>0</v>
      </c>
      <c r="Q429" s="13">
        <f>B427*O429</f>
        <v>0</v>
      </c>
      <c r="W429" s="1">
        <v>433556</v>
      </c>
      <c r="X429" s="1">
        <v>4225</v>
      </c>
    </row>
    <row r="430" spans="1:24" ht="18" customHeight="1" outlineLevel="1" x14ac:dyDescent="0.25">
      <c r="A430" s="10" t="s">
        <v>85</v>
      </c>
      <c r="B430" s="11"/>
      <c r="C430" s="11"/>
      <c r="D430" s="11"/>
      <c r="E430" s="12" t="s">
        <v>4</v>
      </c>
      <c r="F430" s="12" t="s">
        <v>20</v>
      </c>
      <c r="G430" s="12" t="s">
        <v>20</v>
      </c>
      <c r="H430" s="12" t="s">
        <v>4</v>
      </c>
      <c r="I430" s="12" t="s">
        <v>20</v>
      </c>
      <c r="J430" s="12" t="s">
        <v>4</v>
      </c>
      <c r="K430" s="12" t="s">
        <v>4</v>
      </c>
      <c r="L430" s="12" t="s">
        <v>4</v>
      </c>
      <c r="M430" s="12" t="s">
        <v>4</v>
      </c>
      <c r="N430" s="12" t="s">
        <v>4</v>
      </c>
      <c r="O430" s="1">
        <f>SUM(E430:N430)</f>
        <v>0</v>
      </c>
      <c r="Q430" s="13">
        <f>B427*O430</f>
        <v>0</v>
      </c>
      <c r="W430" s="1">
        <v>433556</v>
      </c>
      <c r="X430" s="1">
        <v>9780</v>
      </c>
    </row>
    <row r="431" spans="1:24" ht="18" customHeight="1" outlineLevel="1" x14ac:dyDescent="0.25">
      <c r="A431" s="10" t="s">
        <v>36</v>
      </c>
      <c r="B431" s="11"/>
      <c r="C431" s="11"/>
      <c r="D431" s="11"/>
      <c r="E431" s="12" t="s">
        <v>4</v>
      </c>
      <c r="F431" s="12" t="s">
        <v>20</v>
      </c>
      <c r="G431" s="12" t="s">
        <v>20</v>
      </c>
      <c r="H431" s="12" t="s">
        <v>20</v>
      </c>
      <c r="I431" s="12" t="s">
        <v>20</v>
      </c>
      <c r="J431" s="12" t="s">
        <v>4</v>
      </c>
      <c r="K431" s="12" t="s">
        <v>4</v>
      </c>
      <c r="L431" s="12" t="s">
        <v>4</v>
      </c>
      <c r="M431" s="12" t="s">
        <v>4</v>
      </c>
      <c r="N431" s="12" t="s">
        <v>4</v>
      </c>
      <c r="O431" s="1">
        <f>SUM(E431:N431)</f>
        <v>0</v>
      </c>
      <c r="Q431" s="13">
        <f>B427*O431</f>
        <v>0</v>
      </c>
      <c r="W431" s="1">
        <v>433556</v>
      </c>
      <c r="X431" s="1">
        <v>4217</v>
      </c>
    </row>
    <row r="432" spans="1:24" ht="18" customHeight="1" outlineLevel="1" x14ac:dyDescent="0.25">
      <c r="A432" s="10" t="s">
        <v>88</v>
      </c>
      <c r="B432" s="11"/>
      <c r="C432" s="11"/>
      <c r="D432" s="11"/>
      <c r="E432" s="12" t="s">
        <v>4</v>
      </c>
      <c r="F432" s="12" t="s">
        <v>20</v>
      </c>
      <c r="G432" s="12" t="s">
        <v>4</v>
      </c>
      <c r="H432" s="12" t="s">
        <v>20</v>
      </c>
      <c r="I432" s="12" t="s">
        <v>20</v>
      </c>
      <c r="J432" s="12" t="s">
        <v>4</v>
      </c>
      <c r="K432" s="12" t="s">
        <v>4</v>
      </c>
      <c r="L432" s="12" t="s">
        <v>4</v>
      </c>
      <c r="M432" s="12" t="s">
        <v>4</v>
      </c>
      <c r="N432" s="12" t="s">
        <v>4</v>
      </c>
      <c r="O432" s="1">
        <f>SUM(E432:N432)</f>
        <v>0</v>
      </c>
      <c r="Q432" s="13">
        <f>B427*O432</f>
        <v>0</v>
      </c>
      <c r="W432" s="1">
        <v>433556</v>
      </c>
      <c r="X432" s="1">
        <v>13061</v>
      </c>
    </row>
    <row r="433" spans="1:24" ht="186.95" customHeight="1" outlineLevel="1" x14ac:dyDescent="0.25">
      <c r="A433" s="14" t="s">
        <v>204</v>
      </c>
      <c r="B433" s="11"/>
      <c r="C433" s="11"/>
      <c r="D433" s="11"/>
    </row>
    <row r="434" spans="1:24" ht="18" customHeight="1" x14ac:dyDescent="0.25">
      <c r="A434" s="2" t="s">
        <v>22</v>
      </c>
      <c r="B434" s="11"/>
      <c r="C434" s="11"/>
      <c r="D434" s="11"/>
      <c r="O434" s="1">
        <f>SUM(O427:O433)</f>
        <v>0</v>
      </c>
      <c r="Q434" s="13">
        <f>SUM(Q427:Q433)</f>
        <v>0</v>
      </c>
    </row>
    <row r="435" spans="1:24" ht="18" customHeight="1" x14ac:dyDescent="0.25">
      <c r="A435" s="6" t="s">
        <v>205</v>
      </c>
      <c r="B435" s="7">
        <v>880</v>
      </c>
      <c r="C435" s="8"/>
      <c r="D435" s="8"/>
      <c r="E435" s="9" t="s">
        <v>8</v>
      </c>
      <c r="F435" s="9" t="s">
        <v>9</v>
      </c>
      <c r="G435" s="9" t="s">
        <v>10</v>
      </c>
      <c r="H435" s="9" t="s">
        <v>11</v>
      </c>
      <c r="I435" s="9" t="s">
        <v>12</v>
      </c>
      <c r="J435" s="9" t="s">
        <v>13</v>
      </c>
      <c r="K435" s="9" t="s">
        <v>14</v>
      </c>
      <c r="L435" s="9" t="s">
        <v>15</v>
      </c>
      <c r="M435" s="9" t="s">
        <v>16</v>
      </c>
      <c r="N435" s="9" t="s">
        <v>17</v>
      </c>
      <c r="O435" s="9" t="s">
        <v>18</v>
      </c>
      <c r="P435" s="9"/>
      <c r="Q435" s="9"/>
    </row>
    <row r="436" spans="1:24" ht="18" customHeight="1" outlineLevel="1" x14ac:dyDescent="0.25">
      <c r="A436" s="10" t="s">
        <v>36</v>
      </c>
      <c r="B436" s="11"/>
      <c r="C436" s="11"/>
      <c r="D436" s="11"/>
      <c r="E436" s="12" t="s">
        <v>4</v>
      </c>
      <c r="F436" s="12" t="s">
        <v>4</v>
      </c>
      <c r="G436" s="12" t="s">
        <v>4</v>
      </c>
      <c r="H436" s="12" t="s">
        <v>4</v>
      </c>
      <c r="I436" s="12" t="s">
        <v>4</v>
      </c>
      <c r="J436" s="12" t="s">
        <v>4</v>
      </c>
      <c r="K436" s="12" t="s">
        <v>20</v>
      </c>
      <c r="L436" s="12" t="s">
        <v>4</v>
      </c>
      <c r="M436" s="12" t="s">
        <v>4</v>
      </c>
      <c r="N436" s="12" t="s">
        <v>4</v>
      </c>
      <c r="O436" s="1">
        <f>SUM(E436:N436)</f>
        <v>0</v>
      </c>
      <c r="Q436" s="13">
        <f>B435*O436</f>
        <v>0</v>
      </c>
      <c r="W436" s="1">
        <v>249187</v>
      </c>
      <c r="X436" s="1">
        <v>4217</v>
      </c>
    </row>
    <row r="437" spans="1:24" ht="186.95" customHeight="1" outlineLevel="1" x14ac:dyDescent="0.25">
      <c r="A437" s="14" t="s">
        <v>206</v>
      </c>
      <c r="B437" s="11"/>
      <c r="C437" s="11"/>
      <c r="D437" s="11"/>
    </row>
    <row r="438" spans="1:24" ht="18" customHeight="1" x14ac:dyDescent="0.25">
      <c r="A438" s="2" t="s">
        <v>22</v>
      </c>
      <c r="B438" s="11"/>
      <c r="C438" s="11"/>
      <c r="D438" s="11"/>
      <c r="O438" s="1">
        <f>SUM(O435:O437)</f>
        <v>0</v>
      </c>
      <c r="Q438" s="13">
        <f>SUM(Q435:Q437)</f>
        <v>0</v>
      </c>
    </row>
    <row r="439" spans="1:24" ht="18" customHeight="1" x14ac:dyDescent="0.25">
      <c r="A439" s="6" t="s">
        <v>207</v>
      </c>
      <c r="B439" s="7">
        <v>1088</v>
      </c>
      <c r="C439" s="8"/>
      <c r="D439" s="8"/>
      <c r="E439" s="9" t="s">
        <v>8</v>
      </c>
      <c r="F439" s="9" t="s">
        <v>9</v>
      </c>
      <c r="G439" s="9" t="s">
        <v>10</v>
      </c>
      <c r="H439" s="9" t="s">
        <v>11</v>
      </c>
      <c r="I439" s="9" t="s">
        <v>12</v>
      </c>
      <c r="J439" s="9" t="s">
        <v>13</v>
      </c>
      <c r="K439" s="9" t="s">
        <v>14</v>
      </c>
      <c r="L439" s="9" t="s">
        <v>15</v>
      </c>
      <c r="M439" s="9" t="s">
        <v>16</v>
      </c>
      <c r="N439" s="9" t="s">
        <v>17</v>
      </c>
      <c r="O439" s="9" t="s">
        <v>18</v>
      </c>
      <c r="P439" s="9"/>
      <c r="Q439" s="9"/>
    </row>
    <row r="440" spans="1:24" ht="18" customHeight="1" outlineLevel="1" x14ac:dyDescent="0.25">
      <c r="A440" s="10" t="s">
        <v>122</v>
      </c>
      <c r="B440" s="11"/>
      <c r="C440" s="11"/>
      <c r="D440" s="11"/>
      <c r="E440" s="12" t="s">
        <v>20</v>
      </c>
      <c r="F440" s="12" t="s">
        <v>4</v>
      </c>
      <c r="G440" s="12" t="s">
        <v>4</v>
      </c>
      <c r="H440" s="12" t="s">
        <v>4</v>
      </c>
      <c r="I440" s="12" t="s">
        <v>4</v>
      </c>
      <c r="J440" s="12" t="s">
        <v>4</v>
      </c>
      <c r="K440" s="12" t="s">
        <v>4</v>
      </c>
      <c r="L440" s="12" t="s">
        <v>4</v>
      </c>
      <c r="M440" s="12" t="s">
        <v>4</v>
      </c>
      <c r="N440" s="12" t="s">
        <v>4</v>
      </c>
      <c r="O440" s="1">
        <f>SUM(E440:N440)</f>
        <v>0</v>
      </c>
      <c r="Q440" s="13">
        <f>B439*O440</f>
        <v>0</v>
      </c>
      <c r="W440" s="1">
        <v>249188</v>
      </c>
      <c r="X440" s="1">
        <v>4225</v>
      </c>
    </row>
    <row r="441" spans="1:24" ht="18" customHeight="1" outlineLevel="1" x14ac:dyDescent="0.25">
      <c r="A441" s="10" t="s">
        <v>184</v>
      </c>
      <c r="B441" s="11"/>
      <c r="C441" s="11"/>
      <c r="D441" s="11"/>
      <c r="E441" s="12" t="s">
        <v>20</v>
      </c>
      <c r="F441" s="12" t="s">
        <v>20</v>
      </c>
      <c r="G441" s="12" t="s">
        <v>4</v>
      </c>
      <c r="H441" s="12" t="s">
        <v>4</v>
      </c>
      <c r="I441" s="12" t="s">
        <v>4</v>
      </c>
      <c r="J441" s="12" t="s">
        <v>4</v>
      </c>
      <c r="K441" s="12" t="s">
        <v>4</v>
      </c>
      <c r="L441" s="12" t="s">
        <v>4</v>
      </c>
      <c r="M441" s="12" t="s">
        <v>4</v>
      </c>
      <c r="N441" s="12" t="s">
        <v>4</v>
      </c>
      <c r="O441" s="1">
        <f>SUM(E441:N441)</f>
        <v>0</v>
      </c>
      <c r="Q441" s="13">
        <f>B439*O441</f>
        <v>0</v>
      </c>
      <c r="W441" s="1">
        <v>249188</v>
      </c>
      <c r="X441" s="1">
        <v>6690</v>
      </c>
    </row>
    <row r="442" spans="1:24" ht="186.95" customHeight="1" outlineLevel="1" x14ac:dyDescent="0.25">
      <c r="A442" s="14" t="s">
        <v>208</v>
      </c>
      <c r="B442" s="11"/>
      <c r="C442" s="11"/>
      <c r="D442" s="11"/>
    </row>
    <row r="443" spans="1:24" ht="18" customHeight="1" x14ac:dyDescent="0.25">
      <c r="A443" s="2" t="s">
        <v>22</v>
      </c>
      <c r="B443" s="11"/>
      <c r="C443" s="11"/>
      <c r="D443" s="11"/>
      <c r="O443" s="1">
        <f>SUM(O439:O442)</f>
        <v>0</v>
      </c>
      <c r="Q443" s="13">
        <f>SUM(Q439:Q442)</f>
        <v>0</v>
      </c>
    </row>
    <row r="444" spans="1:24" ht="18" customHeight="1" x14ac:dyDescent="0.25">
      <c r="A444" s="6" t="s">
        <v>209</v>
      </c>
      <c r="B444" s="7">
        <v>1403</v>
      </c>
      <c r="C444" s="8"/>
      <c r="D444" s="8"/>
      <c r="E444" s="9" t="s">
        <v>8</v>
      </c>
      <c r="F444" s="9" t="s">
        <v>9</v>
      </c>
      <c r="G444" s="9" t="s">
        <v>10</v>
      </c>
      <c r="H444" s="9" t="s">
        <v>11</v>
      </c>
      <c r="I444" s="9" t="s">
        <v>12</v>
      </c>
      <c r="J444" s="9" t="s">
        <v>13</v>
      </c>
      <c r="K444" s="9" t="s">
        <v>14</v>
      </c>
      <c r="L444" s="9" t="s">
        <v>15</v>
      </c>
      <c r="M444" s="9" t="s">
        <v>16</v>
      </c>
      <c r="N444" s="9" t="s">
        <v>17</v>
      </c>
      <c r="O444" s="9" t="s">
        <v>18</v>
      </c>
      <c r="P444" s="9"/>
      <c r="Q444" s="9"/>
    </row>
    <row r="445" spans="1:24" ht="18" customHeight="1" outlineLevel="1" x14ac:dyDescent="0.25">
      <c r="A445" s="10" t="s">
        <v>210</v>
      </c>
      <c r="B445" s="11"/>
      <c r="C445" s="11"/>
      <c r="D445" s="11"/>
      <c r="E445" s="12" t="s">
        <v>4</v>
      </c>
      <c r="F445" s="12" t="s">
        <v>20</v>
      </c>
      <c r="G445" s="12" t="s">
        <v>4</v>
      </c>
      <c r="H445" s="12" t="s">
        <v>4</v>
      </c>
      <c r="I445" s="12" t="s">
        <v>4</v>
      </c>
      <c r="J445" s="12" t="s">
        <v>4</v>
      </c>
      <c r="K445" s="12" t="s">
        <v>4</v>
      </c>
      <c r="L445" s="12" t="s">
        <v>4</v>
      </c>
      <c r="M445" s="12" t="s">
        <v>4</v>
      </c>
      <c r="N445" s="12" t="s">
        <v>4</v>
      </c>
      <c r="O445" s="1">
        <f>SUM(E445:N445)</f>
        <v>0</v>
      </c>
      <c r="Q445" s="13">
        <f>B444*O445</f>
        <v>0</v>
      </c>
      <c r="W445" s="1">
        <v>272864</v>
      </c>
      <c r="X445" s="1">
        <v>13233</v>
      </c>
    </row>
    <row r="446" spans="1:24" ht="186.95" customHeight="1" outlineLevel="1" x14ac:dyDescent="0.25">
      <c r="A446" s="14" t="s">
        <v>193</v>
      </c>
      <c r="B446" s="11"/>
      <c r="C446" s="11"/>
      <c r="D446" s="11"/>
    </row>
    <row r="447" spans="1:24" ht="18" customHeight="1" x14ac:dyDescent="0.25">
      <c r="A447" s="2" t="s">
        <v>22</v>
      </c>
      <c r="B447" s="11"/>
      <c r="C447" s="11"/>
      <c r="D447" s="11"/>
      <c r="O447" s="1">
        <f>SUM(O444:O446)</f>
        <v>0</v>
      </c>
      <c r="Q447" s="13">
        <f>SUM(Q444:Q446)</f>
        <v>0</v>
      </c>
    </row>
    <row r="448" spans="1:24" ht="18" customHeight="1" x14ac:dyDescent="0.25">
      <c r="A448" s="6" t="s">
        <v>211</v>
      </c>
      <c r="B448" s="7">
        <v>1120</v>
      </c>
      <c r="C448" s="8"/>
      <c r="D448" s="8"/>
      <c r="E448" s="9" t="s">
        <v>8</v>
      </c>
      <c r="F448" s="9" t="s">
        <v>9</v>
      </c>
      <c r="G448" s="9" t="s">
        <v>10</v>
      </c>
      <c r="H448" s="9" t="s">
        <v>11</v>
      </c>
      <c r="I448" s="9" t="s">
        <v>12</v>
      </c>
      <c r="J448" s="9" t="s">
        <v>13</v>
      </c>
      <c r="K448" s="9" t="s">
        <v>14</v>
      </c>
      <c r="L448" s="9" t="s">
        <v>15</v>
      </c>
      <c r="M448" s="9" t="s">
        <v>16</v>
      </c>
      <c r="N448" s="9" t="s">
        <v>17</v>
      </c>
      <c r="O448" s="9" t="s">
        <v>18</v>
      </c>
      <c r="P448" s="9"/>
      <c r="Q448" s="9"/>
    </row>
    <row r="449" spans="1:24" ht="18" customHeight="1" outlineLevel="1" x14ac:dyDescent="0.25">
      <c r="A449" s="10" t="s">
        <v>212</v>
      </c>
      <c r="B449" s="11"/>
      <c r="C449" s="11"/>
      <c r="D449" s="11"/>
      <c r="E449" s="12" t="s">
        <v>4</v>
      </c>
      <c r="F449" s="12" t="s">
        <v>20</v>
      </c>
      <c r="G449" s="12" t="s">
        <v>4</v>
      </c>
      <c r="H449" s="12" t="s">
        <v>20</v>
      </c>
      <c r="I449" s="12" t="s">
        <v>4</v>
      </c>
      <c r="J449" s="12" t="s">
        <v>4</v>
      </c>
      <c r="K449" s="12" t="s">
        <v>4</v>
      </c>
      <c r="L449" s="12" t="s">
        <v>4</v>
      </c>
      <c r="M449" s="12" t="s">
        <v>4</v>
      </c>
      <c r="N449" s="12" t="s">
        <v>4</v>
      </c>
      <c r="O449" s="1">
        <f>SUM(E449:N449)</f>
        <v>0</v>
      </c>
      <c r="Q449" s="13">
        <f>B448*O449</f>
        <v>0</v>
      </c>
      <c r="W449" s="1">
        <v>450452</v>
      </c>
      <c r="X449" s="1">
        <v>8643</v>
      </c>
    </row>
    <row r="450" spans="1:24" ht="186.95" customHeight="1" outlineLevel="1" x14ac:dyDescent="0.25">
      <c r="A450" s="14" t="s">
        <v>213</v>
      </c>
      <c r="B450" s="11"/>
      <c r="C450" s="11"/>
      <c r="D450" s="11"/>
    </row>
    <row r="451" spans="1:24" ht="18" customHeight="1" x14ac:dyDescent="0.25">
      <c r="A451" s="2" t="s">
        <v>22</v>
      </c>
      <c r="B451" s="11"/>
      <c r="C451" s="11"/>
      <c r="D451" s="11"/>
      <c r="O451" s="1">
        <f>SUM(O448:O450)</f>
        <v>0</v>
      </c>
      <c r="Q451" s="13">
        <f>SUM(Q448:Q450)</f>
        <v>0</v>
      </c>
    </row>
    <row r="452" spans="1:24" ht="18" customHeight="1" x14ac:dyDescent="0.25">
      <c r="A452" s="6" t="s">
        <v>214</v>
      </c>
      <c r="B452" s="7">
        <v>1120</v>
      </c>
      <c r="C452" s="8"/>
      <c r="D452" s="8"/>
      <c r="E452" s="9" t="s">
        <v>8</v>
      </c>
      <c r="F452" s="9" t="s">
        <v>9</v>
      </c>
      <c r="G452" s="9" t="s">
        <v>10</v>
      </c>
      <c r="H452" s="9" t="s">
        <v>11</v>
      </c>
      <c r="I452" s="9" t="s">
        <v>12</v>
      </c>
      <c r="J452" s="9" t="s">
        <v>13</v>
      </c>
      <c r="K452" s="9" t="s">
        <v>14</v>
      </c>
      <c r="L452" s="9" t="s">
        <v>15</v>
      </c>
      <c r="M452" s="9" t="s">
        <v>16</v>
      </c>
      <c r="N452" s="9" t="s">
        <v>17</v>
      </c>
      <c r="O452" s="9" t="s">
        <v>18</v>
      </c>
      <c r="P452" s="9"/>
      <c r="Q452" s="9"/>
    </row>
    <row r="453" spans="1:24" ht="18" customHeight="1" outlineLevel="1" x14ac:dyDescent="0.25">
      <c r="A453" s="10" t="s">
        <v>215</v>
      </c>
      <c r="B453" s="11"/>
      <c r="C453" s="11"/>
      <c r="D453" s="11"/>
      <c r="E453" s="12" t="s">
        <v>4</v>
      </c>
      <c r="F453" s="12" t="s">
        <v>20</v>
      </c>
      <c r="G453" s="12" t="s">
        <v>4</v>
      </c>
      <c r="H453" s="12" t="s">
        <v>4</v>
      </c>
      <c r="I453" s="12" t="s">
        <v>4</v>
      </c>
      <c r="J453" s="12" t="s">
        <v>4</v>
      </c>
      <c r="K453" s="12" t="s">
        <v>4</v>
      </c>
      <c r="L453" s="12" t="s">
        <v>4</v>
      </c>
      <c r="M453" s="12" t="s">
        <v>4</v>
      </c>
      <c r="N453" s="12" t="s">
        <v>4</v>
      </c>
      <c r="O453" s="1">
        <f>SUM(E453:N453)</f>
        <v>0</v>
      </c>
      <c r="Q453" s="13">
        <f>B452*O453</f>
        <v>0</v>
      </c>
      <c r="W453" s="1">
        <v>272866</v>
      </c>
      <c r="X453" s="1">
        <v>13735</v>
      </c>
    </row>
    <row r="454" spans="1:24" ht="186.95" customHeight="1" outlineLevel="1" x14ac:dyDescent="0.25">
      <c r="A454" s="14" t="s">
        <v>216</v>
      </c>
      <c r="B454" s="11"/>
      <c r="C454" s="11"/>
      <c r="D454" s="11"/>
    </row>
    <row r="455" spans="1:24" ht="18" customHeight="1" x14ac:dyDescent="0.25">
      <c r="A455" s="2" t="s">
        <v>22</v>
      </c>
      <c r="B455" s="11"/>
      <c r="C455" s="11"/>
      <c r="D455" s="11"/>
      <c r="O455" s="1">
        <f>SUM(O452:O454)</f>
        <v>0</v>
      </c>
      <c r="Q455" s="13">
        <f>SUM(Q452:Q454)</f>
        <v>0</v>
      </c>
    </row>
    <row r="456" spans="1:24" ht="18" customHeight="1" x14ac:dyDescent="0.25">
      <c r="A456" s="6" t="s">
        <v>217</v>
      </c>
      <c r="B456" s="7">
        <v>1120</v>
      </c>
      <c r="C456" s="8"/>
      <c r="D456" s="8"/>
      <c r="E456" s="9" t="s">
        <v>8</v>
      </c>
      <c r="F456" s="9" t="s">
        <v>9</v>
      </c>
      <c r="G456" s="9" t="s">
        <v>10</v>
      </c>
      <c r="H456" s="9" t="s">
        <v>11</v>
      </c>
      <c r="I456" s="9" t="s">
        <v>12</v>
      </c>
      <c r="J456" s="9" t="s">
        <v>13</v>
      </c>
      <c r="K456" s="9" t="s">
        <v>14</v>
      </c>
      <c r="L456" s="9" t="s">
        <v>15</v>
      </c>
      <c r="M456" s="9" t="s">
        <v>16</v>
      </c>
      <c r="N456" s="9" t="s">
        <v>17</v>
      </c>
      <c r="O456" s="9" t="s">
        <v>18</v>
      </c>
      <c r="P456" s="9"/>
      <c r="Q456" s="9"/>
    </row>
    <row r="457" spans="1:24" ht="18" customHeight="1" outlineLevel="1" x14ac:dyDescent="0.25">
      <c r="A457" s="10" t="s">
        <v>218</v>
      </c>
      <c r="B457" s="11"/>
      <c r="C457" s="11"/>
      <c r="D457" s="11"/>
      <c r="E457" s="12" t="s">
        <v>4</v>
      </c>
      <c r="F457" s="12" t="s">
        <v>20</v>
      </c>
      <c r="G457" s="12" t="s">
        <v>20</v>
      </c>
      <c r="H457" s="12" t="s">
        <v>4</v>
      </c>
      <c r="I457" s="12" t="s">
        <v>4</v>
      </c>
      <c r="J457" s="12" t="s">
        <v>4</v>
      </c>
      <c r="K457" s="12" t="s">
        <v>4</v>
      </c>
      <c r="L457" s="12" t="s">
        <v>4</v>
      </c>
      <c r="M457" s="12" t="s">
        <v>4</v>
      </c>
      <c r="N457" s="12" t="s">
        <v>4</v>
      </c>
      <c r="O457" s="1">
        <f>SUM(E457:N457)</f>
        <v>0</v>
      </c>
      <c r="Q457" s="13">
        <f>B456*O457</f>
        <v>0</v>
      </c>
      <c r="W457" s="1">
        <v>450454</v>
      </c>
      <c r="X457" s="1">
        <v>6084</v>
      </c>
    </row>
    <row r="458" spans="1:24" ht="186.95" customHeight="1" outlineLevel="1" x14ac:dyDescent="0.25">
      <c r="A458" s="14" t="s">
        <v>219</v>
      </c>
      <c r="B458" s="11"/>
      <c r="C458" s="11"/>
      <c r="D458" s="11"/>
    </row>
    <row r="459" spans="1:24" ht="18" customHeight="1" x14ac:dyDescent="0.25">
      <c r="A459" s="2" t="s">
        <v>22</v>
      </c>
      <c r="B459" s="11"/>
      <c r="C459" s="11"/>
      <c r="D459" s="11"/>
      <c r="O459" s="1">
        <f>SUM(O456:O458)</f>
        <v>0</v>
      </c>
      <c r="Q459" s="13">
        <f>SUM(Q456:Q458)</f>
        <v>0</v>
      </c>
    </row>
    <row r="460" spans="1:24" ht="18" customHeight="1" x14ac:dyDescent="0.25">
      <c r="A460" s="6" t="s">
        <v>220</v>
      </c>
      <c r="B460" s="7">
        <v>1350</v>
      </c>
      <c r="C460" s="8"/>
      <c r="D460" s="8"/>
      <c r="E460" s="9" t="s">
        <v>8</v>
      </c>
      <c r="F460" s="9" t="s">
        <v>9</v>
      </c>
      <c r="G460" s="9" t="s">
        <v>10</v>
      </c>
      <c r="H460" s="9" t="s">
        <v>11</v>
      </c>
      <c r="I460" s="9" t="s">
        <v>12</v>
      </c>
      <c r="J460" s="9" t="s">
        <v>13</v>
      </c>
      <c r="K460" s="9" t="s">
        <v>14</v>
      </c>
      <c r="L460" s="9" t="s">
        <v>15</v>
      </c>
      <c r="M460" s="9" t="s">
        <v>16</v>
      </c>
      <c r="N460" s="9" t="s">
        <v>17</v>
      </c>
      <c r="O460" s="9" t="s">
        <v>18</v>
      </c>
      <c r="P460" s="9"/>
      <c r="Q460" s="9"/>
    </row>
    <row r="461" spans="1:24" ht="18" customHeight="1" outlineLevel="1" x14ac:dyDescent="0.25">
      <c r="A461" s="10" t="s">
        <v>221</v>
      </c>
      <c r="B461" s="11"/>
      <c r="C461" s="11"/>
      <c r="D461" s="11"/>
      <c r="E461" s="12" t="s">
        <v>4</v>
      </c>
      <c r="F461" s="12" t="s">
        <v>20</v>
      </c>
      <c r="G461" s="12" t="s">
        <v>4</v>
      </c>
      <c r="H461" s="12" t="s">
        <v>4</v>
      </c>
      <c r="I461" s="12" t="s">
        <v>4</v>
      </c>
      <c r="J461" s="12" t="s">
        <v>4</v>
      </c>
      <c r="K461" s="12" t="s">
        <v>4</v>
      </c>
      <c r="L461" s="12" t="s">
        <v>4</v>
      </c>
      <c r="M461" s="12" t="s">
        <v>4</v>
      </c>
      <c r="N461" s="12" t="s">
        <v>4</v>
      </c>
      <c r="O461" s="1">
        <f>SUM(E461:N461)</f>
        <v>0</v>
      </c>
      <c r="Q461" s="13">
        <f>B460*O461</f>
        <v>0</v>
      </c>
      <c r="W461" s="1">
        <v>446194</v>
      </c>
      <c r="X461" s="1">
        <v>5672</v>
      </c>
    </row>
    <row r="462" spans="1:24" ht="186.95" customHeight="1" outlineLevel="1" x14ac:dyDescent="0.25">
      <c r="A462" s="14" t="s">
        <v>222</v>
      </c>
      <c r="B462" s="11"/>
      <c r="C462" s="11"/>
      <c r="D462" s="11"/>
    </row>
    <row r="463" spans="1:24" ht="18" customHeight="1" x14ac:dyDescent="0.25">
      <c r="A463" s="2" t="s">
        <v>22</v>
      </c>
      <c r="B463" s="11"/>
      <c r="C463" s="11"/>
      <c r="D463" s="11"/>
      <c r="O463" s="1">
        <f>SUM(O460:O462)</f>
        <v>0</v>
      </c>
      <c r="Q463" s="13">
        <f>SUM(Q460:Q462)</f>
        <v>0</v>
      </c>
    </row>
    <row r="464" spans="1:24" ht="18" customHeight="1" x14ac:dyDescent="0.25">
      <c r="A464" s="6" t="s">
        <v>223</v>
      </c>
      <c r="B464" s="7">
        <v>1150</v>
      </c>
      <c r="C464" s="8"/>
      <c r="D464" s="8"/>
      <c r="E464" s="9" t="s">
        <v>8</v>
      </c>
      <c r="F464" s="9" t="s">
        <v>9</v>
      </c>
      <c r="G464" s="9" t="s">
        <v>10</v>
      </c>
      <c r="H464" s="9" t="s">
        <v>11</v>
      </c>
      <c r="I464" s="9" t="s">
        <v>12</v>
      </c>
      <c r="J464" s="9" t="s">
        <v>13</v>
      </c>
      <c r="K464" s="9" t="s">
        <v>14</v>
      </c>
      <c r="L464" s="9" t="s">
        <v>15</v>
      </c>
      <c r="M464" s="9" t="s">
        <v>16</v>
      </c>
      <c r="N464" s="9" t="s">
        <v>17</v>
      </c>
      <c r="O464" s="9" t="s">
        <v>18</v>
      </c>
      <c r="P464" s="9"/>
      <c r="Q464" s="9"/>
    </row>
    <row r="465" spans="1:24" ht="18" customHeight="1" outlineLevel="1" x14ac:dyDescent="0.25">
      <c r="A465" s="10" t="s">
        <v>224</v>
      </c>
      <c r="B465" s="11"/>
      <c r="C465" s="11"/>
      <c r="D465" s="11"/>
      <c r="E465" s="12" t="s">
        <v>4</v>
      </c>
      <c r="F465" s="12" t="s">
        <v>4</v>
      </c>
      <c r="G465" s="12" t="s">
        <v>20</v>
      </c>
      <c r="H465" s="12" t="s">
        <v>4</v>
      </c>
      <c r="I465" s="12" t="s">
        <v>4</v>
      </c>
      <c r="J465" s="12" t="s">
        <v>4</v>
      </c>
      <c r="K465" s="12" t="s">
        <v>4</v>
      </c>
      <c r="L465" s="12" t="s">
        <v>4</v>
      </c>
      <c r="M465" s="12" t="s">
        <v>4</v>
      </c>
      <c r="N465" s="12" t="s">
        <v>4</v>
      </c>
      <c r="O465" s="1">
        <f>SUM(E465:N465)</f>
        <v>0</v>
      </c>
      <c r="Q465" s="13">
        <f>B464*O465</f>
        <v>0</v>
      </c>
      <c r="W465" s="1">
        <v>393833</v>
      </c>
      <c r="X465" s="1">
        <v>7845</v>
      </c>
    </row>
    <row r="466" spans="1:24" ht="186.95" customHeight="1" outlineLevel="1" x14ac:dyDescent="0.25">
      <c r="A466" s="14" t="s">
        <v>167</v>
      </c>
      <c r="B466" s="11"/>
      <c r="C466" s="11"/>
      <c r="D466" s="11"/>
    </row>
    <row r="467" spans="1:24" ht="18" customHeight="1" x14ac:dyDescent="0.25">
      <c r="A467" s="2" t="s">
        <v>22</v>
      </c>
      <c r="B467" s="11"/>
      <c r="C467" s="11"/>
      <c r="D467" s="11"/>
      <c r="O467" s="1">
        <f>SUM(O464:O466)</f>
        <v>0</v>
      </c>
      <c r="Q467" s="13">
        <f>SUM(Q464:Q466)</f>
        <v>0</v>
      </c>
    </row>
    <row r="468" spans="1:24" ht="18" customHeight="1" x14ac:dyDescent="0.25">
      <c r="A468" s="6" t="s">
        <v>225</v>
      </c>
      <c r="B468" s="7">
        <v>1350</v>
      </c>
      <c r="C468" s="8"/>
      <c r="D468" s="8"/>
      <c r="E468" s="9" t="s">
        <v>8</v>
      </c>
      <c r="F468" s="9" t="s">
        <v>9</v>
      </c>
      <c r="G468" s="9" t="s">
        <v>10</v>
      </c>
      <c r="H468" s="9" t="s">
        <v>11</v>
      </c>
      <c r="I468" s="9" t="s">
        <v>12</v>
      </c>
      <c r="J468" s="9" t="s">
        <v>13</v>
      </c>
      <c r="K468" s="9" t="s">
        <v>14</v>
      </c>
      <c r="L468" s="9" t="s">
        <v>15</v>
      </c>
      <c r="M468" s="9" t="s">
        <v>16</v>
      </c>
      <c r="N468" s="9" t="s">
        <v>17</v>
      </c>
      <c r="O468" s="9" t="s">
        <v>18</v>
      </c>
      <c r="P468" s="9"/>
      <c r="Q468" s="9"/>
    </row>
    <row r="469" spans="1:24" ht="18" customHeight="1" outlineLevel="1" x14ac:dyDescent="0.25">
      <c r="A469" s="10" t="s">
        <v>226</v>
      </c>
      <c r="B469" s="11"/>
      <c r="C469" s="11"/>
      <c r="D469" s="11"/>
      <c r="E469" s="12" t="s">
        <v>4</v>
      </c>
      <c r="F469" s="12" t="s">
        <v>20</v>
      </c>
      <c r="G469" s="12" t="s">
        <v>20</v>
      </c>
      <c r="H469" s="12" t="s">
        <v>20</v>
      </c>
      <c r="I469" s="12" t="s">
        <v>20</v>
      </c>
      <c r="J469" s="12" t="s">
        <v>20</v>
      </c>
      <c r="K469" s="12" t="s">
        <v>4</v>
      </c>
      <c r="L469" s="12" t="s">
        <v>4</v>
      </c>
      <c r="M469" s="12" t="s">
        <v>4</v>
      </c>
      <c r="N469" s="12" t="s">
        <v>4</v>
      </c>
      <c r="O469" s="1">
        <f>SUM(E469:N469)</f>
        <v>0</v>
      </c>
      <c r="Q469" s="13">
        <f>B468*O469</f>
        <v>0</v>
      </c>
      <c r="W469" s="1">
        <v>394129</v>
      </c>
      <c r="X469" s="1">
        <v>12469</v>
      </c>
    </row>
    <row r="470" spans="1:24" ht="186.95" customHeight="1" outlineLevel="1" x14ac:dyDescent="0.25">
      <c r="A470" s="14" t="s">
        <v>25</v>
      </c>
      <c r="B470" s="11"/>
      <c r="C470" s="11"/>
      <c r="D470" s="11"/>
    </row>
    <row r="471" spans="1:24" ht="18" customHeight="1" x14ac:dyDescent="0.25">
      <c r="A471" s="2" t="s">
        <v>22</v>
      </c>
      <c r="B471" s="11"/>
      <c r="C471" s="11"/>
      <c r="D471" s="11"/>
      <c r="O471" s="1">
        <f>SUM(O468:O470)</f>
        <v>0</v>
      </c>
      <c r="Q471" s="13">
        <f>SUM(Q468:Q470)</f>
        <v>0</v>
      </c>
    </row>
    <row r="472" spans="1:24" ht="18" customHeight="1" x14ac:dyDescent="0.25">
      <c r="A472" s="6" t="s">
        <v>227</v>
      </c>
      <c r="B472" s="7">
        <v>1265</v>
      </c>
      <c r="C472" s="8"/>
      <c r="D472" s="8"/>
      <c r="E472" s="9" t="s">
        <v>8</v>
      </c>
      <c r="F472" s="9" t="s">
        <v>9</v>
      </c>
      <c r="G472" s="9" t="s">
        <v>10</v>
      </c>
      <c r="H472" s="9" t="s">
        <v>11</v>
      </c>
      <c r="I472" s="9" t="s">
        <v>12</v>
      </c>
      <c r="J472" s="9" t="s">
        <v>13</v>
      </c>
      <c r="K472" s="9" t="s">
        <v>14</v>
      </c>
      <c r="L472" s="9" t="s">
        <v>15</v>
      </c>
      <c r="M472" s="9" t="s">
        <v>16</v>
      </c>
      <c r="N472" s="9" t="s">
        <v>17</v>
      </c>
      <c r="O472" s="9" t="s">
        <v>18</v>
      </c>
      <c r="P472" s="9"/>
      <c r="Q472" s="9"/>
    </row>
    <row r="473" spans="1:24" ht="18" customHeight="1" outlineLevel="1" x14ac:dyDescent="0.25">
      <c r="A473" s="10" t="s">
        <v>226</v>
      </c>
      <c r="B473" s="11"/>
      <c r="C473" s="11"/>
      <c r="D473" s="11"/>
      <c r="E473" s="12" t="s">
        <v>4</v>
      </c>
      <c r="F473" s="12" t="s">
        <v>20</v>
      </c>
      <c r="G473" s="12" t="s">
        <v>4</v>
      </c>
      <c r="H473" s="12" t="s">
        <v>4</v>
      </c>
      <c r="I473" s="12" t="s">
        <v>4</v>
      </c>
      <c r="J473" s="12" t="s">
        <v>4</v>
      </c>
      <c r="K473" s="12" t="s">
        <v>4</v>
      </c>
      <c r="L473" s="12" t="s">
        <v>4</v>
      </c>
      <c r="M473" s="12" t="s">
        <v>4</v>
      </c>
      <c r="N473" s="12" t="s">
        <v>4</v>
      </c>
      <c r="O473" s="1">
        <f>SUM(E473:N473)</f>
        <v>0</v>
      </c>
      <c r="Q473" s="13">
        <f>B472*O473</f>
        <v>0</v>
      </c>
      <c r="W473" s="1">
        <v>269938</v>
      </c>
      <c r="X473" s="1">
        <v>12469</v>
      </c>
    </row>
    <row r="474" spans="1:24" ht="186.95" customHeight="1" outlineLevel="1" x14ac:dyDescent="0.25">
      <c r="A474" s="14" t="s">
        <v>228</v>
      </c>
      <c r="B474" s="11"/>
      <c r="C474" s="11"/>
      <c r="D474" s="11"/>
    </row>
    <row r="475" spans="1:24" ht="18" customHeight="1" x14ac:dyDescent="0.25">
      <c r="A475" s="2" t="s">
        <v>22</v>
      </c>
      <c r="B475" s="11"/>
      <c r="C475" s="11"/>
      <c r="D475" s="11"/>
      <c r="O475" s="1">
        <f>SUM(O472:O474)</f>
        <v>0</v>
      </c>
      <c r="Q475" s="13">
        <f>SUM(Q472:Q474)</f>
        <v>0</v>
      </c>
    </row>
    <row r="476" spans="1:24" ht="18" customHeight="1" x14ac:dyDescent="0.25">
      <c r="A476" s="6" t="s">
        <v>229</v>
      </c>
      <c r="B476" s="7">
        <v>1296</v>
      </c>
      <c r="C476" s="8"/>
      <c r="D476" s="8"/>
      <c r="E476" s="9" t="s">
        <v>8</v>
      </c>
      <c r="F476" s="9" t="s">
        <v>9</v>
      </c>
      <c r="G476" s="9" t="s">
        <v>10</v>
      </c>
      <c r="H476" s="9" t="s">
        <v>11</v>
      </c>
      <c r="I476" s="9" t="s">
        <v>12</v>
      </c>
      <c r="J476" s="9" t="s">
        <v>13</v>
      </c>
      <c r="K476" s="9" t="s">
        <v>14</v>
      </c>
      <c r="L476" s="9" t="s">
        <v>15</v>
      </c>
      <c r="M476" s="9" t="s">
        <v>16</v>
      </c>
      <c r="N476" s="9" t="s">
        <v>17</v>
      </c>
      <c r="O476" s="9" t="s">
        <v>18</v>
      </c>
      <c r="P476" s="9"/>
      <c r="Q476" s="9"/>
    </row>
    <row r="477" spans="1:24" ht="18" customHeight="1" outlineLevel="1" x14ac:dyDescent="0.25">
      <c r="A477" s="10" t="s">
        <v>230</v>
      </c>
      <c r="B477" s="11"/>
      <c r="C477" s="11"/>
      <c r="D477" s="11"/>
      <c r="E477" s="12" t="s">
        <v>4</v>
      </c>
      <c r="F477" s="12" t="s">
        <v>20</v>
      </c>
      <c r="G477" s="12" t="s">
        <v>20</v>
      </c>
      <c r="H477" s="12" t="s">
        <v>4</v>
      </c>
      <c r="I477" s="12" t="s">
        <v>4</v>
      </c>
      <c r="J477" s="12" t="s">
        <v>4</v>
      </c>
      <c r="K477" s="12" t="s">
        <v>4</v>
      </c>
      <c r="L477" s="12" t="s">
        <v>4</v>
      </c>
      <c r="M477" s="12" t="s">
        <v>4</v>
      </c>
      <c r="N477" s="12" t="s">
        <v>4</v>
      </c>
      <c r="O477" s="1">
        <f>SUM(E477:N477)</f>
        <v>0</v>
      </c>
      <c r="Q477" s="13">
        <f>B476*O477</f>
        <v>0</v>
      </c>
      <c r="W477" s="1">
        <v>443369</v>
      </c>
      <c r="X477" s="1">
        <v>8027</v>
      </c>
    </row>
    <row r="478" spans="1:24" ht="18" customHeight="1" outlineLevel="1" x14ac:dyDescent="0.25">
      <c r="A478" s="10" t="s">
        <v>231</v>
      </c>
      <c r="B478" s="11"/>
      <c r="C478" s="11"/>
      <c r="D478" s="11"/>
      <c r="E478" s="12" t="s">
        <v>4</v>
      </c>
      <c r="F478" s="12" t="s">
        <v>4</v>
      </c>
      <c r="G478" s="12" t="s">
        <v>20</v>
      </c>
      <c r="H478" s="12" t="s">
        <v>4</v>
      </c>
      <c r="I478" s="12" t="s">
        <v>4</v>
      </c>
      <c r="J478" s="12" t="s">
        <v>4</v>
      </c>
      <c r="K478" s="12" t="s">
        <v>4</v>
      </c>
      <c r="L478" s="12" t="s">
        <v>4</v>
      </c>
      <c r="M478" s="12" t="s">
        <v>4</v>
      </c>
      <c r="N478" s="12" t="s">
        <v>4</v>
      </c>
      <c r="O478" s="1">
        <f>SUM(E478:N478)</f>
        <v>0</v>
      </c>
      <c r="Q478" s="13">
        <f>B476*O478</f>
        <v>0</v>
      </c>
      <c r="W478" s="1">
        <v>443369</v>
      </c>
      <c r="X478" s="1">
        <v>5649</v>
      </c>
    </row>
    <row r="479" spans="1:24" ht="18" customHeight="1" outlineLevel="1" x14ac:dyDescent="0.25">
      <c r="A479" s="10" t="s">
        <v>232</v>
      </c>
      <c r="B479" s="11"/>
      <c r="C479" s="11"/>
      <c r="D479" s="11"/>
      <c r="E479" s="12" t="s">
        <v>4</v>
      </c>
      <c r="F479" s="12" t="s">
        <v>4</v>
      </c>
      <c r="G479" s="12" t="s">
        <v>20</v>
      </c>
      <c r="H479" s="12" t="s">
        <v>20</v>
      </c>
      <c r="I479" s="12" t="s">
        <v>4</v>
      </c>
      <c r="J479" s="12" t="s">
        <v>4</v>
      </c>
      <c r="K479" s="12" t="s">
        <v>4</v>
      </c>
      <c r="L479" s="12" t="s">
        <v>4</v>
      </c>
      <c r="M479" s="12" t="s">
        <v>4</v>
      </c>
      <c r="N479" s="12" t="s">
        <v>4</v>
      </c>
      <c r="O479" s="1">
        <f>SUM(E479:N479)</f>
        <v>0</v>
      </c>
      <c r="Q479" s="13">
        <f>B476*O479</f>
        <v>0</v>
      </c>
      <c r="W479" s="1">
        <v>443369</v>
      </c>
      <c r="X479" s="1">
        <v>7442</v>
      </c>
    </row>
    <row r="480" spans="1:24" ht="186.95" customHeight="1" outlineLevel="1" x14ac:dyDescent="0.25">
      <c r="A480" s="14" t="s">
        <v>233</v>
      </c>
      <c r="B480" s="11"/>
      <c r="C480" s="11"/>
      <c r="D480" s="11"/>
    </row>
    <row r="481" spans="1:24" ht="18" customHeight="1" x14ac:dyDescent="0.25">
      <c r="A481" s="2" t="s">
        <v>22</v>
      </c>
      <c r="B481" s="11"/>
      <c r="C481" s="11"/>
      <c r="D481" s="11"/>
      <c r="O481" s="1">
        <f>SUM(O476:O480)</f>
        <v>0</v>
      </c>
      <c r="Q481" s="13">
        <f>SUM(Q476:Q480)</f>
        <v>0</v>
      </c>
    </row>
    <row r="482" spans="1:24" ht="18" customHeight="1" x14ac:dyDescent="0.25">
      <c r="A482" s="6" t="s">
        <v>234</v>
      </c>
      <c r="B482" s="7">
        <v>1175</v>
      </c>
      <c r="C482" s="7">
        <v>822.5</v>
      </c>
      <c r="D482" s="8"/>
      <c r="E482" s="9" t="s">
        <v>8</v>
      </c>
      <c r="F482" s="9" t="s">
        <v>9</v>
      </c>
      <c r="G482" s="9" t="s">
        <v>10</v>
      </c>
      <c r="H482" s="9" t="s">
        <v>11</v>
      </c>
      <c r="I482" s="9" t="s">
        <v>12</v>
      </c>
      <c r="J482" s="9" t="s">
        <v>13</v>
      </c>
      <c r="K482" s="9" t="s">
        <v>14</v>
      </c>
      <c r="L482" s="9" t="s">
        <v>15</v>
      </c>
      <c r="M482" s="9" t="s">
        <v>16</v>
      </c>
      <c r="N482" s="9" t="s">
        <v>17</v>
      </c>
      <c r="O482" s="9" t="s">
        <v>18</v>
      </c>
      <c r="P482" s="9"/>
      <c r="Q482" s="9"/>
    </row>
    <row r="483" spans="1:24" ht="18" customHeight="1" outlineLevel="1" x14ac:dyDescent="0.25">
      <c r="A483" s="10" t="s">
        <v>235</v>
      </c>
      <c r="B483" s="11"/>
      <c r="C483" s="11"/>
      <c r="D483" s="11"/>
      <c r="E483" s="12" t="s">
        <v>4</v>
      </c>
      <c r="F483" s="12" t="s">
        <v>4</v>
      </c>
      <c r="G483" s="12" t="s">
        <v>4</v>
      </c>
      <c r="H483" s="12" t="s">
        <v>20</v>
      </c>
      <c r="I483" s="12" t="s">
        <v>20</v>
      </c>
      <c r="J483" s="12" t="s">
        <v>4</v>
      </c>
      <c r="K483" s="12" t="s">
        <v>4</v>
      </c>
      <c r="L483" s="12" t="s">
        <v>4</v>
      </c>
      <c r="M483" s="12" t="s">
        <v>4</v>
      </c>
      <c r="N483" s="12" t="s">
        <v>4</v>
      </c>
      <c r="O483" s="1">
        <f>SUM(E483:N483)</f>
        <v>0</v>
      </c>
      <c r="Q483" s="13">
        <f>B482*O483</f>
        <v>0</v>
      </c>
      <c r="W483" s="1">
        <v>443492</v>
      </c>
      <c r="X483" s="1">
        <v>4450</v>
      </c>
    </row>
    <row r="484" spans="1:24" ht="18" customHeight="1" outlineLevel="1" x14ac:dyDescent="0.25">
      <c r="A484" s="10" t="s">
        <v>226</v>
      </c>
      <c r="B484" s="11"/>
      <c r="C484" s="11"/>
      <c r="D484" s="11"/>
      <c r="E484" s="12" t="s">
        <v>4</v>
      </c>
      <c r="F484" s="12" t="s">
        <v>20</v>
      </c>
      <c r="G484" s="12" t="s">
        <v>4</v>
      </c>
      <c r="H484" s="12" t="s">
        <v>20</v>
      </c>
      <c r="I484" s="12" t="s">
        <v>20</v>
      </c>
      <c r="J484" s="12" t="s">
        <v>20</v>
      </c>
      <c r="K484" s="12" t="s">
        <v>4</v>
      </c>
      <c r="L484" s="12" t="s">
        <v>4</v>
      </c>
      <c r="M484" s="12" t="s">
        <v>4</v>
      </c>
      <c r="N484" s="12" t="s">
        <v>4</v>
      </c>
      <c r="O484" s="1">
        <f>SUM(E484:N484)</f>
        <v>0</v>
      </c>
      <c r="Q484" s="13">
        <f>B482*O484</f>
        <v>0</v>
      </c>
      <c r="W484" s="1">
        <v>443492</v>
      </c>
      <c r="X484" s="1">
        <v>12469</v>
      </c>
    </row>
    <row r="485" spans="1:24" ht="186.95" customHeight="1" outlineLevel="1" x14ac:dyDescent="0.25">
      <c r="A485" s="14" t="s">
        <v>236</v>
      </c>
      <c r="B485" s="11"/>
      <c r="C485" s="11"/>
      <c r="D485" s="11"/>
    </row>
    <row r="486" spans="1:24" ht="18" customHeight="1" x14ac:dyDescent="0.25">
      <c r="A486" s="2" t="s">
        <v>22</v>
      </c>
      <c r="B486" s="11"/>
      <c r="C486" s="11"/>
      <c r="D486" s="11"/>
      <c r="O486" s="1">
        <f>SUM(O482:O485)</f>
        <v>0</v>
      </c>
      <c r="Q486" s="13">
        <f>SUM(Q482:Q485)</f>
        <v>0</v>
      </c>
    </row>
    <row r="487" spans="1:24" ht="18" customHeight="1" x14ac:dyDescent="0.25">
      <c r="A487" s="6" t="s">
        <v>237</v>
      </c>
      <c r="B487" s="7">
        <v>1360</v>
      </c>
      <c r="C487" s="7">
        <v>952</v>
      </c>
      <c r="D487" s="8"/>
      <c r="E487" s="9" t="s">
        <v>8</v>
      </c>
      <c r="F487" s="9" t="s">
        <v>9</v>
      </c>
      <c r="G487" s="9" t="s">
        <v>10</v>
      </c>
      <c r="H487" s="9" t="s">
        <v>11</v>
      </c>
      <c r="I487" s="9" t="s">
        <v>12</v>
      </c>
      <c r="J487" s="9" t="s">
        <v>13</v>
      </c>
      <c r="K487" s="9" t="s">
        <v>14</v>
      </c>
      <c r="L487" s="9" t="s">
        <v>15</v>
      </c>
      <c r="M487" s="9" t="s">
        <v>16</v>
      </c>
      <c r="N487" s="9" t="s">
        <v>17</v>
      </c>
      <c r="O487" s="9" t="s">
        <v>18</v>
      </c>
      <c r="P487" s="9"/>
      <c r="Q487" s="9"/>
    </row>
    <row r="488" spans="1:24" ht="18" customHeight="1" outlineLevel="1" x14ac:dyDescent="0.25">
      <c r="A488" s="10" t="s">
        <v>36</v>
      </c>
      <c r="B488" s="11"/>
      <c r="C488" s="11"/>
      <c r="D488" s="11"/>
      <c r="E488" s="12" t="s">
        <v>4</v>
      </c>
      <c r="F488" s="12" t="s">
        <v>20</v>
      </c>
      <c r="G488" s="12" t="s">
        <v>4</v>
      </c>
      <c r="H488" s="12" t="s">
        <v>20</v>
      </c>
      <c r="I488" s="12" t="s">
        <v>4</v>
      </c>
      <c r="J488" s="12" t="s">
        <v>4</v>
      </c>
      <c r="K488" s="12" t="s">
        <v>4</v>
      </c>
      <c r="L488" s="12" t="s">
        <v>4</v>
      </c>
      <c r="M488" s="12" t="s">
        <v>4</v>
      </c>
      <c r="N488" s="12" t="s">
        <v>4</v>
      </c>
      <c r="O488" s="1">
        <f>SUM(E488:N488)</f>
        <v>0</v>
      </c>
      <c r="Q488" s="13">
        <f>B487*O488</f>
        <v>0</v>
      </c>
      <c r="W488" s="1">
        <v>443496</v>
      </c>
      <c r="X488" s="1">
        <v>4217</v>
      </c>
    </row>
    <row r="489" spans="1:24" ht="186.95" customHeight="1" outlineLevel="1" x14ac:dyDescent="0.25">
      <c r="A489" s="14" t="s">
        <v>238</v>
      </c>
      <c r="B489" s="11"/>
      <c r="C489" s="11"/>
      <c r="D489" s="11"/>
    </row>
    <row r="490" spans="1:24" ht="18" customHeight="1" x14ac:dyDescent="0.25">
      <c r="A490" s="2" t="s">
        <v>22</v>
      </c>
      <c r="B490" s="11"/>
      <c r="C490" s="11"/>
      <c r="D490" s="11"/>
      <c r="O490" s="1">
        <f>SUM(O487:O489)</f>
        <v>0</v>
      </c>
      <c r="Q490" s="13">
        <f>SUM(Q487:Q489)</f>
        <v>0</v>
      </c>
    </row>
    <row r="491" spans="1:24" ht="18" customHeight="1" x14ac:dyDescent="0.25">
      <c r="A491" s="6" t="s">
        <v>239</v>
      </c>
      <c r="B491" s="7">
        <v>1197</v>
      </c>
      <c r="C491" s="8"/>
      <c r="D491" s="8"/>
      <c r="E491" s="9" t="s">
        <v>8</v>
      </c>
      <c r="F491" s="9" t="s">
        <v>9</v>
      </c>
      <c r="G491" s="9" t="s">
        <v>10</v>
      </c>
      <c r="H491" s="9" t="s">
        <v>11</v>
      </c>
      <c r="I491" s="9" t="s">
        <v>12</v>
      </c>
      <c r="J491" s="9" t="s">
        <v>13</v>
      </c>
      <c r="K491" s="9" t="s">
        <v>14</v>
      </c>
      <c r="L491" s="9" t="s">
        <v>15</v>
      </c>
      <c r="M491" s="9" t="s">
        <v>16</v>
      </c>
      <c r="N491" s="9" t="s">
        <v>17</v>
      </c>
      <c r="O491" s="9" t="s">
        <v>18</v>
      </c>
      <c r="P491" s="9"/>
      <c r="Q491" s="9"/>
    </row>
    <row r="492" spans="1:24" ht="18" customHeight="1" outlineLevel="1" x14ac:dyDescent="0.25">
      <c r="A492" s="10" t="s">
        <v>230</v>
      </c>
      <c r="B492" s="11"/>
      <c r="C492" s="11"/>
      <c r="D492" s="11"/>
      <c r="E492" s="12" t="s">
        <v>4</v>
      </c>
      <c r="F492" s="12" t="s">
        <v>4</v>
      </c>
      <c r="G492" s="12" t="s">
        <v>20</v>
      </c>
      <c r="H492" s="12" t="s">
        <v>20</v>
      </c>
      <c r="I492" s="12" t="s">
        <v>20</v>
      </c>
      <c r="J492" s="12" t="s">
        <v>4</v>
      </c>
      <c r="K492" s="12" t="s">
        <v>4</v>
      </c>
      <c r="L492" s="12" t="s">
        <v>4</v>
      </c>
      <c r="M492" s="12" t="s">
        <v>4</v>
      </c>
      <c r="N492" s="12" t="s">
        <v>4</v>
      </c>
      <c r="O492" s="1">
        <f>SUM(E492:N492)</f>
        <v>0</v>
      </c>
      <c r="Q492" s="13">
        <f>B491*O492</f>
        <v>0</v>
      </c>
      <c r="W492" s="1">
        <v>445049</v>
      </c>
      <c r="X492" s="1">
        <v>8027</v>
      </c>
    </row>
    <row r="493" spans="1:24" ht="186.95" customHeight="1" outlineLevel="1" x14ac:dyDescent="0.25">
      <c r="A493" s="14" t="s">
        <v>240</v>
      </c>
      <c r="B493" s="11"/>
      <c r="C493" s="11"/>
      <c r="D493" s="11"/>
    </row>
    <row r="494" spans="1:24" ht="18" customHeight="1" x14ac:dyDescent="0.25">
      <c r="A494" s="2" t="s">
        <v>22</v>
      </c>
      <c r="B494" s="11"/>
      <c r="C494" s="11"/>
      <c r="D494" s="11"/>
      <c r="O494" s="1">
        <f>SUM(O491:O493)</f>
        <v>0</v>
      </c>
      <c r="Q494" s="13">
        <f>SUM(Q491:Q493)</f>
        <v>0</v>
      </c>
    </row>
    <row r="495" spans="1:24" ht="18" customHeight="1" x14ac:dyDescent="0.25">
      <c r="A495" s="6" t="s">
        <v>241</v>
      </c>
      <c r="B495" s="7">
        <v>1270</v>
      </c>
      <c r="C495" s="8"/>
      <c r="D495" s="8"/>
      <c r="E495" s="9" t="s">
        <v>8</v>
      </c>
      <c r="F495" s="9" t="s">
        <v>9</v>
      </c>
      <c r="G495" s="9" t="s">
        <v>10</v>
      </c>
      <c r="H495" s="9" t="s">
        <v>11</v>
      </c>
      <c r="I495" s="9" t="s">
        <v>12</v>
      </c>
      <c r="J495" s="9" t="s">
        <v>13</v>
      </c>
      <c r="K495" s="9" t="s">
        <v>14</v>
      </c>
      <c r="L495" s="9" t="s">
        <v>15</v>
      </c>
      <c r="M495" s="9" t="s">
        <v>16</v>
      </c>
      <c r="N495" s="9" t="s">
        <v>17</v>
      </c>
      <c r="O495" s="9" t="s">
        <v>18</v>
      </c>
      <c r="P495" s="9"/>
      <c r="Q495" s="9"/>
    </row>
    <row r="496" spans="1:24" ht="18" customHeight="1" outlineLevel="1" x14ac:dyDescent="0.25">
      <c r="A496" s="10" t="s">
        <v>242</v>
      </c>
      <c r="B496" s="11"/>
      <c r="C496" s="11"/>
      <c r="D496" s="11"/>
      <c r="E496" s="12" t="s">
        <v>4</v>
      </c>
      <c r="F496" s="12" t="s">
        <v>20</v>
      </c>
      <c r="G496" s="12" t="s">
        <v>4</v>
      </c>
      <c r="H496" s="12" t="s">
        <v>4</v>
      </c>
      <c r="I496" s="12" t="s">
        <v>4</v>
      </c>
      <c r="J496" s="12" t="s">
        <v>4</v>
      </c>
      <c r="K496" s="12" t="s">
        <v>4</v>
      </c>
      <c r="L496" s="12" t="s">
        <v>4</v>
      </c>
      <c r="M496" s="12" t="s">
        <v>4</v>
      </c>
      <c r="N496" s="12" t="s">
        <v>4</v>
      </c>
      <c r="O496" s="1">
        <f>SUM(E496:N496)</f>
        <v>0</v>
      </c>
      <c r="Q496" s="13">
        <f>B495*O496</f>
        <v>0</v>
      </c>
      <c r="W496" s="1">
        <v>453729</v>
      </c>
      <c r="X496" s="1">
        <v>10171</v>
      </c>
    </row>
    <row r="497" spans="1:24" ht="186.95" customHeight="1" outlineLevel="1" x14ac:dyDescent="0.25">
      <c r="A497" s="14" t="s">
        <v>243</v>
      </c>
      <c r="B497" s="11"/>
      <c r="C497" s="11"/>
      <c r="D497" s="11"/>
    </row>
    <row r="498" spans="1:24" ht="18" customHeight="1" x14ac:dyDescent="0.25">
      <c r="A498" s="2" t="s">
        <v>22</v>
      </c>
      <c r="B498" s="11"/>
      <c r="C498" s="11"/>
      <c r="D498" s="11"/>
      <c r="O498" s="1">
        <f>SUM(O495:O497)</f>
        <v>0</v>
      </c>
      <c r="Q498" s="13">
        <f>SUM(Q495:Q497)</f>
        <v>0</v>
      </c>
    </row>
    <row r="499" spans="1:24" ht="18" customHeight="1" x14ac:dyDescent="0.25">
      <c r="A499" s="6" t="s">
        <v>244</v>
      </c>
      <c r="B499" s="7">
        <v>1182</v>
      </c>
      <c r="C499" s="7">
        <v>827.4</v>
      </c>
      <c r="D499" s="8"/>
      <c r="E499" s="9" t="s">
        <v>8</v>
      </c>
      <c r="F499" s="9" t="s">
        <v>9</v>
      </c>
      <c r="G499" s="9" t="s">
        <v>10</v>
      </c>
      <c r="H499" s="9" t="s">
        <v>11</v>
      </c>
      <c r="I499" s="9" t="s">
        <v>12</v>
      </c>
      <c r="J499" s="9" t="s">
        <v>13</v>
      </c>
      <c r="K499" s="9" t="s">
        <v>14</v>
      </c>
      <c r="L499" s="9" t="s">
        <v>15</v>
      </c>
      <c r="M499" s="9" t="s">
        <v>16</v>
      </c>
      <c r="N499" s="9" t="s">
        <v>17</v>
      </c>
      <c r="O499" s="9" t="s">
        <v>18</v>
      </c>
      <c r="P499" s="9"/>
      <c r="Q499" s="9"/>
    </row>
    <row r="500" spans="1:24" ht="18" customHeight="1" outlineLevel="1" x14ac:dyDescent="0.25">
      <c r="A500" s="10" t="s">
        <v>245</v>
      </c>
      <c r="B500" s="11"/>
      <c r="C500" s="11"/>
      <c r="D500" s="11"/>
      <c r="E500" s="12" t="s">
        <v>4</v>
      </c>
      <c r="F500" s="12" t="s">
        <v>20</v>
      </c>
      <c r="G500" s="12" t="s">
        <v>4</v>
      </c>
      <c r="H500" s="12" t="s">
        <v>4</v>
      </c>
      <c r="I500" s="12" t="s">
        <v>20</v>
      </c>
      <c r="J500" s="12" t="s">
        <v>4</v>
      </c>
      <c r="K500" s="12" t="s">
        <v>4</v>
      </c>
      <c r="L500" s="12" t="s">
        <v>4</v>
      </c>
      <c r="M500" s="12" t="s">
        <v>4</v>
      </c>
      <c r="N500" s="12" t="s">
        <v>4</v>
      </c>
      <c r="O500" s="1">
        <f>SUM(E500:N500)</f>
        <v>0</v>
      </c>
      <c r="Q500" s="13">
        <f>B499*O500</f>
        <v>0</v>
      </c>
      <c r="W500" s="1">
        <v>443484</v>
      </c>
      <c r="X500" s="1">
        <v>12671</v>
      </c>
    </row>
    <row r="501" spans="1:24" ht="186.95" customHeight="1" outlineLevel="1" x14ac:dyDescent="0.25">
      <c r="A501" s="14" t="s">
        <v>246</v>
      </c>
      <c r="B501" s="11"/>
      <c r="C501" s="11"/>
      <c r="D501" s="11"/>
    </row>
    <row r="502" spans="1:24" ht="18" customHeight="1" x14ac:dyDescent="0.25">
      <c r="A502" s="2" t="s">
        <v>22</v>
      </c>
      <c r="B502" s="11"/>
      <c r="C502" s="11"/>
      <c r="D502" s="11"/>
      <c r="O502" s="1">
        <f>SUM(O499:O501)</f>
        <v>0</v>
      </c>
      <c r="Q502" s="13">
        <f>SUM(Q499:Q501)</f>
        <v>0</v>
      </c>
    </row>
    <row r="503" spans="1:24" ht="18" customHeight="1" x14ac:dyDescent="0.25">
      <c r="A503" s="6" t="s">
        <v>247</v>
      </c>
      <c r="B503" s="7">
        <v>990</v>
      </c>
      <c r="C503" s="7">
        <v>693</v>
      </c>
      <c r="D503" s="8"/>
      <c r="E503" s="9" t="s">
        <v>8</v>
      </c>
      <c r="F503" s="9" t="s">
        <v>9</v>
      </c>
      <c r="G503" s="9" t="s">
        <v>10</v>
      </c>
      <c r="H503" s="9" t="s">
        <v>11</v>
      </c>
      <c r="I503" s="9" t="s">
        <v>12</v>
      </c>
      <c r="J503" s="9" t="s">
        <v>13</v>
      </c>
      <c r="K503" s="9" t="s">
        <v>14</v>
      </c>
      <c r="L503" s="9" t="s">
        <v>15</v>
      </c>
      <c r="M503" s="9" t="s">
        <v>16</v>
      </c>
      <c r="N503" s="9" t="s">
        <v>17</v>
      </c>
      <c r="O503" s="9" t="s">
        <v>18</v>
      </c>
      <c r="P503" s="9"/>
      <c r="Q503" s="9"/>
    </row>
    <row r="504" spans="1:24" ht="18" customHeight="1" outlineLevel="1" x14ac:dyDescent="0.25">
      <c r="A504" s="10" t="s">
        <v>248</v>
      </c>
      <c r="B504" s="11"/>
      <c r="C504" s="11"/>
      <c r="D504" s="11"/>
      <c r="E504" s="12" t="s">
        <v>4</v>
      </c>
      <c r="F504" s="12" t="s">
        <v>20</v>
      </c>
      <c r="G504" s="12" t="s">
        <v>20</v>
      </c>
      <c r="H504" s="12" t="s">
        <v>4</v>
      </c>
      <c r="I504" s="12" t="s">
        <v>20</v>
      </c>
      <c r="J504" s="12" t="s">
        <v>20</v>
      </c>
      <c r="K504" s="12" t="s">
        <v>4</v>
      </c>
      <c r="L504" s="12" t="s">
        <v>4</v>
      </c>
      <c r="M504" s="12" t="s">
        <v>4</v>
      </c>
      <c r="N504" s="12" t="s">
        <v>4</v>
      </c>
      <c r="O504" s="1">
        <f>SUM(E504:N504)</f>
        <v>0</v>
      </c>
      <c r="Q504" s="13">
        <f>B503*O504</f>
        <v>0</v>
      </c>
      <c r="W504" s="1">
        <v>450292</v>
      </c>
      <c r="X504" s="1">
        <v>5553</v>
      </c>
    </row>
    <row r="505" spans="1:24" ht="18" customHeight="1" outlineLevel="1" x14ac:dyDescent="0.25">
      <c r="A505" s="10" t="s">
        <v>249</v>
      </c>
      <c r="B505" s="11"/>
      <c r="C505" s="11"/>
      <c r="D505" s="11"/>
      <c r="E505" s="12" t="s">
        <v>4</v>
      </c>
      <c r="F505" s="12" t="s">
        <v>4</v>
      </c>
      <c r="G505" s="12" t="s">
        <v>4</v>
      </c>
      <c r="H505" s="12" t="s">
        <v>20</v>
      </c>
      <c r="I505" s="12" t="s">
        <v>4</v>
      </c>
      <c r="J505" s="12" t="s">
        <v>4</v>
      </c>
      <c r="K505" s="12" t="s">
        <v>4</v>
      </c>
      <c r="L505" s="12" t="s">
        <v>4</v>
      </c>
      <c r="M505" s="12" t="s">
        <v>4</v>
      </c>
      <c r="N505" s="12" t="s">
        <v>4</v>
      </c>
      <c r="O505" s="1">
        <f>SUM(E505:N505)</f>
        <v>0</v>
      </c>
      <c r="Q505" s="13">
        <f>B503*O505</f>
        <v>0</v>
      </c>
      <c r="W505" s="1">
        <v>450292</v>
      </c>
      <c r="X505" s="1">
        <v>4843</v>
      </c>
    </row>
    <row r="506" spans="1:24" ht="186.95" customHeight="1" outlineLevel="1" x14ac:dyDescent="0.25">
      <c r="A506" s="14" t="s">
        <v>250</v>
      </c>
      <c r="B506" s="11"/>
      <c r="C506" s="11"/>
      <c r="D506" s="11"/>
    </row>
    <row r="507" spans="1:24" ht="18" customHeight="1" x14ac:dyDescent="0.25">
      <c r="A507" s="2" t="s">
        <v>22</v>
      </c>
      <c r="B507" s="11"/>
      <c r="C507" s="11"/>
      <c r="D507" s="11"/>
      <c r="O507" s="1">
        <f>SUM(O503:O506)</f>
        <v>0</v>
      </c>
      <c r="Q507" s="13">
        <f>SUM(Q503:Q506)</f>
        <v>0</v>
      </c>
    </row>
    <row r="508" spans="1:24" ht="18" customHeight="1" x14ac:dyDescent="0.25">
      <c r="A508" s="6" t="s">
        <v>251</v>
      </c>
      <c r="B508" s="7">
        <v>1200</v>
      </c>
      <c r="C508" s="8"/>
      <c r="D508" s="8"/>
      <c r="E508" s="9" t="s">
        <v>8</v>
      </c>
      <c r="F508" s="9" t="s">
        <v>9</v>
      </c>
      <c r="G508" s="9" t="s">
        <v>10</v>
      </c>
      <c r="H508" s="9" t="s">
        <v>11</v>
      </c>
      <c r="I508" s="9" t="s">
        <v>12</v>
      </c>
      <c r="J508" s="9" t="s">
        <v>13</v>
      </c>
      <c r="K508" s="9" t="s">
        <v>14</v>
      </c>
      <c r="L508" s="9" t="s">
        <v>15</v>
      </c>
      <c r="M508" s="9" t="s">
        <v>16</v>
      </c>
      <c r="N508" s="9" t="s">
        <v>17</v>
      </c>
      <c r="O508" s="9" t="s">
        <v>18</v>
      </c>
      <c r="P508" s="9"/>
      <c r="Q508" s="9"/>
    </row>
    <row r="509" spans="1:24" ht="18" customHeight="1" outlineLevel="1" x14ac:dyDescent="0.25">
      <c r="A509" s="10" t="s">
        <v>252</v>
      </c>
      <c r="B509" s="11"/>
      <c r="C509" s="11"/>
      <c r="D509" s="11"/>
      <c r="E509" s="12" t="s">
        <v>4</v>
      </c>
      <c r="F509" s="12" t="s">
        <v>4</v>
      </c>
      <c r="G509" s="12" t="s">
        <v>4</v>
      </c>
      <c r="H509" s="12" t="s">
        <v>20</v>
      </c>
      <c r="I509" s="12" t="s">
        <v>4</v>
      </c>
      <c r="J509" s="12" t="s">
        <v>4</v>
      </c>
      <c r="K509" s="12" t="s">
        <v>4</v>
      </c>
      <c r="L509" s="12" t="s">
        <v>4</v>
      </c>
      <c r="M509" s="12" t="s">
        <v>4</v>
      </c>
      <c r="N509" s="12" t="s">
        <v>4</v>
      </c>
      <c r="O509" s="1">
        <f>SUM(E509:N509)</f>
        <v>0</v>
      </c>
      <c r="Q509" s="13">
        <f>B508*O509</f>
        <v>0</v>
      </c>
      <c r="W509" s="1">
        <v>450294</v>
      </c>
      <c r="X509" s="1">
        <v>5419</v>
      </c>
    </row>
    <row r="510" spans="1:24" ht="186.95" customHeight="1" outlineLevel="1" x14ac:dyDescent="0.25">
      <c r="A510" s="14" t="s">
        <v>253</v>
      </c>
      <c r="B510" s="11"/>
      <c r="C510" s="11"/>
      <c r="D510" s="11"/>
    </row>
    <row r="511" spans="1:24" ht="18" customHeight="1" x14ac:dyDescent="0.25">
      <c r="A511" s="2" t="s">
        <v>22</v>
      </c>
      <c r="B511" s="11"/>
      <c r="C511" s="11"/>
      <c r="D511" s="11"/>
      <c r="O511" s="1">
        <f>SUM(O508:O510)</f>
        <v>0</v>
      </c>
      <c r="Q511" s="13">
        <f>SUM(Q508:Q510)</f>
        <v>0</v>
      </c>
    </row>
    <row r="512" spans="1:24" ht="18" customHeight="1" x14ac:dyDescent="0.25">
      <c r="A512" s="6" t="s">
        <v>254</v>
      </c>
      <c r="B512" s="7">
        <v>999</v>
      </c>
      <c r="C512" s="8"/>
      <c r="D512" s="8"/>
      <c r="E512" s="9" t="s">
        <v>8</v>
      </c>
      <c r="F512" s="9" t="s">
        <v>9</v>
      </c>
      <c r="G512" s="9" t="s">
        <v>10</v>
      </c>
      <c r="H512" s="9" t="s">
        <v>11</v>
      </c>
      <c r="I512" s="9" t="s">
        <v>12</v>
      </c>
      <c r="J512" s="9" t="s">
        <v>13</v>
      </c>
      <c r="K512" s="9" t="s">
        <v>14</v>
      </c>
      <c r="L512" s="9" t="s">
        <v>15</v>
      </c>
      <c r="M512" s="9" t="s">
        <v>16</v>
      </c>
      <c r="N512" s="9" t="s">
        <v>17</v>
      </c>
      <c r="O512" s="9" t="s">
        <v>18</v>
      </c>
      <c r="P512" s="9"/>
      <c r="Q512" s="9"/>
    </row>
    <row r="513" spans="1:24" ht="18" customHeight="1" outlineLevel="1" x14ac:dyDescent="0.25">
      <c r="A513" s="10" t="s">
        <v>255</v>
      </c>
      <c r="B513" s="11"/>
      <c r="C513" s="11"/>
      <c r="D513" s="11"/>
      <c r="E513" s="12" t="s">
        <v>4</v>
      </c>
      <c r="F513" s="12" t="s">
        <v>4</v>
      </c>
      <c r="G513" s="12" t="s">
        <v>4</v>
      </c>
      <c r="H513" s="12" t="s">
        <v>20</v>
      </c>
      <c r="I513" s="12" t="s">
        <v>4</v>
      </c>
      <c r="J513" s="12" t="s">
        <v>4</v>
      </c>
      <c r="K513" s="12" t="s">
        <v>4</v>
      </c>
      <c r="L513" s="12" t="s">
        <v>4</v>
      </c>
      <c r="M513" s="12" t="s">
        <v>4</v>
      </c>
      <c r="N513" s="12" t="s">
        <v>4</v>
      </c>
      <c r="O513" s="1">
        <f>SUM(E513:N513)</f>
        <v>0</v>
      </c>
      <c r="Q513" s="13">
        <f>B512*O513</f>
        <v>0</v>
      </c>
      <c r="W513" s="1">
        <v>484623</v>
      </c>
      <c r="X513" s="1">
        <v>13729</v>
      </c>
    </row>
    <row r="514" spans="1:24" ht="186.95" customHeight="1" outlineLevel="1" x14ac:dyDescent="0.25">
      <c r="A514" s="14" t="s">
        <v>256</v>
      </c>
      <c r="B514" s="11"/>
      <c r="C514" s="11"/>
      <c r="D514" s="11"/>
    </row>
    <row r="515" spans="1:24" ht="18" customHeight="1" x14ac:dyDescent="0.25">
      <c r="A515" s="2" t="s">
        <v>22</v>
      </c>
      <c r="B515" s="11"/>
      <c r="C515" s="11"/>
      <c r="D515" s="11"/>
      <c r="O515" s="1">
        <f>SUM(O512:O514)</f>
        <v>0</v>
      </c>
      <c r="Q515" s="13">
        <f>SUM(Q512:Q514)</f>
        <v>0</v>
      </c>
    </row>
    <row r="516" spans="1:24" ht="18" customHeight="1" x14ac:dyDescent="0.25">
      <c r="A516" s="6" t="s">
        <v>257</v>
      </c>
      <c r="B516" s="7">
        <v>1396</v>
      </c>
      <c r="C516" s="8"/>
      <c r="D516" s="8"/>
      <c r="E516" s="9" t="s">
        <v>8</v>
      </c>
      <c r="F516" s="9" t="s">
        <v>9</v>
      </c>
      <c r="G516" s="9" t="s">
        <v>10</v>
      </c>
      <c r="H516" s="9" t="s">
        <v>11</v>
      </c>
      <c r="I516" s="9" t="s">
        <v>12</v>
      </c>
      <c r="J516" s="9" t="s">
        <v>13</v>
      </c>
      <c r="K516" s="9" t="s">
        <v>14</v>
      </c>
      <c r="L516" s="9" t="s">
        <v>15</v>
      </c>
      <c r="M516" s="9" t="s">
        <v>16</v>
      </c>
      <c r="N516" s="9" t="s">
        <v>17</v>
      </c>
      <c r="O516" s="9" t="s">
        <v>18</v>
      </c>
      <c r="P516" s="9"/>
      <c r="Q516" s="9"/>
    </row>
    <row r="517" spans="1:24" ht="18" customHeight="1" outlineLevel="1" x14ac:dyDescent="0.25">
      <c r="A517" s="10" t="s">
        <v>33</v>
      </c>
      <c r="B517" s="11"/>
      <c r="C517" s="11"/>
      <c r="D517" s="11"/>
      <c r="E517" s="12" t="s">
        <v>4</v>
      </c>
      <c r="F517" s="12" t="s">
        <v>4</v>
      </c>
      <c r="G517" s="12" t="s">
        <v>4</v>
      </c>
      <c r="H517" s="12" t="s">
        <v>20</v>
      </c>
      <c r="I517" s="12" t="s">
        <v>4</v>
      </c>
      <c r="J517" s="12" t="s">
        <v>4</v>
      </c>
      <c r="K517" s="12" t="s">
        <v>4</v>
      </c>
      <c r="L517" s="12" t="s">
        <v>4</v>
      </c>
      <c r="M517" s="12" t="s">
        <v>4</v>
      </c>
      <c r="N517" s="12" t="s">
        <v>4</v>
      </c>
      <c r="O517" s="1">
        <f>SUM(E517:N517)</f>
        <v>0</v>
      </c>
      <c r="Q517" s="13">
        <f>B516*O517</f>
        <v>0</v>
      </c>
      <c r="W517" s="1">
        <v>493203</v>
      </c>
      <c r="X517" s="1">
        <v>7767</v>
      </c>
    </row>
    <row r="518" spans="1:24" ht="186.95" customHeight="1" outlineLevel="1" x14ac:dyDescent="0.25">
      <c r="A518" s="14" t="s">
        <v>258</v>
      </c>
      <c r="B518" s="11"/>
      <c r="C518" s="11"/>
      <c r="D518" s="11"/>
    </row>
    <row r="519" spans="1:24" ht="18" customHeight="1" x14ac:dyDescent="0.25">
      <c r="A519" s="2" t="s">
        <v>22</v>
      </c>
      <c r="B519" s="11"/>
      <c r="C519" s="11"/>
      <c r="D519" s="11"/>
      <c r="O519" s="1">
        <f>SUM(O516:O518)</f>
        <v>0</v>
      </c>
      <c r="Q519" s="13">
        <f>SUM(Q516:Q518)</f>
        <v>0</v>
      </c>
    </row>
    <row r="520" spans="1:24" ht="18" customHeight="1" x14ac:dyDescent="0.25">
      <c r="A520" s="6" t="s">
        <v>259</v>
      </c>
      <c r="B520" s="7">
        <v>1030</v>
      </c>
      <c r="C520" s="8"/>
      <c r="D520" s="8"/>
      <c r="E520" s="9" t="s">
        <v>8</v>
      </c>
      <c r="F520" s="9" t="s">
        <v>9</v>
      </c>
      <c r="G520" s="9" t="s">
        <v>10</v>
      </c>
      <c r="H520" s="9" t="s">
        <v>11</v>
      </c>
      <c r="I520" s="9" t="s">
        <v>12</v>
      </c>
      <c r="J520" s="9" t="s">
        <v>13</v>
      </c>
      <c r="K520" s="9" t="s">
        <v>14</v>
      </c>
      <c r="L520" s="9" t="s">
        <v>15</v>
      </c>
      <c r="M520" s="9" t="s">
        <v>16</v>
      </c>
      <c r="N520" s="9" t="s">
        <v>17</v>
      </c>
      <c r="O520" s="9" t="s">
        <v>18</v>
      </c>
      <c r="P520" s="9"/>
      <c r="Q520" s="9"/>
    </row>
    <row r="521" spans="1:24" ht="18" customHeight="1" outlineLevel="1" x14ac:dyDescent="0.25">
      <c r="A521" s="10" t="s">
        <v>260</v>
      </c>
      <c r="B521" s="11"/>
      <c r="C521" s="11"/>
      <c r="D521" s="11"/>
      <c r="E521" s="12" t="s">
        <v>4</v>
      </c>
      <c r="F521" s="12" t="s">
        <v>4</v>
      </c>
      <c r="G521" s="12" t="s">
        <v>4</v>
      </c>
      <c r="H521" s="12" t="s">
        <v>20</v>
      </c>
      <c r="I521" s="12" t="s">
        <v>4</v>
      </c>
      <c r="J521" s="12" t="s">
        <v>4</v>
      </c>
      <c r="K521" s="12" t="s">
        <v>4</v>
      </c>
      <c r="L521" s="12" t="s">
        <v>4</v>
      </c>
      <c r="M521" s="12" t="s">
        <v>4</v>
      </c>
      <c r="N521" s="12" t="s">
        <v>4</v>
      </c>
      <c r="O521" s="1">
        <f>SUM(E521:N521)</f>
        <v>0</v>
      </c>
      <c r="Q521" s="13">
        <f>B520*O521</f>
        <v>0</v>
      </c>
      <c r="W521" s="1">
        <v>493222</v>
      </c>
      <c r="X521" s="1">
        <v>13734</v>
      </c>
    </row>
    <row r="522" spans="1:24" ht="186.95" customHeight="1" outlineLevel="1" x14ac:dyDescent="0.25">
      <c r="A522" s="14" t="s">
        <v>25</v>
      </c>
      <c r="B522" s="11"/>
      <c r="C522" s="11"/>
      <c r="D522" s="11"/>
    </row>
    <row r="523" spans="1:24" ht="18" customHeight="1" x14ac:dyDescent="0.25">
      <c r="A523" s="2" t="s">
        <v>22</v>
      </c>
      <c r="B523" s="11"/>
      <c r="C523" s="11"/>
      <c r="D523" s="11"/>
      <c r="O523" s="1">
        <f>SUM(O520:O522)</f>
        <v>0</v>
      </c>
      <c r="Q523" s="13">
        <f>SUM(Q520:Q522)</f>
        <v>0</v>
      </c>
    </row>
    <row r="524" spans="1:24" ht="18" customHeight="1" x14ac:dyDescent="0.25">
      <c r="A524" s="6" t="s">
        <v>261</v>
      </c>
      <c r="B524" s="7">
        <v>1144</v>
      </c>
      <c r="C524" s="8"/>
      <c r="D524" s="8"/>
      <c r="E524" s="9" t="s">
        <v>8</v>
      </c>
      <c r="F524" s="9" t="s">
        <v>9</v>
      </c>
      <c r="G524" s="9" t="s">
        <v>10</v>
      </c>
      <c r="H524" s="9" t="s">
        <v>11</v>
      </c>
      <c r="I524" s="9" t="s">
        <v>12</v>
      </c>
      <c r="J524" s="9" t="s">
        <v>13</v>
      </c>
      <c r="K524" s="9" t="s">
        <v>14</v>
      </c>
      <c r="L524" s="9" t="s">
        <v>15</v>
      </c>
      <c r="M524" s="9" t="s">
        <v>16</v>
      </c>
      <c r="N524" s="9" t="s">
        <v>17</v>
      </c>
      <c r="O524" s="9" t="s">
        <v>18</v>
      </c>
      <c r="P524" s="9"/>
      <c r="Q524" s="9"/>
    </row>
    <row r="525" spans="1:24" ht="18" customHeight="1" outlineLevel="1" x14ac:dyDescent="0.25">
      <c r="A525" s="10" t="s">
        <v>39</v>
      </c>
      <c r="B525" s="11"/>
      <c r="C525" s="11"/>
      <c r="D525" s="11"/>
      <c r="E525" s="12" t="s">
        <v>4</v>
      </c>
      <c r="F525" s="12" t="s">
        <v>4</v>
      </c>
      <c r="G525" s="12" t="s">
        <v>4</v>
      </c>
      <c r="H525" s="12" t="s">
        <v>20</v>
      </c>
      <c r="I525" s="12" t="s">
        <v>4</v>
      </c>
      <c r="J525" s="12" t="s">
        <v>4</v>
      </c>
      <c r="K525" s="12" t="s">
        <v>4</v>
      </c>
      <c r="L525" s="12" t="s">
        <v>4</v>
      </c>
      <c r="M525" s="12" t="s">
        <v>4</v>
      </c>
      <c r="N525" s="12" t="s">
        <v>4</v>
      </c>
      <c r="O525" s="1">
        <f>SUM(E525:N525)</f>
        <v>0</v>
      </c>
      <c r="Q525" s="13">
        <f>B524*O525</f>
        <v>0</v>
      </c>
      <c r="W525" s="1">
        <v>493224</v>
      </c>
      <c r="X525" s="1">
        <v>13728</v>
      </c>
    </row>
    <row r="526" spans="1:24" ht="186.95" customHeight="1" outlineLevel="1" x14ac:dyDescent="0.25">
      <c r="A526" s="14" t="s">
        <v>262</v>
      </c>
      <c r="B526" s="11"/>
      <c r="C526" s="11"/>
      <c r="D526" s="11"/>
    </row>
    <row r="527" spans="1:24" ht="18" customHeight="1" x14ac:dyDescent="0.25">
      <c r="A527" s="2" t="s">
        <v>22</v>
      </c>
      <c r="B527" s="11"/>
      <c r="C527" s="11"/>
      <c r="D527" s="11"/>
      <c r="O527" s="1">
        <f>SUM(O524:O526)</f>
        <v>0</v>
      </c>
      <c r="Q527" s="13">
        <f>SUM(Q524:Q526)</f>
        <v>0</v>
      </c>
    </row>
    <row r="528" spans="1:24" ht="18" customHeight="1" x14ac:dyDescent="0.25">
      <c r="A528" s="6" t="s">
        <v>263</v>
      </c>
      <c r="B528" s="7">
        <v>1320</v>
      </c>
      <c r="C528" s="8"/>
      <c r="D528" s="8"/>
      <c r="E528" s="9" t="s">
        <v>8</v>
      </c>
      <c r="F528" s="9" t="s">
        <v>9</v>
      </c>
      <c r="G528" s="9" t="s">
        <v>10</v>
      </c>
      <c r="H528" s="9" t="s">
        <v>11</v>
      </c>
      <c r="I528" s="9" t="s">
        <v>12</v>
      </c>
      <c r="J528" s="9" t="s">
        <v>13</v>
      </c>
      <c r="K528" s="9" t="s">
        <v>14</v>
      </c>
      <c r="L528" s="9" t="s">
        <v>15</v>
      </c>
      <c r="M528" s="9" t="s">
        <v>16</v>
      </c>
      <c r="N528" s="9" t="s">
        <v>17</v>
      </c>
      <c r="O528" s="9" t="s">
        <v>18</v>
      </c>
      <c r="P528" s="9"/>
      <c r="Q528" s="9"/>
    </row>
    <row r="529" spans="1:24" ht="18" customHeight="1" outlineLevel="1" x14ac:dyDescent="0.25">
      <c r="A529" s="10" t="s">
        <v>24</v>
      </c>
      <c r="B529" s="11"/>
      <c r="C529" s="11"/>
      <c r="D529" s="11"/>
      <c r="E529" s="12" t="s">
        <v>4</v>
      </c>
      <c r="F529" s="12" t="s">
        <v>4</v>
      </c>
      <c r="G529" s="12" t="s">
        <v>4</v>
      </c>
      <c r="H529" s="12" t="s">
        <v>20</v>
      </c>
      <c r="I529" s="12" t="s">
        <v>4</v>
      </c>
      <c r="J529" s="12" t="s">
        <v>4</v>
      </c>
      <c r="K529" s="12" t="s">
        <v>4</v>
      </c>
      <c r="L529" s="12" t="s">
        <v>4</v>
      </c>
      <c r="M529" s="12" t="s">
        <v>4</v>
      </c>
      <c r="N529" s="12" t="s">
        <v>4</v>
      </c>
      <c r="O529" s="1">
        <f>SUM(E529:N529)</f>
        <v>0</v>
      </c>
      <c r="Q529" s="13">
        <f>B528*O529</f>
        <v>0</v>
      </c>
      <c r="W529" s="1">
        <v>491109</v>
      </c>
      <c r="X529" s="1">
        <v>8062</v>
      </c>
    </row>
    <row r="530" spans="1:24" ht="18" customHeight="1" outlineLevel="1" x14ac:dyDescent="0.25">
      <c r="A530" s="10" t="s">
        <v>248</v>
      </c>
      <c r="B530" s="11"/>
      <c r="C530" s="11"/>
      <c r="D530" s="11"/>
      <c r="E530" s="12" t="s">
        <v>4</v>
      </c>
      <c r="F530" s="12" t="s">
        <v>4</v>
      </c>
      <c r="G530" s="12" t="s">
        <v>4</v>
      </c>
      <c r="H530" s="12" t="s">
        <v>20</v>
      </c>
      <c r="I530" s="12" t="s">
        <v>4</v>
      </c>
      <c r="J530" s="12" t="s">
        <v>4</v>
      </c>
      <c r="K530" s="12" t="s">
        <v>4</v>
      </c>
      <c r="L530" s="12" t="s">
        <v>4</v>
      </c>
      <c r="M530" s="12" t="s">
        <v>4</v>
      </c>
      <c r="N530" s="12" t="s">
        <v>4</v>
      </c>
      <c r="O530" s="1">
        <f>SUM(E530:N530)</f>
        <v>0</v>
      </c>
      <c r="Q530" s="13">
        <f>B528*O530</f>
        <v>0</v>
      </c>
      <c r="W530" s="1">
        <v>491109</v>
      </c>
      <c r="X530" s="1">
        <v>5553</v>
      </c>
    </row>
    <row r="531" spans="1:24" ht="186.95" customHeight="1" outlineLevel="1" x14ac:dyDescent="0.25">
      <c r="A531" s="14" t="s">
        <v>264</v>
      </c>
      <c r="B531" s="11"/>
      <c r="C531" s="11"/>
      <c r="D531" s="11"/>
    </row>
    <row r="532" spans="1:24" ht="18" customHeight="1" x14ac:dyDescent="0.25">
      <c r="A532" s="2" t="s">
        <v>22</v>
      </c>
      <c r="B532" s="11"/>
      <c r="C532" s="11"/>
      <c r="D532" s="11"/>
      <c r="O532" s="1">
        <f>SUM(O528:O531)</f>
        <v>0</v>
      </c>
      <c r="Q532" s="13">
        <f>SUM(Q528:Q531)</f>
        <v>0</v>
      </c>
    </row>
    <row r="533" spans="1:24" ht="18" customHeight="1" x14ac:dyDescent="0.25">
      <c r="A533" s="6" t="s">
        <v>265</v>
      </c>
      <c r="B533" s="7">
        <v>1388</v>
      </c>
      <c r="C533" s="8"/>
      <c r="D533" s="8"/>
      <c r="E533" s="9" t="s">
        <v>8</v>
      </c>
      <c r="F533" s="9" t="s">
        <v>9</v>
      </c>
      <c r="G533" s="9" t="s">
        <v>10</v>
      </c>
      <c r="H533" s="9" t="s">
        <v>11</v>
      </c>
      <c r="I533" s="9" t="s">
        <v>12</v>
      </c>
      <c r="J533" s="9" t="s">
        <v>13</v>
      </c>
      <c r="K533" s="9" t="s">
        <v>14</v>
      </c>
      <c r="L533" s="9" t="s">
        <v>15</v>
      </c>
      <c r="M533" s="9" t="s">
        <v>16</v>
      </c>
      <c r="N533" s="9" t="s">
        <v>17</v>
      </c>
      <c r="O533" s="9" t="s">
        <v>18</v>
      </c>
      <c r="P533" s="9"/>
      <c r="Q533" s="9"/>
    </row>
    <row r="534" spans="1:24" ht="18" customHeight="1" outlineLevel="1" x14ac:dyDescent="0.25">
      <c r="A534" s="10" t="s">
        <v>24</v>
      </c>
      <c r="B534" s="11"/>
      <c r="C534" s="11"/>
      <c r="D534" s="11"/>
      <c r="E534" s="12" t="s">
        <v>4</v>
      </c>
      <c r="F534" s="12" t="s">
        <v>4</v>
      </c>
      <c r="G534" s="12" t="s">
        <v>4</v>
      </c>
      <c r="H534" s="12" t="s">
        <v>20</v>
      </c>
      <c r="I534" s="12" t="s">
        <v>4</v>
      </c>
      <c r="J534" s="12" t="s">
        <v>4</v>
      </c>
      <c r="K534" s="12" t="s">
        <v>4</v>
      </c>
      <c r="L534" s="12" t="s">
        <v>4</v>
      </c>
      <c r="M534" s="12" t="s">
        <v>4</v>
      </c>
      <c r="N534" s="12" t="s">
        <v>4</v>
      </c>
      <c r="O534" s="1">
        <f>SUM(E534:N534)</f>
        <v>0</v>
      </c>
      <c r="Q534" s="13">
        <f>B533*O534</f>
        <v>0</v>
      </c>
      <c r="W534" s="1">
        <v>491111</v>
      </c>
      <c r="X534" s="1">
        <v>8062</v>
      </c>
    </row>
    <row r="535" spans="1:24" ht="186.95" customHeight="1" outlineLevel="1" x14ac:dyDescent="0.25">
      <c r="A535" s="14" t="s">
        <v>266</v>
      </c>
      <c r="B535" s="11"/>
      <c r="C535" s="11"/>
      <c r="D535" s="11"/>
    </row>
    <row r="536" spans="1:24" ht="18" customHeight="1" x14ac:dyDescent="0.25">
      <c r="A536" s="2" t="s">
        <v>22</v>
      </c>
      <c r="B536" s="11"/>
      <c r="C536" s="11"/>
      <c r="D536" s="11"/>
      <c r="O536" s="1">
        <f>SUM(O533:O535)</f>
        <v>0</v>
      </c>
      <c r="Q536" s="13">
        <f>SUM(Q533:Q535)</f>
        <v>0</v>
      </c>
    </row>
    <row r="537" spans="1:24" ht="18" customHeight="1" x14ac:dyDescent="0.25">
      <c r="A537" s="6" t="s">
        <v>267</v>
      </c>
      <c r="B537" s="7">
        <v>992</v>
      </c>
      <c r="C537" s="8"/>
      <c r="D537" s="8"/>
      <c r="E537" s="9" t="s">
        <v>8</v>
      </c>
      <c r="F537" s="9" t="s">
        <v>9</v>
      </c>
      <c r="G537" s="9" t="s">
        <v>10</v>
      </c>
      <c r="H537" s="9" t="s">
        <v>11</v>
      </c>
      <c r="I537" s="9" t="s">
        <v>12</v>
      </c>
      <c r="J537" s="9" t="s">
        <v>13</v>
      </c>
      <c r="K537" s="9" t="s">
        <v>14</v>
      </c>
      <c r="L537" s="9" t="s">
        <v>15</v>
      </c>
      <c r="M537" s="9" t="s">
        <v>16</v>
      </c>
      <c r="N537" s="9" t="s">
        <v>17</v>
      </c>
      <c r="O537" s="9" t="s">
        <v>18</v>
      </c>
      <c r="P537" s="9"/>
      <c r="Q537" s="9"/>
    </row>
    <row r="538" spans="1:24" ht="18" customHeight="1" outlineLevel="1" x14ac:dyDescent="0.25">
      <c r="A538" s="10" t="s">
        <v>268</v>
      </c>
      <c r="B538" s="11"/>
      <c r="C538" s="11"/>
      <c r="D538" s="11"/>
      <c r="E538" s="12" t="s">
        <v>4</v>
      </c>
      <c r="F538" s="12" t="s">
        <v>20</v>
      </c>
      <c r="G538" s="12" t="s">
        <v>4</v>
      </c>
      <c r="H538" s="12" t="s">
        <v>4</v>
      </c>
      <c r="I538" s="12" t="s">
        <v>4</v>
      </c>
      <c r="J538" s="12" t="s">
        <v>4</v>
      </c>
      <c r="K538" s="12" t="s">
        <v>4</v>
      </c>
      <c r="L538" s="12" t="s">
        <v>4</v>
      </c>
      <c r="M538" s="12" t="s">
        <v>4</v>
      </c>
      <c r="N538" s="12" t="s">
        <v>4</v>
      </c>
      <c r="O538" s="1">
        <f>SUM(E538:N538)</f>
        <v>0</v>
      </c>
      <c r="Q538" s="13">
        <f>B537*O538</f>
        <v>0</v>
      </c>
      <c r="W538" s="1">
        <v>268455</v>
      </c>
      <c r="X538" s="1">
        <v>4306</v>
      </c>
    </row>
    <row r="539" spans="1:24" ht="186.95" customHeight="1" outlineLevel="1" x14ac:dyDescent="0.25">
      <c r="A539" s="14" t="s">
        <v>269</v>
      </c>
      <c r="B539" s="11"/>
      <c r="C539" s="11"/>
      <c r="D539" s="11"/>
    </row>
    <row r="540" spans="1:24" ht="18" customHeight="1" x14ac:dyDescent="0.25">
      <c r="A540" s="2" t="s">
        <v>22</v>
      </c>
      <c r="B540" s="11"/>
      <c r="C540" s="11"/>
      <c r="D540" s="11"/>
      <c r="O540" s="1">
        <f>SUM(O537:O539)</f>
        <v>0</v>
      </c>
      <c r="Q540" s="13">
        <f>SUM(Q537:Q539)</f>
        <v>0</v>
      </c>
    </row>
    <row r="541" spans="1:24" ht="18" customHeight="1" x14ac:dyDescent="0.25">
      <c r="A541" s="6" t="s">
        <v>270</v>
      </c>
      <c r="B541" s="7">
        <v>1460</v>
      </c>
      <c r="C541" s="8"/>
      <c r="D541" s="8"/>
      <c r="E541" s="9" t="s">
        <v>8</v>
      </c>
      <c r="F541" s="9" t="s">
        <v>9</v>
      </c>
      <c r="G541" s="9" t="s">
        <v>10</v>
      </c>
      <c r="H541" s="9" t="s">
        <v>11</v>
      </c>
      <c r="I541" s="9" t="s">
        <v>12</v>
      </c>
      <c r="J541" s="9" t="s">
        <v>13</v>
      </c>
      <c r="K541" s="9" t="s">
        <v>14</v>
      </c>
      <c r="L541" s="9" t="s">
        <v>15</v>
      </c>
      <c r="M541" s="9" t="s">
        <v>16</v>
      </c>
      <c r="N541" s="9" t="s">
        <v>17</v>
      </c>
      <c r="O541" s="9" t="s">
        <v>18</v>
      </c>
      <c r="P541" s="9"/>
      <c r="Q541" s="9"/>
    </row>
    <row r="542" spans="1:24" ht="18" customHeight="1" outlineLevel="1" x14ac:dyDescent="0.25">
      <c r="A542" s="10" t="s">
        <v>255</v>
      </c>
      <c r="B542" s="11"/>
      <c r="C542" s="11"/>
      <c r="D542" s="11"/>
      <c r="E542" s="12" t="s">
        <v>4</v>
      </c>
      <c r="F542" s="12" t="s">
        <v>20</v>
      </c>
      <c r="G542" s="12" t="s">
        <v>4</v>
      </c>
      <c r="H542" s="12" t="s">
        <v>4</v>
      </c>
      <c r="I542" s="12" t="s">
        <v>4</v>
      </c>
      <c r="J542" s="12" t="s">
        <v>4</v>
      </c>
      <c r="K542" s="12" t="s">
        <v>4</v>
      </c>
      <c r="L542" s="12" t="s">
        <v>4</v>
      </c>
      <c r="M542" s="12" t="s">
        <v>4</v>
      </c>
      <c r="N542" s="12" t="s">
        <v>4</v>
      </c>
      <c r="O542" s="1">
        <f>SUM(E542:N542)</f>
        <v>0</v>
      </c>
      <c r="Q542" s="13">
        <f>B541*O542</f>
        <v>0</v>
      </c>
      <c r="W542" s="1">
        <v>418589</v>
      </c>
      <c r="X542" s="1">
        <v>13729</v>
      </c>
    </row>
    <row r="543" spans="1:24" ht="18" customHeight="1" outlineLevel="1" x14ac:dyDescent="0.25">
      <c r="A543" s="10" t="s">
        <v>271</v>
      </c>
      <c r="B543" s="11"/>
      <c r="C543" s="11"/>
      <c r="D543" s="11"/>
      <c r="E543" s="12" t="s">
        <v>4</v>
      </c>
      <c r="F543" s="12" t="s">
        <v>20</v>
      </c>
      <c r="G543" s="12" t="s">
        <v>4</v>
      </c>
      <c r="H543" s="12" t="s">
        <v>4</v>
      </c>
      <c r="I543" s="12" t="s">
        <v>4</v>
      </c>
      <c r="J543" s="12" t="s">
        <v>20</v>
      </c>
      <c r="K543" s="12" t="s">
        <v>4</v>
      </c>
      <c r="L543" s="12" t="s">
        <v>4</v>
      </c>
      <c r="M543" s="12" t="s">
        <v>4</v>
      </c>
      <c r="N543" s="12" t="s">
        <v>4</v>
      </c>
      <c r="O543" s="1">
        <f>SUM(E543:N543)</f>
        <v>0</v>
      </c>
      <c r="Q543" s="13">
        <f>B541*O543</f>
        <v>0</v>
      </c>
      <c r="W543" s="1">
        <v>418589</v>
      </c>
      <c r="X543" s="1">
        <v>11197</v>
      </c>
    </row>
    <row r="544" spans="1:24" ht="186.95" customHeight="1" outlineLevel="1" x14ac:dyDescent="0.25">
      <c r="A544" s="14" t="s">
        <v>272</v>
      </c>
      <c r="B544" s="11"/>
      <c r="C544" s="11"/>
      <c r="D544" s="11"/>
    </row>
    <row r="545" spans="1:24" ht="18" customHeight="1" x14ac:dyDescent="0.25">
      <c r="A545" s="2" t="s">
        <v>22</v>
      </c>
      <c r="B545" s="11"/>
      <c r="C545" s="11"/>
      <c r="D545" s="11"/>
      <c r="O545" s="1">
        <f>SUM(O541:O544)</f>
        <v>0</v>
      </c>
      <c r="Q545" s="13">
        <f>SUM(Q541:Q544)</f>
        <v>0</v>
      </c>
    </row>
    <row r="546" spans="1:24" ht="18" customHeight="1" x14ac:dyDescent="0.25">
      <c r="A546" s="6" t="s">
        <v>273</v>
      </c>
      <c r="B546" s="7">
        <v>1310</v>
      </c>
      <c r="C546" s="8"/>
      <c r="D546" s="8"/>
      <c r="E546" s="9" t="s">
        <v>8</v>
      </c>
      <c r="F546" s="9" t="s">
        <v>9</v>
      </c>
      <c r="G546" s="9" t="s">
        <v>10</v>
      </c>
      <c r="H546" s="9" t="s">
        <v>11</v>
      </c>
      <c r="I546" s="9" t="s">
        <v>12</v>
      </c>
      <c r="J546" s="9" t="s">
        <v>13</v>
      </c>
      <c r="K546" s="9" t="s">
        <v>14</v>
      </c>
      <c r="L546" s="9" t="s">
        <v>15</v>
      </c>
      <c r="M546" s="9" t="s">
        <v>16</v>
      </c>
      <c r="N546" s="9" t="s">
        <v>17</v>
      </c>
      <c r="O546" s="9" t="s">
        <v>18</v>
      </c>
      <c r="P546" s="9"/>
      <c r="Q546" s="9"/>
    </row>
    <row r="547" spans="1:24" ht="18" customHeight="1" outlineLevel="1" x14ac:dyDescent="0.25">
      <c r="A547" s="10" t="s">
        <v>274</v>
      </c>
      <c r="B547" s="11"/>
      <c r="C547" s="11"/>
      <c r="D547" s="11"/>
      <c r="E547" s="12" t="s">
        <v>4</v>
      </c>
      <c r="F547" s="12" t="s">
        <v>20</v>
      </c>
      <c r="G547" s="12" t="s">
        <v>4</v>
      </c>
      <c r="H547" s="12" t="s">
        <v>4</v>
      </c>
      <c r="I547" s="12" t="s">
        <v>4</v>
      </c>
      <c r="J547" s="12" t="s">
        <v>4</v>
      </c>
      <c r="K547" s="12" t="s">
        <v>4</v>
      </c>
      <c r="L547" s="12" t="s">
        <v>4</v>
      </c>
      <c r="M547" s="12" t="s">
        <v>4</v>
      </c>
      <c r="N547" s="12" t="s">
        <v>4</v>
      </c>
      <c r="O547" s="1">
        <f>SUM(E547:N547)</f>
        <v>0</v>
      </c>
      <c r="Q547" s="13">
        <f>B546*O547</f>
        <v>0</v>
      </c>
      <c r="W547" s="1">
        <v>418590</v>
      </c>
      <c r="X547" s="1">
        <v>5540</v>
      </c>
    </row>
    <row r="548" spans="1:24" ht="186.95" customHeight="1" outlineLevel="1" x14ac:dyDescent="0.25">
      <c r="A548" s="14" t="s">
        <v>275</v>
      </c>
      <c r="B548" s="11"/>
      <c r="C548" s="11"/>
      <c r="D548" s="11"/>
    </row>
    <row r="549" spans="1:24" ht="18" customHeight="1" x14ac:dyDescent="0.25">
      <c r="A549" s="2" t="s">
        <v>22</v>
      </c>
      <c r="B549" s="11"/>
      <c r="C549" s="11"/>
      <c r="D549" s="11"/>
      <c r="O549" s="1">
        <f>SUM(O546:O548)</f>
        <v>0</v>
      </c>
      <c r="Q549" s="13">
        <f>SUM(Q546:Q548)</f>
        <v>0</v>
      </c>
    </row>
    <row r="550" spans="1:24" ht="18" customHeight="1" x14ac:dyDescent="0.25">
      <c r="A550" s="6" t="s">
        <v>276</v>
      </c>
      <c r="B550" s="7">
        <v>1650</v>
      </c>
      <c r="C550" s="8"/>
      <c r="D550" s="8"/>
      <c r="E550" s="9" t="s">
        <v>8</v>
      </c>
      <c r="F550" s="9" t="s">
        <v>9</v>
      </c>
      <c r="G550" s="9" t="s">
        <v>10</v>
      </c>
      <c r="H550" s="9" t="s">
        <v>11</v>
      </c>
      <c r="I550" s="9" t="s">
        <v>12</v>
      </c>
      <c r="J550" s="9" t="s">
        <v>13</v>
      </c>
      <c r="K550" s="9" t="s">
        <v>14</v>
      </c>
      <c r="L550" s="9" t="s">
        <v>15</v>
      </c>
      <c r="M550" s="9" t="s">
        <v>16</v>
      </c>
      <c r="N550" s="9" t="s">
        <v>17</v>
      </c>
      <c r="O550" s="9" t="s">
        <v>18</v>
      </c>
      <c r="P550" s="9"/>
      <c r="Q550" s="9"/>
    </row>
    <row r="551" spans="1:24" ht="18" customHeight="1" outlineLevel="1" x14ac:dyDescent="0.25">
      <c r="A551" s="10" t="s">
        <v>277</v>
      </c>
      <c r="B551" s="11"/>
      <c r="C551" s="11"/>
      <c r="D551" s="11"/>
      <c r="E551" s="12" t="s">
        <v>4</v>
      </c>
      <c r="F551" s="12" t="s">
        <v>20</v>
      </c>
      <c r="G551" s="12" t="s">
        <v>4</v>
      </c>
      <c r="H551" s="12" t="s">
        <v>4</v>
      </c>
      <c r="I551" s="12" t="s">
        <v>4</v>
      </c>
      <c r="J551" s="12" t="s">
        <v>4</v>
      </c>
      <c r="K551" s="12" t="s">
        <v>4</v>
      </c>
      <c r="L551" s="12" t="s">
        <v>4</v>
      </c>
      <c r="M551" s="12" t="s">
        <v>4</v>
      </c>
      <c r="N551" s="12" t="s">
        <v>4</v>
      </c>
      <c r="O551" s="1">
        <f>SUM(E551:N551)</f>
        <v>0</v>
      </c>
      <c r="Q551" s="13">
        <f>B550*O551</f>
        <v>0</v>
      </c>
      <c r="W551" s="1">
        <v>418607</v>
      </c>
      <c r="X551" s="1">
        <v>5669</v>
      </c>
    </row>
    <row r="552" spans="1:24" ht="186.95" customHeight="1" outlineLevel="1" x14ac:dyDescent="0.25">
      <c r="A552" s="14" t="s">
        <v>278</v>
      </c>
      <c r="B552" s="11"/>
      <c r="C552" s="11"/>
      <c r="D552" s="11"/>
    </row>
    <row r="553" spans="1:24" ht="18" customHeight="1" x14ac:dyDescent="0.25">
      <c r="A553" s="2" t="s">
        <v>22</v>
      </c>
      <c r="B553" s="11"/>
      <c r="C553" s="11"/>
      <c r="D553" s="11"/>
      <c r="O553" s="1">
        <f>SUM(O550:O552)</f>
        <v>0</v>
      </c>
      <c r="Q553" s="13">
        <f>SUM(Q550:Q552)</f>
        <v>0</v>
      </c>
    </row>
    <row r="554" spans="1:24" ht="18" customHeight="1" x14ac:dyDescent="0.25">
      <c r="A554" s="6" t="s">
        <v>279</v>
      </c>
      <c r="B554" s="7">
        <v>1310</v>
      </c>
      <c r="C554" s="8"/>
      <c r="D554" s="8"/>
      <c r="E554" s="9" t="s">
        <v>8</v>
      </c>
      <c r="F554" s="9" t="s">
        <v>9</v>
      </c>
      <c r="G554" s="9" t="s">
        <v>10</v>
      </c>
      <c r="H554" s="9" t="s">
        <v>11</v>
      </c>
      <c r="I554" s="9" t="s">
        <v>12</v>
      </c>
      <c r="J554" s="9" t="s">
        <v>13</v>
      </c>
      <c r="K554" s="9" t="s">
        <v>14</v>
      </c>
      <c r="L554" s="9" t="s">
        <v>15</v>
      </c>
      <c r="M554" s="9" t="s">
        <v>16</v>
      </c>
      <c r="N554" s="9" t="s">
        <v>17</v>
      </c>
      <c r="O554" s="9" t="s">
        <v>18</v>
      </c>
      <c r="P554" s="9"/>
      <c r="Q554" s="9"/>
    </row>
    <row r="555" spans="1:24" ht="18" customHeight="1" outlineLevel="1" x14ac:dyDescent="0.25">
      <c r="A555" s="10" t="s">
        <v>280</v>
      </c>
      <c r="B555" s="11"/>
      <c r="C555" s="11"/>
      <c r="D555" s="11"/>
      <c r="E555" s="12" t="s">
        <v>4</v>
      </c>
      <c r="F555" s="12" t="s">
        <v>20</v>
      </c>
      <c r="G555" s="12" t="s">
        <v>20</v>
      </c>
      <c r="H555" s="12" t="s">
        <v>20</v>
      </c>
      <c r="I555" s="12" t="s">
        <v>20</v>
      </c>
      <c r="J555" s="12" t="s">
        <v>4</v>
      </c>
      <c r="K555" s="12" t="s">
        <v>4</v>
      </c>
      <c r="L555" s="12" t="s">
        <v>4</v>
      </c>
      <c r="M555" s="12" t="s">
        <v>4</v>
      </c>
      <c r="N555" s="12" t="s">
        <v>4</v>
      </c>
      <c r="O555" s="1">
        <f>SUM(E555:N555)</f>
        <v>0</v>
      </c>
      <c r="Q555" s="13">
        <f>B554*O555</f>
        <v>0</v>
      </c>
      <c r="W555" s="1">
        <v>418608</v>
      </c>
      <c r="X555" s="1">
        <v>4893</v>
      </c>
    </row>
    <row r="556" spans="1:24" ht="186.95" customHeight="1" outlineLevel="1" x14ac:dyDescent="0.25">
      <c r="A556" s="14" t="s">
        <v>281</v>
      </c>
      <c r="B556" s="11"/>
      <c r="C556" s="11"/>
      <c r="D556" s="11"/>
    </row>
    <row r="557" spans="1:24" ht="18" customHeight="1" x14ac:dyDescent="0.25">
      <c r="A557" s="2" t="s">
        <v>22</v>
      </c>
      <c r="B557" s="11"/>
      <c r="C557" s="11"/>
      <c r="D557" s="11"/>
      <c r="O557" s="1">
        <f>SUM(O554:O556)</f>
        <v>0</v>
      </c>
      <c r="Q557" s="13">
        <f>SUM(Q554:Q556)</f>
        <v>0</v>
      </c>
    </row>
    <row r="558" spans="1:24" ht="18" customHeight="1" x14ac:dyDescent="0.25">
      <c r="A558" s="6" t="s">
        <v>282</v>
      </c>
      <c r="B558" s="7">
        <v>1310</v>
      </c>
      <c r="C558" s="8"/>
      <c r="D558" s="8"/>
      <c r="E558" s="9" t="s">
        <v>8</v>
      </c>
      <c r="F558" s="9" t="s">
        <v>9</v>
      </c>
      <c r="G558" s="9" t="s">
        <v>10</v>
      </c>
      <c r="H558" s="9" t="s">
        <v>11</v>
      </c>
      <c r="I558" s="9" t="s">
        <v>12</v>
      </c>
      <c r="J558" s="9" t="s">
        <v>13</v>
      </c>
      <c r="K558" s="9" t="s">
        <v>14</v>
      </c>
      <c r="L558" s="9" t="s">
        <v>15</v>
      </c>
      <c r="M558" s="9" t="s">
        <v>16</v>
      </c>
      <c r="N558" s="9" t="s">
        <v>17</v>
      </c>
      <c r="O558" s="9" t="s">
        <v>18</v>
      </c>
      <c r="P558" s="9"/>
      <c r="Q558" s="9"/>
    </row>
    <row r="559" spans="1:24" ht="18" customHeight="1" outlineLevel="1" x14ac:dyDescent="0.25">
      <c r="A559" s="10" t="s">
        <v>268</v>
      </c>
      <c r="B559" s="11"/>
      <c r="C559" s="11"/>
      <c r="D559" s="11"/>
      <c r="E559" s="12" t="s">
        <v>4</v>
      </c>
      <c r="F559" s="12" t="s">
        <v>20</v>
      </c>
      <c r="G559" s="12" t="s">
        <v>20</v>
      </c>
      <c r="H559" s="12" t="s">
        <v>20</v>
      </c>
      <c r="I559" s="12" t="s">
        <v>20</v>
      </c>
      <c r="J559" s="12" t="s">
        <v>20</v>
      </c>
      <c r="K559" s="12" t="s">
        <v>4</v>
      </c>
      <c r="L559" s="12" t="s">
        <v>4</v>
      </c>
      <c r="M559" s="12" t="s">
        <v>4</v>
      </c>
      <c r="N559" s="12" t="s">
        <v>4</v>
      </c>
      <c r="O559" s="1">
        <f>SUM(E559:N559)</f>
        <v>0</v>
      </c>
      <c r="Q559" s="13">
        <f>B558*O559</f>
        <v>0</v>
      </c>
      <c r="W559" s="1">
        <v>424806</v>
      </c>
      <c r="X559" s="1">
        <v>4306</v>
      </c>
    </row>
    <row r="560" spans="1:24" ht="186.95" customHeight="1" outlineLevel="1" x14ac:dyDescent="0.25">
      <c r="A560" s="14" t="s">
        <v>283</v>
      </c>
      <c r="B560" s="11"/>
      <c r="C560" s="11"/>
      <c r="D560" s="11"/>
    </row>
    <row r="561" spans="1:24" ht="18" customHeight="1" x14ac:dyDescent="0.25">
      <c r="A561" s="2" t="s">
        <v>22</v>
      </c>
      <c r="B561" s="11"/>
      <c r="C561" s="11"/>
      <c r="D561" s="11"/>
      <c r="O561" s="1">
        <f>SUM(O558:O560)</f>
        <v>0</v>
      </c>
      <c r="Q561" s="13">
        <f>SUM(Q558:Q560)</f>
        <v>0</v>
      </c>
    </row>
    <row r="562" spans="1:24" ht="18" customHeight="1" x14ac:dyDescent="0.25">
      <c r="A562" s="6" t="s">
        <v>284</v>
      </c>
      <c r="B562" s="7">
        <v>1310</v>
      </c>
      <c r="C562" s="8"/>
      <c r="D562" s="8"/>
      <c r="E562" s="9" t="s">
        <v>8</v>
      </c>
      <c r="F562" s="9" t="s">
        <v>9</v>
      </c>
      <c r="G562" s="9" t="s">
        <v>10</v>
      </c>
      <c r="H562" s="9" t="s">
        <v>11</v>
      </c>
      <c r="I562" s="9" t="s">
        <v>12</v>
      </c>
      <c r="J562" s="9" t="s">
        <v>13</v>
      </c>
      <c r="K562" s="9" t="s">
        <v>14</v>
      </c>
      <c r="L562" s="9" t="s">
        <v>15</v>
      </c>
      <c r="M562" s="9" t="s">
        <v>16</v>
      </c>
      <c r="N562" s="9" t="s">
        <v>17</v>
      </c>
      <c r="O562" s="9" t="s">
        <v>18</v>
      </c>
      <c r="P562" s="9"/>
      <c r="Q562" s="9"/>
    </row>
    <row r="563" spans="1:24" ht="18" customHeight="1" outlineLevel="1" x14ac:dyDescent="0.25">
      <c r="A563" s="10" t="s">
        <v>285</v>
      </c>
      <c r="B563" s="11"/>
      <c r="C563" s="11"/>
      <c r="D563" s="11"/>
      <c r="E563" s="12" t="s">
        <v>4</v>
      </c>
      <c r="F563" s="12" t="s">
        <v>20</v>
      </c>
      <c r="G563" s="12" t="s">
        <v>20</v>
      </c>
      <c r="H563" s="12" t="s">
        <v>20</v>
      </c>
      <c r="I563" s="12" t="s">
        <v>4</v>
      </c>
      <c r="J563" s="12" t="s">
        <v>4</v>
      </c>
      <c r="K563" s="12" t="s">
        <v>4</v>
      </c>
      <c r="L563" s="12" t="s">
        <v>4</v>
      </c>
      <c r="M563" s="12" t="s">
        <v>4</v>
      </c>
      <c r="N563" s="12" t="s">
        <v>4</v>
      </c>
      <c r="O563" s="1">
        <f>SUM(E563:N563)</f>
        <v>0</v>
      </c>
      <c r="Q563" s="13">
        <f>B562*O563</f>
        <v>0</v>
      </c>
      <c r="W563" s="1">
        <v>427651</v>
      </c>
      <c r="X563" s="1">
        <v>9204</v>
      </c>
    </row>
    <row r="564" spans="1:24" ht="186.95" customHeight="1" outlineLevel="1" x14ac:dyDescent="0.25">
      <c r="A564" s="14" t="s">
        <v>286</v>
      </c>
      <c r="B564" s="11"/>
      <c r="C564" s="11"/>
      <c r="D564" s="11"/>
    </row>
    <row r="565" spans="1:24" ht="18" customHeight="1" x14ac:dyDescent="0.25">
      <c r="A565" s="2" t="s">
        <v>22</v>
      </c>
      <c r="B565" s="11"/>
      <c r="C565" s="11"/>
      <c r="D565" s="11"/>
      <c r="O565" s="1">
        <f>SUM(O562:O564)</f>
        <v>0</v>
      </c>
      <c r="Q565" s="13">
        <f>SUM(Q562:Q564)</f>
        <v>0</v>
      </c>
    </row>
    <row r="566" spans="1:24" ht="18" customHeight="1" x14ac:dyDescent="0.25">
      <c r="A566" s="6" t="s">
        <v>287</v>
      </c>
      <c r="B566" s="7">
        <v>1656</v>
      </c>
      <c r="C566" s="8"/>
      <c r="D566" s="8"/>
      <c r="E566" s="9" t="s">
        <v>8</v>
      </c>
      <c r="F566" s="9" t="s">
        <v>9</v>
      </c>
      <c r="G566" s="9" t="s">
        <v>10</v>
      </c>
      <c r="H566" s="9" t="s">
        <v>11</v>
      </c>
      <c r="I566" s="9" t="s">
        <v>12</v>
      </c>
      <c r="J566" s="9" t="s">
        <v>13</v>
      </c>
      <c r="K566" s="9" t="s">
        <v>14</v>
      </c>
      <c r="L566" s="9" t="s">
        <v>15</v>
      </c>
      <c r="M566" s="9" t="s">
        <v>16</v>
      </c>
      <c r="N566" s="9" t="s">
        <v>17</v>
      </c>
      <c r="O566" s="9" t="s">
        <v>18</v>
      </c>
      <c r="P566" s="9"/>
      <c r="Q566" s="9"/>
    </row>
    <row r="567" spans="1:24" ht="18" customHeight="1" outlineLevel="1" x14ac:dyDescent="0.25">
      <c r="A567" s="10" t="s">
        <v>39</v>
      </c>
      <c r="B567" s="11"/>
      <c r="C567" s="11"/>
      <c r="D567" s="11"/>
      <c r="E567" s="12" t="s">
        <v>4</v>
      </c>
      <c r="F567" s="12" t="s">
        <v>20</v>
      </c>
      <c r="G567" s="12" t="s">
        <v>4</v>
      </c>
      <c r="H567" s="12" t="s">
        <v>4</v>
      </c>
      <c r="I567" s="12" t="s">
        <v>4</v>
      </c>
      <c r="J567" s="12" t="s">
        <v>4</v>
      </c>
      <c r="K567" s="12" t="s">
        <v>4</v>
      </c>
      <c r="L567" s="12" t="s">
        <v>4</v>
      </c>
      <c r="M567" s="12" t="s">
        <v>4</v>
      </c>
      <c r="N567" s="12" t="s">
        <v>4</v>
      </c>
      <c r="O567" s="1">
        <f>SUM(E567:N567)</f>
        <v>0</v>
      </c>
      <c r="Q567" s="13">
        <f>B566*O567</f>
        <v>0</v>
      </c>
      <c r="W567" s="1">
        <v>427649</v>
      </c>
      <c r="X567" s="1">
        <v>13728</v>
      </c>
    </row>
    <row r="568" spans="1:24" ht="186.95" customHeight="1" outlineLevel="1" x14ac:dyDescent="0.25">
      <c r="A568" s="14" t="s">
        <v>288</v>
      </c>
      <c r="B568" s="11"/>
      <c r="C568" s="11"/>
      <c r="D568" s="11"/>
    </row>
    <row r="569" spans="1:24" ht="18" customHeight="1" x14ac:dyDescent="0.25">
      <c r="A569" s="2" t="s">
        <v>22</v>
      </c>
      <c r="B569" s="11"/>
      <c r="C569" s="11"/>
      <c r="D569" s="11"/>
      <c r="O569" s="1">
        <f>SUM(O566:O568)</f>
        <v>0</v>
      </c>
      <c r="Q569" s="13">
        <f>SUM(Q566:Q568)</f>
        <v>0</v>
      </c>
    </row>
    <row r="570" spans="1:24" ht="18" customHeight="1" x14ac:dyDescent="0.25">
      <c r="A570" s="6" t="s">
        <v>289</v>
      </c>
      <c r="B570" s="7">
        <v>1250</v>
      </c>
      <c r="C570" s="8"/>
      <c r="D570" s="8"/>
      <c r="E570" s="9" t="s">
        <v>8</v>
      </c>
      <c r="F570" s="9" t="s">
        <v>9</v>
      </c>
      <c r="G570" s="9" t="s">
        <v>10</v>
      </c>
      <c r="H570" s="9" t="s">
        <v>11</v>
      </c>
      <c r="I570" s="9" t="s">
        <v>12</v>
      </c>
      <c r="J570" s="9" t="s">
        <v>13</v>
      </c>
      <c r="K570" s="9" t="s">
        <v>14</v>
      </c>
      <c r="L570" s="9" t="s">
        <v>15</v>
      </c>
      <c r="M570" s="9" t="s">
        <v>16</v>
      </c>
      <c r="N570" s="9" t="s">
        <v>17</v>
      </c>
      <c r="O570" s="9" t="s">
        <v>18</v>
      </c>
      <c r="P570" s="9"/>
      <c r="Q570" s="9"/>
    </row>
    <row r="571" spans="1:24" ht="18" customHeight="1" outlineLevel="1" x14ac:dyDescent="0.25">
      <c r="A571" s="10" t="s">
        <v>290</v>
      </c>
      <c r="B571" s="11"/>
      <c r="C571" s="11"/>
      <c r="D571" s="11"/>
      <c r="E571" s="12" t="s">
        <v>4</v>
      </c>
      <c r="F571" s="12" t="s">
        <v>4</v>
      </c>
      <c r="G571" s="12" t="s">
        <v>20</v>
      </c>
      <c r="H571" s="12" t="s">
        <v>20</v>
      </c>
      <c r="I571" s="12" t="s">
        <v>4</v>
      </c>
      <c r="J571" s="12" t="s">
        <v>4</v>
      </c>
      <c r="K571" s="12" t="s">
        <v>4</v>
      </c>
      <c r="L571" s="12" t="s">
        <v>4</v>
      </c>
      <c r="M571" s="12" t="s">
        <v>4</v>
      </c>
      <c r="N571" s="12" t="s">
        <v>4</v>
      </c>
      <c r="O571" s="1">
        <f>SUM(E571:N571)</f>
        <v>0</v>
      </c>
      <c r="Q571" s="13">
        <f>B570*O571</f>
        <v>0</v>
      </c>
      <c r="W571" s="1">
        <v>427647</v>
      </c>
      <c r="X571" s="1">
        <v>13424</v>
      </c>
    </row>
    <row r="572" spans="1:24" ht="186.95" customHeight="1" outlineLevel="1" x14ac:dyDescent="0.25">
      <c r="A572" s="14" t="s">
        <v>291</v>
      </c>
      <c r="B572" s="11"/>
      <c r="C572" s="11"/>
      <c r="D572" s="11"/>
    </row>
    <row r="573" spans="1:24" ht="18" customHeight="1" x14ac:dyDescent="0.25">
      <c r="A573" s="2" t="s">
        <v>22</v>
      </c>
      <c r="B573" s="11"/>
      <c r="C573" s="11"/>
      <c r="D573" s="11"/>
      <c r="O573" s="1">
        <f>SUM(O570:O572)</f>
        <v>0</v>
      </c>
      <c r="Q573" s="13">
        <f>SUM(Q570:Q572)</f>
        <v>0</v>
      </c>
    </row>
    <row r="574" spans="1:24" ht="18" customHeight="1" x14ac:dyDescent="0.25">
      <c r="A574" s="6" t="s">
        <v>292</v>
      </c>
      <c r="B574" s="7">
        <v>1250</v>
      </c>
      <c r="C574" s="8"/>
      <c r="D574" s="8"/>
      <c r="E574" s="9" t="s">
        <v>8</v>
      </c>
      <c r="F574" s="9" t="s">
        <v>9</v>
      </c>
      <c r="G574" s="9" t="s">
        <v>10</v>
      </c>
      <c r="H574" s="9" t="s">
        <v>11</v>
      </c>
      <c r="I574" s="9" t="s">
        <v>12</v>
      </c>
      <c r="J574" s="9" t="s">
        <v>13</v>
      </c>
      <c r="K574" s="9" t="s">
        <v>14</v>
      </c>
      <c r="L574" s="9" t="s">
        <v>15</v>
      </c>
      <c r="M574" s="9" t="s">
        <v>16</v>
      </c>
      <c r="N574" s="9" t="s">
        <v>17</v>
      </c>
      <c r="O574" s="9" t="s">
        <v>18</v>
      </c>
      <c r="P574" s="9"/>
      <c r="Q574" s="9"/>
    </row>
    <row r="575" spans="1:24" ht="18" customHeight="1" outlineLevel="1" x14ac:dyDescent="0.25">
      <c r="A575" s="10" t="s">
        <v>293</v>
      </c>
      <c r="B575" s="11"/>
      <c r="C575" s="11"/>
      <c r="D575" s="11"/>
      <c r="E575" s="12" t="s">
        <v>4</v>
      </c>
      <c r="F575" s="12" t="s">
        <v>4</v>
      </c>
      <c r="G575" s="12" t="s">
        <v>4</v>
      </c>
      <c r="H575" s="12" t="s">
        <v>4</v>
      </c>
      <c r="I575" s="12" t="s">
        <v>20</v>
      </c>
      <c r="J575" s="12" t="s">
        <v>4</v>
      </c>
      <c r="K575" s="12" t="s">
        <v>4</v>
      </c>
      <c r="L575" s="12" t="s">
        <v>4</v>
      </c>
      <c r="M575" s="12" t="s">
        <v>4</v>
      </c>
      <c r="N575" s="12" t="s">
        <v>4</v>
      </c>
      <c r="O575" s="1">
        <f>SUM(E575:N575)</f>
        <v>0</v>
      </c>
      <c r="Q575" s="13">
        <f>B574*O575</f>
        <v>0</v>
      </c>
      <c r="W575" s="1">
        <v>427645</v>
      </c>
      <c r="X575" s="1">
        <v>6319</v>
      </c>
    </row>
    <row r="576" spans="1:24" ht="186.95" customHeight="1" outlineLevel="1" x14ac:dyDescent="0.25">
      <c r="A576" s="14" t="s">
        <v>294</v>
      </c>
      <c r="B576" s="11"/>
      <c r="C576" s="11"/>
      <c r="D576" s="11"/>
    </row>
    <row r="577" spans="1:24" ht="18" customHeight="1" x14ac:dyDescent="0.25">
      <c r="A577" s="2" t="s">
        <v>22</v>
      </c>
      <c r="B577" s="11"/>
      <c r="C577" s="11"/>
      <c r="D577" s="11"/>
      <c r="O577" s="1">
        <f>SUM(O574:O576)</f>
        <v>0</v>
      </c>
      <c r="Q577" s="13">
        <f>SUM(Q574:Q576)</f>
        <v>0</v>
      </c>
    </row>
    <row r="578" spans="1:24" ht="18" customHeight="1" x14ac:dyDescent="0.25">
      <c r="A578" s="6" t="s">
        <v>295</v>
      </c>
      <c r="B578" s="7">
        <v>1250</v>
      </c>
      <c r="C578" s="8"/>
      <c r="D578" s="8"/>
      <c r="E578" s="9" t="s">
        <v>8</v>
      </c>
      <c r="F578" s="9" t="s">
        <v>9</v>
      </c>
      <c r="G578" s="9" t="s">
        <v>10</v>
      </c>
      <c r="H578" s="9" t="s">
        <v>11</v>
      </c>
      <c r="I578" s="9" t="s">
        <v>12</v>
      </c>
      <c r="J578" s="9" t="s">
        <v>13</v>
      </c>
      <c r="K578" s="9" t="s">
        <v>14</v>
      </c>
      <c r="L578" s="9" t="s">
        <v>15</v>
      </c>
      <c r="M578" s="9" t="s">
        <v>16</v>
      </c>
      <c r="N578" s="9" t="s">
        <v>17</v>
      </c>
      <c r="O578" s="9" t="s">
        <v>18</v>
      </c>
      <c r="P578" s="9"/>
      <c r="Q578" s="9"/>
    </row>
    <row r="579" spans="1:24" ht="18" customHeight="1" outlineLevel="1" x14ac:dyDescent="0.25">
      <c r="A579" s="10" t="s">
        <v>296</v>
      </c>
      <c r="B579" s="11"/>
      <c r="C579" s="11"/>
      <c r="D579" s="11"/>
      <c r="E579" s="12" t="s">
        <v>4</v>
      </c>
      <c r="F579" s="12" t="s">
        <v>20</v>
      </c>
      <c r="G579" s="12" t="s">
        <v>20</v>
      </c>
      <c r="H579" s="12" t="s">
        <v>20</v>
      </c>
      <c r="I579" s="12" t="s">
        <v>4</v>
      </c>
      <c r="J579" s="12" t="s">
        <v>20</v>
      </c>
      <c r="K579" s="12" t="s">
        <v>4</v>
      </c>
      <c r="L579" s="12" t="s">
        <v>4</v>
      </c>
      <c r="M579" s="12" t="s">
        <v>4</v>
      </c>
      <c r="N579" s="12" t="s">
        <v>4</v>
      </c>
      <c r="O579" s="1">
        <f>SUM(E579:N579)</f>
        <v>0</v>
      </c>
      <c r="Q579" s="13">
        <f>B578*O579</f>
        <v>0</v>
      </c>
      <c r="W579" s="1">
        <v>427938</v>
      </c>
      <c r="X579" s="1">
        <v>7362</v>
      </c>
    </row>
    <row r="580" spans="1:24" ht="186.95" customHeight="1" outlineLevel="1" x14ac:dyDescent="0.25">
      <c r="A580" s="14" t="s">
        <v>297</v>
      </c>
      <c r="B580" s="11"/>
      <c r="C580" s="11"/>
      <c r="D580" s="11"/>
    </row>
    <row r="581" spans="1:24" ht="18" customHeight="1" x14ac:dyDescent="0.25">
      <c r="A581" s="2" t="s">
        <v>22</v>
      </c>
      <c r="B581" s="11"/>
      <c r="C581" s="11"/>
      <c r="D581" s="11"/>
      <c r="O581" s="1">
        <f>SUM(O578:O580)</f>
        <v>0</v>
      </c>
      <c r="Q581" s="13">
        <f>SUM(Q578:Q580)</f>
        <v>0</v>
      </c>
    </row>
    <row r="582" spans="1:24" ht="18" customHeight="1" x14ac:dyDescent="0.25">
      <c r="A582" s="6" t="s">
        <v>298</v>
      </c>
      <c r="B582" s="7">
        <v>1250</v>
      </c>
      <c r="C582" s="8"/>
      <c r="D582" s="8"/>
      <c r="E582" s="9" t="s">
        <v>8</v>
      </c>
      <c r="F582" s="9" t="s">
        <v>9</v>
      </c>
      <c r="G582" s="9" t="s">
        <v>10</v>
      </c>
      <c r="H582" s="9" t="s">
        <v>11</v>
      </c>
      <c r="I582" s="9" t="s">
        <v>12</v>
      </c>
      <c r="J582" s="9" t="s">
        <v>13</v>
      </c>
      <c r="K582" s="9" t="s">
        <v>14</v>
      </c>
      <c r="L582" s="9" t="s">
        <v>15</v>
      </c>
      <c r="M582" s="9" t="s">
        <v>16</v>
      </c>
      <c r="N582" s="9" t="s">
        <v>17</v>
      </c>
      <c r="O582" s="9" t="s">
        <v>18</v>
      </c>
      <c r="P582" s="9"/>
      <c r="Q582" s="9"/>
    </row>
    <row r="583" spans="1:24" ht="18" customHeight="1" outlineLevel="1" x14ac:dyDescent="0.25">
      <c r="A583" s="10" t="s">
        <v>39</v>
      </c>
      <c r="B583" s="11"/>
      <c r="C583" s="11"/>
      <c r="D583" s="11"/>
      <c r="E583" s="12" t="s">
        <v>4</v>
      </c>
      <c r="F583" s="12" t="s">
        <v>20</v>
      </c>
      <c r="G583" s="12" t="s">
        <v>20</v>
      </c>
      <c r="H583" s="12" t="s">
        <v>4</v>
      </c>
      <c r="I583" s="12" t="s">
        <v>4</v>
      </c>
      <c r="J583" s="12" t="s">
        <v>4</v>
      </c>
      <c r="K583" s="12" t="s">
        <v>4</v>
      </c>
      <c r="L583" s="12" t="s">
        <v>4</v>
      </c>
      <c r="M583" s="12" t="s">
        <v>4</v>
      </c>
      <c r="N583" s="12" t="s">
        <v>4</v>
      </c>
      <c r="O583" s="1">
        <f>SUM(E583:N583)</f>
        <v>0</v>
      </c>
      <c r="Q583" s="13">
        <f>B582*O583</f>
        <v>0</v>
      </c>
      <c r="W583" s="1">
        <v>443599</v>
      </c>
      <c r="X583" s="1">
        <v>13728</v>
      </c>
    </row>
    <row r="584" spans="1:24" ht="186.95" customHeight="1" outlineLevel="1" x14ac:dyDescent="0.25">
      <c r="A584" s="14" t="s">
        <v>297</v>
      </c>
      <c r="B584" s="11"/>
      <c r="C584" s="11"/>
      <c r="D584" s="11"/>
    </row>
    <row r="585" spans="1:24" ht="18" customHeight="1" x14ac:dyDescent="0.25">
      <c r="A585" s="2" t="s">
        <v>22</v>
      </c>
      <c r="B585" s="11"/>
      <c r="C585" s="11"/>
      <c r="D585" s="11"/>
      <c r="O585" s="1">
        <f>SUM(O582:O584)</f>
        <v>0</v>
      </c>
      <c r="Q585" s="13">
        <f>SUM(Q582:Q584)</f>
        <v>0</v>
      </c>
    </row>
    <row r="586" spans="1:24" ht="18" customHeight="1" x14ac:dyDescent="0.25">
      <c r="A586" s="6" t="s">
        <v>299</v>
      </c>
      <c r="B586" s="7">
        <v>1110</v>
      </c>
      <c r="C586" s="8"/>
      <c r="D586" s="8"/>
      <c r="E586" s="9" t="s">
        <v>8</v>
      </c>
      <c r="F586" s="9" t="s">
        <v>9</v>
      </c>
      <c r="G586" s="9" t="s">
        <v>10</v>
      </c>
      <c r="H586" s="9" t="s">
        <v>11</v>
      </c>
      <c r="I586" s="9" t="s">
        <v>12</v>
      </c>
      <c r="J586" s="9" t="s">
        <v>13</v>
      </c>
      <c r="K586" s="9" t="s">
        <v>14</v>
      </c>
      <c r="L586" s="9" t="s">
        <v>15</v>
      </c>
      <c r="M586" s="9" t="s">
        <v>16</v>
      </c>
      <c r="N586" s="9" t="s">
        <v>17</v>
      </c>
      <c r="O586" s="9" t="s">
        <v>18</v>
      </c>
      <c r="P586" s="9"/>
      <c r="Q586" s="9"/>
    </row>
    <row r="587" spans="1:24" ht="18" customHeight="1" outlineLevel="1" x14ac:dyDescent="0.25">
      <c r="A587" s="10" t="s">
        <v>300</v>
      </c>
      <c r="B587" s="11"/>
      <c r="C587" s="11"/>
      <c r="D587" s="11"/>
      <c r="E587" s="12" t="s">
        <v>4</v>
      </c>
      <c r="F587" s="12" t="s">
        <v>20</v>
      </c>
      <c r="G587" s="12" t="s">
        <v>20</v>
      </c>
      <c r="H587" s="12" t="s">
        <v>20</v>
      </c>
      <c r="I587" s="12" t="s">
        <v>20</v>
      </c>
      <c r="J587" s="12" t="s">
        <v>20</v>
      </c>
      <c r="K587" s="12" t="s">
        <v>4</v>
      </c>
      <c r="L587" s="12" t="s">
        <v>4</v>
      </c>
      <c r="M587" s="12" t="s">
        <v>4</v>
      </c>
      <c r="N587" s="12" t="s">
        <v>4</v>
      </c>
      <c r="O587" s="1">
        <f t="shared" ref="O587:O595" si="8">SUM(E587:N587)</f>
        <v>0</v>
      </c>
      <c r="Q587" s="13">
        <f>B586*O587</f>
        <v>0</v>
      </c>
      <c r="W587" s="1">
        <v>435801</v>
      </c>
      <c r="X587" s="1">
        <v>4248</v>
      </c>
    </row>
    <row r="588" spans="1:24" ht="18" customHeight="1" outlineLevel="1" x14ac:dyDescent="0.25">
      <c r="A588" s="10" t="s">
        <v>301</v>
      </c>
      <c r="B588" s="11"/>
      <c r="C588" s="11"/>
      <c r="D588" s="11"/>
      <c r="E588" s="12" t="s">
        <v>4</v>
      </c>
      <c r="F588" s="12" t="s">
        <v>4</v>
      </c>
      <c r="G588" s="12" t="s">
        <v>20</v>
      </c>
      <c r="H588" s="12" t="s">
        <v>20</v>
      </c>
      <c r="I588" s="12" t="s">
        <v>20</v>
      </c>
      <c r="J588" s="12" t="s">
        <v>4</v>
      </c>
      <c r="K588" s="12" t="s">
        <v>4</v>
      </c>
      <c r="L588" s="12" t="s">
        <v>4</v>
      </c>
      <c r="M588" s="12" t="s">
        <v>4</v>
      </c>
      <c r="N588" s="12" t="s">
        <v>4</v>
      </c>
      <c r="O588" s="1">
        <f t="shared" si="8"/>
        <v>0</v>
      </c>
      <c r="Q588" s="13">
        <f>B586*O588</f>
        <v>0</v>
      </c>
      <c r="W588" s="1">
        <v>435801</v>
      </c>
      <c r="X588" s="1">
        <v>5560</v>
      </c>
    </row>
    <row r="589" spans="1:24" ht="18" customHeight="1" outlineLevel="1" x14ac:dyDescent="0.25">
      <c r="A589" s="10" t="s">
        <v>121</v>
      </c>
      <c r="B589" s="11"/>
      <c r="C589" s="11"/>
      <c r="D589" s="11"/>
      <c r="E589" s="12" t="s">
        <v>4</v>
      </c>
      <c r="F589" s="12" t="s">
        <v>20</v>
      </c>
      <c r="G589" s="12" t="s">
        <v>20</v>
      </c>
      <c r="H589" s="12" t="s">
        <v>20</v>
      </c>
      <c r="I589" s="12" t="s">
        <v>20</v>
      </c>
      <c r="J589" s="12" t="s">
        <v>4</v>
      </c>
      <c r="K589" s="12" t="s">
        <v>4</v>
      </c>
      <c r="L589" s="12" t="s">
        <v>4</v>
      </c>
      <c r="M589" s="12" t="s">
        <v>4</v>
      </c>
      <c r="N589" s="12" t="s">
        <v>4</v>
      </c>
      <c r="O589" s="1">
        <f t="shared" si="8"/>
        <v>0</v>
      </c>
      <c r="Q589" s="13">
        <f>B586*O589</f>
        <v>0</v>
      </c>
      <c r="W589" s="1">
        <v>435801</v>
      </c>
      <c r="X589" s="1">
        <v>5413</v>
      </c>
    </row>
    <row r="590" spans="1:24" ht="18" customHeight="1" outlineLevel="1" x14ac:dyDescent="0.25">
      <c r="A590" s="10" t="s">
        <v>302</v>
      </c>
      <c r="B590" s="11"/>
      <c r="C590" s="11"/>
      <c r="D590" s="11"/>
      <c r="E590" s="12" t="s">
        <v>4</v>
      </c>
      <c r="F590" s="12" t="s">
        <v>4</v>
      </c>
      <c r="G590" s="12" t="s">
        <v>4</v>
      </c>
      <c r="H590" s="12" t="s">
        <v>20</v>
      </c>
      <c r="I590" s="12" t="s">
        <v>20</v>
      </c>
      <c r="J590" s="12" t="s">
        <v>4</v>
      </c>
      <c r="K590" s="12" t="s">
        <v>4</v>
      </c>
      <c r="L590" s="12" t="s">
        <v>4</v>
      </c>
      <c r="M590" s="12" t="s">
        <v>4</v>
      </c>
      <c r="N590" s="12" t="s">
        <v>4</v>
      </c>
      <c r="O590" s="1">
        <f t="shared" si="8"/>
        <v>0</v>
      </c>
      <c r="Q590" s="13">
        <f>B586*O590</f>
        <v>0</v>
      </c>
      <c r="W590" s="1">
        <v>435801</v>
      </c>
      <c r="X590" s="1">
        <v>6235</v>
      </c>
    </row>
    <row r="591" spans="1:24" ht="18" customHeight="1" outlineLevel="1" x14ac:dyDescent="0.25">
      <c r="A591" s="10" t="s">
        <v>303</v>
      </c>
      <c r="B591" s="11"/>
      <c r="C591" s="11"/>
      <c r="D591" s="11"/>
      <c r="E591" s="12" t="s">
        <v>4</v>
      </c>
      <c r="F591" s="12" t="s">
        <v>20</v>
      </c>
      <c r="G591" s="12" t="s">
        <v>20</v>
      </c>
      <c r="H591" s="12" t="s">
        <v>20</v>
      </c>
      <c r="I591" s="12" t="s">
        <v>20</v>
      </c>
      <c r="J591" s="12" t="s">
        <v>4</v>
      </c>
      <c r="K591" s="12" t="s">
        <v>4</v>
      </c>
      <c r="L591" s="12" t="s">
        <v>4</v>
      </c>
      <c r="M591" s="12" t="s">
        <v>4</v>
      </c>
      <c r="N591" s="12" t="s">
        <v>4</v>
      </c>
      <c r="O591" s="1">
        <f t="shared" si="8"/>
        <v>0</v>
      </c>
      <c r="Q591" s="13">
        <f>B586*O591</f>
        <v>0</v>
      </c>
      <c r="W591" s="1">
        <v>435801</v>
      </c>
      <c r="X591" s="1">
        <v>9648</v>
      </c>
    </row>
    <row r="592" spans="1:24" ht="18" customHeight="1" outlineLevel="1" x14ac:dyDescent="0.25">
      <c r="A592" s="10" t="s">
        <v>304</v>
      </c>
      <c r="B592" s="11"/>
      <c r="C592" s="11"/>
      <c r="D592" s="11"/>
      <c r="E592" s="12" t="s">
        <v>4</v>
      </c>
      <c r="F592" s="12" t="s">
        <v>20</v>
      </c>
      <c r="G592" s="12" t="s">
        <v>20</v>
      </c>
      <c r="H592" s="12" t="s">
        <v>20</v>
      </c>
      <c r="I592" s="12" t="s">
        <v>20</v>
      </c>
      <c r="J592" s="12" t="s">
        <v>20</v>
      </c>
      <c r="K592" s="12" t="s">
        <v>4</v>
      </c>
      <c r="L592" s="12" t="s">
        <v>4</v>
      </c>
      <c r="M592" s="12" t="s">
        <v>4</v>
      </c>
      <c r="N592" s="12" t="s">
        <v>4</v>
      </c>
      <c r="O592" s="1">
        <f t="shared" si="8"/>
        <v>0</v>
      </c>
      <c r="Q592" s="13">
        <f>B586*O592</f>
        <v>0</v>
      </c>
      <c r="W592" s="1">
        <v>435801</v>
      </c>
      <c r="X592" s="1">
        <v>5133</v>
      </c>
    </row>
    <row r="593" spans="1:24" ht="18" customHeight="1" outlineLevel="1" x14ac:dyDescent="0.25">
      <c r="A593" s="10" t="s">
        <v>305</v>
      </c>
      <c r="B593" s="11"/>
      <c r="C593" s="11"/>
      <c r="D593" s="11"/>
      <c r="E593" s="12" t="s">
        <v>4</v>
      </c>
      <c r="F593" s="12" t="s">
        <v>20</v>
      </c>
      <c r="G593" s="12" t="s">
        <v>20</v>
      </c>
      <c r="H593" s="12" t="s">
        <v>20</v>
      </c>
      <c r="I593" s="12" t="s">
        <v>20</v>
      </c>
      <c r="J593" s="12" t="s">
        <v>4</v>
      </c>
      <c r="K593" s="12" t="s">
        <v>4</v>
      </c>
      <c r="L593" s="12" t="s">
        <v>4</v>
      </c>
      <c r="M593" s="12" t="s">
        <v>4</v>
      </c>
      <c r="N593" s="12" t="s">
        <v>4</v>
      </c>
      <c r="O593" s="1">
        <f t="shared" si="8"/>
        <v>0</v>
      </c>
      <c r="Q593" s="13">
        <f>B586*O593</f>
        <v>0</v>
      </c>
      <c r="W593" s="1">
        <v>435801</v>
      </c>
      <c r="X593" s="1">
        <v>6275</v>
      </c>
    </row>
    <row r="594" spans="1:24" ht="18" customHeight="1" outlineLevel="1" x14ac:dyDescent="0.25">
      <c r="A594" s="10" t="s">
        <v>306</v>
      </c>
      <c r="B594" s="11"/>
      <c r="C594" s="11"/>
      <c r="D594" s="11"/>
      <c r="E594" s="12" t="s">
        <v>4</v>
      </c>
      <c r="F594" s="12" t="s">
        <v>20</v>
      </c>
      <c r="G594" s="12" t="s">
        <v>20</v>
      </c>
      <c r="H594" s="12" t="s">
        <v>20</v>
      </c>
      <c r="I594" s="12" t="s">
        <v>20</v>
      </c>
      <c r="J594" s="12" t="s">
        <v>4</v>
      </c>
      <c r="K594" s="12" t="s">
        <v>4</v>
      </c>
      <c r="L594" s="12" t="s">
        <v>4</v>
      </c>
      <c r="M594" s="12" t="s">
        <v>4</v>
      </c>
      <c r="N594" s="12" t="s">
        <v>4</v>
      </c>
      <c r="O594" s="1">
        <f t="shared" si="8"/>
        <v>0</v>
      </c>
      <c r="Q594" s="13">
        <f>B586*O594</f>
        <v>0</v>
      </c>
      <c r="W594" s="1">
        <v>435801</v>
      </c>
      <c r="X594" s="1">
        <v>14047</v>
      </c>
    </row>
    <row r="595" spans="1:24" ht="18" customHeight="1" outlineLevel="1" x14ac:dyDescent="0.25">
      <c r="A595" s="10" t="s">
        <v>307</v>
      </c>
      <c r="B595" s="11"/>
      <c r="C595" s="11"/>
      <c r="D595" s="11"/>
      <c r="E595" s="12" t="s">
        <v>4</v>
      </c>
      <c r="F595" s="12" t="s">
        <v>20</v>
      </c>
      <c r="G595" s="12" t="s">
        <v>20</v>
      </c>
      <c r="H595" s="12" t="s">
        <v>20</v>
      </c>
      <c r="I595" s="12" t="s">
        <v>20</v>
      </c>
      <c r="J595" s="12" t="s">
        <v>4</v>
      </c>
      <c r="K595" s="12" t="s">
        <v>4</v>
      </c>
      <c r="L595" s="12" t="s">
        <v>4</v>
      </c>
      <c r="M595" s="12" t="s">
        <v>4</v>
      </c>
      <c r="N595" s="12" t="s">
        <v>4</v>
      </c>
      <c r="O595" s="1">
        <f t="shared" si="8"/>
        <v>0</v>
      </c>
      <c r="Q595" s="13">
        <f>B586*O595</f>
        <v>0</v>
      </c>
      <c r="W595" s="1">
        <v>435801</v>
      </c>
      <c r="X595" s="1">
        <v>6859</v>
      </c>
    </row>
    <row r="596" spans="1:24" ht="186.95" customHeight="1" outlineLevel="1" x14ac:dyDescent="0.25">
      <c r="A596" s="14" t="s">
        <v>308</v>
      </c>
      <c r="B596" s="11"/>
      <c r="C596" s="11"/>
      <c r="D596" s="11"/>
    </row>
    <row r="597" spans="1:24" ht="18" customHeight="1" x14ac:dyDescent="0.25">
      <c r="A597" s="2" t="s">
        <v>22</v>
      </c>
      <c r="B597" s="11"/>
      <c r="C597" s="11"/>
      <c r="D597" s="11"/>
      <c r="O597" s="1">
        <f>SUM(O586:O596)</f>
        <v>0</v>
      </c>
      <c r="Q597" s="13">
        <f>SUM(Q586:Q596)</f>
        <v>0</v>
      </c>
    </row>
    <row r="598" spans="1:24" ht="18" customHeight="1" x14ac:dyDescent="0.25">
      <c r="A598" s="6" t="s">
        <v>309</v>
      </c>
      <c r="B598" s="7">
        <v>990</v>
      </c>
      <c r="C598" s="8"/>
      <c r="D598" s="8"/>
      <c r="E598" s="9" t="s">
        <v>8</v>
      </c>
      <c r="F598" s="9" t="s">
        <v>9</v>
      </c>
      <c r="G598" s="9" t="s">
        <v>10</v>
      </c>
      <c r="H598" s="9" t="s">
        <v>11</v>
      </c>
      <c r="I598" s="9" t="s">
        <v>12</v>
      </c>
      <c r="J598" s="9" t="s">
        <v>13</v>
      </c>
      <c r="K598" s="9" t="s">
        <v>14</v>
      </c>
      <c r="L598" s="9" t="s">
        <v>15</v>
      </c>
      <c r="M598" s="9" t="s">
        <v>16</v>
      </c>
      <c r="N598" s="9" t="s">
        <v>17</v>
      </c>
      <c r="O598" s="9" t="s">
        <v>18</v>
      </c>
      <c r="P598" s="9"/>
      <c r="Q598" s="9"/>
    </row>
    <row r="599" spans="1:24" ht="18" customHeight="1" outlineLevel="1" x14ac:dyDescent="0.25">
      <c r="A599" s="10" t="s">
        <v>54</v>
      </c>
      <c r="B599" s="11"/>
      <c r="C599" s="11"/>
      <c r="D599" s="11"/>
      <c r="E599" s="12" t="s">
        <v>4</v>
      </c>
      <c r="F599" s="12" t="s">
        <v>20</v>
      </c>
      <c r="G599" s="12" t="s">
        <v>4</v>
      </c>
      <c r="H599" s="12" t="s">
        <v>4</v>
      </c>
      <c r="I599" s="12" t="s">
        <v>4</v>
      </c>
      <c r="J599" s="12" t="s">
        <v>4</v>
      </c>
      <c r="K599" s="12" t="s">
        <v>4</v>
      </c>
      <c r="L599" s="12" t="s">
        <v>4</v>
      </c>
      <c r="M599" s="12" t="s">
        <v>4</v>
      </c>
      <c r="N599" s="12" t="s">
        <v>4</v>
      </c>
      <c r="O599" s="1">
        <f>SUM(E599:N599)</f>
        <v>0</v>
      </c>
      <c r="Q599" s="13">
        <f>B598*O599</f>
        <v>0</v>
      </c>
      <c r="W599" s="1">
        <v>456415</v>
      </c>
      <c r="X599" s="1">
        <v>9670</v>
      </c>
    </row>
    <row r="600" spans="1:24" ht="186.95" customHeight="1" outlineLevel="1" x14ac:dyDescent="0.25">
      <c r="A600" s="14" t="s">
        <v>310</v>
      </c>
      <c r="B600" s="11"/>
      <c r="C600" s="11"/>
      <c r="D600" s="11"/>
    </row>
    <row r="601" spans="1:24" ht="18" customHeight="1" x14ac:dyDescent="0.25">
      <c r="A601" s="2" t="s">
        <v>22</v>
      </c>
      <c r="B601" s="11"/>
      <c r="C601" s="11"/>
      <c r="D601" s="11"/>
      <c r="O601" s="1">
        <f>SUM(O598:O600)</f>
        <v>0</v>
      </c>
      <c r="Q601" s="13">
        <f>SUM(Q598:Q600)</f>
        <v>0</v>
      </c>
    </row>
    <row r="602" spans="1:24" ht="18" customHeight="1" x14ac:dyDescent="0.25">
      <c r="A602" s="6" t="s">
        <v>311</v>
      </c>
      <c r="B602" s="7">
        <v>1250</v>
      </c>
      <c r="C602" s="7">
        <v>875</v>
      </c>
      <c r="D602" s="8"/>
      <c r="E602" s="9" t="s">
        <v>8</v>
      </c>
      <c r="F602" s="9" t="s">
        <v>9</v>
      </c>
      <c r="G602" s="9" t="s">
        <v>10</v>
      </c>
      <c r="H602" s="9" t="s">
        <v>11</v>
      </c>
      <c r="I602" s="9" t="s">
        <v>12</v>
      </c>
      <c r="J602" s="9" t="s">
        <v>13</v>
      </c>
      <c r="K602" s="9" t="s">
        <v>14</v>
      </c>
      <c r="L602" s="9" t="s">
        <v>15</v>
      </c>
      <c r="M602" s="9" t="s">
        <v>16</v>
      </c>
      <c r="N602" s="9" t="s">
        <v>17</v>
      </c>
      <c r="O602" s="9" t="s">
        <v>18</v>
      </c>
      <c r="P602" s="9"/>
      <c r="Q602" s="9"/>
    </row>
    <row r="603" spans="1:24" ht="18" customHeight="1" outlineLevel="1" x14ac:dyDescent="0.25">
      <c r="A603" s="10" t="s">
        <v>39</v>
      </c>
      <c r="B603" s="11"/>
      <c r="C603" s="11"/>
      <c r="D603" s="11"/>
      <c r="E603" s="12" t="s">
        <v>4</v>
      </c>
      <c r="F603" s="12" t="s">
        <v>20</v>
      </c>
      <c r="G603" s="12" t="s">
        <v>4</v>
      </c>
      <c r="H603" s="12" t="s">
        <v>4</v>
      </c>
      <c r="I603" s="12" t="s">
        <v>4</v>
      </c>
      <c r="J603" s="12" t="s">
        <v>4</v>
      </c>
      <c r="K603" s="12" t="s">
        <v>4</v>
      </c>
      <c r="L603" s="12" t="s">
        <v>4</v>
      </c>
      <c r="M603" s="12" t="s">
        <v>4</v>
      </c>
      <c r="N603" s="12" t="s">
        <v>4</v>
      </c>
      <c r="O603" s="1">
        <f>SUM(E603:N603)</f>
        <v>0</v>
      </c>
      <c r="Q603" s="13">
        <f>B602*O603</f>
        <v>0</v>
      </c>
      <c r="W603" s="1">
        <v>462616</v>
      </c>
      <c r="X603" s="1">
        <v>13728</v>
      </c>
    </row>
    <row r="604" spans="1:24" ht="186.95" customHeight="1" outlineLevel="1" x14ac:dyDescent="0.25">
      <c r="A604" s="14" t="s">
        <v>312</v>
      </c>
      <c r="B604" s="11"/>
      <c r="C604" s="11"/>
      <c r="D604" s="11"/>
    </row>
    <row r="605" spans="1:24" ht="18" customHeight="1" x14ac:dyDescent="0.25">
      <c r="A605" s="2" t="s">
        <v>22</v>
      </c>
      <c r="B605" s="11"/>
      <c r="C605" s="11"/>
      <c r="D605" s="11"/>
      <c r="O605" s="1">
        <f>SUM(O602:O604)</f>
        <v>0</v>
      </c>
      <c r="Q605" s="13">
        <f>SUM(Q602:Q604)</f>
        <v>0</v>
      </c>
    </row>
    <row r="606" spans="1:24" ht="18" customHeight="1" x14ac:dyDescent="0.25">
      <c r="A606" s="6" t="s">
        <v>313</v>
      </c>
      <c r="B606" s="7">
        <v>990</v>
      </c>
      <c r="C606" s="8"/>
      <c r="D606" s="8"/>
      <c r="E606" s="9" t="s">
        <v>8</v>
      </c>
      <c r="F606" s="9" t="s">
        <v>9</v>
      </c>
      <c r="G606" s="9" t="s">
        <v>10</v>
      </c>
      <c r="H606" s="9" t="s">
        <v>11</v>
      </c>
      <c r="I606" s="9" t="s">
        <v>12</v>
      </c>
      <c r="J606" s="9" t="s">
        <v>13</v>
      </c>
      <c r="K606" s="9" t="s">
        <v>14</v>
      </c>
      <c r="L606" s="9" t="s">
        <v>15</v>
      </c>
      <c r="M606" s="9" t="s">
        <v>16</v>
      </c>
      <c r="N606" s="9" t="s">
        <v>17</v>
      </c>
      <c r="O606" s="9" t="s">
        <v>18</v>
      </c>
      <c r="P606" s="9"/>
      <c r="Q606" s="9"/>
    </row>
    <row r="607" spans="1:24" ht="18" customHeight="1" outlineLevel="1" x14ac:dyDescent="0.25">
      <c r="A607" s="10" t="s">
        <v>78</v>
      </c>
      <c r="B607" s="11"/>
      <c r="C607" s="11"/>
      <c r="D607" s="11"/>
      <c r="E607" s="12" t="s">
        <v>4</v>
      </c>
      <c r="F607" s="12" t="s">
        <v>20</v>
      </c>
      <c r="G607" s="12" t="s">
        <v>20</v>
      </c>
      <c r="H607" s="12" t="s">
        <v>20</v>
      </c>
      <c r="I607" s="12" t="s">
        <v>20</v>
      </c>
      <c r="J607" s="12" t="s">
        <v>4</v>
      </c>
      <c r="K607" s="12" t="s">
        <v>4</v>
      </c>
      <c r="L607" s="12" t="s">
        <v>4</v>
      </c>
      <c r="M607" s="12" t="s">
        <v>4</v>
      </c>
      <c r="N607" s="12" t="s">
        <v>4</v>
      </c>
      <c r="O607" s="1">
        <f>SUM(E607:N607)</f>
        <v>0</v>
      </c>
      <c r="Q607" s="13">
        <f>B606*O607</f>
        <v>0</v>
      </c>
      <c r="W607" s="1">
        <v>462609</v>
      </c>
      <c r="X607" s="1">
        <v>13394</v>
      </c>
    </row>
    <row r="608" spans="1:24" ht="186.95" customHeight="1" outlineLevel="1" x14ac:dyDescent="0.25">
      <c r="A608" s="14" t="s">
        <v>314</v>
      </c>
      <c r="B608" s="11"/>
      <c r="C608" s="11"/>
      <c r="D608" s="11"/>
    </row>
    <row r="609" spans="1:24" ht="18" customHeight="1" x14ac:dyDescent="0.25">
      <c r="A609" s="2" t="s">
        <v>22</v>
      </c>
      <c r="B609" s="11"/>
      <c r="C609" s="11"/>
      <c r="D609" s="11"/>
      <c r="O609" s="1">
        <f>SUM(O606:O608)</f>
        <v>0</v>
      </c>
      <c r="Q609" s="13">
        <f>SUM(Q606:Q608)</f>
        <v>0</v>
      </c>
    </row>
    <row r="610" spans="1:24" ht="18" customHeight="1" x14ac:dyDescent="0.25">
      <c r="A610" s="6" t="s">
        <v>315</v>
      </c>
      <c r="B610" s="7">
        <v>1073</v>
      </c>
      <c r="C610" s="7">
        <v>751.1</v>
      </c>
      <c r="D610" s="8"/>
      <c r="E610" s="9" t="s">
        <v>8</v>
      </c>
      <c r="F610" s="9" t="s">
        <v>9</v>
      </c>
      <c r="G610" s="9" t="s">
        <v>10</v>
      </c>
      <c r="H610" s="9" t="s">
        <v>11</v>
      </c>
      <c r="I610" s="9" t="s">
        <v>12</v>
      </c>
      <c r="J610" s="9" t="s">
        <v>13</v>
      </c>
      <c r="K610" s="9" t="s">
        <v>14</v>
      </c>
      <c r="L610" s="9" t="s">
        <v>15</v>
      </c>
      <c r="M610" s="9" t="s">
        <v>16</v>
      </c>
      <c r="N610" s="9" t="s">
        <v>17</v>
      </c>
      <c r="O610" s="9" t="s">
        <v>18</v>
      </c>
      <c r="P610" s="9"/>
      <c r="Q610" s="9"/>
    </row>
    <row r="611" spans="1:24" ht="18" customHeight="1" outlineLevel="1" x14ac:dyDescent="0.25">
      <c r="A611" s="10" t="s">
        <v>242</v>
      </c>
      <c r="B611" s="11"/>
      <c r="C611" s="11"/>
      <c r="D611" s="11"/>
      <c r="E611" s="12" t="s">
        <v>4</v>
      </c>
      <c r="F611" s="12" t="s">
        <v>20</v>
      </c>
      <c r="G611" s="12" t="s">
        <v>20</v>
      </c>
      <c r="H611" s="12" t="s">
        <v>4</v>
      </c>
      <c r="I611" s="12" t="s">
        <v>4</v>
      </c>
      <c r="J611" s="12" t="s">
        <v>4</v>
      </c>
      <c r="K611" s="12" t="s">
        <v>4</v>
      </c>
      <c r="L611" s="12" t="s">
        <v>4</v>
      </c>
      <c r="M611" s="12" t="s">
        <v>4</v>
      </c>
      <c r="N611" s="12" t="s">
        <v>4</v>
      </c>
      <c r="O611" s="1">
        <f>SUM(E611:N611)</f>
        <v>0</v>
      </c>
      <c r="Q611" s="13">
        <f>B610*O611</f>
        <v>0</v>
      </c>
      <c r="W611" s="1">
        <v>462612</v>
      </c>
      <c r="X611" s="1">
        <v>10171</v>
      </c>
    </row>
    <row r="612" spans="1:24" ht="186.95" customHeight="1" outlineLevel="1" x14ac:dyDescent="0.25">
      <c r="A612" s="14" t="s">
        <v>316</v>
      </c>
      <c r="B612" s="11"/>
      <c r="C612" s="11"/>
      <c r="D612" s="11"/>
    </row>
    <row r="613" spans="1:24" ht="18" customHeight="1" x14ac:dyDescent="0.25">
      <c r="A613" s="2" t="s">
        <v>22</v>
      </c>
      <c r="B613" s="11"/>
      <c r="C613" s="11"/>
      <c r="D613" s="11"/>
      <c r="O613" s="1">
        <f>SUM(O610:O612)</f>
        <v>0</v>
      </c>
      <c r="Q613" s="13">
        <f>SUM(Q610:Q612)</f>
        <v>0</v>
      </c>
    </row>
    <row r="614" spans="1:24" ht="18" customHeight="1" x14ac:dyDescent="0.25">
      <c r="A614" s="6" t="s">
        <v>317</v>
      </c>
      <c r="B614" s="7">
        <v>1073</v>
      </c>
      <c r="C614" s="7">
        <v>751.1</v>
      </c>
      <c r="D614" s="8"/>
      <c r="E614" s="9" t="s">
        <v>8</v>
      </c>
      <c r="F614" s="9" t="s">
        <v>9</v>
      </c>
      <c r="G614" s="9" t="s">
        <v>10</v>
      </c>
      <c r="H614" s="9" t="s">
        <v>11</v>
      </c>
      <c r="I614" s="9" t="s">
        <v>12</v>
      </c>
      <c r="J614" s="9" t="s">
        <v>13</v>
      </c>
      <c r="K614" s="9" t="s">
        <v>14</v>
      </c>
      <c r="L614" s="9" t="s">
        <v>15</v>
      </c>
      <c r="M614" s="9" t="s">
        <v>16</v>
      </c>
      <c r="N614" s="9" t="s">
        <v>17</v>
      </c>
      <c r="O614" s="9" t="s">
        <v>18</v>
      </c>
      <c r="P614" s="9"/>
      <c r="Q614" s="9"/>
    </row>
    <row r="615" spans="1:24" ht="18" customHeight="1" outlineLevel="1" x14ac:dyDescent="0.25">
      <c r="A615" s="10" t="s">
        <v>64</v>
      </c>
      <c r="B615" s="11"/>
      <c r="C615" s="11"/>
      <c r="D615" s="11"/>
      <c r="E615" s="12" t="s">
        <v>4</v>
      </c>
      <c r="F615" s="12" t="s">
        <v>20</v>
      </c>
      <c r="G615" s="12" t="s">
        <v>20</v>
      </c>
      <c r="H615" s="12" t="s">
        <v>20</v>
      </c>
      <c r="I615" s="12" t="s">
        <v>20</v>
      </c>
      <c r="J615" s="12" t="s">
        <v>20</v>
      </c>
      <c r="K615" s="12" t="s">
        <v>4</v>
      </c>
      <c r="L615" s="12" t="s">
        <v>4</v>
      </c>
      <c r="M615" s="12" t="s">
        <v>4</v>
      </c>
      <c r="N615" s="12" t="s">
        <v>4</v>
      </c>
      <c r="O615" s="1">
        <f>SUM(E615:N615)</f>
        <v>0</v>
      </c>
      <c r="Q615" s="13">
        <f>B614*O615</f>
        <v>0</v>
      </c>
      <c r="W615" s="1">
        <v>462620</v>
      </c>
      <c r="X615" s="1">
        <v>4681</v>
      </c>
    </row>
    <row r="616" spans="1:24" ht="186.95" customHeight="1" outlineLevel="1" x14ac:dyDescent="0.25">
      <c r="A616" s="14" t="s">
        <v>318</v>
      </c>
      <c r="B616" s="11"/>
      <c r="C616" s="11"/>
      <c r="D616" s="11"/>
    </row>
    <row r="617" spans="1:24" ht="18" customHeight="1" x14ac:dyDescent="0.25">
      <c r="A617" s="2" t="s">
        <v>22</v>
      </c>
      <c r="B617" s="11"/>
      <c r="C617" s="11"/>
      <c r="D617" s="11"/>
      <c r="O617" s="1">
        <f>SUM(O614:O616)</f>
        <v>0</v>
      </c>
      <c r="Q617" s="13">
        <f>SUM(Q614:Q616)</f>
        <v>0</v>
      </c>
    </row>
    <row r="618" spans="1:24" ht="18" customHeight="1" x14ac:dyDescent="0.25">
      <c r="A618" s="6" t="s">
        <v>319</v>
      </c>
      <c r="B618" s="7">
        <v>1073</v>
      </c>
      <c r="C618" s="7">
        <v>751.1</v>
      </c>
      <c r="D618" s="8"/>
      <c r="E618" s="9" t="s">
        <v>8</v>
      </c>
      <c r="F618" s="9" t="s">
        <v>9</v>
      </c>
      <c r="G618" s="9" t="s">
        <v>10</v>
      </c>
      <c r="H618" s="9" t="s">
        <v>11</v>
      </c>
      <c r="I618" s="9" t="s">
        <v>12</v>
      </c>
      <c r="J618" s="9" t="s">
        <v>13</v>
      </c>
      <c r="K618" s="9" t="s">
        <v>14</v>
      </c>
      <c r="L618" s="9" t="s">
        <v>15</v>
      </c>
      <c r="M618" s="9" t="s">
        <v>16</v>
      </c>
      <c r="N618" s="9" t="s">
        <v>17</v>
      </c>
      <c r="O618" s="9" t="s">
        <v>18</v>
      </c>
      <c r="P618" s="9"/>
      <c r="Q618" s="9"/>
    </row>
    <row r="619" spans="1:24" ht="18" customHeight="1" outlineLevel="1" x14ac:dyDescent="0.25">
      <c r="A619" s="10" t="s">
        <v>122</v>
      </c>
      <c r="B619" s="11"/>
      <c r="C619" s="11"/>
      <c r="D619" s="11"/>
      <c r="E619" s="12" t="s">
        <v>4</v>
      </c>
      <c r="F619" s="12" t="s">
        <v>20</v>
      </c>
      <c r="G619" s="12" t="s">
        <v>20</v>
      </c>
      <c r="H619" s="12" t="s">
        <v>4</v>
      </c>
      <c r="I619" s="12" t="s">
        <v>4</v>
      </c>
      <c r="J619" s="12" t="s">
        <v>20</v>
      </c>
      <c r="K619" s="12" t="s">
        <v>4</v>
      </c>
      <c r="L619" s="12" t="s">
        <v>4</v>
      </c>
      <c r="M619" s="12" t="s">
        <v>4</v>
      </c>
      <c r="N619" s="12" t="s">
        <v>4</v>
      </c>
      <c r="O619" s="1">
        <f>SUM(E619:N619)</f>
        <v>0</v>
      </c>
      <c r="Q619" s="13">
        <f>B618*O619</f>
        <v>0</v>
      </c>
      <c r="W619" s="1">
        <v>462622</v>
      </c>
      <c r="X619" s="1">
        <v>4225</v>
      </c>
    </row>
    <row r="620" spans="1:24" ht="186.95" customHeight="1" outlineLevel="1" x14ac:dyDescent="0.25">
      <c r="A620" s="14" t="s">
        <v>320</v>
      </c>
      <c r="B620" s="11"/>
      <c r="C620" s="11"/>
      <c r="D620" s="11"/>
    </row>
    <row r="621" spans="1:24" ht="18" customHeight="1" x14ac:dyDescent="0.25">
      <c r="A621" s="2" t="s">
        <v>22</v>
      </c>
      <c r="B621" s="11"/>
      <c r="C621" s="11"/>
      <c r="D621" s="11"/>
      <c r="O621" s="1">
        <f>SUM(O618:O620)</f>
        <v>0</v>
      </c>
      <c r="Q621" s="13">
        <f>SUM(Q618:Q620)</f>
        <v>0</v>
      </c>
    </row>
    <row r="622" spans="1:24" ht="18" customHeight="1" x14ac:dyDescent="0.25">
      <c r="A622" s="6" t="s">
        <v>321</v>
      </c>
      <c r="B622" s="7">
        <v>997</v>
      </c>
      <c r="C622" s="7">
        <v>697.9</v>
      </c>
      <c r="D622" s="8"/>
      <c r="E622" s="9" t="s">
        <v>8</v>
      </c>
      <c r="F622" s="9" t="s">
        <v>9</v>
      </c>
      <c r="G622" s="9" t="s">
        <v>10</v>
      </c>
      <c r="H622" s="9" t="s">
        <v>11</v>
      </c>
      <c r="I622" s="9" t="s">
        <v>12</v>
      </c>
      <c r="J622" s="9" t="s">
        <v>13</v>
      </c>
      <c r="K622" s="9" t="s">
        <v>14</v>
      </c>
      <c r="L622" s="9" t="s">
        <v>15</v>
      </c>
      <c r="M622" s="9" t="s">
        <v>16</v>
      </c>
      <c r="N622" s="9" t="s">
        <v>17</v>
      </c>
      <c r="O622" s="9" t="s">
        <v>18</v>
      </c>
      <c r="P622" s="9"/>
      <c r="Q622" s="9"/>
    </row>
    <row r="623" spans="1:24" ht="18" customHeight="1" outlineLevel="1" x14ac:dyDescent="0.25">
      <c r="A623" s="10" t="s">
        <v>78</v>
      </c>
      <c r="B623" s="11"/>
      <c r="C623" s="11"/>
      <c r="D623" s="11"/>
      <c r="E623" s="12" t="s">
        <v>4</v>
      </c>
      <c r="F623" s="12" t="s">
        <v>20</v>
      </c>
      <c r="G623" s="12" t="s">
        <v>20</v>
      </c>
      <c r="H623" s="12" t="s">
        <v>20</v>
      </c>
      <c r="I623" s="12" t="s">
        <v>20</v>
      </c>
      <c r="J623" s="12" t="s">
        <v>4</v>
      </c>
      <c r="K623" s="12" t="s">
        <v>4</v>
      </c>
      <c r="L623" s="12" t="s">
        <v>4</v>
      </c>
      <c r="M623" s="12" t="s">
        <v>4</v>
      </c>
      <c r="N623" s="12" t="s">
        <v>4</v>
      </c>
      <c r="O623" s="1">
        <f>SUM(E623:N623)</f>
        <v>0</v>
      </c>
      <c r="Q623" s="13">
        <f>B622*O623</f>
        <v>0</v>
      </c>
      <c r="W623" s="1">
        <v>462624</v>
      </c>
      <c r="X623" s="1">
        <v>13394</v>
      </c>
    </row>
    <row r="624" spans="1:24" ht="186.95" customHeight="1" outlineLevel="1" x14ac:dyDescent="0.25">
      <c r="A624" s="14" t="s">
        <v>322</v>
      </c>
      <c r="B624" s="11"/>
      <c r="C624" s="11"/>
      <c r="D624" s="11"/>
    </row>
    <row r="625" spans="1:24" ht="18" customHeight="1" x14ac:dyDescent="0.25">
      <c r="A625" s="2" t="s">
        <v>22</v>
      </c>
      <c r="B625" s="11"/>
      <c r="C625" s="11"/>
      <c r="D625" s="11"/>
      <c r="O625" s="1">
        <f>SUM(O622:O624)</f>
        <v>0</v>
      </c>
      <c r="Q625" s="13">
        <f>SUM(Q622:Q624)</f>
        <v>0</v>
      </c>
    </row>
    <row r="626" spans="1:24" ht="18" customHeight="1" x14ac:dyDescent="0.25">
      <c r="A626" s="6" t="s">
        <v>323</v>
      </c>
      <c r="B626" s="7">
        <v>1097</v>
      </c>
      <c r="C626" s="8"/>
      <c r="D626" s="8"/>
      <c r="E626" s="9" t="s">
        <v>8</v>
      </c>
      <c r="F626" s="9" t="s">
        <v>9</v>
      </c>
      <c r="G626" s="9" t="s">
        <v>10</v>
      </c>
      <c r="H626" s="9" t="s">
        <v>11</v>
      </c>
      <c r="I626" s="9" t="s">
        <v>12</v>
      </c>
      <c r="J626" s="9" t="s">
        <v>13</v>
      </c>
      <c r="K626" s="9" t="s">
        <v>14</v>
      </c>
      <c r="L626" s="9" t="s">
        <v>15</v>
      </c>
      <c r="M626" s="9" t="s">
        <v>16</v>
      </c>
      <c r="N626" s="9" t="s">
        <v>17</v>
      </c>
      <c r="O626" s="9" t="s">
        <v>18</v>
      </c>
      <c r="P626" s="9"/>
      <c r="Q626" s="9"/>
    </row>
    <row r="627" spans="1:24" ht="18" customHeight="1" outlineLevel="1" x14ac:dyDescent="0.25">
      <c r="A627" s="10" t="s">
        <v>274</v>
      </c>
      <c r="B627" s="11"/>
      <c r="C627" s="11"/>
      <c r="D627" s="11"/>
      <c r="E627" s="12" t="s">
        <v>4</v>
      </c>
      <c r="F627" s="12" t="s">
        <v>20</v>
      </c>
      <c r="G627" s="12" t="s">
        <v>20</v>
      </c>
      <c r="H627" s="12" t="s">
        <v>20</v>
      </c>
      <c r="I627" s="12" t="s">
        <v>20</v>
      </c>
      <c r="J627" s="12" t="s">
        <v>20</v>
      </c>
      <c r="K627" s="12" t="s">
        <v>4</v>
      </c>
      <c r="L627" s="12" t="s">
        <v>4</v>
      </c>
      <c r="M627" s="12" t="s">
        <v>4</v>
      </c>
      <c r="N627" s="12" t="s">
        <v>4</v>
      </c>
      <c r="O627" s="1">
        <f>SUM(E627:N627)</f>
        <v>0</v>
      </c>
      <c r="Q627" s="13">
        <f>B626*O627</f>
        <v>0</v>
      </c>
      <c r="W627" s="1">
        <v>462626</v>
      </c>
      <c r="X627" s="1">
        <v>5540</v>
      </c>
    </row>
    <row r="628" spans="1:24" ht="186.95" customHeight="1" outlineLevel="1" x14ac:dyDescent="0.25">
      <c r="A628" s="14" t="s">
        <v>324</v>
      </c>
      <c r="B628" s="11"/>
      <c r="C628" s="11"/>
      <c r="D628" s="11"/>
    </row>
    <row r="629" spans="1:24" ht="18" customHeight="1" x14ac:dyDescent="0.25">
      <c r="A629" s="2" t="s">
        <v>22</v>
      </c>
      <c r="B629" s="11"/>
      <c r="C629" s="11"/>
      <c r="D629" s="11"/>
      <c r="O629" s="1">
        <f>SUM(O626:O628)</f>
        <v>0</v>
      </c>
      <c r="Q629" s="13">
        <f>SUM(Q626:Q628)</f>
        <v>0</v>
      </c>
    </row>
    <row r="630" spans="1:24" ht="18" customHeight="1" x14ac:dyDescent="0.25">
      <c r="A630" s="6" t="s">
        <v>325</v>
      </c>
      <c r="B630" s="7">
        <v>997</v>
      </c>
      <c r="C630" s="8"/>
      <c r="D630" s="8"/>
      <c r="E630" s="9" t="s">
        <v>8</v>
      </c>
      <c r="F630" s="9" t="s">
        <v>9</v>
      </c>
      <c r="G630" s="9" t="s">
        <v>10</v>
      </c>
      <c r="H630" s="9" t="s">
        <v>11</v>
      </c>
      <c r="I630" s="9" t="s">
        <v>12</v>
      </c>
      <c r="J630" s="9" t="s">
        <v>13</v>
      </c>
      <c r="K630" s="9" t="s">
        <v>14</v>
      </c>
      <c r="L630" s="9" t="s">
        <v>15</v>
      </c>
      <c r="M630" s="9" t="s">
        <v>16</v>
      </c>
      <c r="N630" s="9" t="s">
        <v>17</v>
      </c>
      <c r="O630" s="9" t="s">
        <v>18</v>
      </c>
      <c r="P630" s="9"/>
      <c r="Q630" s="9"/>
    </row>
    <row r="631" spans="1:24" ht="18" customHeight="1" outlineLevel="1" x14ac:dyDescent="0.25">
      <c r="A631" s="10" t="s">
        <v>51</v>
      </c>
      <c r="B631" s="11"/>
      <c r="C631" s="11"/>
      <c r="D631" s="11"/>
      <c r="E631" s="12" t="s">
        <v>4</v>
      </c>
      <c r="F631" s="12" t="s">
        <v>20</v>
      </c>
      <c r="G631" s="12" t="s">
        <v>20</v>
      </c>
      <c r="H631" s="12" t="s">
        <v>20</v>
      </c>
      <c r="I631" s="12" t="s">
        <v>4</v>
      </c>
      <c r="J631" s="12" t="s">
        <v>4</v>
      </c>
      <c r="K631" s="12" t="s">
        <v>4</v>
      </c>
      <c r="L631" s="12" t="s">
        <v>4</v>
      </c>
      <c r="M631" s="12" t="s">
        <v>4</v>
      </c>
      <c r="N631" s="12" t="s">
        <v>4</v>
      </c>
      <c r="O631" s="1">
        <f>SUM(E631:N631)</f>
        <v>0</v>
      </c>
      <c r="Q631" s="13">
        <f>B630*O631</f>
        <v>0</v>
      </c>
      <c r="W631" s="1">
        <v>462628</v>
      </c>
      <c r="X631" s="1">
        <v>7689</v>
      </c>
    </row>
    <row r="632" spans="1:24" ht="186.95" customHeight="1" outlineLevel="1" x14ac:dyDescent="0.25">
      <c r="A632" s="14" t="s">
        <v>326</v>
      </c>
      <c r="B632" s="11"/>
      <c r="C632" s="11"/>
      <c r="D632" s="11"/>
    </row>
    <row r="633" spans="1:24" ht="18" customHeight="1" x14ac:dyDescent="0.25">
      <c r="A633" s="2" t="s">
        <v>22</v>
      </c>
      <c r="B633" s="11"/>
      <c r="C633" s="11"/>
      <c r="D633" s="11"/>
      <c r="O633" s="1">
        <f>SUM(O630:O632)</f>
        <v>0</v>
      </c>
      <c r="Q633" s="13">
        <f>SUM(Q630:Q632)</f>
        <v>0</v>
      </c>
    </row>
    <row r="634" spans="1:24" ht="18" customHeight="1" x14ac:dyDescent="0.25">
      <c r="A634" s="6" t="s">
        <v>327</v>
      </c>
      <c r="B634" s="7">
        <v>999</v>
      </c>
      <c r="C634" s="8"/>
      <c r="D634" s="8"/>
      <c r="E634" s="9" t="s">
        <v>8</v>
      </c>
      <c r="F634" s="9" t="s">
        <v>9</v>
      </c>
      <c r="G634" s="9" t="s">
        <v>10</v>
      </c>
      <c r="H634" s="9" t="s">
        <v>11</v>
      </c>
      <c r="I634" s="9" t="s">
        <v>12</v>
      </c>
      <c r="J634" s="9" t="s">
        <v>13</v>
      </c>
      <c r="K634" s="9" t="s">
        <v>14</v>
      </c>
      <c r="L634" s="9" t="s">
        <v>15</v>
      </c>
      <c r="M634" s="9" t="s">
        <v>16</v>
      </c>
      <c r="N634" s="9" t="s">
        <v>17</v>
      </c>
      <c r="O634" s="9" t="s">
        <v>18</v>
      </c>
      <c r="P634" s="9"/>
      <c r="Q634" s="9"/>
    </row>
    <row r="635" spans="1:24" ht="18" customHeight="1" outlineLevel="1" x14ac:dyDescent="0.25">
      <c r="A635" s="10" t="s">
        <v>107</v>
      </c>
      <c r="B635" s="11"/>
      <c r="C635" s="11"/>
      <c r="D635" s="11"/>
      <c r="E635" s="12" t="s">
        <v>4</v>
      </c>
      <c r="F635" s="12" t="s">
        <v>20</v>
      </c>
      <c r="G635" s="12" t="s">
        <v>20</v>
      </c>
      <c r="H635" s="12" t="s">
        <v>20</v>
      </c>
      <c r="I635" s="12" t="s">
        <v>4</v>
      </c>
      <c r="J635" s="12" t="s">
        <v>20</v>
      </c>
      <c r="K635" s="12" t="s">
        <v>4</v>
      </c>
      <c r="L635" s="12" t="s">
        <v>4</v>
      </c>
      <c r="M635" s="12" t="s">
        <v>4</v>
      </c>
      <c r="N635" s="12" t="s">
        <v>4</v>
      </c>
      <c r="O635" s="1">
        <f>SUM(E635:N635)</f>
        <v>0</v>
      </c>
      <c r="Q635" s="13">
        <f>B634*O635</f>
        <v>0</v>
      </c>
      <c r="W635" s="1">
        <v>462630</v>
      </c>
      <c r="X635" s="1">
        <v>4751</v>
      </c>
    </row>
    <row r="636" spans="1:24" ht="18" customHeight="1" outlineLevel="1" x14ac:dyDescent="0.25">
      <c r="A636" s="10" t="s">
        <v>328</v>
      </c>
      <c r="B636" s="11"/>
      <c r="C636" s="11"/>
      <c r="D636" s="11"/>
      <c r="E636" s="12" t="s">
        <v>4</v>
      </c>
      <c r="F636" s="12" t="s">
        <v>20</v>
      </c>
      <c r="G636" s="12" t="s">
        <v>20</v>
      </c>
      <c r="H636" s="12" t="s">
        <v>20</v>
      </c>
      <c r="I636" s="12" t="s">
        <v>20</v>
      </c>
      <c r="J636" s="12" t="s">
        <v>20</v>
      </c>
      <c r="K636" s="12" t="s">
        <v>4</v>
      </c>
      <c r="L636" s="12" t="s">
        <v>4</v>
      </c>
      <c r="M636" s="12" t="s">
        <v>4</v>
      </c>
      <c r="N636" s="12" t="s">
        <v>4</v>
      </c>
      <c r="O636" s="1">
        <f>SUM(E636:N636)</f>
        <v>0</v>
      </c>
      <c r="Q636" s="13">
        <f>B634*O636</f>
        <v>0</v>
      </c>
      <c r="W636" s="1">
        <v>462630</v>
      </c>
      <c r="X636" s="1">
        <v>8473</v>
      </c>
    </row>
    <row r="637" spans="1:24" ht="18" customHeight="1" outlineLevel="1" x14ac:dyDescent="0.25">
      <c r="A637" s="10" t="s">
        <v>329</v>
      </c>
      <c r="B637" s="11"/>
      <c r="C637" s="11"/>
      <c r="D637" s="11"/>
      <c r="E637" s="12" t="s">
        <v>4</v>
      </c>
      <c r="F637" s="12" t="s">
        <v>20</v>
      </c>
      <c r="G637" s="12" t="s">
        <v>20</v>
      </c>
      <c r="H637" s="12" t="s">
        <v>20</v>
      </c>
      <c r="I637" s="12" t="s">
        <v>20</v>
      </c>
      <c r="J637" s="12" t="s">
        <v>4</v>
      </c>
      <c r="K637" s="12" t="s">
        <v>4</v>
      </c>
      <c r="L637" s="12" t="s">
        <v>4</v>
      </c>
      <c r="M637" s="12" t="s">
        <v>4</v>
      </c>
      <c r="N637" s="12" t="s">
        <v>4</v>
      </c>
      <c r="O637" s="1">
        <f>SUM(E637:N637)</f>
        <v>0</v>
      </c>
      <c r="Q637" s="13">
        <f>B634*O637</f>
        <v>0</v>
      </c>
      <c r="W637" s="1">
        <v>462630</v>
      </c>
      <c r="X637" s="1">
        <v>7214</v>
      </c>
    </row>
    <row r="638" spans="1:24" ht="186.95" customHeight="1" outlineLevel="1" x14ac:dyDescent="0.25">
      <c r="A638" s="14" t="s">
        <v>37</v>
      </c>
      <c r="B638" s="11"/>
      <c r="C638" s="11"/>
      <c r="D638" s="11"/>
    </row>
    <row r="639" spans="1:24" ht="18" customHeight="1" x14ac:dyDescent="0.25">
      <c r="A639" s="2" t="s">
        <v>22</v>
      </c>
      <c r="B639" s="11"/>
      <c r="C639" s="11"/>
      <c r="D639" s="11"/>
      <c r="O639" s="1">
        <f>SUM(O634:O638)</f>
        <v>0</v>
      </c>
      <c r="Q639" s="13">
        <f>SUM(Q634:Q638)</f>
        <v>0</v>
      </c>
    </row>
    <row r="640" spans="1:24" ht="18" customHeight="1" x14ac:dyDescent="0.25">
      <c r="A640" s="6" t="s">
        <v>330</v>
      </c>
      <c r="B640" s="7">
        <v>1297</v>
      </c>
      <c r="C640" s="8"/>
      <c r="D640" s="8"/>
      <c r="E640" s="9" t="s">
        <v>8</v>
      </c>
      <c r="F640" s="9" t="s">
        <v>9</v>
      </c>
      <c r="G640" s="9" t="s">
        <v>10</v>
      </c>
      <c r="H640" s="9" t="s">
        <v>11</v>
      </c>
      <c r="I640" s="9" t="s">
        <v>12</v>
      </c>
      <c r="J640" s="9" t="s">
        <v>13</v>
      </c>
      <c r="K640" s="9" t="s">
        <v>14</v>
      </c>
      <c r="L640" s="9" t="s">
        <v>15</v>
      </c>
      <c r="M640" s="9" t="s">
        <v>16</v>
      </c>
      <c r="N640" s="9" t="s">
        <v>17</v>
      </c>
      <c r="O640" s="9" t="s">
        <v>18</v>
      </c>
      <c r="P640" s="9"/>
      <c r="Q640" s="9"/>
    </row>
    <row r="641" spans="1:24" ht="18" customHeight="1" outlineLevel="1" x14ac:dyDescent="0.25">
      <c r="A641" s="10" t="s">
        <v>88</v>
      </c>
      <c r="B641" s="11"/>
      <c r="C641" s="11"/>
      <c r="D641" s="11"/>
      <c r="E641" s="12" t="s">
        <v>4</v>
      </c>
      <c r="F641" s="12" t="s">
        <v>20</v>
      </c>
      <c r="G641" s="12" t="s">
        <v>20</v>
      </c>
      <c r="H641" s="12" t="s">
        <v>20</v>
      </c>
      <c r="I641" s="12" t="s">
        <v>20</v>
      </c>
      <c r="J641" s="12" t="s">
        <v>20</v>
      </c>
      <c r="K641" s="12" t="s">
        <v>20</v>
      </c>
      <c r="L641" s="12" t="s">
        <v>4</v>
      </c>
      <c r="M641" s="12" t="s">
        <v>4</v>
      </c>
      <c r="N641" s="12" t="s">
        <v>4</v>
      </c>
      <c r="O641" s="1">
        <f>SUM(E641:N641)</f>
        <v>0</v>
      </c>
      <c r="Q641" s="13">
        <f>B640*O641</f>
        <v>0</v>
      </c>
      <c r="W641" s="1">
        <v>480716</v>
      </c>
      <c r="X641" s="1">
        <v>13061</v>
      </c>
    </row>
    <row r="642" spans="1:24" ht="186.95" customHeight="1" outlineLevel="1" x14ac:dyDescent="0.25">
      <c r="A642" s="14" t="s">
        <v>331</v>
      </c>
      <c r="B642" s="11"/>
      <c r="C642" s="11"/>
      <c r="D642" s="11"/>
    </row>
    <row r="643" spans="1:24" ht="18" customHeight="1" x14ac:dyDescent="0.25">
      <c r="A643" s="2" t="s">
        <v>22</v>
      </c>
      <c r="B643" s="11"/>
      <c r="C643" s="11"/>
      <c r="D643" s="11"/>
      <c r="O643" s="1">
        <f>SUM(O640:O642)</f>
        <v>0</v>
      </c>
      <c r="Q643" s="13">
        <f>SUM(Q640:Q642)</f>
        <v>0</v>
      </c>
    </row>
    <row r="644" spans="1:24" ht="18" customHeight="1" x14ac:dyDescent="0.25">
      <c r="A644" s="6" t="s">
        <v>332</v>
      </c>
      <c r="B644" s="7">
        <v>1581</v>
      </c>
      <c r="C644" s="7">
        <v>1106.7</v>
      </c>
      <c r="D644" s="8"/>
      <c r="E644" s="9" t="s">
        <v>8</v>
      </c>
      <c r="F644" s="9" t="s">
        <v>9</v>
      </c>
      <c r="G644" s="9" t="s">
        <v>10</v>
      </c>
      <c r="H644" s="9" t="s">
        <v>11</v>
      </c>
      <c r="I644" s="9" t="s">
        <v>12</v>
      </c>
      <c r="J644" s="9" t="s">
        <v>13</v>
      </c>
      <c r="K644" s="9" t="s">
        <v>14</v>
      </c>
      <c r="L644" s="9" t="s">
        <v>15</v>
      </c>
      <c r="M644" s="9" t="s">
        <v>16</v>
      </c>
      <c r="N644" s="9" t="s">
        <v>17</v>
      </c>
      <c r="O644" s="9" t="s">
        <v>18</v>
      </c>
      <c r="P644" s="9"/>
      <c r="Q644" s="9"/>
    </row>
    <row r="645" spans="1:24" ht="18" customHeight="1" outlineLevel="1" x14ac:dyDescent="0.25">
      <c r="A645" s="10" t="s">
        <v>88</v>
      </c>
      <c r="B645" s="11"/>
      <c r="C645" s="11"/>
      <c r="D645" s="11"/>
      <c r="E645" s="12" t="s">
        <v>4</v>
      </c>
      <c r="F645" s="12" t="s">
        <v>4</v>
      </c>
      <c r="G645" s="12" t="s">
        <v>20</v>
      </c>
      <c r="H645" s="12" t="s">
        <v>20</v>
      </c>
      <c r="I645" s="12" t="s">
        <v>4</v>
      </c>
      <c r="J645" s="12" t="s">
        <v>4</v>
      </c>
      <c r="K645" s="12" t="s">
        <v>4</v>
      </c>
      <c r="L645" s="12" t="s">
        <v>4</v>
      </c>
      <c r="M645" s="12" t="s">
        <v>4</v>
      </c>
      <c r="N645" s="12" t="s">
        <v>4</v>
      </c>
      <c r="O645" s="1">
        <f>SUM(E645:N645)</f>
        <v>0</v>
      </c>
      <c r="Q645" s="13">
        <f>B644*O645</f>
        <v>0</v>
      </c>
      <c r="W645" s="1">
        <v>435744</v>
      </c>
      <c r="X645" s="1">
        <v>13061</v>
      </c>
    </row>
    <row r="646" spans="1:24" ht="186.95" customHeight="1" outlineLevel="1" x14ac:dyDescent="0.25">
      <c r="A646" s="14" t="s">
        <v>333</v>
      </c>
      <c r="B646" s="11"/>
      <c r="C646" s="11"/>
      <c r="D646" s="11"/>
    </row>
    <row r="647" spans="1:24" ht="18" customHeight="1" x14ac:dyDescent="0.25">
      <c r="A647" s="2" t="s">
        <v>22</v>
      </c>
      <c r="B647" s="11"/>
      <c r="C647" s="11"/>
      <c r="D647" s="11"/>
      <c r="O647" s="1">
        <f>SUM(O644:O646)</f>
        <v>0</v>
      </c>
      <c r="Q647" s="13">
        <f>SUM(Q644:Q646)</f>
        <v>0</v>
      </c>
    </row>
    <row r="648" spans="1:24" ht="18" customHeight="1" x14ac:dyDescent="0.25">
      <c r="A648" s="6" t="s">
        <v>334</v>
      </c>
      <c r="B648" s="7">
        <v>245</v>
      </c>
      <c r="C648" s="7">
        <v>171.5</v>
      </c>
      <c r="D648" s="8"/>
      <c r="E648" s="9" t="s">
        <v>8</v>
      </c>
      <c r="F648" s="9" t="s">
        <v>9</v>
      </c>
      <c r="G648" s="9" t="s">
        <v>10</v>
      </c>
      <c r="H648" s="9" t="s">
        <v>11</v>
      </c>
      <c r="I648" s="9" t="s">
        <v>12</v>
      </c>
      <c r="J648" s="9" t="s">
        <v>13</v>
      </c>
      <c r="K648" s="9" t="s">
        <v>14</v>
      </c>
      <c r="L648" s="9" t="s">
        <v>15</v>
      </c>
      <c r="M648" s="9" t="s">
        <v>16</v>
      </c>
      <c r="N648" s="9" t="s">
        <v>17</v>
      </c>
      <c r="O648" s="9" t="s">
        <v>18</v>
      </c>
      <c r="P648" s="9"/>
      <c r="Q648" s="9"/>
    </row>
    <row r="649" spans="1:24" ht="18" customHeight="1" outlineLevel="1" x14ac:dyDescent="0.25">
      <c r="A649" s="10" t="s">
        <v>100</v>
      </c>
      <c r="B649" s="11"/>
      <c r="C649" s="11"/>
      <c r="D649" s="11"/>
      <c r="E649" s="12" t="s">
        <v>4</v>
      </c>
      <c r="F649" s="12" t="s">
        <v>20</v>
      </c>
      <c r="G649" s="12" t="s">
        <v>4</v>
      </c>
      <c r="H649" s="12" t="s">
        <v>4</v>
      </c>
      <c r="I649" s="12" t="s">
        <v>4</v>
      </c>
      <c r="J649" s="12" t="s">
        <v>4</v>
      </c>
      <c r="K649" s="12" t="s">
        <v>4</v>
      </c>
      <c r="L649" s="12" t="s">
        <v>4</v>
      </c>
      <c r="M649" s="12" t="s">
        <v>4</v>
      </c>
      <c r="N649" s="12" t="s">
        <v>4</v>
      </c>
      <c r="O649" s="1">
        <f>SUM(E649:N649)</f>
        <v>0</v>
      </c>
      <c r="Q649" s="13">
        <f>B648*O649</f>
        <v>0</v>
      </c>
      <c r="W649" s="1">
        <v>449737</v>
      </c>
      <c r="X649" s="1">
        <v>14025</v>
      </c>
    </row>
    <row r="650" spans="1:24" ht="186.95" customHeight="1" outlineLevel="1" x14ac:dyDescent="0.25">
      <c r="A650" s="14" t="s">
        <v>335</v>
      </c>
      <c r="B650" s="11"/>
      <c r="C650" s="11"/>
      <c r="D650" s="11"/>
    </row>
    <row r="651" spans="1:24" ht="18" customHeight="1" x14ac:dyDescent="0.25">
      <c r="A651" s="2" t="s">
        <v>22</v>
      </c>
      <c r="B651" s="11"/>
      <c r="C651" s="11"/>
      <c r="D651" s="11"/>
      <c r="O651" s="1">
        <f>SUM(O648:O650)</f>
        <v>0</v>
      </c>
      <c r="Q651" s="13">
        <f>SUM(Q648:Q650)</f>
        <v>0</v>
      </c>
    </row>
    <row r="652" spans="1:24" ht="18" customHeight="1" x14ac:dyDescent="0.25">
      <c r="A652" s="6" t="s">
        <v>336</v>
      </c>
      <c r="B652" s="7">
        <v>260</v>
      </c>
      <c r="C652" s="7">
        <v>157</v>
      </c>
      <c r="D652" s="8"/>
      <c r="E652" s="9" t="s">
        <v>8</v>
      </c>
      <c r="F652" s="9" t="s">
        <v>9</v>
      </c>
      <c r="G652" s="9" t="s">
        <v>10</v>
      </c>
      <c r="H652" s="9" t="s">
        <v>11</v>
      </c>
      <c r="I652" s="9" t="s">
        <v>12</v>
      </c>
      <c r="J652" s="9" t="s">
        <v>13</v>
      </c>
      <c r="K652" s="9" t="s">
        <v>14</v>
      </c>
      <c r="L652" s="9" t="s">
        <v>15</v>
      </c>
      <c r="M652" s="9" t="s">
        <v>16</v>
      </c>
      <c r="N652" s="9" t="s">
        <v>17</v>
      </c>
      <c r="O652" s="9" t="s">
        <v>18</v>
      </c>
      <c r="P652" s="9"/>
      <c r="Q652" s="9"/>
    </row>
    <row r="653" spans="1:24" ht="18" customHeight="1" outlineLevel="1" x14ac:dyDescent="0.25">
      <c r="A653" s="10" t="s">
        <v>337</v>
      </c>
      <c r="B653" s="11"/>
      <c r="C653" s="11"/>
      <c r="D653" s="11"/>
      <c r="E653" s="12" t="s">
        <v>4</v>
      </c>
      <c r="F653" s="12" t="s">
        <v>20</v>
      </c>
      <c r="G653" s="12" t="s">
        <v>4</v>
      </c>
      <c r="H653" s="12" t="s">
        <v>4</v>
      </c>
      <c r="I653" s="12" t="s">
        <v>4</v>
      </c>
      <c r="J653" s="12" t="s">
        <v>4</v>
      </c>
      <c r="K653" s="12" t="s">
        <v>4</v>
      </c>
      <c r="L653" s="12" t="s">
        <v>4</v>
      </c>
      <c r="M653" s="12" t="s">
        <v>4</v>
      </c>
      <c r="N653" s="12" t="s">
        <v>4</v>
      </c>
      <c r="O653" s="1">
        <f>SUM(E653:N653)</f>
        <v>0</v>
      </c>
      <c r="Q653" s="13">
        <f>B652*O653</f>
        <v>0</v>
      </c>
      <c r="W653" s="1">
        <v>256775</v>
      </c>
      <c r="X653" s="1">
        <v>5542</v>
      </c>
    </row>
    <row r="654" spans="1:24" ht="186.95" customHeight="1" outlineLevel="1" x14ac:dyDescent="0.25">
      <c r="A654" s="14" t="s">
        <v>338</v>
      </c>
      <c r="B654" s="11"/>
      <c r="C654" s="11"/>
      <c r="D654" s="11"/>
    </row>
    <row r="655" spans="1:24" ht="18" customHeight="1" x14ac:dyDescent="0.25">
      <c r="A655" s="2" t="s">
        <v>22</v>
      </c>
      <c r="B655" s="11"/>
      <c r="C655" s="11"/>
      <c r="D655" s="11"/>
      <c r="O655" s="1">
        <f>SUM(O652:O654)</f>
        <v>0</v>
      </c>
      <c r="Q655" s="13">
        <f>SUM(Q652:Q654)</f>
        <v>0</v>
      </c>
    </row>
    <row r="656" spans="1:24" ht="18" customHeight="1" x14ac:dyDescent="0.25">
      <c r="A656" s="6" t="s">
        <v>339</v>
      </c>
      <c r="B656" s="7">
        <v>260</v>
      </c>
      <c r="C656" s="7">
        <v>182</v>
      </c>
      <c r="D656" s="8"/>
      <c r="E656" s="9" t="s">
        <v>8</v>
      </c>
      <c r="F656" s="9" t="s">
        <v>9</v>
      </c>
      <c r="G656" s="9" t="s">
        <v>10</v>
      </c>
      <c r="H656" s="9" t="s">
        <v>11</v>
      </c>
      <c r="I656" s="9" t="s">
        <v>12</v>
      </c>
      <c r="J656" s="9" t="s">
        <v>13</v>
      </c>
      <c r="K656" s="9" t="s">
        <v>14</v>
      </c>
      <c r="L656" s="9" t="s">
        <v>15</v>
      </c>
      <c r="M656" s="9" t="s">
        <v>16</v>
      </c>
      <c r="N656" s="9" t="s">
        <v>17</v>
      </c>
      <c r="O656" s="9" t="s">
        <v>18</v>
      </c>
      <c r="P656" s="9"/>
      <c r="Q656" s="9"/>
    </row>
    <row r="657" spans="1:24" ht="18" customHeight="1" outlineLevel="1" x14ac:dyDescent="0.25">
      <c r="A657" s="10" t="s">
        <v>65</v>
      </c>
      <c r="B657" s="11"/>
      <c r="C657" s="11"/>
      <c r="D657" s="11"/>
      <c r="E657" s="12" t="s">
        <v>4</v>
      </c>
      <c r="F657" s="12" t="s">
        <v>20</v>
      </c>
      <c r="G657" s="12" t="s">
        <v>4</v>
      </c>
      <c r="H657" s="12" t="s">
        <v>4</v>
      </c>
      <c r="I657" s="12" t="s">
        <v>4</v>
      </c>
      <c r="J657" s="12" t="s">
        <v>4</v>
      </c>
      <c r="K657" s="12" t="s">
        <v>4</v>
      </c>
      <c r="L657" s="12" t="s">
        <v>4</v>
      </c>
      <c r="M657" s="12" t="s">
        <v>4</v>
      </c>
      <c r="N657" s="12" t="s">
        <v>4</v>
      </c>
      <c r="O657" s="1">
        <f>SUM(E657:N657)</f>
        <v>0</v>
      </c>
      <c r="Q657" s="13">
        <f>B656*O657</f>
        <v>0</v>
      </c>
      <c r="W657" s="1">
        <v>271259</v>
      </c>
      <c r="X657" s="1">
        <v>5328</v>
      </c>
    </row>
    <row r="658" spans="1:24" ht="186.95" customHeight="1" outlineLevel="1" x14ac:dyDescent="0.25">
      <c r="A658" s="14" t="s">
        <v>340</v>
      </c>
      <c r="B658" s="11"/>
      <c r="C658" s="11"/>
      <c r="D658" s="11"/>
    </row>
    <row r="659" spans="1:24" ht="18" customHeight="1" x14ac:dyDescent="0.25">
      <c r="A659" s="2" t="s">
        <v>22</v>
      </c>
      <c r="B659" s="11"/>
      <c r="C659" s="11"/>
      <c r="D659" s="11"/>
      <c r="O659" s="1">
        <f>SUM(O656:O658)</f>
        <v>0</v>
      </c>
      <c r="Q659" s="13">
        <f>SUM(Q656:Q658)</f>
        <v>0</v>
      </c>
    </row>
    <row r="660" spans="1:24" ht="18" customHeight="1" x14ac:dyDescent="0.25">
      <c r="A660" s="6" t="s">
        <v>341</v>
      </c>
      <c r="B660" s="7">
        <v>754</v>
      </c>
      <c r="C660" s="8"/>
      <c r="D660" s="8"/>
      <c r="E660" s="9" t="s">
        <v>8</v>
      </c>
      <c r="F660" s="9" t="s">
        <v>9</v>
      </c>
      <c r="G660" s="9" t="s">
        <v>10</v>
      </c>
      <c r="H660" s="9" t="s">
        <v>11</v>
      </c>
      <c r="I660" s="9" t="s">
        <v>12</v>
      </c>
      <c r="J660" s="9" t="s">
        <v>13</v>
      </c>
      <c r="K660" s="9" t="s">
        <v>14</v>
      </c>
      <c r="L660" s="9" t="s">
        <v>15</v>
      </c>
      <c r="M660" s="9" t="s">
        <v>16</v>
      </c>
      <c r="N660" s="9" t="s">
        <v>17</v>
      </c>
      <c r="O660" s="9" t="s">
        <v>18</v>
      </c>
      <c r="P660" s="9"/>
      <c r="Q660" s="9"/>
    </row>
    <row r="661" spans="1:24" ht="18" customHeight="1" outlineLevel="1" x14ac:dyDescent="0.25">
      <c r="A661" s="10" t="s">
        <v>88</v>
      </c>
      <c r="B661" s="11"/>
      <c r="C661" s="11"/>
      <c r="D661" s="11"/>
      <c r="E661" s="12" t="s">
        <v>4</v>
      </c>
      <c r="F661" s="12" t="s">
        <v>4</v>
      </c>
      <c r="G661" s="12" t="s">
        <v>4</v>
      </c>
      <c r="H661" s="12" t="s">
        <v>20</v>
      </c>
      <c r="I661" s="12" t="s">
        <v>20</v>
      </c>
      <c r="J661" s="12" t="s">
        <v>20</v>
      </c>
      <c r="K661" s="12" t="s">
        <v>4</v>
      </c>
      <c r="L661" s="12" t="s">
        <v>4</v>
      </c>
      <c r="M661" s="12" t="s">
        <v>4</v>
      </c>
      <c r="N661" s="12" t="s">
        <v>4</v>
      </c>
      <c r="O661" s="1">
        <f>SUM(E661:N661)</f>
        <v>0</v>
      </c>
      <c r="Q661" s="13">
        <f>B660*O661</f>
        <v>0</v>
      </c>
      <c r="W661" s="1">
        <v>187733</v>
      </c>
      <c r="X661" s="1">
        <v>13061</v>
      </c>
    </row>
    <row r="662" spans="1:24" ht="186.95" customHeight="1" outlineLevel="1" x14ac:dyDescent="0.25">
      <c r="A662" s="14" t="s">
        <v>342</v>
      </c>
      <c r="B662" s="11"/>
      <c r="C662" s="11"/>
      <c r="D662" s="11"/>
    </row>
    <row r="663" spans="1:24" ht="18" customHeight="1" x14ac:dyDescent="0.25">
      <c r="A663" s="2" t="s">
        <v>22</v>
      </c>
      <c r="B663" s="11"/>
      <c r="C663" s="11"/>
      <c r="D663" s="11"/>
      <c r="O663" s="1">
        <f>SUM(O660:O662)</f>
        <v>0</v>
      </c>
      <c r="Q663" s="13">
        <f>SUM(Q660:Q662)</f>
        <v>0</v>
      </c>
    </row>
    <row r="664" spans="1:24" ht="18" customHeight="1" x14ac:dyDescent="0.25">
      <c r="A664" s="6" t="s">
        <v>343</v>
      </c>
      <c r="B664" s="7">
        <v>754</v>
      </c>
      <c r="C664" s="8"/>
      <c r="D664" s="8"/>
      <c r="E664" s="9" t="s">
        <v>8</v>
      </c>
      <c r="F664" s="9" t="s">
        <v>9</v>
      </c>
      <c r="G664" s="9" t="s">
        <v>10</v>
      </c>
      <c r="H664" s="9" t="s">
        <v>11</v>
      </c>
      <c r="I664" s="9" t="s">
        <v>12</v>
      </c>
      <c r="J664" s="9" t="s">
        <v>13</v>
      </c>
      <c r="K664" s="9" t="s">
        <v>14</v>
      </c>
      <c r="L664" s="9" t="s">
        <v>15</v>
      </c>
      <c r="M664" s="9" t="s">
        <v>16</v>
      </c>
      <c r="N664" s="9" t="s">
        <v>17</v>
      </c>
      <c r="O664" s="9" t="s">
        <v>18</v>
      </c>
      <c r="P664" s="9"/>
      <c r="Q664" s="9"/>
    </row>
    <row r="665" spans="1:24" ht="18" customHeight="1" outlineLevel="1" x14ac:dyDescent="0.25">
      <c r="A665" s="10" t="s">
        <v>85</v>
      </c>
      <c r="B665" s="11"/>
      <c r="C665" s="11"/>
      <c r="D665" s="11"/>
      <c r="E665" s="12" t="s">
        <v>4</v>
      </c>
      <c r="F665" s="12" t="s">
        <v>4</v>
      </c>
      <c r="G665" s="12" t="s">
        <v>4</v>
      </c>
      <c r="H665" s="12" t="s">
        <v>4</v>
      </c>
      <c r="I665" s="12" t="s">
        <v>4</v>
      </c>
      <c r="J665" s="12" t="s">
        <v>20</v>
      </c>
      <c r="K665" s="12" t="s">
        <v>20</v>
      </c>
      <c r="L665" s="12" t="s">
        <v>4</v>
      </c>
      <c r="M665" s="12" t="s">
        <v>4</v>
      </c>
      <c r="N665" s="12" t="s">
        <v>4</v>
      </c>
      <c r="O665" s="1">
        <f>SUM(E665:N665)</f>
        <v>0</v>
      </c>
      <c r="Q665" s="13">
        <f>B664*O665</f>
        <v>0</v>
      </c>
      <c r="W665" s="1">
        <v>187734</v>
      </c>
      <c r="X665" s="1">
        <v>9780</v>
      </c>
    </row>
    <row r="666" spans="1:24" ht="18" customHeight="1" outlineLevel="1" x14ac:dyDescent="0.25">
      <c r="A666" s="10" t="s">
        <v>88</v>
      </c>
      <c r="B666" s="11"/>
      <c r="C666" s="11"/>
      <c r="D666" s="11"/>
      <c r="E666" s="12" t="s">
        <v>4</v>
      </c>
      <c r="F666" s="12" t="s">
        <v>4</v>
      </c>
      <c r="G666" s="12" t="s">
        <v>4</v>
      </c>
      <c r="H666" s="12" t="s">
        <v>20</v>
      </c>
      <c r="I666" s="12" t="s">
        <v>20</v>
      </c>
      <c r="J666" s="12" t="s">
        <v>20</v>
      </c>
      <c r="K666" s="12" t="s">
        <v>4</v>
      </c>
      <c r="L666" s="12" t="s">
        <v>4</v>
      </c>
      <c r="M666" s="12" t="s">
        <v>4</v>
      </c>
      <c r="N666" s="12" t="s">
        <v>4</v>
      </c>
      <c r="O666" s="1">
        <f>SUM(E666:N666)</f>
        <v>0</v>
      </c>
      <c r="Q666" s="13">
        <f>B664*O666</f>
        <v>0</v>
      </c>
      <c r="W666" s="1">
        <v>187734</v>
      </c>
      <c r="X666" s="1">
        <v>13061</v>
      </c>
    </row>
    <row r="667" spans="1:24" ht="186.95" customHeight="1" outlineLevel="1" x14ac:dyDescent="0.25">
      <c r="A667" s="14" t="s">
        <v>344</v>
      </c>
      <c r="B667" s="11"/>
      <c r="C667" s="11"/>
      <c r="D667" s="11"/>
    </row>
    <row r="668" spans="1:24" ht="18" customHeight="1" x14ac:dyDescent="0.25">
      <c r="A668" s="2" t="s">
        <v>22</v>
      </c>
      <c r="B668" s="11"/>
      <c r="C668" s="11"/>
      <c r="D668" s="11"/>
      <c r="O668" s="1">
        <f>SUM(O664:O667)</f>
        <v>0</v>
      </c>
      <c r="Q668" s="13">
        <f>SUM(Q664:Q667)</f>
        <v>0</v>
      </c>
    </row>
    <row r="669" spans="1:24" ht="18" customHeight="1" x14ac:dyDescent="0.25">
      <c r="A669" s="6" t="s">
        <v>345</v>
      </c>
      <c r="B669" s="7">
        <v>754</v>
      </c>
      <c r="C669" s="8"/>
      <c r="D669" s="8"/>
      <c r="E669" s="9" t="s">
        <v>8</v>
      </c>
      <c r="F669" s="9" t="s">
        <v>9</v>
      </c>
      <c r="G669" s="9" t="s">
        <v>10</v>
      </c>
      <c r="H669" s="9" t="s">
        <v>11</v>
      </c>
      <c r="I669" s="9" t="s">
        <v>12</v>
      </c>
      <c r="J669" s="9" t="s">
        <v>13</v>
      </c>
      <c r="K669" s="9" t="s">
        <v>14</v>
      </c>
      <c r="L669" s="9" t="s">
        <v>15</v>
      </c>
      <c r="M669" s="9" t="s">
        <v>16</v>
      </c>
      <c r="N669" s="9" t="s">
        <v>17</v>
      </c>
      <c r="O669" s="9" t="s">
        <v>18</v>
      </c>
      <c r="P669" s="9"/>
      <c r="Q669" s="9"/>
    </row>
    <row r="670" spans="1:24" ht="18" customHeight="1" outlineLevel="1" x14ac:dyDescent="0.25">
      <c r="A670" s="10" t="s">
        <v>88</v>
      </c>
      <c r="B670" s="11"/>
      <c r="C670" s="11"/>
      <c r="D670" s="11"/>
      <c r="E670" s="12" t="s">
        <v>4</v>
      </c>
      <c r="F670" s="12" t="s">
        <v>4</v>
      </c>
      <c r="G670" s="12" t="s">
        <v>20</v>
      </c>
      <c r="H670" s="12" t="s">
        <v>4</v>
      </c>
      <c r="I670" s="12" t="s">
        <v>4</v>
      </c>
      <c r="J670" s="12" t="s">
        <v>4</v>
      </c>
      <c r="K670" s="12" t="s">
        <v>20</v>
      </c>
      <c r="L670" s="12" t="s">
        <v>4</v>
      </c>
      <c r="M670" s="12" t="s">
        <v>4</v>
      </c>
      <c r="N670" s="12" t="s">
        <v>4</v>
      </c>
      <c r="O670" s="1">
        <f>SUM(E670:N670)</f>
        <v>0</v>
      </c>
      <c r="Q670" s="13">
        <f>B669*O670</f>
        <v>0</v>
      </c>
      <c r="W670" s="1">
        <v>482182</v>
      </c>
      <c r="X670" s="1">
        <v>13061</v>
      </c>
    </row>
    <row r="671" spans="1:24" ht="186.95" customHeight="1" outlineLevel="1" x14ac:dyDescent="0.25">
      <c r="A671" s="14" t="s">
        <v>34</v>
      </c>
      <c r="B671" s="11"/>
      <c r="C671" s="11"/>
      <c r="D671" s="11"/>
    </row>
    <row r="672" spans="1:24" ht="18" customHeight="1" x14ac:dyDescent="0.25">
      <c r="A672" s="2" t="s">
        <v>22</v>
      </c>
      <c r="B672" s="11"/>
      <c r="C672" s="11"/>
      <c r="D672" s="11"/>
      <c r="O672" s="1">
        <f>SUM(O669:O671)</f>
        <v>0</v>
      </c>
      <c r="Q672" s="13">
        <f>SUM(Q669:Q671)</f>
        <v>0</v>
      </c>
    </row>
    <row r="673" spans="1:24" ht="18" customHeight="1" x14ac:dyDescent="0.25">
      <c r="A673" s="6" t="s">
        <v>346</v>
      </c>
      <c r="B673" s="7">
        <v>956</v>
      </c>
      <c r="C673" s="7">
        <v>669.2</v>
      </c>
      <c r="D673" s="8"/>
      <c r="E673" s="9" t="s">
        <v>8</v>
      </c>
      <c r="F673" s="9" t="s">
        <v>9</v>
      </c>
      <c r="G673" s="9" t="s">
        <v>10</v>
      </c>
      <c r="H673" s="9" t="s">
        <v>11</v>
      </c>
      <c r="I673" s="9" t="s">
        <v>12</v>
      </c>
      <c r="J673" s="9" t="s">
        <v>13</v>
      </c>
      <c r="K673" s="9" t="s">
        <v>14</v>
      </c>
      <c r="L673" s="9" t="s">
        <v>15</v>
      </c>
      <c r="M673" s="9" t="s">
        <v>16</v>
      </c>
      <c r="N673" s="9" t="s">
        <v>17</v>
      </c>
      <c r="O673" s="9" t="s">
        <v>18</v>
      </c>
      <c r="P673" s="9"/>
      <c r="Q673" s="9"/>
    </row>
    <row r="674" spans="1:24" ht="18" customHeight="1" outlineLevel="1" x14ac:dyDescent="0.25">
      <c r="A674" s="10" t="s">
        <v>88</v>
      </c>
      <c r="B674" s="11"/>
      <c r="C674" s="11"/>
      <c r="D674" s="11"/>
      <c r="E674" s="12" t="s">
        <v>4</v>
      </c>
      <c r="F674" s="12" t="s">
        <v>20</v>
      </c>
      <c r="G674" s="12" t="s">
        <v>20</v>
      </c>
      <c r="H674" s="12" t="s">
        <v>20</v>
      </c>
      <c r="I674" s="12" t="s">
        <v>20</v>
      </c>
      <c r="J674" s="12" t="s">
        <v>20</v>
      </c>
      <c r="K674" s="12" t="s">
        <v>20</v>
      </c>
      <c r="L674" s="12" t="s">
        <v>4</v>
      </c>
      <c r="M674" s="12" t="s">
        <v>4</v>
      </c>
      <c r="N674" s="12" t="s">
        <v>4</v>
      </c>
      <c r="O674" s="1">
        <f>SUM(E674:N674)</f>
        <v>0</v>
      </c>
      <c r="Q674" s="13">
        <f>B673*O674</f>
        <v>0</v>
      </c>
      <c r="W674" s="1">
        <v>435754</v>
      </c>
      <c r="X674" s="1">
        <v>13061</v>
      </c>
    </row>
    <row r="675" spans="1:24" ht="186.95" customHeight="1" outlineLevel="1" x14ac:dyDescent="0.25">
      <c r="A675" s="14" t="s">
        <v>347</v>
      </c>
      <c r="B675" s="11"/>
      <c r="C675" s="11"/>
      <c r="D675" s="11"/>
    </row>
    <row r="676" spans="1:24" ht="18" customHeight="1" x14ac:dyDescent="0.25">
      <c r="A676" s="2" t="s">
        <v>22</v>
      </c>
      <c r="B676" s="11"/>
      <c r="C676" s="11"/>
      <c r="D676" s="11"/>
      <c r="O676" s="1">
        <f>SUM(O673:O675)</f>
        <v>0</v>
      </c>
      <c r="Q676" s="13">
        <f>SUM(Q673:Q675)</f>
        <v>0</v>
      </c>
    </row>
    <row r="677" spans="1:24" ht="18" customHeight="1" x14ac:dyDescent="0.25">
      <c r="A677" s="6" t="s">
        <v>348</v>
      </c>
      <c r="B677" s="7">
        <v>285</v>
      </c>
      <c r="C677" s="8"/>
      <c r="D677" s="8"/>
      <c r="E677" s="9" t="s">
        <v>8</v>
      </c>
      <c r="F677" s="9" t="s">
        <v>9</v>
      </c>
      <c r="G677" s="9" t="s">
        <v>10</v>
      </c>
      <c r="H677" s="9" t="s">
        <v>11</v>
      </c>
      <c r="I677" s="9" t="s">
        <v>12</v>
      </c>
      <c r="J677" s="9" t="s">
        <v>13</v>
      </c>
      <c r="K677" s="9" t="s">
        <v>14</v>
      </c>
      <c r="L677" s="9" t="s">
        <v>15</v>
      </c>
      <c r="M677" s="9" t="s">
        <v>16</v>
      </c>
      <c r="N677" s="9" t="s">
        <v>17</v>
      </c>
      <c r="O677" s="9" t="s">
        <v>18</v>
      </c>
      <c r="P677" s="9"/>
      <c r="Q677" s="9"/>
    </row>
    <row r="678" spans="1:24" ht="18" customHeight="1" outlineLevel="1" x14ac:dyDescent="0.25">
      <c r="A678" s="10" t="s">
        <v>88</v>
      </c>
      <c r="B678" s="11"/>
      <c r="C678" s="11"/>
      <c r="D678" s="11"/>
      <c r="E678" s="12" t="s">
        <v>4</v>
      </c>
      <c r="F678" s="12" t="s">
        <v>4</v>
      </c>
      <c r="G678" s="12" t="s">
        <v>4</v>
      </c>
      <c r="H678" s="12" t="s">
        <v>4</v>
      </c>
      <c r="I678" s="12" t="s">
        <v>4</v>
      </c>
      <c r="J678" s="12" t="s">
        <v>4</v>
      </c>
      <c r="K678" s="12" t="s">
        <v>20</v>
      </c>
      <c r="L678" s="12" t="s">
        <v>4</v>
      </c>
      <c r="M678" s="12" t="s">
        <v>4</v>
      </c>
      <c r="N678" s="12" t="s">
        <v>4</v>
      </c>
      <c r="O678" s="1">
        <f>SUM(E678:N678)</f>
        <v>0</v>
      </c>
      <c r="Q678" s="13">
        <f>B677*O678</f>
        <v>0</v>
      </c>
      <c r="W678" s="1">
        <v>202606</v>
      </c>
      <c r="X678" s="1">
        <v>13061</v>
      </c>
    </row>
    <row r="679" spans="1:24" ht="186.95" customHeight="1" outlineLevel="1" x14ac:dyDescent="0.25">
      <c r="A679" s="14" t="s">
        <v>349</v>
      </c>
      <c r="B679" s="11"/>
      <c r="C679" s="11"/>
      <c r="D679" s="11"/>
    </row>
    <row r="680" spans="1:24" ht="18" customHeight="1" x14ac:dyDescent="0.25">
      <c r="A680" s="2" t="s">
        <v>22</v>
      </c>
      <c r="B680" s="11"/>
      <c r="C680" s="11"/>
      <c r="D680" s="11"/>
      <c r="O680" s="1">
        <f>SUM(O677:O679)</f>
        <v>0</v>
      </c>
      <c r="Q680" s="13">
        <f>SUM(Q677:Q679)</f>
        <v>0</v>
      </c>
    </row>
    <row r="681" spans="1:24" ht="18" customHeight="1" x14ac:dyDescent="0.25">
      <c r="A681" s="6" t="s">
        <v>350</v>
      </c>
      <c r="B681" s="7">
        <v>285</v>
      </c>
      <c r="C681" s="8"/>
      <c r="D681" s="8"/>
      <c r="E681" s="9" t="s">
        <v>8</v>
      </c>
      <c r="F681" s="9" t="s">
        <v>9</v>
      </c>
      <c r="G681" s="9" t="s">
        <v>10</v>
      </c>
      <c r="H681" s="9" t="s">
        <v>11</v>
      </c>
      <c r="I681" s="9" t="s">
        <v>12</v>
      </c>
      <c r="J681" s="9" t="s">
        <v>13</v>
      </c>
      <c r="K681" s="9" t="s">
        <v>14</v>
      </c>
      <c r="L681" s="9" t="s">
        <v>15</v>
      </c>
      <c r="M681" s="9" t="s">
        <v>16</v>
      </c>
      <c r="N681" s="9" t="s">
        <v>17</v>
      </c>
      <c r="O681" s="9" t="s">
        <v>18</v>
      </c>
      <c r="P681" s="9"/>
      <c r="Q681" s="9"/>
    </row>
    <row r="682" spans="1:24" ht="18" customHeight="1" outlineLevel="1" x14ac:dyDescent="0.25">
      <c r="A682" s="10" t="s">
        <v>88</v>
      </c>
      <c r="B682" s="11"/>
      <c r="C682" s="11"/>
      <c r="D682" s="11"/>
      <c r="E682" s="12" t="s">
        <v>4</v>
      </c>
      <c r="F682" s="12" t="s">
        <v>4</v>
      </c>
      <c r="G682" s="12" t="s">
        <v>4</v>
      </c>
      <c r="H682" s="12" t="s">
        <v>4</v>
      </c>
      <c r="I682" s="12" t="s">
        <v>4</v>
      </c>
      <c r="J682" s="12" t="s">
        <v>4</v>
      </c>
      <c r="K682" s="12" t="s">
        <v>20</v>
      </c>
      <c r="L682" s="12" t="s">
        <v>4</v>
      </c>
      <c r="M682" s="12" t="s">
        <v>4</v>
      </c>
      <c r="N682" s="12" t="s">
        <v>4</v>
      </c>
      <c r="O682" s="1">
        <f>SUM(E682:N682)</f>
        <v>0</v>
      </c>
      <c r="Q682" s="13">
        <f>B681*O682</f>
        <v>0</v>
      </c>
      <c r="W682" s="1">
        <v>212206</v>
      </c>
      <c r="X682" s="1">
        <v>13061</v>
      </c>
    </row>
    <row r="683" spans="1:24" ht="186.95" customHeight="1" outlineLevel="1" x14ac:dyDescent="0.25">
      <c r="A683" s="14" t="s">
        <v>349</v>
      </c>
      <c r="B683" s="11"/>
      <c r="C683" s="11"/>
      <c r="D683" s="11"/>
    </row>
    <row r="684" spans="1:24" ht="18" customHeight="1" x14ac:dyDescent="0.25">
      <c r="A684" s="2" t="s">
        <v>22</v>
      </c>
      <c r="B684" s="11"/>
      <c r="C684" s="11"/>
      <c r="D684" s="11"/>
      <c r="O684" s="1">
        <f>SUM(O681:O683)</f>
        <v>0</v>
      </c>
      <c r="Q684" s="13">
        <f>SUM(Q681:Q683)</f>
        <v>0</v>
      </c>
    </row>
    <row r="685" spans="1:24" ht="18" customHeight="1" x14ac:dyDescent="0.25">
      <c r="A685" s="6" t="s">
        <v>351</v>
      </c>
      <c r="B685" s="7">
        <v>773</v>
      </c>
      <c r="C685" s="7">
        <v>541.1</v>
      </c>
      <c r="D685" s="8"/>
      <c r="E685" s="9" t="s">
        <v>8</v>
      </c>
      <c r="F685" s="9" t="s">
        <v>9</v>
      </c>
      <c r="G685" s="9" t="s">
        <v>10</v>
      </c>
      <c r="H685" s="9" t="s">
        <v>11</v>
      </c>
      <c r="I685" s="9" t="s">
        <v>12</v>
      </c>
      <c r="J685" s="9" t="s">
        <v>13</v>
      </c>
      <c r="K685" s="9" t="s">
        <v>14</v>
      </c>
      <c r="L685" s="9" t="s">
        <v>15</v>
      </c>
      <c r="M685" s="9" t="s">
        <v>16</v>
      </c>
      <c r="N685" s="9" t="s">
        <v>17</v>
      </c>
      <c r="O685" s="9" t="s">
        <v>18</v>
      </c>
      <c r="P685" s="9"/>
      <c r="Q685" s="9"/>
    </row>
    <row r="686" spans="1:24" ht="18" customHeight="1" outlineLevel="1" x14ac:dyDescent="0.25">
      <c r="A686" s="10" t="s">
        <v>88</v>
      </c>
      <c r="B686" s="11"/>
      <c r="C686" s="11"/>
      <c r="D686" s="11"/>
      <c r="E686" s="12" t="s">
        <v>4</v>
      </c>
      <c r="F686" s="12" t="s">
        <v>20</v>
      </c>
      <c r="G686" s="12" t="s">
        <v>20</v>
      </c>
      <c r="H686" s="12" t="s">
        <v>20</v>
      </c>
      <c r="I686" s="12" t="s">
        <v>20</v>
      </c>
      <c r="J686" s="12" t="s">
        <v>20</v>
      </c>
      <c r="K686" s="12" t="s">
        <v>4</v>
      </c>
      <c r="L686" s="12" t="s">
        <v>4</v>
      </c>
      <c r="M686" s="12" t="s">
        <v>4</v>
      </c>
      <c r="N686" s="12" t="s">
        <v>4</v>
      </c>
      <c r="O686" s="1">
        <f>SUM(E686:N686)</f>
        <v>0</v>
      </c>
      <c r="Q686" s="13">
        <f>B685*O686</f>
        <v>0</v>
      </c>
      <c r="W686" s="1">
        <v>435746</v>
      </c>
      <c r="X686" s="1">
        <v>13061</v>
      </c>
    </row>
    <row r="687" spans="1:24" ht="186.95" customHeight="1" outlineLevel="1" x14ac:dyDescent="0.25">
      <c r="A687" s="14" t="s">
        <v>352</v>
      </c>
      <c r="B687" s="11"/>
      <c r="C687" s="11"/>
      <c r="D687" s="11"/>
    </row>
    <row r="688" spans="1:24" ht="18" customHeight="1" x14ac:dyDescent="0.25">
      <c r="A688" s="2" t="s">
        <v>22</v>
      </c>
      <c r="B688" s="11"/>
      <c r="C688" s="11"/>
      <c r="D688" s="11"/>
      <c r="O688" s="1">
        <f>SUM(O685:O687)</f>
        <v>0</v>
      </c>
      <c r="Q688" s="13">
        <f>SUM(Q685:Q687)</f>
        <v>0</v>
      </c>
    </row>
    <row r="689" spans="1:24" ht="18" customHeight="1" x14ac:dyDescent="0.25">
      <c r="A689" s="6" t="s">
        <v>353</v>
      </c>
      <c r="B689" s="7">
        <v>500</v>
      </c>
      <c r="C689" s="8"/>
      <c r="D689" s="8"/>
      <c r="E689" s="9" t="s">
        <v>8</v>
      </c>
      <c r="F689" s="9" t="s">
        <v>9</v>
      </c>
      <c r="G689" s="9" t="s">
        <v>10</v>
      </c>
      <c r="H689" s="9" t="s">
        <v>11</v>
      </c>
      <c r="I689" s="9" t="s">
        <v>12</v>
      </c>
      <c r="J689" s="9" t="s">
        <v>13</v>
      </c>
      <c r="K689" s="9" t="s">
        <v>14</v>
      </c>
      <c r="L689" s="9" t="s">
        <v>15</v>
      </c>
      <c r="M689" s="9" t="s">
        <v>16</v>
      </c>
      <c r="N689" s="9" t="s">
        <v>17</v>
      </c>
      <c r="O689" s="9" t="s">
        <v>18</v>
      </c>
      <c r="P689" s="9"/>
      <c r="Q689" s="9"/>
    </row>
    <row r="690" spans="1:24" ht="18" customHeight="1" outlineLevel="1" x14ac:dyDescent="0.25">
      <c r="A690" s="10" t="s">
        <v>88</v>
      </c>
      <c r="B690" s="11"/>
      <c r="C690" s="11"/>
      <c r="D690" s="11"/>
      <c r="E690" s="12" t="s">
        <v>4</v>
      </c>
      <c r="F690" s="12" t="s">
        <v>4</v>
      </c>
      <c r="G690" s="12" t="s">
        <v>4</v>
      </c>
      <c r="H690" s="12" t="s">
        <v>20</v>
      </c>
      <c r="I690" s="12" t="s">
        <v>20</v>
      </c>
      <c r="J690" s="12" t="s">
        <v>4</v>
      </c>
      <c r="K690" s="12" t="s">
        <v>4</v>
      </c>
      <c r="L690" s="12" t="s">
        <v>4</v>
      </c>
      <c r="M690" s="12" t="s">
        <v>4</v>
      </c>
      <c r="N690" s="12" t="s">
        <v>4</v>
      </c>
      <c r="O690" s="1">
        <f>SUM(E690:N690)</f>
        <v>0</v>
      </c>
      <c r="Q690" s="13">
        <f>B689*O690</f>
        <v>0</v>
      </c>
      <c r="W690" s="1">
        <v>431428</v>
      </c>
      <c r="X690" s="1">
        <v>13061</v>
      </c>
    </row>
    <row r="691" spans="1:24" ht="186.95" customHeight="1" outlineLevel="1" x14ac:dyDescent="0.25">
      <c r="A691" s="14" t="s">
        <v>354</v>
      </c>
      <c r="B691" s="11"/>
      <c r="C691" s="11"/>
      <c r="D691" s="11"/>
    </row>
    <row r="692" spans="1:24" ht="18" customHeight="1" x14ac:dyDescent="0.25">
      <c r="A692" s="2" t="s">
        <v>22</v>
      </c>
      <c r="B692" s="11"/>
      <c r="C692" s="11"/>
      <c r="D692" s="11"/>
      <c r="O692" s="1">
        <f>SUM(O689:O691)</f>
        <v>0</v>
      </c>
      <c r="Q692" s="13">
        <f>SUM(Q689:Q691)</f>
        <v>0</v>
      </c>
    </row>
    <row r="693" spans="1:24" ht="18" customHeight="1" x14ac:dyDescent="0.25">
      <c r="A693" s="6" t="s">
        <v>355</v>
      </c>
      <c r="B693" s="7">
        <v>500</v>
      </c>
      <c r="C693" s="8"/>
      <c r="D693" s="8"/>
      <c r="E693" s="9" t="s">
        <v>8</v>
      </c>
      <c r="F693" s="9" t="s">
        <v>9</v>
      </c>
      <c r="G693" s="9" t="s">
        <v>10</v>
      </c>
      <c r="H693" s="9" t="s">
        <v>11</v>
      </c>
      <c r="I693" s="9" t="s">
        <v>12</v>
      </c>
      <c r="J693" s="9" t="s">
        <v>13</v>
      </c>
      <c r="K693" s="9" t="s">
        <v>14</v>
      </c>
      <c r="L693" s="9" t="s">
        <v>15</v>
      </c>
      <c r="M693" s="9" t="s">
        <v>16</v>
      </c>
      <c r="N693" s="9" t="s">
        <v>17</v>
      </c>
      <c r="O693" s="9" t="s">
        <v>18</v>
      </c>
      <c r="P693" s="9"/>
      <c r="Q693" s="9"/>
    </row>
    <row r="694" spans="1:24" ht="18" customHeight="1" outlineLevel="1" x14ac:dyDescent="0.25">
      <c r="A694" s="10" t="s">
        <v>88</v>
      </c>
      <c r="B694" s="11"/>
      <c r="C694" s="11"/>
      <c r="D694" s="11"/>
      <c r="E694" s="12" t="s">
        <v>4</v>
      </c>
      <c r="F694" s="12" t="s">
        <v>4</v>
      </c>
      <c r="G694" s="12" t="s">
        <v>4</v>
      </c>
      <c r="H694" s="12" t="s">
        <v>4</v>
      </c>
      <c r="I694" s="12" t="s">
        <v>4</v>
      </c>
      <c r="J694" s="12" t="s">
        <v>20</v>
      </c>
      <c r="K694" s="12" t="s">
        <v>4</v>
      </c>
      <c r="L694" s="12" t="s">
        <v>4</v>
      </c>
      <c r="M694" s="12" t="s">
        <v>4</v>
      </c>
      <c r="N694" s="12" t="s">
        <v>4</v>
      </c>
      <c r="O694" s="1">
        <f>SUM(E694:N694)</f>
        <v>0</v>
      </c>
      <c r="Q694" s="13">
        <f>B693*O694</f>
        <v>0</v>
      </c>
      <c r="W694" s="1">
        <v>265201</v>
      </c>
      <c r="X694" s="1">
        <v>13061</v>
      </c>
    </row>
    <row r="695" spans="1:24" ht="186.95" customHeight="1" outlineLevel="1" x14ac:dyDescent="0.25">
      <c r="A695" s="14" t="s">
        <v>356</v>
      </c>
      <c r="B695" s="11"/>
      <c r="C695" s="11"/>
      <c r="D695" s="11"/>
    </row>
    <row r="696" spans="1:24" ht="18" customHeight="1" x14ac:dyDescent="0.25">
      <c r="A696" s="2" t="s">
        <v>22</v>
      </c>
      <c r="B696" s="11"/>
      <c r="C696" s="11"/>
      <c r="D696" s="11"/>
      <c r="O696" s="1">
        <f>SUM(O693:O695)</f>
        <v>0</v>
      </c>
      <c r="Q696" s="13">
        <f>SUM(Q693:Q695)</f>
        <v>0</v>
      </c>
    </row>
    <row r="697" spans="1:24" ht="18" customHeight="1" x14ac:dyDescent="0.25">
      <c r="A697" s="6" t="s">
        <v>357</v>
      </c>
      <c r="B697" s="7">
        <v>500</v>
      </c>
      <c r="C697" s="8"/>
      <c r="D697" s="8"/>
      <c r="E697" s="9" t="s">
        <v>8</v>
      </c>
      <c r="F697" s="9" t="s">
        <v>9</v>
      </c>
      <c r="G697" s="9" t="s">
        <v>10</v>
      </c>
      <c r="H697" s="9" t="s">
        <v>11</v>
      </c>
      <c r="I697" s="9" t="s">
        <v>12</v>
      </c>
      <c r="J697" s="9" t="s">
        <v>13</v>
      </c>
      <c r="K697" s="9" t="s">
        <v>14</v>
      </c>
      <c r="L697" s="9" t="s">
        <v>15</v>
      </c>
      <c r="M697" s="9" t="s">
        <v>16</v>
      </c>
      <c r="N697" s="9" t="s">
        <v>17</v>
      </c>
      <c r="O697" s="9" t="s">
        <v>18</v>
      </c>
      <c r="P697" s="9"/>
      <c r="Q697" s="9"/>
    </row>
    <row r="698" spans="1:24" ht="18" customHeight="1" outlineLevel="1" x14ac:dyDescent="0.25">
      <c r="A698" s="10" t="s">
        <v>358</v>
      </c>
      <c r="B698" s="11"/>
      <c r="C698" s="11"/>
      <c r="D698" s="11"/>
      <c r="E698" s="12" t="s">
        <v>4</v>
      </c>
      <c r="F698" s="12" t="s">
        <v>4</v>
      </c>
      <c r="G698" s="12" t="s">
        <v>4</v>
      </c>
      <c r="H698" s="12" t="s">
        <v>4</v>
      </c>
      <c r="I698" s="12" t="s">
        <v>20</v>
      </c>
      <c r="J698" s="12" t="s">
        <v>4</v>
      </c>
      <c r="K698" s="12" t="s">
        <v>4</v>
      </c>
      <c r="L698" s="12" t="s">
        <v>4</v>
      </c>
      <c r="M698" s="12" t="s">
        <v>4</v>
      </c>
      <c r="N698" s="12" t="s">
        <v>4</v>
      </c>
      <c r="O698" s="1">
        <f>SUM(E698:N698)</f>
        <v>0</v>
      </c>
      <c r="Q698" s="13">
        <f>B697*O698</f>
        <v>0</v>
      </c>
      <c r="W698" s="1">
        <v>482175</v>
      </c>
      <c r="X698" s="1">
        <v>9954</v>
      </c>
    </row>
    <row r="699" spans="1:24" ht="186.95" customHeight="1" outlineLevel="1" x14ac:dyDescent="0.25">
      <c r="A699" s="14" t="s">
        <v>34</v>
      </c>
      <c r="B699" s="11"/>
      <c r="C699" s="11"/>
      <c r="D699" s="11"/>
    </row>
    <row r="700" spans="1:24" ht="18" customHeight="1" x14ac:dyDescent="0.25">
      <c r="A700" s="2" t="s">
        <v>22</v>
      </c>
      <c r="B700" s="11"/>
      <c r="C700" s="11"/>
      <c r="D700" s="11"/>
      <c r="O700" s="1">
        <f>SUM(O697:O699)</f>
        <v>0</v>
      </c>
      <c r="Q700" s="13">
        <f>SUM(Q697:Q699)</f>
        <v>0</v>
      </c>
    </row>
    <row r="701" spans="1:24" ht="18" customHeight="1" x14ac:dyDescent="0.25">
      <c r="A701" s="6" t="s">
        <v>359</v>
      </c>
      <c r="B701" s="7">
        <v>500</v>
      </c>
      <c r="C701" s="8"/>
      <c r="D701" s="8"/>
      <c r="E701" s="9" t="s">
        <v>8</v>
      </c>
      <c r="F701" s="9" t="s">
        <v>9</v>
      </c>
      <c r="G701" s="9" t="s">
        <v>10</v>
      </c>
      <c r="H701" s="9" t="s">
        <v>11</v>
      </c>
      <c r="I701" s="9" t="s">
        <v>12</v>
      </c>
      <c r="J701" s="9" t="s">
        <v>13</v>
      </c>
      <c r="K701" s="9" t="s">
        <v>14</v>
      </c>
      <c r="L701" s="9" t="s">
        <v>15</v>
      </c>
      <c r="M701" s="9" t="s">
        <v>16</v>
      </c>
      <c r="N701" s="9" t="s">
        <v>17</v>
      </c>
      <c r="O701" s="9" t="s">
        <v>18</v>
      </c>
      <c r="P701" s="9"/>
      <c r="Q701" s="9"/>
    </row>
    <row r="702" spans="1:24" ht="18" customHeight="1" outlineLevel="1" x14ac:dyDescent="0.25">
      <c r="A702" s="10" t="s">
        <v>88</v>
      </c>
      <c r="B702" s="11"/>
      <c r="C702" s="11"/>
      <c r="D702" s="11"/>
      <c r="E702" s="12" t="s">
        <v>4</v>
      </c>
      <c r="F702" s="12" t="s">
        <v>4</v>
      </c>
      <c r="G702" s="12" t="s">
        <v>4</v>
      </c>
      <c r="H702" s="12" t="s">
        <v>4</v>
      </c>
      <c r="I702" s="12" t="s">
        <v>4</v>
      </c>
      <c r="J702" s="12" t="s">
        <v>4</v>
      </c>
      <c r="K702" s="12" t="s">
        <v>20</v>
      </c>
      <c r="L702" s="12" t="s">
        <v>4</v>
      </c>
      <c r="M702" s="12" t="s">
        <v>4</v>
      </c>
      <c r="N702" s="12" t="s">
        <v>4</v>
      </c>
      <c r="O702" s="1">
        <f>SUM(E702:N702)</f>
        <v>0</v>
      </c>
      <c r="Q702" s="13">
        <f>B701*O702</f>
        <v>0</v>
      </c>
      <c r="W702" s="1">
        <v>482176</v>
      </c>
      <c r="X702" s="1">
        <v>13061</v>
      </c>
    </row>
    <row r="703" spans="1:24" ht="186.95" customHeight="1" outlineLevel="1" x14ac:dyDescent="0.25">
      <c r="A703" s="14" t="s">
        <v>34</v>
      </c>
      <c r="B703" s="11"/>
      <c r="C703" s="11"/>
      <c r="D703" s="11"/>
    </row>
    <row r="704" spans="1:24" ht="18" customHeight="1" x14ac:dyDescent="0.25">
      <c r="A704" s="2" t="s">
        <v>22</v>
      </c>
      <c r="B704" s="11"/>
      <c r="C704" s="11"/>
      <c r="D704" s="11"/>
      <c r="O704" s="1">
        <f>SUM(O701:O703)</f>
        <v>0</v>
      </c>
      <c r="Q704" s="13">
        <f>SUM(Q701:Q703)</f>
        <v>0</v>
      </c>
    </row>
    <row r="705" spans="1:24" ht="18" customHeight="1" x14ac:dyDescent="0.25">
      <c r="A705" s="6" t="s">
        <v>360</v>
      </c>
      <c r="B705" s="7">
        <v>427</v>
      </c>
      <c r="C705" s="8"/>
      <c r="D705" s="8"/>
      <c r="E705" s="9" t="s">
        <v>8</v>
      </c>
      <c r="F705" s="9" t="s">
        <v>9</v>
      </c>
      <c r="G705" s="9" t="s">
        <v>10</v>
      </c>
      <c r="H705" s="9" t="s">
        <v>11</v>
      </c>
      <c r="I705" s="9" t="s">
        <v>12</v>
      </c>
      <c r="J705" s="9" t="s">
        <v>13</v>
      </c>
      <c r="K705" s="9" t="s">
        <v>14</v>
      </c>
      <c r="L705" s="9" t="s">
        <v>15</v>
      </c>
      <c r="M705" s="9" t="s">
        <v>16</v>
      </c>
      <c r="N705" s="9" t="s">
        <v>17</v>
      </c>
      <c r="O705" s="9" t="s">
        <v>18</v>
      </c>
      <c r="P705" s="9"/>
      <c r="Q705" s="9"/>
    </row>
    <row r="706" spans="1:24" ht="18" customHeight="1" outlineLevel="1" x14ac:dyDescent="0.25">
      <c r="A706" s="10" t="s">
        <v>88</v>
      </c>
      <c r="B706" s="11"/>
      <c r="C706" s="11"/>
      <c r="D706" s="11"/>
      <c r="E706" s="12" t="s">
        <v>4</v>
      </c>
      <c r="F706" s="12" t="s">
        <v>4</v>
      </c>
      <c r="G706" s="12" t="s">
        <v>4</v>
      </c>
      <c r="H706" s="12" t="s">
        <v>20</v>
      </c>
      <c r="I706" s="12" t="s">
        <v>20</v>
      </c>
      <c r="J706" s="12" t="s">
        <v>4</v>
      </c>
      <c r="K706" s="12" t="s">
        <v>4</v>
      </c>
      <c r="L706" s="12" t="s">
        <v>4</v>
      </c>
      <c r="M706" s="12" t="s">
        <v>4</v>
      </c>
      <c r="N706" s="12" t="s">
        <v>4</v>
      </c>
      <c r="O706" s="1">
        <f>SUM(E706:N706)</f>
        <v>0</v>
      </c>
      <c r="Q706" s="13">
        <f>B705*O706</f>
        <v>0</v>
      </c>
      <c r="W706" s="1">
        <v>148190</v>
      </c>
      <c r="X706" s="1">
        <v>13061</v>
      </c>
    </row>
    <row r="707" spans="1:24" ht="186.95" customHeight="1" outlineLevel="1" x14ac:dyDescent="0.25">
      <c r="A707" s="14" t="s">
        <v>361</v>
      </c>
      <c r="B707" s="11"/>
      <c r="C707" s="11"/>
      <c r="D707" s="11"/>
    </row>
    <row r="708" spans="1:24" ht="18" customHeight="1" x14ac:dyDescent="0.25">
      <c r="A708" s="2" t="s">
        <v>22</v>
      </c>
      <c r="B708" s="11"/>
      <c r="C708" s="11"/>
      <c r="D708" s="11"/>
      <c r="O708" s="1">
        <f>SUM(O705:O707)</f>
        <v>0</v>
      </c>
      <c r="Q708" s="13">
        <f>SUM(Q705:Q707)</f>
        <v>0</v>
      </c>
    </row>
    <row r="709" spans="1:24" ht="18" customHeight="1" x14ac:dyDescent="0.25">
      <c r="A709" s="6" t="s">
        <v>362</v>
      </c>
      <c r="B709" s="7">
        <v>427</v>
      </c>
      <c r="C709" s="8"/>
      <c r="D709" s="8"/>
      <c r="E709" s="9" t="s">
        <v>8</v>
      </c>
      <c r="F709" s="9" t="s">
        <v>9</v>
      </c>
      <c r="G709" s="9" t="s">
        <v>10</v>
      </c>
      <c r="H709" s="9" t="s">
        <v>11</v>
      </c>
      <c r="I709" s="9" t="s">
        <v>12</v>
      </c>
      <c r="J709" s="9" t="s">
        <v>13</v>
      </c>
      <c r="K709" s="9" t="s">
        <v>14</v>
      </c>
      <c r="L709" s="9" t="s">
        <v>15</v>
      </c>
      <c r="M709" s="9" t="s">
        <v>16</v>
      </c>
      <c r="N709" s="9" t="s">
        <v>17</v>
      </c>
      <c r="O709" s="9" t="s">
        <v>18</v>
      </c>
      <c r="P709" s="9"/>
      <c r="Q709" s="9"/>
    </row>
    <row r="710" spans="1:24" ht="18" customHeight="1" outlineLevel="1" x14ac:dyDescent="0.25">
      <c r="A710" s="10" t="s">
        <v>88</v>
      </c>
      <c r="B710" s="11"/>
      <c r="C710" s="11"/>
      <c r="D710" s="11"/>
      <c r="E710" s="12" t="s">
        <v>4</v>
      </c>
      <c r="F710" s="12" t="s">
        <v>4</v>
      </c>
      <c r="G710" s="12" t="s">
        <v>4</v>
      </c>
      <c r="H710" s="12" t="s">
        <v>4</v>
      </c>
      <c r="I710" s="12" t="s">
        <v>4</v>
      </c>
      <c r="J710" s="12" t="s">
        <v>20</v>
      </c>
      <c r="K710" s="12" t="s">
        <v>20</v>
      </c>
      <c r="L710" s="12" t="s">
        <v>4</v>
      </c>
      <c r="M710" s="12" t="s">
        <v>4</v>
      </c>
      <c r="N710" s="12" t="s">
        <v>4</v>
      </c>
      <c r="O710" s="1">
        <f>SUM(E710:N710)</f>
        <v>0</v>
      </c>
      <c r="Q710" s="13">
        <f>B709*O710</f>
        <v>0</v>
      </c>
      <c r="W710" s="1">
        <v>147908</v>
      </c>
      <c r="X710" s="1">
        <v>13061</v>
      </c>
    </row>
    <row r="711" spans="1:24" ht="186.95" customHeight="1" outlineLevel="1" x14ac:dyDescent="0.25">
      <c r="A711" s="14" t="s">
        <v>363</v>
      </c>
      <c r="B711" s="11"/>
      <c r="C711" s="11"/>
      <c r="D711" s="11"/>
    </row>
    <row r="712" spans="1:24" ht="18" customHeight="1" x14ac:dyDescent="0.25">
      <c r="A712" s="2" t="s">
        <v>22</v>
      </c>
      <c r="B712" s="11"/>
      <c r="C712" s="11"/>
      <c r="D712" s="11"/>
      <c r="O712" s="1">
        <f>SUM(O709:O711)</f>
        <v>0</v>
      </c>
      <c r="Q712" s="13">
        <f>SUM(Q709:Q711)</f>
        <v>0</v>
      </c>
    </row>
    <row r="713" spans="1:24" ht="18" customHeight="1" x14ac:dyDescent="0.25">
      <c r="A713" s="6" t="s">
        <v>364</v>
      </c>
      <c r="B713" s="7">
        <v>697</v>
      </c>
      <c r="C713" s="8"/>
      <c r="D713" s="8"/>
      <c r="E713" s="9" t="s">
        <v>8</v>
      </c>
      <c r="F713" s="9" t="s">
        <v>9</v>
      </c>
      <c r="G713" s="9" t="s">
        <v>10</v>
      </c>
      <c r="H713" s="9" t="s">
        <v>11</v>
      </c>
      <c r="I713" s="9" t="s">
        <v>12</v>
      </c>
      <c r="J713" s="9" t="s">
        <v>13</v>
      </c>
      <c r="K713" s="9" t="s">
        <v>14</v>
      </c>
      <c r="L713" s="9" t="s">
        <v>15</v>
      </c>
      <c r="M713" s="9" t="s">
        <v>16</v>
      </c>
      <c r="N713" s="9" t="s">
        <v>17</v>
      </c>
      <c r="O713" s="9" t="s">
        <v>18</v>
      </c>
      <c r="P713" s="9"/>
      <c r="Q713" s="9"/>
    </row>
    <row r="714" spans="1:24" ht="18" customHeight="1" outlineLevel="1" x14ac:dyDescent="0.25">
      <c r="A714" s="10" t="s">
        <v>88</v>
      </c>
      <c r="B714" s="11"/>
      <c r="C714" s="11"/>
      <c r="D714" s="11"/>
      <c r="E714" s="12" t="s">
        <v>20</v>
      </c>
      <c r="F714" s="12" t="s">
        <v>20</v>
      </c>
      <c r="G714" s="12" t="s">
        <v>20</v>
      </c>
      <c r="H714" s="12" t="s">
        <v>20</v>
      </c>
      <c r="I714" s="12" t="s">
        <v>20</v>
      </c>
      <c r="J714" s="12" t="s">
        <v>4</v>
      </c>
      <c r="K714" s="12" t="s">
        <v>4</v>
      </c>
      <c r="L714" s="12" t="s">
        <v>4</v>
      </c>
      <c r="M714" s="12" t="s">
        <v>4</v>
      </c>
      <c r="N714" s="12" t="s">
        <v>4</v>
      </c>
      <c r="O714" s="1">
        <f>SUM(E714:N714)</f>
        <v>0</v>
      </c>
      <c r="Q714" s="13">
        <f>B713*O714</f>
        <v>0</v>
      </c>
      <c r="W714" s="1">
        <v>250153</v>
      </c>
      <c r="X714" s="1">
        <v>13061</v>
      </c>
    </row>
    <row r="715" spans="1:24" ht="186.95" customHeight="1" outlineLevel="1" x14ac:dyDescent="0.25">
      <c r="A715" s="14" t="s">
        <v>365</v>
      </c>
      <c r="B715" s="11"/>
      <c r="C715" s="11"/>
      <c r="D715" s="11"/>
    </row>
    <row r="716" spans="1:24" ht="18" customHeight="1" x14ac:dyDescent="0.25">
      <c r="A716" s="2" t="s">
        <v>22</v>
      </c>
      <c r="B716" s="11"/>
      <c r="C716" s="11"/>
      <c r="D716" s="11"/>
      <c r="O716" s="1">
        <f>SUM(O713:O715)</f>
        <v>0</v>
      </c>
      <c r="Q716" s="13">
        <f>SUM(Q713:Q715)</f>
        <v>0</v>
      </c>
    </row>
    <row r="717" spans="1:24" ht="18" customHeight="1" x14ac:dyDescent="0.25">
      <c r="A717" s="6" t="s">
        <v>366</v>
      </c>
      <c r="B717" s="7">
        <v>697</v>
      </c>
      <c r="C717" s="8"/>
      <c r="D717" s="8"/>
      <c r="E717" s="9" t="s">
        <v>8</v>
      </c>
      <c r="F717" s="9" t="s">
        <v>9</v>
      </c>
      <c r="G717" s="9" t="s">
        <v>10</v>
      </c>
      <c r="H717" s="9" t="s">
        <v>11</v>
      </c>
      <c r="I717" s="9" t="s">
        <v>12</v>
      </c>
      <c r="J717" s="9" t="s">
        <v>13</v>
      </c>
      <c r="K717" s="9" t="s">
        <v>14</v>
      </c>
      <c r="L717" s="9" t="s">
        <v>15</v>
      </c>
      <c r="M717" s="9" t="s">
        <v>16</v>
      </c>
      <c r="N717" s="9" t="s">
        <v>17</v>
      </c>
      <c r="O717" s="9" t="s">
        <v>18</v>
      </c>
      <c r="P717" s="9"/>
      <c r="Q717" s="9"/>
    </row>
    <row r="718" spans="1:24" ht="18" customHeight="1" outlineLevel="1" x14ac:dyDescent="0.25">
      <c r="A718" s="10" t="s">
        <v>88</v>
      </c>
      <c r="B718" s="11"/>
      <c r="C718" s="11"/>
      <c r="D718" s="11"/>
      <c r="E718" s="12" t="s">
        <v>4</v>
      </c>
      <c r="F718" s="12" t="s">
        <v>4</v>
      </c>
      <c r="G718" s="12" t="s">
        <v>4</v>
      </c>
      <c r="H718" s="12" t="s">
        <v>4</v>
      </c>
      <c r="I718" s="12" t="s">
        <v>4</v>
      </c>
      <c r="J718" s="12" t="s">
        <v>20</v>
      </c>
      <c r="K718" s="12" t="s">
        <v>4</v>
      </c>
      <c r="L718" s="12" t="s">
        <v>4</v>
      </c>
      <c r="M718" s="12" t="s">
        <v>4</v>
      </c>
      <c r="N718" s="12" t="s">
        <v>4</v>
      </c>
      <c r="O718" s="1">
        <f>SUM(E718:N718)</f>
        <v>0</v>
      </c>
      <c r="Q718" s="13">
        <f>B717*O718</f>
        <v>0</v>
      </c>
      <c r="W718" s="1">
        <v>250143</v>
      </c>
      <c r="X718" s="1">
        <v>13061</v>
      </c>
    </row>
    <row r="719" spans="1:24" ht="186.95" customHeight="1" outlineLevel="1" x14ac:dyDescent="0.25">
      <c r="A719" s="14" t="s">
        <v>367</v>
      </c>
      <c r="B719" s="11"/>
      <c r="C719" s="11"/>
      <c r="D719" s="11"/>
    </row>
    <row r="720" spans="1:24" ht="18" customHeight="1" x14ac:dyDescent="0.25">
      <c r="A720" s="2" t="s">
        <v>22</v>
      </c>
      <c r="B720" s="11"/>
      <c r="C720" s="11"/>
      <c r="D720" s="11"/>
      <c r="O720" s="1">
        <f>SUM(O717:O719)</f>
        <v>0</v>
      </c>
      <c r="Q720" s="13">
        <f>SUM(Q717:Q719)</f>
        <v>0</v>
      </c>
    </row>
    <row r="721" spans="1:24" ht="18" customHeight="1" x14ac:dyDescent="0.25">
      <c r="A721" s="6" t="s">
        <v>368</v>
      </c>
      <c r="B721" s="7">
        <v>697</v>
      </c>
      <c r="C721" s="8"/>
      <c r="D721" s="8"/>
      <c r="E721" s="9" t="s">
        <v>8</v>
      </c>
      <c r="F721" s="9" t="s">
        <v>9</v>
      </c>
      <c r="G721" s="9" t="s">
        <v>10</v>
      </c>
      <c r="H721" s="9" t="s">
        <v>11</v>
      </c>
      <c r="I721" s="9" t="s">
        <v>12</v>
      </c>
      <c r="J721" s="9" t="s">
        <v>13</v>
      </c>
      <c r="K721" s="9" t="s">
        <v>14</v>
      </c>
      <c r="L721" s="9" t="s">
        <v>15</v>
      </c>
      <c r="M721" s="9" t="s">
        <v>16</v>
      </c>
      <c r="N721" s="9" t="s">
        <v>17</v>
      </c>
      <c r="O721" s="9" t="s">
        <v>18</v>
      </c>
      <c r="P721" s="9"/>
      <c r="Q721" s="9"/>
    </row>
    <row r="722" spans="1:24" ht="18" customHeight="1" outlineLevel="1" x14ac:dyDescent="0.25">
      <c r="A722" s="10" t="s">
        <v>88</v>
      </c>
      <c r="B722" s="11"/>
      <c r="C722" s="11"/>
      <c r="D722" s="11"/>
      <c r="E722" s="12" t="s">
        <v>4</v>
      </c>
      <c r="F722" s="12" t="s">
        <v>4</v>
      </c>
      <c r="G722" s="12" t="s">
        <v>20</v>
      </c>
      <c r="H722" s="12" t="s">
        <v>4</v>
      </c>
      <c r="I722" s="12" t="s">
        <v>20</v>
      </c>
      <c r="J722" s="12" t="s">
        <v>20</v>
      </c>
      <c r="K722" s="12" t="s">
        <v>20</v>
      </c>
      <c r="L722" s="12" t="s">
        <v>4</v>
      </c>
      <c r="M722" s="12" t="s">
        <v>4</v>
      </c>
      <c r="N722" s="12" t="s">
        <v>4</v>
      </c>
      <c r="O722" s="1">
        <f>SUM(E722:N722)</f>
        <v>0</v>
      </c>
      <c r="Q722" s="13">
        <f>B721*O722</f>
        <v>0</v>
      </c>
      <c r="W722" s="1">
        <v>250154</v>
      </c>
      <c r="X722" s="1">
        <v>13061</v>
      </c>
    </row>
    <row r="723" spans="1:24" ht="186.95" customHeight="1" outlineLevel="1" x14ac:dyDescent="0.25">
      <c r="A723" s="14" t="s">
        <v>369</v>
      </c>
      <c r="B723" s="11"/>
      <c r="C723" s="11"/>
      <c r="D723" s="11"/>
    </row>
    <row r="724" spans="1:24" ht="18" customHeight="1" x14ac:dyDescent="0.25">
      <c r="A724" s="2" t="s">
        <v>22</v>
      </c>
      <c r="B724" s="11"/>
      <c r="C724" s="11"/>
      <c r="D724" s="11"/>
      <c r="O724" s="1">
        <f>SUM(O721:O723)</f>
        <v>0</v>
      </c>
      <c r="Q724" s="13">
        <f>SUM(Q721:Q723)</f>
        <v>0</v>
      </c>
    </row>
    <row r="725" spans="1:24" ht="18" customHeight="1" x14ac:dyDescent="0.25">
      <c r="A725" s="6" t="s">
        <v>370</v>
      </c>
      <c r="B725" s="7">
        <v>947</v>
      </c>
      <c r="C725" s="8"/>
      <c r="D725" s="8"/>
      <c r="E725" s="9" t="s">
        <v>8</v>
      </c>
      <c r="F725" s="9" t="s">
        <v>9</v>
      </c>
      <c r="G725" s="9" t="s">
        <v>10</v>
      </c>
      <c r="H725" s="9" t="s">
        <v>11</v>
      </c>
      <c r="I725" s="9" t="s">
        <v>12</v>
      </c>
      <c r="J725" s="9" t="s">
        <v>13</v>
      </c>
      <c r="K725" s="9" t="s">
        <v>14</v>
      </c>
      <c r="L725" s="9" t="s">
        <v>15</v>
      </c>
      <c r="M725" s="9" t="s">
        <v>16</v>
      </c>
      <c r="N725" s="9" t="s">
        <v>17</v>
      </c>
      <c r="O725" s="9" t="s">
        <v>18</v>
      </c>
      <c r="P725" s="9"/>
      <c r="Q725" s="9"/>
    </row>
    <row r="726" spans="1:24" ht="18" customHeight="1" outlineLevel="1" x14ac:dyDescent="0.25">
      <c r="A726" s="10" t="s">
        <v>85</v>
      </c>
      <c r="B726" s="11"/>
      <c r="C726" s="11"/>
      <c r="D726" s="11"/>
      <c r="E726" s="12" t="s">
        <v>4</v>
      </c>
      <c r="F726" s="12" t="s">
        <v>4</v>
      </c>
      <c r="G726" s="12" t="s">
        <v>4</v>
      </c>
      <c r="H726" s="12" t="s">
        <v>20</v>
      </c>
      <c r="I726" s="12" t="s">
        <v>4</v>
      </c>
      <c r="J726" s="12" t="s">
        <v>4</v>
      </c>
      <c r="K726" s="12" t="s">
        <v>4</v>
      </c>
      <c r="L726" s="12" t="s">
        <v>4</v>
      </c>
      <c r="M726" s="12" t="s">
        <v>4</v>
      </c>
      <c r="N726" s="12" t="s">
        <v>4</v>
      </c>
      <c r="O726" s="1">
        <f>SUM(E726:N726)</f>
        <v>0</v>
      </c>
      <c r="Q726" s="13">
        <f>B725*O726</f>
        <v>0</v>
      </c>
      <c r="W726" s="1">
        <v>265206</v>
      </c>
      <c r="X726" s="1">
        <v>9780</v>
      </c>
    </row>
    <row r="727" spans="1:24" ht="186.95" customHeight="1" outlineLevel="1" x14ac:dyDescent="0.25">
      <c r="A727" s="14" t="s">
        <v>371</v>
      </c>
      <c r="B727" s="11"/>
      <c r="C727" s="11"/>
      <c r="D727" s="11"/>
    </row>
    <row r="728" spans="1:24" ht="18" customHeight="1" x14ac:dyDescent="0.25">
      <c r="A728" s="2" t="s">
        <v>22</v>
      </c>
      <c r="B728" s="11"/>
      <c r="C728" s="11"/>
      <c r="D728" s="11"/>
      <c r="O728" s="1">
        <f>SUM(O725:O727)</f>
        <v>0</v>
      </c>
      <c r="Q728" s="13">
        <f>SUM(Q725:Q727)</f>
        <v>0</v>
      </c>
    </row>
    <row r="729" spans="1:24" ht="18" customHeight="1" x14ac:dyDescent="0.25">
      <c r="A729" s="6" t="s">
        <v>372</v>
      </c>
      <c r="B729" s="7">
        <v>947</v>
      </c>
      <c r="C729" s="8"/>
      <c r="D729" s="8"/>
      <c r="E729" s="9" t="s">
        <v>8</v>
      </c>
      <c r="F729" s="9" t="s">
        <v>9</v>
      </c>
      <c r="G729" s="9" t="s">
        <v>10</v>
      </c>
      <c r="H729" s="9" t="s">
        <v>11</v>
      </c>
      <c r="I729" s="9" t="s">
        <v>12</v>
      </c>
      <c r="J729" s="9" t="s">
        <v>13</v>
      </c>
      <c r="K729" s="9" t="s">
        <v>14</v>
      </c>
      <c r="L729" s="9" t="s">
        <v>15</v>
      </c>
      <c r="M729" s="9" t="s">
        <v>16</v>
      </c>
      <c r="N729" s="9" t="s">
        <v>17</v>
      </c>
      <c r="O729" s="9" t="s">
        <v>18</v>
      </c>
      <c r="P729" s="9"/>
      <c r="Q729" s="9"/>
    </row>
    <row r="730" spans="1:24" ht="18" customHeight="1" outlineLevel="1" x14ac:dyDescent="0.25">
      <c r="A730" s="10" t="s">
        <v>85</v>
      </c>
      <c r="B730" s="11"/>
      <c r="C730" s="11"/>
      <c r="D730" s="11"/>
      <c r="E730" s="12" t="s">
        <v>4</v>
      </c>
      <c r="F730" s="12" t="s">
        <v>4</v>
      </c>
      <c r="G730" s="12" t="s">
        <v>20</v>
      </c>
      <c r="H730" s="12" t="s">
        <v>4</v>
      </c>
      <c r="I730" s="12" t="s">
        <v>4</v>
      </c>
      <c r="J730" s="12" t="s">
        <v>4</v>
      </c>
      <c r="K730" s="12" t="s">
        <v>4</v>
      </c>
      <c r="L730" s="12" t="s">
        <v>4</v>
      </c>
      <c r="M730" s="12" t="s">
        <v>4</v>
      </c>
      <c r="N730" s="12" t="s">
        <v>4</v>
      </c>
      <c r="O730" s="1">
        <f>SUM(E730:N730)</f>
        <v>0</v>
      </c>
      <c r="Q730" s="13">
        <f>B729*O730</f>
        <v>0</v>
      </c>
      <c r="W730" s="1">
        <v>265207</v>
      </c>
      <c r="X730" s="1">
        <v>9780</v>
      </c>
    </row>
    <row r="731" spans="1:24" ht="186.95" customHeight="1" outlineLevel="1" x14ac:dyDescent="0.25">
      <c r="A731" s="14" t="s">
        <v>373</v>
      </c>
      <c r="B731" s="11"/>
      <c r="C731" s="11"/>
      <c r="D731" s="11"/>
    </row>
    <row r="732" spans="1:24" ht="18" customHeight="1" x14ac:dyDescent="0.25">
      <c r="A732" s="2" t="s">
        <v>22</v>
      </c>
      <c r="B732" s="11"/>
      <c r="C732" s="11"/>
      <c r="D732" s="11"/>
      <c r="O732" s="1">
        <f>SUM(O729:O731)</f>
        <v>0</v>
      </c>
      <c r="Q732" s="13">
        <f>SUM(Q729:Q731)</f>
        <v>0</v>
      </c>
    </row>
    <row r="733" spans="1:24" ht="18" customHeight="1" x14ac:dyDescent="0.25">
      <c r="A733" s="6" t="s">
        <v>374</v>
      </c>
      <c r="B733" s="7">
        <v>310</v>
      </c>
      <c r="C733" s="7">
        <v>217</v>
      </c>
      <c r="D733" s="8"/>
      <c r="E733" s="9" t="s">
        <v>8</v>
      </c>
      <c r="F733" s="9" t="s">
        <v>9</v>
      </c>
      <c r="G733" s="9" t="s">
        <v>10</v>
      </c>
      <c r="H733" s="9" t="s">
        <v>11</v>
      </c>
      <c r="I733" s="9" t="s">
        <v>12</v>
      </c>
      <c r="J733" s="9" t="s">
        <v>13</v>
      </c>
      <c r="K733" s="9" t="s">
        <v>14</v>
      </c>
      <c r="L733" s="9" t="s">
        <v>15</v>
      </c>
      <c r="M733" s="9" t="s">
        <v>16</v>
      </c>
      <c r="N733" s="9" t="s">
        <v>17</v>
      </c>
      <c r="O733" s="9" t="s">
        <v>18</v>
      </c>
      <c r="P733" s="9"/>
      <c r="Q733" s="9"/>
    </row>
    <row r="734" spans="1:24" ht="18" customHeight="1" outlineLevel="1" x14ac:dyDescent="0.25">
      <c r="A734" s="10" t="s">
        <v>375</v>
      </c>
      <c r="B734" s="11"/>
      <c r="C734" s="11"/>
      <c r="D734" s="11"/>
      <c r="E734" s="12" t="s">
        <v>4</v>
      </c>
      <c r="F734" s="12" t="s">
        <v>4</v>
      </c>
      <c r="G734" s="12" t="s">
        <v>4</v>
      </c>
      <c r="H734" s="12" t="s">
        <v>20</v>
      </c>
      <c r="I734" s="12" t="s">
        <v>4</v>
      </c>
      <c r="J734" s="12" t="s">
        <v>4</v>
      </c>
      <c r="K734" s="12" t="s">
        <v>4</v>
      </c>
      <c r="L734" s="12" t="s">
        <v>4</v>
      </c>
      <c r="M734" s="12" t="s">
        <v>4</v>
      </c>
      <c r="N734" s="12" t="s">
        <v>4</v>
      </c>
      <c r="O734" s="1">
        <f>SUM(E734:N734)</f>
        <v>0</v>
      </c>
      <c r="Q734" s="13">
        <f>B733*O734</f>
        <v>0</v>
      </c>
      <c r="W734" s="1">
        <v>443421</v>
      </c>
      <c r="X734" s="1">
        <v>7712</v>
      </c>
    </row>
    <row r="735" spans="1:24" ht="186.95" customHeight="1" outlineLevel="1" x14ac:dyDescent="0.25">
      <c r="A735" s="14" t="s">
        <v>376</v>
      </c>
      <c r="B735" s="11"/>
      <c r="C735" s="11"/>
      <c r="D735" s="11"/>
    </row>
    <row r="736" spans="1:24" ht="18" customHeight="1" x14ac:dyDescent="0.25">
      <c r="A736" s="2" t="s">
        <v>22</v>
      </c>
      <c r="B736" s="11"/>
      <c r="C736" s="11"/>
      <c r="D736" s="11"/>
      <c r="O736" s="1">
        <f>SUM(O733:O735)</f>
        <v>0</v>
      </c>
      <c r="Q736" s="13">
        <f>SUM(Q733:Q735)</f>
        <v>0</v>
      </c>
    </row>
    <row r="737" spans="1:24" ht="18" customHeight="1" x14ac:dyDescent="0.25">
      <c r="A737" s="6" t="s">
        <v>377</v>
      </c>
      <c r="B737" s="7">
        <v>270</v>
      </c>
      <c r="C737" s="7">
        <v>189</v>
      </c>
      <c r="D737" s="8"/>
      <c r="E737" s="9" t="s">
        <v>8</v>
      </c>
      <c r="F737" s="9" t="s">
        <v>9</v>
      </c>
      <c r="G737" s="9" t="s">
        <v>10</v>
      </c>
      <c r="H737" s="9" t="s">
        <v>11</v>
      </c>
      <c r="I737" s="9" t="s">
        <v>12</v>
      </c>
      <c r="J737" s="9" t="s">
        <v>13</v>
      </c>
      <c r="K737" s="9" t="s">
        <v>14</v>
      </c>
      <c r="L737" s="9" t="s">
        <v>15</v>
      </c>
      <c r="M737" s="9" t="s">
        <v>16</v>
      </c>
      <c r="N737" s="9" t="s">
        <v>17</v>
      </c>
      <c r="O737" s="9" t="s">
        <v>18</v>
      </c>
      <c r="P737" s="9"/>
      <c r="Q737" s="9"/>
    </row>
    <row r="738" spans="1:24" ht="18" customHeight="1" outlineLevel="1" x14ac:dyDescent="0.25">
      <c r="A738" s="10" t="s">
        <v>122</v>
      </c>
      <c r="B738" s="11"/>
      <c r="C738" s="11"/>
      <c r="D738" s="11"/>
      <c r="E738" s="12" t="s">
        <v>4</v>
      </c>
      <c r="F738" s="12" t="s">
        <v>20</v>
      </c>
      <c r="G738" s="12" t="s">
        <v>20</v>
      </c>
      <c r="H738" s="12" t="s">
        <v>4</v>
      </c>
      <c r="I738" s="12" t="s">
        <v>4</v>
      </c>
      <c r="J738" s="12" t="s">
        <v>4</v>
      </c>
      <c r="K738" s="12" t="s">
        <v>4</v>
      </c>
      <c r="L738" s="12" t="s">
        <v>4</v>
      </c>
      <c r="M738" s="12" t="s">
        <v>4</v>
      </c>
      <c r="N738" s="12" t="s">
        <v>4</v>
      </c>
      <c r="O738" s="1">
        <f>SUM(E738:N738)</f>
        <v>0</v>
      </c>
      <c r="Q738" s="13">
        <f>B737*O738</f>
        <v>0</v>
      </c>
      <c r="W738" s="1">
        <v>453737</v>
      </c>
      <c r="X738" s="1">
        <v>4225</v>
      </c>
    </row>
    <row r="739" spans="1:24" ht="186.95" customHeight="1" outlineLevel="1" x14ac:dyDescent="0.25">
      <c r="A739" s="14" t="s">
        <v>378</v>
      </c>
      <c r="B739" s="11"/>
      <c r="C739" s="11"/>
      <c r="D739" s="11"/>
    </row>
    <row r="740" spans="1:24" ht="18" customHeight="1" x14ac:dyDescent="0.25">
      <c r="A740" s="2" t="s">
        <v>22</v>
      </c>
      <c r="B740" s="11"/>
      <c r="C740" s="11"/>
      <c r="D740" s="11"/>
      <c r="O740" s="1">
        <f>SUM(O737:O739)</f>
        <v>0</v>
      </c>
      <c r="Q740" s="13">
        <f>SUM(Q737:Q739)</f>
        <v>0</v>
      </c>
    </row>
    <row r="741" spans="1:24" ht="18" customHeight="1" x14ac:dyDescent="0.25">
      <c r="A741" s="6" t="s">
        <v>379</v>
      </c>
      <c r="B741" s="7">
        <v>330</v>
      </c>
      <c r="C741" s="8"/>
      <c r="D741" s="8"/>
      <c r="E741" s="9" t="s">
        <v>8</v>
      </c>
      <c r="F741" s="9" t="s">
        <v>9</v>
      </c>
      <c r="G741" s="9" t="s">
        <v>10</v>
      </c>
      <c r="H741" s="9" t="s">
        <v>11</v>
      </c>
      <c r="I741" s="9" t="s">
        <v>12</v>
      </c>
      <c r="J741" s="9" t="s">
        <v>13</v>
      </c>
      <c r="K741" s="9" t="s">
        <v>14</v>
      </c>
      <c r="L741" s="9" t="s">
        <v>15</v>
      </c>
      <c r="M741" s="9" t="s">
        <v>16</v>
      </c>
      <c r="N741" s="9" t="s">
        <v>17</v>
      </c>
      <c r="O741" s="9" t="s">
        <v>18</v>
      </c>
      <c r="P741" s="9"/>
      <c r="Q741" s="9"/>
    </row>
    <row r="742" spans="1:24" ht="18" customHeight="1" outlineLevel="1" x14ac:dyDescent="0.25">
      <c r="A742" s="10" t="s">
        <v>307</v>
      </c>
      <c r="B742" s="11"/>
      <c r="C742" s="11"/>
      <c r="D742" s="11"/>
      <c r="E742" s="12" t="s">
        <v>4</v>
      </c>
      <c r="F742" s="12" t="s">
        <v>20</v>
      </c>
      <c r="G742" s="12" t="s">
        <v>4</v>
      </c>
      <c r="H742" s="12" t="s">
        <v>20</v>
      </c>
      <c r="I742" s="12" t="s">
        <v>4</v>
      </c>
      <c r="J742" s="12" t="s">
        <v>4</v>
      </c>
      <c r="K742" s="12" t="s">
        <v>4</v>
      </c>
      <c r="L742" s="12" t="s">
        <v>4</v>
      </c>
      <c r="M742" s="12" t="s">
        <v>4</v>
      </c>
      <c r="N742" s="12" t="s">
        <v>4</v>
      </c>
      <c r="O742" s="1">
        <f>SUM(E742:N742)</f>
        <v>0</v>
      </c>
      <c r="Q742" s="13">
        <f>B741*O742</f>
        <v>0</v>
      </c>
      <c r="W742" s="1">
        <v>462479</v>
      </c>
      <c r="X742" s="1">
        <v>6859</v>
      </c>
    </row>
    <row r="743" spans="1:24" ht="186.95" customHeight="1" outlineLevel="1" x14ac:dyDescent="0.25">
      <c r="A743" s="14" t="s">
        <v>161</v>
      </c>
      <c r="B743" s="11"/>
      <c r="C743" s="11"/>
      <c r="D743" s="11"/>
    </row>
    <row r="744" spans="1:24" ht="18" customHeight="1" x14ac:dyDescent="0.25">
      <c r="A744" s="2" t="s">
        <v>22</v>
      </c>
      <c r="B744" s="11"/>
      <c r="C744" s="11"/>
      <c r="D744" s="11"/>
      <c r="O744" s="1">
        <f>SUM(O741:O743)</f>
        <v>0</v>
      </c>
      <c r="Q744" s="13">
        <f>SUM(Q741:Q743)</f>
        <v>0</v>
      </c>
    </row>
    <row r="745" spans="1:24" ht="18" customHeight="1" x14ac:dyDescent="0.25">
      <c r="A745" s="6" t="s">
        <v>380</v>
      </c>
      <c r="B745" s="7">
        <v>330</v>
      </c>
      <c r="C745" s="8"/>
      <c r="D745" s="8"/>
      <c r="E745" s="9" t="s">
        <v>8</v>
      </c>
      <c r="F745" s="9" t="s">
        <v>9</v>
      </c>
      <c r="G745" s="9" t="s">
        <v>10</v>
      </c>
      <c r="H745" s="9" t="s">
        <v>11</v>
      </c>
      <c r="I745" s="9" t="s">
        <v>12</v>
      </c>
      <c r="J745" s="9" t="s">
        <v>13</v>
      </c>
      <c r="K745" s="9" t="s">
        <v>14</v>
      </c>
      <c r="L745" s="9" t="s">
        <v>15</v>
      </c>
      <c r="M745" s="9" t="s">
        <v>16</v>
      </c>
      <c r="N745" s="9" t="s">
        <v>17</v>
      </c>
      <c r="O745" s="9" t="s">
        <v>18</v>
      </c>
      <c r="P745" s="9"/>
      <c r="Q745" s="9"/>
    </row>
    <row r="746" spans="1:24" ht="18" customHeight="1" outlineLevel="1" x14ac:dyDescent="0.25">
      <c r="A746" s="10" t="s">
        <v>166</v>
      </c>
      <c r="B746" s="11"/>
      <c r="C746" s="11"/>
      <c r="D746" s="11"/>
      <c r="E746" s="12" t="s">
        <v>4</v>
      </c>
      <c r="F746" s="12" t="s">
        <v>4</v>
      </c>
      <c r="G746" s="12" t="s">
        <v>4</v>
      </c>
      <c r="H746" s="12" t="s">
        <v>20</v>
      </c>
      <c r="I746" s="12" t="s">
        <v>4</v>
      </c>
      <c r="J746" s="12" t="s">
        <v>4</v>
      </c>
      <c r="K746" s="12" t="s">
        <v>4</v>
      </c>
      <c r="L746" s="12" t="s">
        <v>4</v>
      </c>
      <c r="M746" s="12" t="s">
        <v>4</v>
      </c>
      <c r="N746" s="12" t="s">
        <v>4</v>
      </c>
      <c r="O746" s="1">
        <f>SUM(E746:N746)</f>
        <v>0</v>
      </c>
      <c r="Q746" s="13">
        <f>B745*O746</f>
        <v>0</v>
      </c>
      <c r="W746" s="1">
        <v>478536</v>
      </c>
      <c r="X746" s="1">
        <v>12536</v>
      </c>
    </row>
    <row r="747" spans="1:24" ht="186.95" customHeight="1" outlineLevel="1" x14ac:dyDescent="0.25">
      <c r="A747" s="14" t="s">
        <v>161</v>
      </c>
      <c r="B747" s="11"/>
      <c r="C747" s="11"/>
      <c r="D747" s="11"/>
    </row>
    <row r="748" spans="1:24" ht="18" customHeight="1" x14ac:dyDescent="0.25">
      <c r="A748" s="2" t="s">
        <v>22</v>
      </c>
      <c r="B748" s="11"/>
      <c r="C748" s="11"/>
      <c r="D748" s="11"/>
      <c r="O748" s="1">
        <f>SUM(O745:O747)</f>
        <v>0</v>
      </c>
      <c r="Q748" s="13">
        <f>SUM(Q745:Q747)</f>
        <v>0</v>
      </c>
    </row>
    <row r="749" spans="1:24" ht="18" customHeight="1" x14ac:dyDescent="0.25">
      <c r="A749" s="6" t="s">
        <v>381</v>
      </c>
      <c r="B749" s="7">
        <v>310</v>
      </c>
      <c r="C749" s="8"/>
      <c r="D749" s="8"/>
      <c r="E749" s="9" t="s">
        <v>8</v>
      </c>
      <c r="F749" s="9" t="s">
        <v>9</v>
      </c>
      <c r="G749" s="9" t="s">
        <v>10</v>
      </c>
      <c r="H749" s="9" t="s">
        <v>11</v>
      </c>
      <c r="I749" s="9" t="s">
        <v>12</v>
      </c>
      <c r="J749" s="9" t="s">
        <v>13</v>
      </c>
      <c r="K749" s="9" t="s">
        <v>14</v>
      </c>
      <c r="L749" s="9" t="s">
        <v>15</v>
      </c>
      <c r="M749" s="9" t="s">
        <v>16</v>
      </c>
      <c r="N749" s="9" t="s">
        <v>17</v>
      </c>
      <c r="O749" s="9" t="s">
        <v>18</v>
      </c>
      <c r="P749" s="9"/>
      <c r="Q749" s="9"/>
    </row>
    <row r="750" spans="1:24" ht="18" customHeight="1" outlineLevel="1" x14ac:dyDescent="0.25">
      <c r="A750" s="10" t="s">
        <v>70</v>
      </c>
      <c r="B750" s="11"/>
      <c r="C750" s="11"/>
      <c r="D750" s="11"/>
      <c r="E750" s="12" t="s">
        <v>4</v>
      </c>
      <c r="F750" s="12" t="s">
        <v>4</v>
      </c>
      <c r="G750" s="12" t="s">
        <v>20</v>
      </c>
      <c r="H750" s="12" t="s">
        <v>20</v>
      </c>
      <c r="I750" s="12" t="s">
        <v>20</v>
      </c>
      <c r="J750" s="12" t="s">
        <v>20</v>
      </c>
      <c r="K750" s="12" t="s">
        <v>4</v>
      </c>
      <c r="L750" s="12" t="s">
        <v>4</v>
      </c>
      <c r="M750" s="12" t="s">
        <v>4</v>
      </c>
      <c r="N750" s="12" t="s">
        <v>4</v>
      </c>
      <c r="O750" s="1">
        <f t="shared" ref="O750:O761" si="9">SUM(E750:N750)</f>
        <v>0</v>
      </c>
      <c r="Q750" s="13">
        <f>B749*O750</f>
        <v>0</v>
      </c>
      <c r="W750" s="1">
        <v>268772</v>
      </c>
      <c r="X750" s="1">
        <v>5817</v>
      </c>
    </row>
    <row r="751" spans="1:24" ht="18" customHeight="1" outlineLevel="1" x14ac:dyDescent="0.25">
      <c r="A751" s="10" t="s">
        <v>73</v>
      </c>
      <c r="B751" s="11"/>
      <c r="C751" s="11"/>
      <c r="D751" s="11"/>
      <c r="E751" s="12" t="s">
        <v>4</v>
      </c>
      <c r="F751" s="12" t="s">
        <v>20</v>
      </c>
      <c r="G751" s="12" t="s">
        <v>4</v>
      </c>
      <c r="H751" s="12" t="s">
        <v>4</v>
      </c>
      <c r="I751" s="12" t="s">
        <v>4</v>
      </c>
      <c r="J751" s="12" t="s">
        <v>20</v>
      </c>
      <c r="K751" s="12" t="s">
        <v>4</v>
      </c>
      <c r="L751" s="12" t="s">
        <v>4</v>
      </c>
      <c r="M751" s="12" t="s">
        <v>4</v>
      </c>
      <c r="N751" s="12" t="s">
        <v>4</v>
      </c>
      <c r="O751" s="1">
        <f t="shared" si="9"/>
        <v>0</v>
      </c>
      <c r="Q751" s="13">
        <f>B749*O751</f>
        <v>0</v>
      </c>
      <c r="W751" s="1">
        <v>268772</v>
      </c>
      <c r="X751" s="1">
        <v>8376</v>
      </c>
    </row>
    <row r="752" spans="1:24" ht="18" customHeight="1" outlineLevel="1" x14ac:dyDescent="0.25">
      <c r="A752" s="10" t="s">
        <v>41</v>
      </c>
      <c r="B752" s="11"/>
      <c r="C752" s="11"/>
      <c r="D752" s="11"/>
      <c r="E752" s="12" t="s">
        <v>20</v>
      </c>
      <c r="F752" s="12" t="s">
        <v>20</v>
      </c>
      <c r="G752" s="12" t="s">
        <v>4</v>
      </c>
      <c r="H752" s="12" t="s">
        <v>4</v>
      </c>
      <c r="I752" s="12" t="s">
        <v>4</v>
      </c>
      <c r="J752" s="12" t="s">
        <v>4</v>
      </c>
      <c r="K752" s="12" t="s">
        <v>4</v>
      </c>
      <c r="L752" s="12" t="s">
        <v>4</v>
      </c>
      <c r="M752" s="12" t="s">
        <v>4</v>
      </c>
      <c r="N752" s="12" t="s">
        <v>4</v>
      </c>
      <c r="O752" s="1">
        <f t="shared" si="9"/>
        <v>0</v>
      </c>
      <c r="Q752" s="13">
        <f>B749*O752</f>
        <v>0</v>
      </c>
      <c r="W752" s="1">
        <v>268772</v>
      </c>
      <c r="X752" s="1">
        <v>9778</v>
      </c>
    </row>
    <row r="753" spans="1:24" ht="18" customHeight="1" outlineLevel="1" x14ac:dyDescent="0.25">
      <c r="A753" s="10" t="s">
        <v>122</v>
      </c>
      <c r="B753" s="11"/>
      <c r="C753" s="11"/>
      <c r="D753" s="11"/>
      <c r="E753" s="12" t="s">
        <v>4</v>
      </c>
      <c r="F753" s="12" t="s">
        <v>4</v>
      </c>
      <c r="G753" s="12" t="s">
        <v>4</v>
      </c>
      <c r="H753" s="12" t="s">
        <v>20</v>
      </c>
      <c r="I753" s="12" t="s">
        <v>4</v>
      </c>
      <c r="J753" s="12" t="s">
        <v>4</v>
      </c>
      <c r="K753" s="12" t="s">
        <v>4</v>
      </c>
      <c r="L753" s="12" t="s">
        <v>4</v>
      </c>
      <c r="M753" s="12" t="s">
        <v>4</v>
      </c>
      <c r="N753" s="12" t="s">
        <v>4</v>
      </c>
      <c r="O753" s="1">
        <f t="shared" si="9"/>
        <v>0</v>
      </c>
      <c r="Q753" s="13">
        <f>B749*O753</f>
        <v>0</v>
      </c>
      <c r="W753" s="1">
        <v>268772</v>
      </c>
      <c r="X753" s="1">
        <v>4225</v>
      </c>
    </row>
    <row r="754" spans="1:24" ht="18" customHeight="1" outlineLevel="1" x14ac:dyDescent="0.25">
      <c r="A754" s="10" t="s">
        <v>127</v>
      </c>
      <c r="B754" s="11"/>
      <c r="C754" s="11"/>
      <c r="D754" s="11"/>
      <c r="E754" s="12" t="s">
        <v>4</v>
      </c>
      <c r="F754" s="12" t="s">
        <v>20</v>
      </c>
      <c r="G754" s="12" t="s">
        <v>20</v>
      </c>
      <c r="H754" s="12" t="s">
        <v>20</v>
      </c>
      <c r="I754" s="12" t="s">
        <v>20</v>
      </c>
      <c r="J754" s="12" t="s">
        <v>20</v>
      </c>
      <c r="K754" s="12" t="s">
        <v>4</v>
      </c>
      <c r="L754" s="12" t="s">
        <v>4</v>
      </c>
      <c r="M754" s="12" t="s">
        <v>4</v>
      </c>
      <c r="N754" s="12" t="s">
        <v>4</v>
      </c>
      <c r="O754" s="1">
        <f t="shared" si="9"/>
        <v>0</v>
      </c>
      <c r="Q754" s="13">
        <f>B749*O754</f>
        <v>0</v>
      </c>
      <c r="W754" s="1">
        <v>268772</v>
      </c>
      <c r="X754" s="1">
        <v>13877</v>
      </c>
    </row>
    <row r="755" spans="1:24" ht="18" customHeight="1" outlineLevel="1" x14ac:dyDescent="0.25">
      <c r="A755" s="10" t="s">
        <v>85</v>
      </c>
      <c r="B755" s="11"/>
      <c r="C755" s="11"/>
      <c r="D755" s="11"/>
      <c r="E755" s="12" t="s">
        <v>4</v>
      </c>
      <c r="F755" s="12" t="s">
        <v>20</v>
      </c>
      <c r="G755" s="12" t="s">
        <v>20</v>
      </c>
      <c r="H755" s="12" t="s">
        <v>20</v>
      </c>
      <c r="I755" s="12" t="s">
        <v>20</v>
      </c>
      <c r="J755" s="12" t="s">
        <v>20</v>
      </c>
      <c r="K755" s="12" t="s">
        <v>4</v>
      </c>
      <c r="L755" s="12" t="s">
        <v>4</v>
      </c>
      <c r="M755" s="12" t="s">
        <v>4</v>
      </c>
      <c r="N755" s="12" t="s">
        <v>4</v>
      </c>
      <c r="O755" s="1">
        <f t="shared" si="9"/>
        <v>0</v>
      </c>
      <c r="Q755" s="13">
        <f>B749*O755</f>
        <v>0</v>
      </c>
      <c r="W755" s="1">
        <v>268772</v>
      </c>
      <c r="X755" s="1">
        <v>9780</v>
      </c>
    </row>
    <row r="756" spans="1:24" ht="18" customHeight="1" outlineLevel="1" x14ac:dyDescent="0.25">
      <c r="A756" s="10" t="s">
        <v>86</v>
      </c>
      <c r="B756" s="11"/>
      <c r="C756" s="11"/>
      <c r="D756" s="11"/>
      <c r="E756" s="12" t="s">
        <v>4</v>
      </c>
      <c r="F756" s="12" t="s">
        <v>4</v>
      </c>
      <c r="G756" s="12" t="s">
        <v>20</v>
      </c>
      <c r="H756" s="12" t="s">
        <v>20</v>
      </c>
      <c r="I756" s="12" t="s">
        <v>20</v>
      </c>
      <c r="J756" s="12" t="s">
        <v>4</v>
      </c>
      <c r="K756" s="12" t="s">
        <v>4</v>
      </c>
      <c r="L756" s="12" t="s">
        <v>4</v>
      </c>
      <c r="M756" s="12" t="s">
        <v>4</v>
      </c>
      <c r="N756" s="12" t="s">
        <v>4</v>
      </c>
      <c r="O756" s="1">
        <f t="shared" si="9"/>
        <v>0</v>
      </c>
      <c r="Q756" s="13">
        <f>B749*O756</f>
        <v>0</v>
      </c>
      <c r="W756" s="1">
        <v>268772</v>
      </c>
      <c r="X756" s="1">
        <v>5509</v>
      </c>
    </row>
    <row r="757" spans="1:24" ht="18" customHeight="1" outlineLevel="1" x14ac:dyDescent="0.25">
      <c r="A757" s="10" t="s">
        <v>64</v>
      </c>
      <c r="B757" s="11"/>
      <c r="C757" s="11"/>
      <c r="D757" s="11"/>
      <c r="E757" s="12" t="s">
        <v>4</v>
      </c>
      <c r="F757" s="12" t="s">
        <v>4</v>
      </c>
      <c r="G757" s="12" t="s">
        <v>4</v>
      </c>
      <c r="H757" s="12" t="s">
        <v>20</v>
      </c>
      <c r="I757" s="12" t="s">
        <v>20</v>
      </c>
      <c r="J757" s="12" t="s">
        <v>4</v>
      </c>
      <c r="K757" s="12" t="s">
        <v>4</v>
      </c>
      <c r="L757" s="12" t="s">
        <v>4</v>
      </c>
      <c r="M757" s="12" t="s">
        <v>4</v>
      </c>
      <c r="N757" s="12" t="s">
        <v>4</v>
      </c>
      <c r="O757" s="1">
        <f t="shared" si="9"/>
        <v>0</v>
      </c>
      <c r="Q757" s="13">
        <f>B749*O757</f>
        <v>0</v>
      </c>
      <c r="W757" s="1">
        <v>268772</v>
      </c>
      <c r="X757" s="1">
        <v>4681</v>
      </c>
    </row>
    <row r="758" spans="1:24" ht="18" customHeight="1" outlineLevel="1" x14ac:dyDescent="0.25">
      <c r="A758" s="10" t="s">
        <v>128</v>
      </c>
      <c r="B758" s="11"/>
      <c r="C758" s="11"/>
      <c r="D758" s="11"/>
      <c r="E758" s="12" t="s">
        <v>4</v>
      </c>
      <c r="F758" s="12" t="s">
        <v>20</v>
      </c>
      <c r="G758" s="12" t="s">
        <v>4</v>
      </c>
      <c r="H758" s="12" t="s">
        <v>4</v>
      </c>
      <c r="I758" s="12" t="s">
        <v>20</v>
      </c>
      <c r="J758" s="12" t="s">
        <v>20</v>
      </c>
      <c r="K758" s="12" t="s">
        <v>4</v>
      </c>
      <c r="L758" s="12" t="s">
        <v>4</v>
      </c>
      <c r="M758" s="12" t="s">
        <v>4</v>
      </c>
      <c r="N758" s="12" t="s">
        <v>4</v>
      </c>
      <c r="O758" s="1">
        <f t="shared" si="9"/>
        <v>0</v>
      </c>
      <c r="Q758" s="13">
        <f>B749*O758</f>
        <v>0</v>
      </c>
      <c r="W758" s="1">
        <v>268772</v>
      </c>
      <c r="X758" s="1">
        <v>8736</v>
      </c>
    </row>
    <row r="759" spans="1:24" ht="18" customHeight="1" outlineLevel="1" x14ac:dyDescent="0.25">
      <c r="A759" s="10" t="s">
        <v>123</v>
      </c>
      <c r="B759" s="11"/>
      <c r="C759" s="11"/>
      <c r="D759" s="11"/>
      <c r="E759" s="12" t="s">
        <v>4</v>
      </c>
      <c r="F759" s="12" t="s">
        <v>20</v>
      </c>
      <c r="G759" s="12" t="s">
        <v>4</v>
      </c>
      <c r="H759" s="12" t="s">
        <v>4</v>
      </c>
      <c r="I759" s="12" t="s">
        <v>4</v>
      </c>
      <c r="J759" s="12" t="s">
        <v>20</v>
      </c>
      <c r="K759" s="12" t="s">
        <v>4</v>
      </c>
      <c r="L759" s="12" t="s">
        <v>4</v>
      </c>
      <c r="M759" s="12" t="s">
        <v>4</v>
      </c>
      <c r="N759" s="12" t="s">
        <v>4</v>
      </c>
      <c r="O759" s="1">
        <f t="shared" si="9"/>
        <v>0</v>
      </c>
      <c r="Q759" s="13">
        <f>B749*O759</f>
        <v>0</v>
      </c>
      <c r="W759" s="1">
        <v>268772</v>
      </c>
      <c r="X759" s="1">
        <v>6728</v>
      </c>
    </row>
    <row r="760" spans="1:24" ht="18" customHeight="1" outlineLevel="1" x14ac:dyDescent="0.25">
      <c r="A760" s="10" t="s">
        <v>65</v>
      </c>
      <c r="B760" s="11"/>
      <c r="C760" s="11"/>
      <c r="D760" s="11"/>
      <c r="E760" s="12" t="s">
        <v>4</v>
      </c>
      <c r="F760" s="12" t="s">
        <v>4</v>
      </c>
      <c r="G760" s="12" t="s">
        <v>4</v>
      </c>
      <c r="H760" s="12" t="s">
        <v>4</v>
      </c>
      <c r="I760" s="12" t="s">
        <v>4</v>
      </c>
      <c r="J760" s="12" t="s">
        <v>20</v>
      </c>
      <c r="K760" s="12" t="s">
        <v>4</v>
      </c>
      <c r="L760" s="12" t="s">
        <v>4</v>
      </c>
      <c r="M760" s="12" t="s">
        <v>4</v>
      </c>
      <c r="N760" s="12" t="s">
        <v>4</v>
      </c>
      <c r="O760" s="1">
        <f t="shared" si="9"/>
        <v>0</v>
      </c>
      <c r="Q760" s="13">
        <f>B749*O760</f>
        <v>0</v>
      </c>
      <c r="W760" s="1">
        <v>268772</v>
      </c>
      <c r="X760" s="1">
        <v>5328</v>
      </c>
    </row>
    <row r="761" spans="1:24" ht="18" customHeight="1" outlineLevel="1" x14ac:dyDescent="0.25">
      <c r="A761" s="10" t="s">
        <v>36</v>
      </c>
      <c r="B761" s="11"/>
      <c r="C761" s="11"/>
      <c r="D761" s="11"/>
      <c r="E761" s="12" t="s">
        <v>4</v>
      </c>
      <c r="F761" s="12" t="s">
        <v>20</v>
      </c>
      <c r="G761" s="12" t="s">
        <v>4</v>
      </c>
      <c r="H761" s="12" t="s">
        <v>4</v>
      </c>
      <c r="I761" s="12" t="s">
        <v>4</v>
      </c>
      <c r="J761" s="12" t="s">
        <v>20</v>
      </c>
      <c r="K761" s="12" t="s">
        <v>4</v>
      </c>
      <c r="L761" s="12" t="s">
        <v>4</v>
      </c>
      <c r="M761" s="12" t="s">
        <v>4</v>
      </c>
      <c r="N761" s="12" t="s">
        <v>4</v>
      </c>
      <c r="O761" s="1">
        <f t="shared" si="9"/>
        <v>0</v>
      </c>
      <c r="Q761" s="13">
        <f>B749*O761</f>
        <v>0</v>
      </c>
      <c r="W761" s="1">
        <v>268772</v>
      </c>
      <c r="X761" s="1">
        <v>4217</v>
      </c>
    </row>
    <row r="762" spans="1:24" ht="186.95" customHeight="1" outlineLevel="1" x14ac:dyDescent="0.25">
      <c r="A762" s="14" t="s">
        <v>382</v>
      </c>
      <c r="B762" s="11"/>
      <c r="C762" s="11"/>
      <c r="D762" s="11"/>
    </row>
    <row r="763" spans="1:24" ht="18" customHeight="1" x14ac:dyDescent="0.25">
      <c r="A763" s="2" t="s">
        <v>22</v>
      </c>
      <c r="B763" s="11"/>
      <c r="C763" s="11"/>
      <c r="D763" s="11"/>
      <c r="O763" s="1">
        <f>SUM(O749:O762)</f>
        <v>0</v>
      </c>
      <c r="Q763" s="13">
        <f>SUM(Q749:Q762)</f>
        <v>0</v>
      </c>
    </row>
    <row r="764" spans="1:24" ht="18" customHeight="1" x14ac:dyDescent="0.25">
      <c r="A764" s="6" t="s">
        <v>383</v>
      </c>
      <c r="B764" s="7">
        <v>240</v>
      </c>
      <c r="C764" s="8"/>
      <c r="D764" s="8"/>
      <c r="E764" s="9" t="s">
        <v>8</v>
      </c>
      <c r="F764" s="9" t="s">
        <v>9</v>
      </c>
      <c r="G764" s="9" t="s">
        <v>10</v>
      </c>
      <c r="H764" s="9" t="s">
        <v>11</v>
      </c>
      <c r="I764" s="9" t="s">
        <v>12</v>
      </c>
      <c r="J764" s="9" t="s">
        <v>13</v>
      </c>
      <c r="K764" s="9" t="s">
        <v>14</v>
      </c>
      <c r="L764" s="9" t="s">
        <v>15</v>
      </c>
      <c r="M764" s="9" t="s">
        <v>16</v>
      </c>
      <c r="N764" s="9" t="s">
        <v>17</v>
      </c>
      <c r="O764" s="9" t="s">
        <v>18</v>
      </c>
      <c r="P764" s="9"/>
      <c r="Q764" s="9"/>
    </row>
    <row r="765" spans="1:24" ht="18" customHeight="1" outlineLevel="1" x14ac:dyDescent="0.25">
      <c r="A765" s="10" t="s">
        <v>145</v>
      </c>
      <c r="B765" s="11"/>
      <c r="C765" s="11"/>
      <c r="D765" s="11"/>
      <c r="E765" s="12" t="s">
        <v>4</v>
      </c>
      <c r="F765" s="12" t="s">
        <v>4</v>
      </c>
      <c r="G765" s="12" t="s">
        <v>4</v>
      </c>
      <c r="H765" s="12" t="s">
        <v>4</v>
      </c>
      <c r="I765" s="12" t="s">
        <v>4</v>
      </c>
      <c r="J765" s="12" t="s">
        <v>4</v>
      </c>
      <c r="K765" s="12" t="s">
        <v>20</v>
      </c>
      <c r="L765" s="12" t="s">
        <v>4</v>
      </c>
      <c r="M765" s="12" t="s">
        <v>4</v>
      </c>
      <c r="N765" s="12" t="s">
        <v>4</v>
      </c>
      <c r="O765" s="1">
        <f>SUM(E765:N765)</f>
        <v>0</v>
      </c>
      <c r="Q765" s="13">
        <f>B764*O765</f>
        <v>0</v>
      </c>
      <c r="W765" s="1">
        <v>178975</v>
      </c>
      <c r="X765" s="1">
        <v>4211</v>
      </c>
    </row>
    <row r="766" spans="1:24" ht="186.95" customHeight="1" outlineLevel="1" x14ac:dyDescent="0.25">
      <c r="A766" s="14" t="s">
        <v>384</v>
      </c>
      <c r="B766" s="11"/>
      <c r="C766" s="11"/>
      <c r="D766" s="11"/>
    </row>
    <row r="767" spans="1:24" ht="18" customHeight="1" x14ac:dyDescent="0.25">
      <c r="A767" s="2" t="s">
        <v>22</v>
      </c>
      <c r="B767" s="11"/>
      <c r="C767" s="11"/>
      <c r="D767" s="11"/>
      <c r="O767" s="1">
        <f>SUM(O764:O766)</f>
        <v>0</v>
      </c>
      <c r="Q767" s="13">
        <f>SUM(Q764:Q766)</f>
        <v>0</v>
      </c>
    </row>
    <row r="768" spans="1:24" ht="18" customHeight="1" x14ac:dyDescent="0.25">
      <c r="A768" s="6" t="s">
        <v>385</v>
      </c>
      <c r="B768" s="7">
        <v>320</v>
      </c>
      <c r="C768" s="7">
        <v>224</v>
      </c>
      <c r="D768" s="8"/>
      <c r="E768" s="9" t="s">
        <v>8</v>
      </c>
      <c r="F768" s="9" t="s">
        <v>9</v>
      </c>
      <c r="G768" s="9" t="s">
        <v>10</v>
      </c>
      <c r="H768" s="9" t="s">
        <v>11</v>
      </c>
      <c r="I768" s="9" t="s">
        <v>12</v>
      </c>
      <c r="J768" s="9" t="s">
        <v>13</v>
      </c>
      <c r="K768" s="9" t="s">
        <v>14</v>
      </c>
      <c r="L768" s="9" t="s">
        <v>15</v>
      </c>
      <c r="M768" s="9" t="s">
        <v>16</v>
      </c>
      <c r="N768" s="9" t="s">
        <v>17</v>
      </c>
      <c r="O768" s="9" t="s">
        <v>18</v>
      </c>
      <c r="P768" s="9"/>
      <c r="Q768" s="9"/>
    </row>
    <row r="769" spans="1:24" ht="18" customHeight="1" outlineLevel="1" x14ac:dyDescent="0.25">
      <c r="A769" s="10" t="s">
        <v>29</v>
      </c>
      <c r="B769" s="11"/>
      <c r="C769" s="11"/>
      <c r="D769" s="11"/>
      <c r="E769" s="12" t="s">
        <v>4</v>
      </c>
      <c r="F769" s="12" t="s">
        <v>4</v>
      </c>
      <c r="G769" s="12" t="s">
        <v>20</v>
      </c>
      <c r="H769" s="12" t="s">
        <v>4</v>
      </c>
      <c r="I769" s="12" t="s">
        <v>4</v>
      </c>
      <c r="J769" s="12" t="s">
        <v>4</v>
      </c>
      <c r="K769" s="12" t="s">
        <v>4</v>
      </c>
      <c r="L769" s="12" t="s">
        <v>4</v>
      </c>
      <c r="M769" s="12" t="s">
        <v>4</v>
      </c>
      <c r="N769" s="12" t="s">
        <v>4</v>
      </c>
      <c r="O769" s="1">
        <f>SUM(E769:N769)</f>
        <v>0</v>
      </c>
      <c r="Q769" s="13">
        <f>B768*O769</f>
        <v>0</v>
      </c>
      <c r="W769" s="1">
        <v>431518</v>
      </c>
      <c r="X769" s="1">
        <v>8217</v>
      </c>
    </row>
    <row r="770" spans="1:24" ht="186.95" customHeight="1" outlineLevel="1" x14ac:dyDescent="0.25">
      <c r="A770" s="14" t="s">
        <v>386</v>
      </c>
      <c r="B770" s="11"/>
      <c r="C770" s="11"/>
      <c r="D770" s="11"/>
    </row>
    <row r="771" spans="1:24" ht="18" customHeight="1" x14ac:dyDescent="0.25">
      <c r="A771" s="2" t="s">
        <v>22</v>
      </c>
      <c r="B771" s="11"/>
      <c r="C771" s="11"/>
      <c r="D771" s="11"/>
      <c r="O771" s="1">
        <f>SUM(O768:O770)</f>
        <v>0</v>
      </c>
      <c r="Q771" s="13">
        <f>SUM(Q768:Q770)</f>
        <v>0</v>
      </c>
    </row>
    <row r="772" spans="1:24" ht="18" customHeight="1" x14ac:dyDescent="0.25">
      <c r="A772" s="6" t="s">
        <v>387</v>
      </c>
      <c r="B772" s="7">
        <v>270</v>
      </c>
      <c r="C772" s="8"/>
      <c r="D772" s="8"/>
      <c r="E772" s="9" t="s">
        <v>8</v>
      </c>
      <c r="F772" s="9" t="s">
        <v>9</v>
      </c>
      <c r="G772" s="9" t="s">
        <v>10</v>
      </c>
      <c r="H772" s="9" t="s">
        <v>11</v>
      </c>
      <c r="I772" s="9" t="s">
        <v>12</v>
      </c>
      <c r="J772" s="9" t="s">
        <v>13</v>
      </c>
      <c r="K772" s="9" t="s">
        <v>14</v>
      </c>
      <c r="L772" s="9" t="s">
        <v>15</v>
      </c>
      <c r="M772" s="9" t="s">
        <v>16</v>
      </c>
      <c r="N772" s="9" t="s">
        <v>17</v>
      </c>
      <c r="O772" s="9" t="s">
        <v>18</v>
      </c>
      <c r="P772" s="9"/>
      <c r="Q772" s="9"/>
    </row>
    <row r="773" spans="1:24" ht="18" customHeight="1" outlineLevel="1" x14ac:dyDescent="0.25">
      <c r="A773" s="10" t="s">
        <v>388</v>
      </c>
      <c r="B773" s="11"/>
      <c r="C773" s="11"/>
      <c r="D773" s="11"/>
      <c r="E773" s="12" t="s">
        <v>4</v>
      </c>
      <c r="F773" s="12" t="s">
        <v>20</v>
      </c>
      <c r="G773" s="12" t="s">
        <v>4</v>
      </c>
      <c r="H773" s="12" t="s">
        <v>20</v>
      </c>
      <c r="I773" s="12" t="s">
        <v>4</v>
      </c>
      <c r="J773" s="12" t="s">
        <v>4</v>
      </c>
      <c r="K773" s="12" t="s">
        <v>4</v>
      </c>
      <c r="L773" s="12" t="s">
        <v>4</v>
      </c>
      <c r="M773" s="12" t="s">
        <v>4</v>
      </c>
      <c r="N773" s="12" t="s">
        <v>4</v>
      </c>
      <c r="O773" s="1">
        <f>SUM(E773:N773)</f>
        <v>0</v>
      </c>
      <c r="Q773" s="13">
        <f>B772*O773</f>
        <v>0</v>
      </c>
      <c r="W773" s="1">
        <v>456020</v>
      </c>
      <c r="X773" s="1">
        <v>14158</v>
      </c>
    </row>
    <row r="774" spans="1:24" ht="186.95" customHeight="1" outlineLevel="1" x14ac:dyDescent="0.25">
      <c r="A774" s="14" t="s">
        <v>389</v>
      </c>
      <c r="B774" s="11"/>
      <c r="C774" s="11"/>
      <c r="D774" s="11"/>
    </row>
    <row r="775" spans="1:24" ht="18" customHeight="1" x14ac:dyDescent="0.25">
      <c r="A775" s="2" t="s">
        <v>22</v>
      </c>
      <c r="B775" s="11"/>
      <c r="C775" s="11"/>
      <c r="D775" s="11"/>
      <c r="O775" s="1">
        <f>SUM(O772:O774)</f>
        <v>0</v>
      </c>
      <c r="Q775" s="13">
        <f>SUM(Q772:Q774)</f>
        <v>0</v>
      </c>
    </row>
    <row r="776" spans="1:24" ht="18" customHeight="1" x14ac:dyDescent="0.25">
      <c r="A776" s="6" t="s">
        <v>390</v>
      </c>
      <c r="B776" s="7">
        <v>290</v>
      </c>
      <c r="C776" s="8"/>
      <c r="D776" s="8"/>
      <c r="E776" s="9" t="s">
        <v>8</v>
      </c>
      <c r="F776" s="9" t="s">
        <v>9</v>
      </c>
      <c r="G776" s="9" t="s">
        <v>10</v>
      </c>
      <c r="H776" s="9" t="s">
        <v>11</v>
      </c>
      <c r="I776" s="9" t="s">
        <v>12</v>
      </c>
      <c r="J776" s="9" t="s">
        <v>13</v>
      </c>
      <c r="K776" s="9" t="s">
        <v>14</v>
      </c>
      <c r="L776" s="9" t="s">
        <v>15</v>
      </c>
      <c r="M776" s="9" t="s">
        <v>16</v>
      </c>
      <c r="N776" s="9" t="s">
        <v>17</v>
      </c>
      <c r="O776" s="9" t="s">
        <v>18</v>
      </c>
      <c r="P776" s="9"/>
      <c r="Q776" s="9"/>
    </row>
    <row r="777" spans="1:24" ht="18" customHeight="1" outlineLevel="1" x14ac:dyDescent="0.25">
      <c r="A777" s="10" t="s">
        <v>39</v>
      </c>
      <c r="B777" s="11"/>
      <c r="C777" s="11"/>
      <c r="D777" s="11"/>
      <c r="E777" s="12" t="s">
        <v>4</v>
      </c>
      <c r="F777" s="12" t="s">
        <v>20</v>
      </c>
      <c r="G777" s="12" t="s">
        <v>4</v>
      </c>
      <c r="H777" s="12" t="s">
        <v>4</v>
      </c>
      <c r="I777" s="12" t="s">
        <v>4</v>
      </c>
      <c r="J777" s="12" t="s">
        <v>4</v>
      </c>
      <c r="K777" s="12" t="s">
        <v>4</v>
      </c>
      <c r="L777" s="12" t="s">
        <v>4</v>
      </c>
      <c r="M777" s="12" t="s">
        <v>4</v>
      </c>
      <c r="N777" s="12" t="s">
        <v>4</v>
      </c>
      <c r="O777" s="1">
        <f>SUM(E777:N777)</f>
        <v>0</v>
      </c>
      <c r="Q777" s="13">
        <f>B776*O777</f>
        <v>0</v>
      </c>
      <c r="W777" s="1">
        <v>476976</v>
      </c>
      <c r="X777" s="1">
        <v>13728</v>
      </c>
    </row>
    <row r="778" spans="1:24" ht="18" customHeight="1" outlineLevel="1" x14ac:dyDescent="0.25">
      <c r="A778" s="10" t="s">
        <v>51</v>
      </c>
      <c r="B778" s="11"/>
      <c r="C778" s="11"/>
      <c r="D778" s="11"/>
      <c r="E778" s="12" t="s">
        <v>4</v>
      </c>
      <c r="F778" s="12" t="s">
        <v>20</v>
      </c>
      <c r="G778" s="12" t="s">
        <v>4</v>
      </c>
      <c r="H778" s="12" t="s">
        <v>4</v>
      </c>
      <c r="I778" s="12" t="s">
        <v>4</v>
      </c>
      <c r="J778" s="12" t="s">
        <v>4</v>
      </c>
      <c r="K778" s="12" t="s">
        <v>4</v>
      </c>
      <c r="L778" s="12" t="s">
        <v>4</v>
      </c>
      <c r="M778" s="12" t="s">
        <v>4</v>
      </c>
      <c r="N778" s="12" t="s">
        <v>4</v>
      </c>
      <c r="O778" s="1">
        <f>SUM(E778:N778)</f>
        <v>0</v>
      </c>
      <c r="Q778" s="13">
        <f>B776*O778</f>
        <v>0</v>
      </c>
      <c r="W778" s="1">
        <v>476976</v>
      </c>
      <c r="X778" s="1">
        <v>7689</v>
      </c>
    </row>
    <row r="779" spans="1:24" ht="186.95" customHeight="1" outlineLevel="1" x14ac:dyDescent="0.25">
      <c r="A779" s="14" t="s">
        <v>391</v>
      </c>
      <c r="B779" s="11"/>
      <c r="C779" s="11"/>
      <c r="D779" s="11"/>
    </row>
    <row r="780" spans="1:24" ht="18" customHeight="1" x14ac:dyDescent="0.25">
      <c r="A780" s="2" t="s">
        <v>22</v>
      </c>
      <c r="B780" s="11"/>
      <c r="C780" s="11"/>
      <c r="D780" s="11"/>
      <c r="O780" s="1">
        <f>SUM(O776:O779)</f>
        <v>0</v>
      </c>
      <c r="Q780" s="13">
        <f>SUM(Q776:Q779)</f>
        <v>0</v>
      </c>
    </row>
    <row r="781" spans="1:24" ht="18" customHeight="1" x14ac:dyDescent="0.25">
      <c r="A781" s="6" t="s">
        <v>392</v>
      </c>
      <c r="B781" s="7">
        <v>225</v>
      </c>
      <c r="C781" s="8"/>
      <c r="D781" s="8"/>
      <c r="E781" s="9" t="s">
        <v>8</v>
      </c>
      <c r="F781" s="9" t="s">
        <v>9</v>
      </c>
      <c r="G781" s="9" t="s">
        <v>10</v>
      </c>
      <c r="H781" s="9" t="s">
        <v>11</v>
      </c>
      <c r="I781" s="9" t="s">
        <v>12</v>
      </c>
      <c r="J781" s="9" t="s">
        <v>13</v>
      </c>
      <c r="K781" s="9" t="s">
        <v>14</v>
      </c>
      <c r="L781" s="9" t="s">
        <v>15</v>
      </c>
      <c r="M781" s="9" t="s">
        <v>16</v>
      </c>
      <c r="N781" s="9" t="s">
        <v>17</v>
      </c>
      <c r="O781" s="9" t="s">
        <v>18</v>
      </c>
      <c r="P781" s="9"/>
      <c r="Q781" s="9"/>
    </row>
    <row r="782" spans="1:24" ht="18" customHeight="1" outlineLevel="1" x14ac:dyDescent="0.25">
      <c r="A782" s="10" t="s">
        <v>181</v>
      </c>
      <c r="B782" s="11"/>
      <c r="C782" s="11"/>
      <c r="D782" s="11"/>
      <c r="E782" s="12" t="s">
        <v>4</v>
      </c>
      <c r="F782" s="12" t="s">
        <v>20</v>
      </c>
      <c r="G782" s="12" t="s">
        <v>20</v>
      </c>
      <c r="H782" s="12" t="s">
        <v>4</v>
      </c>
      <c r="I782" s="12" t="s">
        <v>20</v>
      </c>
      <c r="J782" s="12" t="s">
        <v>20</v>
      </c>
      <c r="K782" s="12" t="s">
        <v>4</v>
      </c>
      <c r="L782" s="12" t="s">
        <v>4</v>
      </c>
      <c r="M782" s="12" t="s">
        <v>4</v>
      </c>
      <c r="N782" s="12" t="s">
        <v>4</v>
      </c>
      <c r="O782" s="1">
        <f>SUM(E782:N782)</f>
        <v>0</v>
      </c>
      <c r="Q782" s="13">
        <f>B781*O782</f>
        <v>0</v>
      </c>
      <c r="W782" s="1">
        <v>261481</v>
      </c>
      <c r="X782" s="1">
        <v>6765</v>
      </c>
    </row>
    <row r="783" spans="1:24" ht="18" customHeight="1" outlineLevel="1" x14ac:dyDescent="0.25">
      <c r="A783" s="10" t="s">
        <v>64</v>
      </c>
      <c r="B783" s="11"/>
      <c r="C783" s="11"/>
      <c r="D783" s="11"/>
      <c r="E783" s="12" t="s">
        <v>4</v>
      </c>
      <c r="F783" s="12" t="s">
        <v>20</v>
      </c>
      <c r="G783" s="12" t="s">
        <v>20</v>
      </c>
      <c r="H783" s="12" t="s">
        <v>4</v>
      </c>
      <c r="I783" s="12" t="s">
        <v>4</v>
      </c>
      <c r="J783" s="12" t="s">
        <v>4</v>
      </c>
      <c r="K783" s="12" t="s">
        <v>4</v>
      </c>
      <c r="L783" s="12" t="s">
        <v>4</v>
      </c>
      <c r="M783" s="12" t="s">
        <v>4</v>
      </c>
      <c r="N783" s="12" t="s">
        <v>4</v>
      </c>
      <c r="O783" s="1">
        <f>SUM(E783:N783)</f>
        <v>0</v>
      </c>
      <c r="Q783" s="13">
        <f>B781*O783</f>
        <v>0</v>
      </c>
      <c r="W783" s="1">
        <v>261481</v>
      </c>
      <c r="X783" s="1">
        <v>4681</v>
      </c>
    </row>
    <row r="784" spans="1:24" ht="18" customHeight="1" outlineLevel="1" x14ac:dyDescent="0.25">
      <c r="A784" s="10" t="s">
        <v>88</v>
      </c>
      <c r="B784" s="11"/>
      <c r="C784" s="11"/>
      <c r="D784" s="11"/>
      <c r="E784" s="12" t="s">
        <v>4</v>
      </c>
      <c r="F784" s="12" t="s">
        <v>20</v>
      </c>
      <c r="G784" s="12" t="s">
        <v>20</v>
      </c>
      <c r="H784" s="12" t="s">
        <v>4</v>
      </c>
      <c r="I784" s="12" t="s">
        <v>20</v>
      </c>
      <c r="J784" s="12" t="s">
        <v>20</v>
      </c>
      <c r="K784" s="12" t="s">
        <v>4</v>
      </c>
      <c r="L784" s="12" t="s">
        <v>4</v>
      </c>
      <c r="M784" s="12" t="s">
        <v>4</v>
      </c>
      <c r="N784" s="12" t="s">
        <v>4</v>
      </c>
      <c r="O784" s="1">
        <f>SUM(E784:N784)</f>
        <v>0</v>
      </c>
      <c r="Q784" s="13">
        <f>B781*O784</f>
        <v>0</v>
      </c>
      <c r="W784" s="1">
        <v>261481</v>
      </c>
      <c r="X784" s="1">
        <v>13061</v>
      </c>
    </row>
    <row r="785" spans="1:24" ht="186.95" customHeight="1" outlineLevel="1" x14ac:dyDescent="0.25">
      <c r="A785" s="14" t="s">
        <v>393</v>
      </c>
      <c r="B785" s="11"/>
      <c r="C785" s="11"/>
      <c r="D785" s="11"/>
    </row>
    <row r="786" spans="1:24" ht="18" customHeight="1" x14ac:dyDescent="0.25">
      <c r="A786" s="2" t="s">
        <v>22</v>
      </c>
      <c r="B786" s="11"/>
      <c r="C786" s="11"/>
      <c r="D786" s="11"/>
      <c r="O786" s="1">
        <f>SUM(O781:O785)</f>
        <v>0</v>
      </c>
      <c r="Q786" s="13">
        <f>SUM(Q781:Q785)</f>
        <v>0</v>
      </c>
    </row>
    <row r="787" spans="1:24" ht="18" customHeight="1" x14ac:dyDescent="0.25">
      <c r="A787" s="6" t="s">
        <v>394</v>
      </c>
      <c r="B787" s="7">
        <v>225</v>
      </c>
      <c r="C787" s="8"/>
      <c r="D787" s="8"/>
      <c r="E787" s="9" t="s">
        <v>8</v>
      </c>
      <c r="F787" s="9" t="s">
        <v>9</v>
      </c>
      <c r="G787" s="9" t="s">
        <v>10</v>
      </c>
      <c r="H787" s="9" t="s">
        <v>11</v>
      </c>
      <c r="I787" s="9" t="s">
        <v>12</v>
      </c>
      <c r="J787" s="9" t="s">
        <v>13</v>
      </c>
      <c r="K787" s="9" t="s">
        <v>14</v>
      </c>
      <c r="L787" s="9" t="s">
        <v>15</v>
      </c>
      <c r="M787" s="9" t="s">
        <v>16</v>
      </c>
      <c r="N787" s="9" t="s">
        <v>17</v>
      </c>
      <c r="O787" s="9" t="s">
        <v>18</v>
      </c>
      <c r="P787" s="9"/>
      <c r="Q787" s="9"/>
    </row>
    <row r="788" spans="1:24" ht="18" customHeight="1" outlineLevel="1" x14ac:dyDescent="0.25">
      <c r="A788" s="10" t="s">
        <v>41</v>
      </c>
      <c r="B788" s="11"/>
      <c r="C788" s="11"/>
      <c r="D788" s="11"/>
      <c r="E788" s="12" t="s">
        <v>4</v>
      </c>
      <c r="F788" s="12" t="s">
        <v>20</v>
      </c>
      <c r="G788" s="12" t="s">
        <v>4</v>
      </c>
      <c r="H788" s="12" t="s">
        <v>4</v>
      </c>
      <c r="I788" s="12" t="s">
        <v>4</v>
      </c>
      <c r="J788" s="12" t="s">
        <v>4</v>
      </c>
      <c r="K788" s="12" t="s">
        <v>4</v>
      </c>
      <c r="L788" s="12" t="s">
        <v>4</v>
      </c>
      <c r="M788" s="12" t="s">
        <v>4</v>
      </c>
      <c r="N788" s="12" t="s">
        <v>4</v>
      </c>
      <c r="O788" s="1">
        <f>SUM(E788:N788)</f>
        <v>0</v>
      </c>
      <c r="Q788" s="13">
        <f>B787*O788</f>
        <v>0</v>
      </c>
      <c r="W788" s="1">
        <v>247428</v>
      </c>
      <c r="X788" s="1">
        <v>9778</v>
      </c>
    </row>
    <row r="789" spans="1:24" ht="18" customHeight="1" outlineLevel="1" x14ac:dyDescent="0.25">
      <c r="A789" s="10" t="s">
        <v>395</v>
      </c>
      <c r="B789" s="11"/>
      <c r="C789" s="11"/>
      <c r="D789" s="11"/>
      <c r="E789" s="12" t="s">
        <v>20</v>
      </c>
      <c r="F789" s="12" t="s">
        <v>20</v>
      </c>
      <c r="G789" s="12" t="s">
        <v>20</v>
      </c>
      <c r="H789" s="12" t="s">
        <v>20</v>
      </c>
      <c r="I789" s="12" t="s">
        <v>20</v>
      </c>
      <c r="J789" s="12" t="s">
        <v>20</v>
      </c>
      <c r="K789" s="12" t="s">
        <v>20</v>
      </c>
      <c r="L789" s="12" t="s">
        <v>4</v>
      </c>
      <c r="M789" s="12" t="s">
        <v>4</v>
      </c>
      <c r="N789" s="12" t="s">
        <v>4</v>
      </c>
      <c r="O789" s="1">
        <f>SUM(E789:N789)</f>
        <v>0</v>
      </c>
      <c r="Q789" s="13">
        <f>B787*O789</f>
        <v>0</v>
      </c>
      <c r="W789" s="1">
        <v>247428</v>
      </c>
      <c r="X789" s="1">
        <v>4641</v>
      </c>
    </row>
    <row r="790" spans="1:24" ht="18" customHeight="1" outlineLevel="1" x14ac:dyDescent="0.25">
      <c r="A790" s="10" t="s">
        <v>93</v>
      </c>
      <c r="B790" s="11"/>
      <c r="C790" s="11"/>
      <c r="D790" s="11"/>
      <c r="E790" s="12" t="s">
        <v>4</v>
      </c>
      <c r="F790" s="12" t="s">
        <v>20</v>
      </c>
      <c r="G790" s="12" t="s">
        <v>20</v>
      </c>
      <c r="H790" s="12" t="s">
        <v>20</v>
      </c>
      <c r="I790" s="12" t="s">
        <v>20</v>
      </c>
      <c r="J790" s="12" t="s">
        <v>4</v>
      </c>
      <c r="K790" s="12" t="s">
        <v>4</v>
      </c>
      <c r="L790" s="12" t="s">
        <v>4</v>
      </c>
      <c r="M790" s="12" t="s">
        <v>4</v>
      </c>
      <c r="N790" s="12" t="s">
        <v>4</v>
      </c>
      <c r="O790" s="1">
        <f>SUM(E790:N790)</f>
        <v>0</v>
      </c>
      <c r="Q790" s="13">
        <f>B787*O790</f>
        <v>0</v>
      </c>
      <c r="W790" s="1">
        <v>247428</v>
      </c>
      <c r="X790" s="1">
        <v>5705</v>
      </c>
    </row>
    <row r="791" spans="1:24" ht="18" customHeight="1" outlineLevel="1" x14ac:dyDescent="0.25">
      <c r="A791" s="10" t="s">
        <v>36</v>
      </c>
      <c r="B791" s="11"/>
      <c r="C791" s="11"/>
      <c r="D791" s="11"/>
      <c r="E791" s="12" t="s">
        <v>4</v>
      </c>
      <c r="F791" s="12" t="s">
        <v>20</v>
      </c>
      <c r="G791" s="12" t="s">
        <v>20</v>
      </c>
      <c r="H791" s="12" t="s">
        <v>4</v>
      </c>
      <c r="I791" s="12" t="s">
        <v>4</v>
      </c>
      <c r="J791" s="12" t="s">
        <v>4</v>
      </c>
      <c r="K791" s="12" t="s">
        <v>4</v>
      </c>
      <c r="L791" s="12" t="s">
        <v>4</v>
      </c>
      <c r="M791" s="12" t="s">
        <v>4</v>
      </c>
      <c r="N791" s="12" t="s">
        <v>4</v>
      </c>
      <c r="O791" s="1">
        <f>SUM(E791:N791)</f>
        <v>0</v>
      </c>
      <c r="Q791" s="13">
        <f>B787*O791</f>
        <v>0</v>
      </c>
      <c r="W791" s="1">
        <v>247428</v>
      </c>
      <c r="X791" s="1">
        <v>4217</v>
      </c>
    </row>
    <row r="792" spans="1:24" ht="186.95" customHeight="1" outlineLevel="1" x14ac:dyDescent="0.25">
      <c r="A792" s="14" t="s">
        <v>396</v>
      </c>
      <c r="B792" s="11"/>
      <c r="C792" s="11"/>
      <c r="D792" s="11"/>
    </row>
    <row r="793" spans="1:24" ht="18" customHeight="1" x14ac:dyDescent="0.25">
      <c r="A793" s="2" t="s">
        <v>22</v>
      </c>
      <c r="B793" s="11"/>
      <c r="C793" s="11"/>
      <c r="D793" s="11"/>
      <c r="O793" s="1">
        <f>SUM(O787:O792)</f>
        <v>0</v>
      </c>
      <c r="Q793" s="13">
        <f>SUM(Q787:Q792)</f>
        <v>0</v>
      </c>
    </row>
    <row r="794" spans="1:24" ht="18" customHeight="1" x14ac:dyDescent="0.25">
      <c r="A794" s="6" t="s">
        <v>397</v>
      </c>
      <c r="B794" s="7">
        <v>225</v>
      </c>
      <c r="C794" s="8"/>
      <c r="D794" s="8"/>
      <c r="E794" s="9" t="s">
        <v>8</v>
      </c>
      <c r="F794" s="9" t="s">
        <v>9</v>
      </c>
      <c r="G794" s="9" t="s">
        <v>10</v>
      </c>
      <c r="H794" s="9" t="s">
        <v>11</v>
      </c>
      <c r="I794" s="9" t="s">
        <v>12</v>
      </c>
      <c r="J794" s="9" t="s">
        <v>13</v>
      </c>
      <c r="K794" s="9" t="s">
        <v>14</v>
      </c>
      <c r="L794" s="9" t="s">
        <v>15</v>
      </c>
      <c r="M794" s="9" t="s">
        <v>16</v>
      </c>
      <c r="N794" s="9" t="s">
        <v>17</v>
      </c>
      <c r="O794" s="9" t="s">
        <v>18</v>
      </c>
      <c r="P794" s="9"/>
      <c r="Q794" s="9"/>
    </row>
    <row r="795" spans="1:24" ht="18" customHeight="1" outlineLevel="1" x14ac:dyDescent="0.25">
      <c r="A795" s="10" t="s">
        <v>92</v>
      </c>
      <c r="B795" s="11"/>
      <c r="C795" s="11"/>
      <c r="D795" s="11"/>
      <c r="E795" s="12" t="s">
        <v>4</v>
      </c>
      <c r="F795" s="12" t="s">
        <v>20</v>
      </c>
      <c r="G795" s="12" t="s">
        <v>4</v>
      </c>
      <c r="H795" s="12" t="s">
        <v>4</v>
      </c>
      <c r="I795" s="12" t="s">
        <v>4</v>
      </c>
      <c r="J795" s="12" t="s">
        <v>4</v>
      </c>
      <c r="K795" s="12" t="s">
        <v>4</v>
      </c>
      <c r="L795" s="12" t="s">
        <v>4</v>
      </c>
      <c r="M795" s="12" t="s">
        <v>4</v>
      </c>
      <c r="N795" s="12" t="s">
        <v>4</v>
      </c>
      <c r="O795" s="1">
        <f>SUM(E795:N795)</f>
        <v>0</v>
      </c>
      <c r="Q795" s="13">
        <f>B794*O795</f>
        <v>0</v>
      </c>
      <c r="W795" s="1">
        <v>258237</v>
      </c>
      <c r="X795" s="1">
        <v>5327</v>
      </c>
    </row>
    <row r="796" spans="1:24" ht="186.95" customHeight="1" outlineLevel="1" x14ac:dyDescent="0.25">
      <c r="A796" s="14" t="s">
        <v>193</v>
      </c>
      <c r="B796" s="11"/>
      <c r="C796" s="11"/>
      <c r="D796" s="11"/>
    </row>
    <row r="797" spans="1:24" ht="18" customHeight="1" x14ac:dyDescent="0.25">
      <c r="A797" s="2" t="s">
        <v>22</v>
      </c>
      <c r="B797" s="11"/>
      <c r="C797" s="11"/>
      <c r="D797" s="11"/>
      <c r="O797" s="1">
        <f>SUM(O794:O796)</f>
        <v>0</v>
      </c>
      <c r="Q797" s="13">
        <f>SUM(Q794:Q796)</f>
        <v>0</v>
      </c>
    </row>
    <row r="798" spans="1:24" ht="18" customHeight="1" x14ac:dyDescent="0.25">
      <c r="A798" s="6" t="s">
        <v>398</v>
      </c>
      <c r="B798" s="7">
        <v>540</v>
      </c>
      <c r="C798" s="8"/>
      <c r="D798" s="8"/>
      <c r="E798" s="9" t="s">
        <v>8</v>
      </c>
      <c r="F798" s="9" t="s">
        <v>9</v>
      </c>
      <c r="G798" s="9" t="s">
        <v>10</v>
      </c>
      <c r="H798" s="9" t="s">
        <v>11</v>
      </c>
      <c r="I798" s="9" t="s">
        <v>12</v>
      </c>
      <c r="J798" s="9" t="s">
        <v>13</v>
      </c>
      <c r="K798" s="9" t="s">
        <v>14</v>
      </c>
      <c r="L798" s="9" t="s">
        <v>15</v>
      </c>
      <c r="M798" s="9" t="s">
        <v>16</v>
      </c>
      <c r="N798" s="9" t="s">
        <v>17</v>
      </c>
      <c r="O798" s="9" t="s">
        <v>18</v>
      </c>
      <c r="P798" s="9"/>
      <c r="Q798" s="9"/>
    </row>
    <row r="799" spans="1:24" ht="18" customHeight="1" outlineLevel="1" x14ac:dyDescent="0.25">
      <c r="A799" s="10" t="s">
        <v>399</v>
      </c>
      <c r="B799" s="11"/>
      <c r="C799" s="11"/>
      <c r="D799" s="11"/>
      <c r="E799" s="12" t="s">
        <v>4</v>
      </c>
      <c r="F799" s="12" t="s">
        <v>4</v>
      </c>
      <c r="G799" s="12" t="s">
        <v>4</v>
      </c>
      <c r="H799" s="12" t="s">
        <v>20</v>
      </c>
      <c r="I799" s="12" t="s">
        <v>20</v>
      </c>
      <c r="J799" s="12" t="s">
        <v>4</v>
      </c>
      <c r="K799" s="12" t="s">
        <v>4</v>
      </c>
      <c r="L799" s="12" t="s">
        <v>4</v>
      </c>
      <c r="M799" s="12" t="s">
        <v>4</v>
      </c>
      <c r="N799" s="12" t="s">
        <v>4</v>
      </c>
      <c r="O799" s="1">
        <f>SUM(E799:N799)</f>
        <v>0</v>
      </c>
      <c r="Q799" s="13">
        <f>B798*O799</f>
        <v>0</v>
      </c>
      <c r="W799" s="1">
        <v>270731</v>
      </c>
      <c r="X799" s="1">
        <v>6792</v>
      </c>
    </row>
    <row r="800" spans="1:24" ht="18" customHeight="1" outlineLevel="1" x14ac:dyDescent="0.25">
      <c r="A800" s="10" t="s">
        <v>96</v>
      </c>
      <c r="B800" s="11"/>
      <c r="C800" s="11"/>
      <c r="D800" s="11"/>
      <c r="E800" s="12" t="s">
        <v>4</v>
      </c>
      <c r="F800" s="12" t="s">
        <v>4</v>
      </c>
      <c r="G800" s="12" t="s">
        <v>4</v>
      </c>
      <c r="H800" s="12" t="s">
        <v>20</v>
      </c>
      <c r="I800" s="12" t="s">
        <v>4</v>
      </c>
      <c r="J800" s="12" t="s">
        <v>4</v>
      </c>
      <c r="K800" s="12" t="s">
        <v>4</v>
      </c>
      <c r="L800" s="12" t="s">
        <v>4</v>
      </c>
      <c r="M800" s="12" t="s">
        <v>4</v>
      </c>
      <c r="N800" s="12" t="s">
        <v>4</v>
      </c>
      <c r="O800" s="1">
        <f>SUM(E800:N800)</f>
        <v>0</v>
      </c>
      <c r="Q800" s="13">
        <f>B798*O800</f>
        <v>0</v>
      </c>
      <c r="W800" s="1">
        <v>270731</v>
      </c>
      <c r="X800" s="1">
        <v>9013</v>
      </c>
    </row>
    <row r="801" spans="1:24" ht="18" customHeight="1" outlineLevel="1" x14ac:dyDescent="0.25">
      <c r="A801" s="10" t="s">
        <v>400</v>
      </c>
      <c r="B801" s="11"/>
      <c r="C801" s="11"/>
      <c r="D801" s="11"/>
      <c r="E801" s="12" t="s">
        <v>4</v>
      </c>
      <c r="F801" s="12" t="s">
        <v>20</v>
      </c>
      <c r="G801" s="12" t="s">
        <v>4</v>
      </c>
      <c r="H801" s="12" t="s">
        <v>4</v>
      </c>
      <c r="I801" s="12" t="s">
        <v>4</v>
      </c>
      <c r="J801" s="12" t="s">
        <v>4</v>
      </c>
      <c r="K801" s="12" t="s">
        <v>4</v>
      </c>
      <c r="L801" s="12" t="s">
        <v>4</v>
      </c>
      <c r="M801" s="12" t="s">
        <v>4</v>
      </c>
      <c r="N801" s="12" t="s">
        <v>4</v>
      </c>
      <c r="O801" s="1">
        <f>SUM(E801:N801)</f>
        <v>0</v>
      </c>
      <c r="Q801" s="13">
        <f>B798*O801</f>
        <v>0</v>
      </c>
      <c r="W801" s="1">
        <v>270731</v>
      </c>
      <c r="X801" s="1">
        <v>7958</v>
      </c>
    </row>
    <row r="802" spans="1:24" ht="186.95" customHeight="1" outlineLevel="1" x14ac:dyDescent="0.25">
      <c r="A802" s="14" t="s">
        <v>401</v>
      </c>
      <c r="B802" s="11"/>
      <c r="C802" s="11"/>
      <c r="D802" s="11"/>
    </row>
    <row r="803" spans="1:24" ht="18" customHeight="1" x14ac:dyDescent="0.25">
      <c r="A803" s="2" t="s">
        <v>22</v>
      </c>
      <c r="B803" s="11"/>
      <c r="C803" s="11"/>
      <c r="D803" s="11"/>
      <c r="O803" s="1">
        <f>SUM(O798:O802)</f>
        <v>0</v>
      </c>
      <c r="Q803" s="13">
        <f>SUM(Q798:Q802)</f>
        <v>0</v>
      </c>
    </row>
    <row r="804" spans="1:24" ht="18" customHeight="1" x14ac:dyDescent="0.25">
      <c r="A804" s="6" t="s">
        <v>402</v>
      </c>
      <c r="B804" s="7">
        <v>270</v>
      </c>
      <c r="C804" s="8"/>
      <c r="D804" s="8"/>
      <c r="E804" s="9" t="s">
        <v>8</v>
      </c>
      <c r="F804" s="9" t="s">
        <v>9</v>
      </c>
      <c r="G804" s="9" t="s">
        <v>10</v>
      </c>
      <c r="H804" s="9" t="s">
        <v>11</v>
      </c>
      <c r="I804" s="9" t="s">
        <v>12</v>
      </c>
      <c r="J804" s="9" t="s">
        <v>13</v>
      </c>
      <c r="K804" s="9" t="s">
        <v>14</v>
      </c>
      <c r="L804" s="9" t="s">
        <v>15</v>
      </c>
      <c r="M804" s="9" t="s">
        <v>16</v>
      </c>
      <c r="N804" s="9" t="s">
        <v>17</v>
      </c>
      <c r="O804" s="9" t="s">
        <v>18</v>
      </c>
      <c r="P804" s="9"/>
      <c r="Q804" s="9"/>
    </row>
    <row r="805" spans="1:24" ht="18" customHeight="1" outlineLevel="1" x14ac:dyDescent="0.25">
      <c r="A805" s="10" t="s">
        <v>145</v>
      </c>
      <c r="B805" s="11"/>
      <c r="C805" s="11"/>
      <c r="D805" s="11"/>
      <c r="E805" s="12" t="s">
        <v>4</v>
      </c>
      <c r="F805" s="12" t="s">
        <v>20</v>
      </c>
      <c r="G805" s="12" t="s">
        <v>20</v>
      </c>
      <c r="H805" s="12" t="s">
        <v>20</v>
      </c>
      <c r="I805" s="12" t="s">
        <v>20</v>
      </c>
      <c r="J805" s="12" t="s">
        <v>20</v>
      </c>
      <c r="K805" s="12" t="s">
        <v>4</v>
      </c>
      <c r="L805" s="12" t="s">
        <v>4</v>
      </c>
      <c r="M805" s="12" t="s">
        <v>4</v>
      </c>
      <c r="N805" s="12" t="s">
        <v>4</v>
      </c>
      <c r="O805" s="1">
        <f t="shared" ref="O805:O810" si="10">SUM(E805:N805)</f>
        <v>0</v>
      </c>
      <c r="Q805" s="13">
        <f>B804*O805</f>
        <v>0</v>
      </c>
      <c r="W805" s="1">
        <v>271261</v>
      </c>
      <c r="X805" s="1">
        <v>4211</v>
      </c>
    </row>
    <row r="806" spans="1:24" ht="18" customHeight="1" outlineLevel="1" x14ac:dyDescent="0.25">
      <c r="A806" s="10" t="s">
        <v>81</v>
      </c>
      <c r="B806" s="11"/>
      <c r="C806" s="11"/>
      <c r="D806" s="11"/>
      <c r="E806" s="12" t="s">
        <v>4</v>
      </c>
      <c r="F806" s="12" t="s">
        <v>20</v>
      </c>
      <c r="G806" s="12" t="s">
        <v>4</v>
      </c>
      <c r="H806" s="12" t="s">
        <v>20</v>
      </c>
      <c r="I806" s="12" t="s">
        <v>20</v>
      </c>
      <c r="J806" s="12" t="s">
        <v>20</v>
      </c>
      <c r="K806" s="12" t="s">
        <v>4</v>
      </c>
      <c r="L806" s="12" t="s">
        <v>4</v>
      </c>
      <c r="M806" s="12" t="s">
        <v>4</v>
      </c>
      <c r="N806" s="12" t="s">
        <v>4</v>
      </c>
      <c r="O806" s="1">
        <f t="shared" si="10"/>
        <v>0</v>
      </c>
      <c r="Q806" s="13">
        <f>B804*O806</f>
        <v>0</v>
      </c>
      <c r="W806" s="1">
        <v>271261</v>
      </c>
      <c r="X806" s="1">
        <v>4642</v>
      </c>
    </row>
    <row r="807" spans="1:24" ht="18" customHeight="1" outlineLevel="1" x14ac:dyDescent="0.25">
      <c r="A807" s="10" t="s">
        <v>64</v>
      </c>
      <c r="B807" s="11"/>
      <c r="C807" s="11"/>
      <c r="D807" s="11"/>
      <c r="E807" s="12" t="s">
        <v>4</v>
      </c>
      <c r="F807" s="12" t="s">
        <v>20</v>
      </c>
      <c r="G807" s="12" t="s">
        <v>4</v>
      </c>
      <c r="H807" s="12" t="s">
        <v>20</v>
      </c>
      <c r="I807" s="12" t="s">
        <v>20</v>
      </c>
      <c r="J807" s="12" t="s">
        <v>20</v>
      </c>
      <c r="K807" s="12" t="s">
        <v>4</v>
      </c>
      <c r="L807" s="12" t="s">
        <v>4</v>
      </c>
      <c r="M807" s="12" t="s">
        <v>4</v>
      </c>
      <c r="N807" s="12" t="s">
        <v>4</v>
      </c>
      <c r="O807" s="1">
        <f t="shared" si="10"/>
        <v>0</v>
      </c>
      <c r="Q807" s="13">
        <f>B804*O807</f>
        <v>0</v>
      </c>
      <c r="W807" s="1">
        <v>271261</v>
      </c>
      <c r="X807" s="1">
        <v>4681</v>
      </c>
    </row>
    <row r="808" spans="1:24" ht="18" customHeight="1" outlineLevel="1" x14ac:dyDescent="0.25">
      <c r="A808" s="10" t="s">
        <v>65</v>
      </c>
      <c r="B808" s="11"/>
      <c r="C808" s="11"/>
      <c r="D808" s="11"/>
      <c r="E808" s="12" t="s">
        <v>20</v>
      </c>
      <c r="F808" s="12" t="s">
        <v>20</v>
      </c>
      <c r="G808" s="12" t="s">
        <v>4</v>
      </c>
      <c r="H808" s="12" t="s">
        <v>4</v>
      </c>
      <c r="I808" s="12" t="s">
        <v>20</v>
      </c>
      <c r="J808" s="12" t="s">
        <v>20</v>
      </c>
      <c r="K808" s="12" t="s">
        <v>4</v>
      </c>
      <c r="L808" s="12" t="s">
        <v>4</v>
      </c>
      <c r="M808" s="12" t="s">
        <v>4</v>
      </c>
      <c r="N808" s="12" t="s">
        <v>4</v>
      </c>
      <c r="O808" s="1">
        <f t="shared" si="10"/>
        <v>0</v>
      </c>
      <c r="Q808" s="13">
        <f>B804*O808</f>
        <v>0</v>
      </c>
      <c r="W808" s="1">
        <v>271261</v>
      </c>
      <c r="X808" s="1">
        <v>5328</v>
      </c>
    </row>
    <row r="809" spans="1:24" ht="18" customHeight="1" outlineLevel="1" x14ac:dyDescent="0.25">
      <c r="A809" s="10" t="s">
        <v>36</v>
      </c>
      <c r="B809" s="11"/>
      <c r="C809" s="11"/>
      <c r="D809" s="11"/>
      <c r="E809" s="12" t="s">
        <v>20</v>
      </c>
      <c r="F809" s="12" t="s">
        <v>4</v>
      </c>
      <c r="G809" s="12" t="s">
        <v>4</v>
      </c>
      <c r="H809" s="12" t="s">
        <v>20</v>
      </c>
      <c r="I809" s="12" t="s">
        <v>20</v>
      </c>
      <c r="J809" s="12" t="s">
        <v>20</v>
      </c>
      <c r="K809" s="12" t="s">
        <v>4</v>
      </c>
      <c r="L809" s="12" t="s">
        <v>4</v>
      </c>
      <c r="M809" s="12" t="s">
        <v>4</v>
      </c>
      <c r="N809" s="12" t="s">
        <v>4</v>
      </c>
      <c r="O809" s="1">
        <f t="shared" si="10"/>
        <v>0</v>
      </c>
      <c r="Q809" s="13">
        <f>B804*O809</f>
        <v>0</v>
      </c>
      <c r="W809" s="1">
        <v>271261</v>
      </c>
      <c r="X809" s="1">
        <v>4217</v>
      </c>
    </row>
    <row r="810" spans="1:24" ht="18" customHeight="1" outlineLevel="1" x14ac:dyDescent="0.25">
      <c r="A810" s="10" t="s">
        <v>88</v>
      </c>
      <c r="B810" s="11"/>
      <c r="C810" s="11"/>
      <c r="D810" s="11"/>
      <c r="E810" s="12" t="s">
        <v>4</v>
      </c>
      <c r="F810" s="12" t="s">
        <v>20</v>
      </c>
      <c r="G810" s="12" t="s">
        <v>20</v>
      </c>
      <c r="H810" s="12" t="s">
        <v>20</v>
      </c>
      <c r="I810" s="12" t="s">
        <v>20</v>
      </c>
      <c r="J810" s="12" t="s">
        <v>20</v>
      </c>
      <c r="K810" s="12" t="s">
        <v>4</v>
      </c>
      <c r="L810" s="12" t="s">
        <v>4</v>
      </c>
      <c r="M810" s="12" t="s">
        <v>4</v>
      </c>
      <c r="N810" s="12" t="s">
        <v>4</v>
      </c>
      <c r="O810" s="1">
        <f t="shared" si="10"/>
        <v>0</v>
      </c>
      <c r="Q810" s="13">
        <f>B804*O810</f>
        <v>0</v>
      </c>
      <c r="W810" s="1">
        <v>271261</v>
      </c>
      <c r="X810" s="1">
        <v>13061</v>
      </c>
    </row>
    <row r="811" spans="1:24" ht="186.95" customHeight="1" outlineLevel="1" x14ac:dyDescent="0.25">
      <c r="A811" s="14" t="s">
        <v>403</v>
      </c>
      <c r="B811" s="11"/>
      <c r="C811" s="11"/>
      <c r="D811" s="11"/>
    </row>
    <row r="812" spans="1:24" ht="18" customHeight="1" x14ac:dyDescent="0.25">
      <c r="A812" s="2" t="s">
        <v>22</v>
      </c>
      <c r="B812" s="11"/>
      <c r="C812" s="11"/>
      <c r="D812" s="11"/>
      <c r="O812" s="1">
        <f>SUM(O804:O811)</f>
        <v>0</v>
      </c>
      <c r="Q812" s="13">
        <f>SUM(Q804:Q811)</f>
        <v>0</v>
      </c>
    </row>
    <row r="813" spans="1:24" ht="18" customHeight="1" x14ac:dyDescent="0.25">
      <c r="A813" s="6" t="s">
        <v>404</v>
      </c>
      <c r="B813" s="7">
        <v>947</v>
      </c>
      <c r="C813" s="8"/>
      <c r="D813" s="8"/>
      <c r="E813" s="9" t="s">
        <v>8</v>
      </c>
      <c r="F813" s="9" t="s">
        <v>9</v>
      </c>
      <c r="G813" s="9" t="s">
        <v>10</v>
      </c>
      <c r="H813" s="9" t="s">
        <v>11</v>
      </c>
      <c r="I813" s="9" t="s">
        <v>12</v>
      </c>
      <c r="J813" s="9" t="s">
        <v>13</v>
      </c>
      <c r="K813" s="9" t="s">
        <v>14</v>
      </c>
      <c r="L813" s="9" t="s">
        <v>15</v>
      </c>
      <c r="M813" s="9" t="s">
        <v>16</v>
      </c>
      <c r="N813" s="9" t="s">
        <v>17</v>
      </c>
      <c r="O813" s="9" t="s">
        <v>18</v>
      </c>
      <c r="P813" s="9"/>
      <c r="Q813" s="9"/>
    </row>
    <row r="814" spans="1:24" ht="18" customHeight="1" outlineLevel="1" x14ac:dyDescent="0.25">
      <c r="A814" s="10" t="s">
        <v>85</v>
      </c>
      <c r="B814" s="11"/>
      <c r="C814" s="11"/>
      <c r="D814" s="11"/>
      <c r="E814" s="12" t="s">
        <v>4</v>
      </c>
      <c r="F814" s="12" t="s">
        <v>4</v>
      </c>
      <c r="G814" s="12" t="s">
        <v>20</v>
      </c>
      <c r="H814" s="12" t="s">
        <v>20</v>
      </c>
      <c r="I814" s="12" t="s">
        <v>20</v>
      </c>
      <c r="J814" s="12" t="s">
        <v>4</v>
      </c>
      <c r="K814" s="12" t="s">
        <v>4</v>
      </c>
      <c r="L814" s="12" t="s">
        <v>4</v>
      </c>
      <c r="M814" s="12" t="s">
        <v>4</v>
      </c>
      <c r="N814" s="12" t="s">
        <v>4</v>
      </c>
      <c r="O814" s="1">
        <f>SUM(E814:N814)</f>
        <v>0</v>
      </c>
      <c r="Q814" s="13">
        <f>B813*O814</f>
        <v>0</v>
      </c>
      <c r="W814" s="1">
        <v>443352</v>
      </c>
      <c r="X814" s="1">
        <v>9780</v>
      </c>
    </row>
    <row r="815" spans="1:24" ht="18" customHeight="1" outlineLevel="1" x14ac:dyDescent="0.25">
      <c r="A815" s="10" t="s">
        <v>36</v>
      </c>
      <c r="B815" s="11"/>
      <c r="C815" s="11"/>
      <c r="D815" s="11"/>
      <c r="E815" s="12" t="s">
        <v>4</v>
      </c>
      <c r="F815" s="12" t="s">
        <v>20</v>
      </c>
      <c r="G815" s="12" t="s">
        <v>20</v>
      </c>
      <c r="H815" s="12" t="s">
        <v>4</v>
      </c>
      <c r="I815" s="12" t="s">
        <v>20</v>
      </c>
      <c r="J815" s="12" t="s">
        <v>20</v>
      </c>
      <c r="K815" s="12" t="s">
        <v>4</v>
      </c>
      <c r="L815" s="12" t="s">
        <v>4</v>
      </c>
      <c r="M815" s="12" t="s">
        <v>4</v>
      </c>
      <c r="N815" s="12" t="s">
        <v>4</v>
      </c>
      <c r="O815" s="1">
        <f>SUM(E815:N815)</f>
        <v>0</v>
      </c>
      <c r="Q815" s="13">
        <f>B813*O815</f>
        <v>0</v>
      </c>
      <c r="W815" s="1">
        <v>443352</v>
      </c>
      <c r="X815" s="1">
        <v>4217</v>
      </c>
    </row>
    <row r="816" spans="1:24" ht="186.95" customHeight="1" outlineLevel="1" x14ac:dyDescent="0.25">
      <c r="A816" s="14" t="s">
        <v>405</v>
      </c>
      <c r="B816" s="11"/>
      <c r="C816" s="11"/>
      <c r="D816" s="11"/>
    </row>
    <row r="817" spans="1:24" ht="18" customHeight="1" x14ac:dyDescent="0.25">
      <c r="A817" s="2" t="s">
        <v>22</v>
      </c>
      <c r="B817" s="11"/>
      <c r="C817" s="11"/>
      <c r="D817" s="11"/>
      <c r="O817" s="1">
        <f>SUM(O813:O816)</f>
        <v>0</v>
      </c>
      <c r="Q817" s="13">
        <f>SUM(Q813:Q816)</f>
        <v>0</v>
      </c>
    </row>
    <row r="818" spans="1:24" ht="18" customHeight="1" x14ac:dyDescent="0.25">
      <c r="A818" s="6" t="s">
        <v>406</v>
      </c>
      <c r="B818" s="7">
        <v>460</v>
      </c>
      <c r="C818" s="8"/>
      <c r="D818" s="8"/>
      <c r="E818" s="9" t="s">
        <v>8</v>
      </c>
      <c r="F818" s="9" t="s">
        <v>9</v>
      </c>
      <c r="G818" s="9" t="s">
        <v>10</v>
      </c>
      <c r="H818" s="9" t="s">
        <v>11</v>
      </c>
      <c r="I818" s="9" t="s">
        <v>12</v>
      </c>
      <c r="J818" s="9" t="s">
        <v>13</v>
      </c>
      <c r="K818" s="9" t="s">
        <v>14</v>
      </c>
      <c r="L818" s="9" t="s">
        <v>15</v>
      </c>
      <c r="M818" s="9" t="s">
        <v>16</v>
      </c>
      <c r="N818" s="9" t="s">
        <v>17</v>
      </c>
      <c r="O818" s="9" t="s">
        <v>18</v>
      </c>
      <c r="P818" s="9"/>
      <c r="Q818" s="9"/>
    </row>
    <row r="819" spans="1:24" ht="18" customHeight="1" outlineLevel="1" x14ac:dyDescent="0.25">
      <c r="A819" s="10" t="s">
        <v>145</v>
      </c>
      <c r="B819" s="11"/>
      <c r="C819" s="11"/>
      <c r="D819" s="11"/>
      <c r="E819" s="12" t="s">
        <v>4</v>
      </c>
      <c r="F819" s="12" t="s">
        <v>20</v>
      </c>
      <c r="G819" s="12" t="s">
        <v>20</v>
      </c>
      <c r="H819" s="12" t="s">
        <v>4</v>
      </c>
      <c r="I819" s="12" t="s">
        <v>4</v>
      </c>
      <c r="J819" s="12" t="s">
        <v>20</v>
      </c>
      <c r="K819" s="12" t="s">
        <v>4</v>
      </c>
      <c r="L819" s="12" t="s">
        <v>4</v>
      </c>
      <c r="M819" s="12" t="s">
        <v>4</v>
      </c>
      <c r="N819" s="12" t="s">
        <v>4</v>
      </c>
      <c r="O819" s="1">
        <f t="shared" ref="O819:O828" si="11">SUM(E819:N819)</f>
        <v>0</v>
      </c>
      <c r="Q819" s="13">
        <f>B818*O819</f>
        <v>0</v>
      </c>
      <c r="W819" s="1">
        <v>179682</v>
      </c>
      <c r="X819" s="1">
        <v>4211</v>
      </c>
    </row>
    <row r="820" spans="1:24" ht="18" customHeight="1" outlineLevel="1" x14ac:dyDescent="0.25">
      <c r="A820" s="10" t="s">
        <v>70</v>
      </c>
      <c r="B820" s="11"/>
      <c r="C820" s="11"/>
      <c r="D820" s="11"/>
      <c r="E820" s="12" t="s">
        <v>4</v>
      </c>
      <c r="F820" s="12" t="s">
        <v>4</v>
      </c>
      <c r="G820" s="12" t="s">
        <v>4</v>
      </c>
      <c r="H820" s="12" t="s">
        <v>20</v>
      </c>
      <c r="I820" s="12" t="s">
        <v>4</v>
      </c>
      <c r="J820" s="12" t="s">
        <v>4</v>
      </c>
      <c r="K820" s="12" t="s">
        <v>4</v>
      </c>
      <c r="L820" s="12" t="s">
        <v>4</v>
      </c>
      <c r="M820" s="12" t="s">
        <v>4</v>
      </c>
      <c r="N820" s="12" t="s">
        <v>4</v>
      </c>
      <c r="O820" s="1">
        <f t="shared" si="11"/>
        <v>0</v>
      </c>
      <c r="Q820" s="13">
        <f>B818*O820</f>
        <v>0</v>
      </c>
      <c r="W820" s="1">
        <v>179682</v>
      </c>
      <c r="X820" s="1">
        <v>5817</v>
      </c>
    </row>
    <row r="821" spans="1:24" ht="18" customHeight="1" outlineLevel="1" x14ac:dyDescent="0.25">
      <c r="A821" s="10" t="s">
        <v>41</v>
      </c>
      <c r="B821" s="11"/>
      <c r="C821" s="11"/>
      <c r="D821" s="11"/>
      <c r="E821" s="12" t="s">
        <v>4</v>
      </c>
      <c r="F821" s="12" t="s">
        <v>20</v>
      </c>
      <c r="G821" s="12" t="s">
        <v>20</v>
      </c>
      <c r="H821" s="12" t="s">
        <v>4</v>
      </c>
      <c r="I821" s="12" t="s">
        <v>20</v>
      </c>
      <c r="J821" s="12" t="s">
        <v>20</v>
      </c>
      <c r="K821" s="12" t="s">
        <v>4</v>
      </c>
      <c r="L821" s="12" t="s">
        <v>4</v>
      </c>
      <c r="M821" s="12" t="s">
        <v>4</v>
      </c>
      <c r="N821" s="12" t="s">
        <v>4</v>
      </c>
      <c r="O821" s="1">
        <f t="shared" si="11"/>
        <v>0</v>
      </c>
      <c r="Q821" s="13">
        <f>B818*O821</f>
        <v>0</v>
      </c>
      <c r="W821" s="1">
        <v>179682</v>
      </c>
      <c r="X821" s="1">
        <v>9778</v>
      </c>
    </row>
    <row r="822" spans="1:24" ht="18" customHeight="1" outlineLevel="1" x14ac:dyDescent="0.25">
      <c r="A822" s="10" t="s">
        <v>85</v>
      </c>
      <c r="B822" s="11"/>
      <c r="C822" s="11"/>
      <c r="D822" s="11"/>
      <c r="E822" s="12" t="s">
        <v>4</v>
      </c>
      <c r="F822" s="12" t="s">
        <v>20</v>
      </c>
      <c r="G822" s="12" t="s">
        <v>20</v>
      </c>
      <c r="H822" s="12" t="s">
        <v>20</v>
      </c>
      <c r="I822" s="12" t="s">
        <v>20</v>
      </c>
      <c r="J822" s="12" t="s">
        <v>20</v>
      </c>
      <c r="K822" s="12" t="s">
        <v>4</v>
      </c>
      <c r="L822" s="12" t="s">
        <v>4</v>
      </c>
      <c r="M822" s="12" t="s">
        <v>4</v>
      </c>
      <c r="N822" s="12" t="s">
        <v>4</v>
      </c>
      <c r="O822" s="1">
        <f t="shared" si="11"/>
        <v>0</v>
      </c>
      <c r="Q822" s="13">
        <f>B818*O822</f>
        <v>0</v>
      </c>
      <c r="W822" s="1">
        <v>179682</v>
      </c>
      <c r="X822" s="1">
        <v>9780</v>
      </c>
    </row>
    <row r="823" spans="1:24" ht="18" customHeight="1" outlineLevel="1" x14ac:dyDescent="0.25">
      <c r="A823" s="10" t="s">
        <v>81</v>
      </c>
      <c r="B823" s="11"/>
      <c r="C823" s="11"/>
      <c r="D823" s="11"/>
      <c r="E823" s="12" t="s">
        <v>4</v>
      </c>
      <c r="F823" s="12" t="s">
        <v>20</v>
      </c>
      <c r="G823" s="12" t="s">
        <v>20</v>
      </c>
      <c r="H823" s="12" t="s">
        <v>4</v>
      </c>
      <c r="I823" s="12" t="s">
        <v>20</v>
      </c>
      <c r="J823" s="12" t="s">
        <v>4</v>
      </c>
      <c r="K823" s="12" t="s">
        <v>4</v>
      </c>
      <c r="L823" s="12" t="s">
        <v>4</v>
      </c>
      <c r="M823" s="12" t="s">
        <v>4</v>
      </c>
      <c r="N823" s="12" t="s">
        <v>4</v>
      </c>
      <c r="O823" s="1">
        <f t="shared" si="11"/>
        <v>0</v>
      </c>
      <c r="Q823" s="13">
        <f>B818*O823</f>
        <v>0</v>
      </c>
      <c r="W823" s="1">
        <v>179682</v>
      </c>
      <c r="X823" s="1">
        <v>4642</v>
      </c>
    </row>
    <row r="824" spans="1:24" ht="18" customHeight="1" outlineLevel="1" x14ac:dyDescent="0.25">
      <c r="A824" s="10" t="s">
        <v>128</v>
      </c>
      <c r="B824" s="11"/>
      <c r="C824" s="11"/>
      <c r="D824" s="11"/>
      <c r="E824" s="12" t="s">
        <v>4</v>
      </c>
      <c r="F824" s="12" t="s">
        <v>20</v>
      </c>
      <c r="G824" s="12" t="s">
        <v>20</v>
      </c>
      <c r="H824" s="12" t="s">
        <v>20</v>
      </c>
      <c r="I824" s="12" t="s">
        <v>20</v>
      </c>
      <c r="J824" s="12" t="s">
        <v>20</v>
      </c>
      <c r="K824" s="12" t="s">
        <v>4</v>
      </c>
      <c r="L824" s="12" t="s">
        <v>4</v>
      </c>
      <c r="M824" s="12" t="s">
        <v>4</v>
      </c>
      <c r="N824" s="12" t="s">
        <v>4</v>
      </c>
      <c r="O824" s="1">
        <f t="shared" si="11"/>
        <v>0</v>
      </c>
      <c r="Q824" s="13">
        <f>B818*O824</f>
        <v>0</v>
      </c>
      <c r="W824" s="1">
        <v>179682</v>
      </c>
      <c r="X824" s="1">
        <v>8736</v>
      </c>
    </row>
    <row r="825" spans="1:24" ht="18" customHeight="1" outlineLevel="1" x14ac:dyDescent="0.25">
      <c r="A825" s="10" t="s">
        <v>123</v>
      </c>
      <c r="B825" s="11"/>
      <c r="C825" s="11"/>
      <c r="D825" s="11"/>
      <c r="E825" s="12" t="s">
        <v>4</v>
      </c>
      <c r="F825" s="12" t="s">
        <v>20</v>
      </c>
      <c r="G825" s="12" t="s">
        <v>20</v>
      </c>
      <c r="H825" s="12" t="s">
        <v>20</v>
      </c>
      <c r="I825" s="12" t="s">
        <v>20</v>
      </c>
      <c r="J825" s="12" t="s">
        <v>20</v>
      </c>
      <c r="K825" s="12" t="s">
        <v>4</v>
      </c>
      <c r="L825" s="12" t="s">
        <v>4</v>
      </c>
      <c r="M825" s="12" t="s">
        <v>4</v>
      </c>
      <c r="N825" s="12" t="s">
        <v>4</v>
      </c>
      <c r="O825" s="1">
        <f t="shared" si="11"/>
        <v>0</v>
      </c>
      <c r="Q825" s="13">
        <f>B818*O825</f>
        <v>0</v>
      </c>
      <c r="W825" s="1">
        <v>179682</v>
      </c>
      <c r="X825" s="1">
        <v>6728</v>
      </c>
    </row>
    <row r="826" spans="1:24" ht="18" customHeight="1" outlineLevel="1" x14ac:dyDescent="0.25">
      <c r="A826" s="10" t="s">
        <v>65</v>
      </c>
      <c r="B826" s="11"/>
      <c r="C826" s="11"/>
      <c r="D826" s="11"/>
      <c r="E826" s="12" t="s">
        <v>4</v>
      </c>
      <c r="F826" s="12" t="s">
        <v>20</v>
      </c>
      <c r="G826" s="12" t="s">
        <v>4</v>
      </c>
      <c r="H826" s="12" t="s">
        <v>4</v>
      </c>
      <c r="I826" s="12" t="s">
        <v>4</v>
      </c>
      <c r="J826" s="12" t="s">
        <v>4</v>
      </c>
      <c r="K826" s="12" t="s">
        <v>4</v>
      </c>
      <c r="L826" s="12" t="s">
        <v>4</v>
      </c>
      <c r="M826" s="12" t="s">
        <v>4</v>
      </c>
      <c r="N826" s="12" t="s">
        <v>4</v>
      </c>
      <c r="O826" s="1">
        <f t="shared" si="11"/>
        <v>0</v>
      </c>
      <c r="Q826" s="13">
        <f>B818*O826</f>
        <v>0</v>
      </c>
      <c r="W826" s="1">
        <v>179682</v>
      </c>
      <c r="X826" s="1">
        <v>5328</v>
      </c>
    </row>
    <row r="827" spans="1:24" ht="18" customHeight="1" outlineLevel="1" x14ac:dyDescent="0.25">
      <c r="A827" s="10" t="s">
        <v>36</v>
      </c>
      <c r="B827" s="11"/>
      <c r="C827" s="11"/>
      <c r="D827" s="11"/>
      <c r="E827" s="12" t="s">
        <v>4</v>
      </c>
      <c r="F827" s="12" t="s">
        <v>20</v>
      </c>
      <c r="G827" s="12" t="s">
        <v>20</v>
      </c>
      <c r="H827" s="12" t="s">
        <v>20</v>
      </c>
      <c r="I827" s="12" t="s">
        <v>20</v>
      </c>
      <c r="J827" s="12" t="s">
        <v>20</v>
      </c>
      <c r="K827" s="12" t="s">
        <v>4</v>
      </c>
      <c r="L827" s="12" t="s">
        <v>4</v>
      </c>
      <c r="M827" s="12" t="s">
        <v>4</v>
      </c>
      <c r="N827" s="12" t="s">
        <v>4</v>
      </c>
      <c r="O827" s="1">
        <f t="shared" si="11"/>
        <v>0</v>
      </c>
      <c r="Q827" s="13">
        <f>B818*O827</f>
        <v>0</v>
      </c>
      <c r="W827" s="1">
        <v>179682</v>
      </c>
      <c r="X827" s="1">
        <v>4217</v>
      </c>
    </row>
    <row r="828" spans="1:24" ht="18" customHeight="1" outlineLevel="1" x14ac:dyDescent="0.25">
      <c r="A828" s="10" t="s">
        <v>88</v>
      </c>
      <c r="B828" s="11"/>
      <c r="C828" s="11"/>
      <c r="D828" s="11"/>
      <c r="E828" s="12" t="s">
        <v>4</v>
      </c>
      <c r="F828" s="12" t="s">
        <v>20</v>
      </c>
      <c r="G828" s="12" t="s">
        <v>20</v>
      </c>
      <c r="H828" s="12" t="s">
        <v>20</v>
      </c>
      <c r="I828" s="12" t="s">
        <v>20</v>
      </c>
      <c r="J828" s="12" t="s">
        <v>20</v>
      </c>
      <c r="K828" s="12" t="s">
        <v>4</v>
      </c>
      <c r="L828" s="12" t="s">
        <v>4</v>
      </c>
      <c r="M828" s="12" t="s">
        <v>4</v>
      </c>
      <c r="N828" s="12" t="s">
        <v>4</v>
      </c>
      <c r="O828" s="1">
        <f t="shared" si="11"/>
        <v>0</v>
      </c>
      <c r="Q828" s="13">
        <f>B818*O828</f>
        <v>0</v>
      </c>
      <c r="W828" s="1">
        <v>179682</v>
      </c>
      <c r="X828" s="1">
        <v>13061</v>
      </c>
    </row>
    <row r="829" spans="1:24" ht="186.95" customHeight="1" outlineLevel="1" x14ac:dyDescent="0.25">
      <c r="A829" s="14" t="s">
        <v>407</v>
      </c>
      <c r="B829" s="11"/>
      <c r="C829" s="11"/>
      <c r="D829" s="11"/>
    </row>
    <row r="830" spans="1:24" ht="18" customHeight="1" x14ac:dyDescent="0.25">
      <c r="A830" s="2" t="s">
        <v>22</v>
      </c>
      <c r="B830" s="11"/>
      <c r="C830" s="11"/>
      <c r="D830" s="11"/>
      <c r="O830" s="1">
        <f>SUM(O818:O829)</f>
        <v>0</v>
      </c>
      <c r="Q830" s="13">
        <f>SUM(Q818:Q829)</f>
        <v>0</v>
      </c>
    </row>
    <row r="831" spans="1:24" ht="18" customHeight="1" x14ac:dyDescent="0.25">
      <c r="A831" s="6" t="s">
        <v>408</v>
      </c>
      <c r="B831" s="7">
        <v>215</v>
      </c>
      <c r="C831" s="8"/>
      <c r="D831" s="8"/>
      <c r="E831" s="9" t="s">
        <v>8</v>
      </c>
      <c r="F831" s="9" t="s">
        <v>9</v>
      </c>
      <c r="G831" s="9" t="s">
        <v>10</v>
      </c>
      <c r="H831" s="9" t="s">
        <v>11</v>
      </c>
      <c r="I831" s="9" t="s">
        <v>12</v>
      </c>
      <c r="J831" s="9" t="s">
        <v>13</v>
      </c>
      <c r="K831" s="9" t="s">
        <v>14</v>
      </c>
      <c r="L831" s="9" t="s">
        <v>15</v>
      </c>
      <c r="M831" s="9" t="s">
        <v>16</v>
      </c>
      <c r="N831" s="9" t="s">
        <v>17</v>
      </c>
      <c r="O831" s="9" t="s">
        <v>18</v>
      </c>
      <c r="P831" s="9"/>
      <c r="Q831" s="9"/>
    </row>
    <row r="832" spans="1:24" ht="18" customHeight="1" outlineLevel="1" x14ac:dyDescent="0.25">
      <c r="A832" s="10" t="s">
        <v>145</v>
      </c>
      <c r="B832" s="11"/>
      <c r="C832" s="11"/>
      <c r="D832" s="11"/>
      <c r="E832" s="12" t="s">
        <v>4</v>
      </c>
      <c r="F832" s="12" t="s">
        <v>20</v>
      </c>
      <c r="G832" s="12" t="s">
        <v>4</v>
      </c>
      <c r="H832" s="12" t="s">
        <v>20</v>
      </c>
      <c r="I832" s="12" t="s">
        <v>20</v>
      </c>
      <c r="J832" s="12" t="s">
        <v>20</v>
      </c>
      <c r="K832" s="12" t="s">
        <v>20</v>
      </c>
      <c r="L832" s="12" t="s">
        <v>4</v>
      </c>
      <c r="M832" s="12" t="s">
        <v>4</v>
      </c>
      <c r="N832" s="12" t="s">
        <v>20</v>
      </c>
      <c r="O832" s="1">
        <f>SUM(E832:N832)</f>
        <v>0</v>
      </c>
      <c r="Q832" s="13">
        <f>B831*O832</f>
        <v>0</v>
      </c>
      <c r="W832" s="1">
        <v>153469</v>
      </c>
      <c r="X832" s="1">
        <v>4211</v>
      </c>
    </row>
    <row r="833" spans="1:24" ht="18" customHeight="1" outlineLevel="1" x14ac:dyDescent="0.25">
      <c r="A833" s="10" t="s">
        <v>122</v>
      </c>
      <c r="B833" s="11"/>
      <c r="C833" s="11"/>
      <c r="D833" s="11"/>
      <c r="E833" s="12" t="s">
        <v>4</v>
      </c>
      <c r="F833" s="12" t="s">
        <v>20</v>
      </c>
      <c r="G833" s="12" t="s">
        <v>20</v>
      </c>
      <c r="H833" s="12" t="s">
        <v>4</v>
      </c>
      <c r="I833" s="12" t="s">
        <v>4</v>
      </c>
      <c r="J833" s="12" t="s">
        <v>20</v>
      </c>
      <c r="K833" s="12" t="s">
        <v>20</v>
      </c>
      <c r="L833" s="12" t="s">
        <v>4</v>
      </c>
      <c r="M833" s="12" t="s">
        <v>4</v>
      </c>
      <c r="N833" s="12" t="s">
        <v>20</v>
      </c>
      <c r="O833" s="1">
        <f>SUM(E833:N833)</f>
        <v>0</v>
      </c>
      <c r="Q833" s="13">
        <f>B831*O833</f>
        <v>0</v>
      </c>
      <c r="W833" s="1">
        <v>153469</v>
      </c>
      <c r="X833" s="1">
        <v>4225</v>
      </c>
    </row>
    <row r="834" spans="1:24" ht="18" customHeight="1" outlineLevel="1" x14ac:dyDescent="0.25">
      <c r="A834" s="10" t="s">
        <v>36</v>
      </c>
      <c r="B834" s="11"/>
      <c r="C834" s="11"/>
      <c r="D834" s="11"/>
      <c r="E834" s="12" t="s">
        <v>20</v>
      </c>
      <c r="F834" s="12" t="s">
        <v>20</v>
      </c>
      <c r="G834" s="12" t="s">
        <v>20</v>
      </c>
      <c r="H834" s="12" t="s">
        <v>20</v>
      </c>
      <c r="I834" s="12" t="s">
        <v>20</v>
      </c>
      <c r="J834" s="12" t="s">
        <v>20</v>
      </c>
      <c r="K834" s="12" t="s">
        <v>20</v>
      </c>
      <c r="L834" s="12" t="s">
        <v>4</v>
      </c>
      <c r="M834" s="12" t="s">
        <v>4</v>
      </c>
      <c r="N834" s="12" t="s">
        <v>20</v>
      </c>
      <c r="O834" s="1">
        <f>SUM(E834:N834)</f>
        <v>0</v>
      </c>
      <c r="Q834" s="13">
        <f>B831*O834</f>
        <v>0</v>
      </c>
      <c r="W834" s="1">
        <v>153469</v>
      </c>
      <c r="X834" s="1">
        <v>4217</v>
      </c>
    </row>
    <row r="835" spans="1:24" ht="18" customHeight="1" outlineLevel="1" x14ac:dyDescent="0.25">
      <c r="A835" s="10" t="s">
        <v>88</v>
      </c>
      <c r="B835" s="11"/>
      <c r="C835" s="11"/>
      <c r="D835" s="11"/>
      <c r="E835" s="12" t="s">
        <v>20</v>
      </c>
      <c r="F835" s="12" t="s">
        <v>20</v>
      </c>
      <c r="G835" s="12" t="s">
        <v>20</v>
      </c>
      <c r="H835" s="12" t="s">
        <v>20</v>
      </c>
      <c r="I835" s="12" t="s">
        <v>20</v>
      </c>
      <c r="J835" s="12" t="s">
        <v>20</v>
      </c>
      <c r="K835" s="12" t="s">
        <v>20</v>
      </c>
      <c r="L835" s="12" t="s">
        <v>4</v>
      </c>
      <c r="M835" s="12" t="s">
        <v>4</v>
      </c>
      <c r="N835" s="12" t="s">
        <v>20</v>
      </c>
      <c r="O835" s="1">
        <f>SUM(E835:N835)</f>
        <v>0</v>
      </c>
      <c r="Q835" s="13">
        <f>B831*O835</f>
        <v>0</v>
      </c>
      <c r="W835" s="1">
        <v>153469</v>
      </c>
      <c r="X835" s="1">
        <v>13061</v>
      </c>
    </row>
    <row r="836" spans="1:24" ht="186.95" customHeight="1" outlineLevel="1" x14ac:dyDescent="0.25">
      <c r="A836" s="14" t="s">
        <v>409</v>
      </c>
      <c r="B836" s="11"/>
      <c r="C836" s="11"/>
      <c r="D836" s="11"/>
    </row>
    <row r="837" spans="1:24" ht="18" customHeight="1" x14ac:dyDescent="0.25">
      <c r="A837" s="2" t="s">
        <v>22</v>
      </c>
      <c r="B837" s="11"/>
      <c r="C837" s="11"/>
      <c r="D837" s="11"/>
      <c r="O837" s="1">
        <f>SUM(O831:O836)</f>
        <v>0</v>
      </c>
      <c r="Q837" s="13">
        <f>SUM(Q831:Q836)</f>
        <v>0</v>
      </c>
    </row>
    <row r="838" spans="1:24" ht="18" customHeight="1" x14ac:dyDescent="0.25">
      <c r="A838" s="6" t="s">
        <v>410</v>
      </c>
      <c r="B838" s="7">
        <v>215</v>
      </c>
      <c r="C838" s="8"/>
      <c r="D838" s="8"/>
      <c r="E838" s="9" t="s">
        <v>8</v>
      </c>
      <c r="F838" s="9" t="s">
        <v>9</v>
      </c>
      <c r="G838" s="9" t="s">
        <v>10</v>
      </c>
      <c r="H838" s="9" t="s">
        <v>11</v>
      </c>
      <c r="I838" s="9" t="s">
        <v>12</v>
      </c>
      <c r="J838" s="9" t="s">
        <v>13</v>
      </c>
      <c r="K838" s="9" t="s">
        <v>14</v>
      </c>
      <c r="L838" s="9" t="s">
        <v>15</v>
      </c>
      <c r="M838" s="9" t="s">
        <v>16</v>
      </c>
      <c r="N838" s="9" t="s">
        <v>17</v>
      </c>
      <c r="O838" s="9" t="s">
        <v>18</v>
      </c>
      <c r="P838" s="9"/>
      <c r="Q838" s="9"/>
    </row>
    <row r="839" spans="1:24" ht="18" customHeight="1" outlineLevel="1" x14ac:dyDescent="0.25">
      <c r="A839" s="10" t="s">
        <v>65</v>
      </c>
      <c r="B839" s="11"/>
      <c r="C839" s="11"/>
      <c r="D839" s="11"/>
      <c r="E839" s="12" t="s">
        <v>20</v>
      </c>
      <c r="F839" s="12" t="s">
        <v>20</v>
      </c>
      <c r="G839" s="12" t="s">
        <v>4</v>
      </c>
      <c r="H839" s="12" t="s">
        <v>4</v>
      </c>
      <c r="I839" s="12" t="s">
        <v>4</v>
      </c>
      <c r="J839" s="12" t="s">
        <v>4</v>
      </c>
      <c r="K839" s="12" t="s">
        <v>20</v>
      </c>
      <c r="L839" s="12" t="s">
        <v>4</v>
      </c>
      <c r="M839" s="12" t="s">
        <v>4</v>
      </c>
      <c r="N839" s="12" t="s">
        <v>4</v>
      </c>
      <c r="O839" s="1">
        <f>SUM(E839:N839)</f>
        <v>0</v>
      </c>
      <c r="Q839" s="13">
        <f>B838*O839</f>
        <v>0</v>
      </c>
      <c r="W839" s="1">
        <v>248262</v>
      </c>
      <c r="X839" s="1">
        <v>5328</v>
      </c>
    </row>
    <row r="840" spans="1:24" ht="186.95" customHeight="1" outlineLevel="1" x14ac:dyDescent="0.25">
      <c r="A840" s="14" t="s">
        <v>411</v>
      </c>
      <c r="B840" s="11"/>
      <c r="C840" s="11"/>
      <c r="D840" s="11"/>
    </row>
    <row r="841" spans="1:24" ht="18" customHeight="1" x14ac:dyDescent="0.25">
      <c r="A841" s="2" t="s">
        <v>22</v>
      </c>
      <c r="B841" s="11"/>
      <c r="C841" s="11"/>
      <c r="D841" s="11"/>
      <c r="O841" s="1">
        <f>SUM(O838:O840)</f>
        <v>0</v>
      </c>
      <c r="Q841" s="13">
        <f>SUM(Q838:Q840)</f>
        <v>0</v>
      </c>
    </row>
    <row r="842" spans="1:24" ht="18" customHeight="1" x14ac:dyDescent="0.25">
      <c r="A842" s="6" t="s">
        <v>412</v>
      </c>
      <c r="B842" s="7">
        <v>1962</v>
      </c>
      <c r="C842" s="8"/>
      <c r="D842" s="8"/>
      <c r="E842" s="9" t="s">
        <v>8</v>
      </c>
      <c r="F842" s="9" t="s">
        <v>9</v>
      </c>
      <c r="G842" s="9" t="s">
        <v>10</v>
      </c>
      <c r="H842" s="9" t="s">
        <v>11</v>
      </c>
      <c r="I842" s="9" t="s">
        <v>12</v>
      </c>
      <c r="J842" s="9" t="s">
        <v>13</v>
      </c>
      <c r="K842" s="9" t="s">
        <v>14</v>
      </c>
      <c r="L842" s="9" t="s">
        <v>15</v>
      </c>
      <c r="M842" s="9" t="s">
        <v>16</v>
      </c>
      <c r="N842" s="9" t="s">
        <v>17</v>
      </c>
      <c r="O842" s="9" t="s">
        <v>18</v>
      </c>
      <c r="P842" s="9"/>
      <c r="Q842" s="9"/>
    </row>
    <row r="843" spans="1:24" ht="18" customHeight="1" outlineLevel="1" x14ac:dyDescent="0.25">
      <c r="A843" s="10" t="s">
        <v>65</v>
      </c>
      <c r="B843" s="11"/>
      <c r="C843" s="11"/>
      <c r="D843" s="11"/>
      <c r="E843" s="12" t="s">
        <v>4</v>
      </c>
      <c r="F843" s="12" t="s">
        <v>20</v>
      </c>
      <c r="G843" s="12" t="s">
        <v>20</v>
      </c>
      <c r="H843" s="12" t="s">
        <v>20</v>
      </c>
      <c r="I843" s="12" t="s">
        <v>20</v>
      </c>
      <c r="J843" s="12" t="s">
        <v>20</v>
      </c>
      <c r="K843" s="12" t="s">
        <v>4</v>
      </c>
      <c r="L843" s="12" t="s">
        <v>4</v>
      </c>
      <c r="M843" s="12" t="s">
        <v>4</v>
      </c>
      <c r="N843" s="12" t="s">
        <v>4</v>
      </c>
      <c r="O843" s="1">
        <f>SUM(E843:N843)</f>
        <v>0</v>
      </c>
      <c r="Q843" s="13">
        <f>B842*O843</f>
        <v>0</v>
      </c>
      <c r="W843" s="1">
        <v>414406</v>
      </c>
      <c r="X843" s="1">
        <v>5328</v>
      </c>
    </row>
    <row r="844" spans="1:24" ht="186.95" customHeight="1" outlineLevel="1" x14ac:dyDescent="0.25">
      <c r="A844" s="14" t="s">
        <v>413</v>
      </c>
      <c r="B844" s="11"/>
      <c r="C844" s="11"/>
      <c r="D844" s="11"/>
    </row>
    <row r="845" spans="1:24" ht="18" customHeight="1" x14ac:dyDescent="0.25">
      <c r="A845" s="2" t="s">
        <v>22</v>
      </c>
      <c r="B845" s="11"/>
      <c r="C845" s="11"/>
      <c r="D845" s="11"/>
      <c r="O845" s="1">
        <f>SUM(O842:O844)</f>
        <v>0</v>
      </c>
      <c r="Q845" s="13">
        <f>SUM(Q842:Q844)</f>
        <v>0</v>
      </c>
    </row>
    <row r="846" spans="1:24" ht="18" customHeight="1" x14ac:dyDescent="0.25">
      <c r="A846" s="6" t="s">
        <v>414</v>
      </c>
      <c r="B846" s="7">
        <v>368.7</v>
      </c>
      <c r="C846" s="8"/>
      <c r="D846" s="8"/>
      <c r="E846" s="9" t="s">
        <v>8</v>
      </c>
      <c r="F846" s="9" t="s">
        <v>9</v>
      </c>
      <c r="G846" s="9" t="s">
        <v>10</v>
      </c>
      <c r="H846" s="9" t="s">
        <v>11</v>
      </c>
      <c r="I846" s="9" t="s">
        <v>12</v>
      </c>
      <c r="J846" s="9" t="s">
        <v>13</v>
      </c>
      <c r="K846" s="9" t="s">
        <v>14</v>
      </c>
      <c r="L846" s="9" t="s">
        <v>15</v>
      </c>
      <c r="M846" s="9" t="s">
        <v>16</v>
      </c>
      <c r="N846" s="9" t="s">
        <v>17</v>
      </c>
      <c r="O846" s="9" t="s">
        <v>18</v>
      </c>
      <c r="P846" s="9"/>
      <c r="Q846" s="9"/>
    </row>
    <row r="847" spans="1:24" ht="18" customHeight="1" outlineLevel="1" x14ac:dyDescent="0.25">
      <c r="A847" s="10" t="s">
        <v>415</v>
      </c>
      <c r="B847" s="11"/>
      <c r="C847" s="11"/>
      <c r="D847" s="11"/>
      <c r="E847" s="12" t="s">
        <v>4</v>
      </c>
      <c r="F847" s="12" t="s">
        <v>4</v>
      </c>
      <c r="G847" s="12" t="s">
        <v>20</v>
      </c>
      <c r="H847" s="12" t="s">
        <v>20</v>
      </c>
      <c r="I847" s="12" t="s">
        <v>20</v>
      </c>
      <c r="J847" s="12" t="s">
        <v>4</v>
      </c>
      <c r="K847" s="12" t="s">
        <v>4</v>
      </c>
      <c r="L847" s="12" t="s">
        <v>4</v>
      </c>
      <c r="M847" s="12" t="s">
        <v>4</v>
      </c>
      <c r="N847" s="12" t="s">
        <v>4</v>
      </c>
      <c r="O847" s="1">
        <f>SUM(E847:N847)</f>
        <v>0</v>
      </c>
      <c r="Q847" s="13">
        <f>B846*O847</f>
        <v>0</v>
      </c>
      <c r="W847" s="1">
        <v>218757</v>
      </c>
      <c r="X847" s="1">
        <v>8938</v>
      </c>
    </row>
    <row r="848" spans="1:24" ht="18" customHeight="1" outlineLevel="1" x14ac:dyDescent="0.25">
      <c r="A848" s="10" t="s">
        <v>166</v>
      </c>
      <c r="B848" s="11"/>
      <c r="C848" s="11"/>
      <c r="D848" s="11"/>
      <c r="E848" s="12" t="s">
        <v>4</v>
      </c>
      <c r="F848" s="12" t="s">
        <v>4</v>
      </c>
      <c r="G848" s="12" t="s">
        <v>20</v>
      </c>
      <c r="H848" s="12" t="s">
        <v>4</v>
      </c>
      <c r="I848" s="12" t="s">
        <v>20</v>
      </c>
      <c r="J848" s="12" t="s">
        <v>4</v>
      </c>
      <c r="K848" s="12" t="s">
        <v>4</v>
      </c>
      <c r="L848" s="12" t="s">
        <v>4</v>
      </c>
      <c r="M848" s="12" t="s">
        <v>4</v>
      </c>
      <c r="N848" s="12" t="s">
        <v>4</v>
      </c>
      <c r="O848" s="1">
        <f>SUM(E848:N848)</f>
        <v>0</v>
      </c>
      <c r="Q848" s="13">
        <f>B846*O848</f>
        <v>0</v>
      </c>
      <c r="W848" s="1">
        <v>218757</v>
      </c>
      <c r="X848" s="1">
        <v>12536</v>
      </c>
    </row>
    <row r="849" spans="1:24" ht="18" customHeight="1" outlineLevel="1" x14ac:dyDescent="0.25">
      <c r="A849" s="10" t="s">
        <v>416</v>
      </c>
      <c r="B849" s="11"/>
      <c r="C849" s="11"/>
      <c r="D849" s="11"/>
      <c r="E849" s="12" t="s">
        <v>4</v>
      </c>
      <c r="F849" s="12" t="s">
        <v>4</v>
      </c>
      <c r="G849" s="12" t="s">
        <v>4</v>
      </c>
      <c r="H849" s="12" t="s">
        <v>20</v>
      </c>
      <c r="I849" s="12" t="s">
        <v>20</v>
      </c>
      <c r="J849" s="12" t="s">
        <v>4</v>
      </c>
      <c r="K849" s="12" t="s">
        <v>4</v>
      </c>
      <c r="L849" s="12" t="s">
        <v>4</v>
      </c>
      <c r="M849" s="12" t="s">
        <v>4</v>
      </c>
      <c r="N849" s="12" t="s">
        <v>4</v>
      </c>
      <c r="O849" s="1">
        <f>SUM(E849:N849)</f>
        <v>0</v>
      </c>
      <c r="Q849" s="13">
        <f>B846*O849</f>
        <v>0</v>
      </c>
      <c r="W849" s="1">
        <v>218757</v>
      </c>
      <c r="X849" s="1">
        <v>9408</v>
      </c>
    </row>
    <row r="850" spans="1:24" ht="186.95" customHeight="1" outlineLevel="1" x14ac:dyDescent="0.25">
      <c r="A850" s="14" t="s">
        <v>417</v>
      </c>
      <c r="B850" s="11"/>
      <c r="C850" s="11"/>
      <c r="D850" s="11"/>
    </row>
    <row r="851" spans="1:24" ht="18" customHeight="1" x14ac:dyDescent="0.25">
      <c r="A851" s="2" t="s">
        <v>22</v>
      </c>
      <c r="B851" s="11"/>
      <c r="C851" s="11"/>
      <c r="D851" s="11"/>
      <c r="O851" s="1">
        <f>SUM(O846:O850)</f>
        <v>0</v>
      </c>
      <c r="Q851" s="13">
        <f>SUM(Q846:Q850)</f>
        <v>0</v>
      </c>
    </row>
    <row r="852" spans="1:24" ht="18" customHeight="1" x14ac:dyDescent="0.25">
      <c r="A852" s="6" t="s">
        <v>418</v>
      </c>
      <c r="B852" s="7">
        <v>450</v>
      </c>
      <c r="C852" s="8"/>
      <c r="D852" s="8"/>
      <c r="E852" s="9" t="s">
        <v>8</v>
      </c>
      <c r="F852" s="9" t="s">
        <v>9</v>
      </c>
      <c r="G852" s="9" t="s">
        <v>10</v>
      </c>
      <c r="H852" s="9" t="s">
        <v>11</v>
      </c>
      <c r="I852" s="9" t="s">
        <v>12</v>
      </c>
      <c r="J852" s="9" t="s">
        <v>13</v>
      </c>
      <c r="K852" s="9" t="s">
        <v>14</v>
      </c>
      <c r="L852" s="9" t="s">
        <v>15</v>
      </c>
      <c r="M852" s="9" t="s">
        <v>16</v>
      </c>
      <c r="N852" s="9" t="s">
        <v>17</v>
      </c>
      <c r="O852" s="9" t="s">
        <v>18</v>
      </c>
      <c r="P852" s="9"/>
      <c r="Q852" s="9"/>
    </row>
    <row r="853" spans="1:24" ht="18" customHeight="1" outlineLevel="1" x14ac:dyDescent="0.25">
      <c r="A853" s="10" t="s">
        <v>64</v>
      </c>
      <c r="B853" s="11"/>
      <c r="C853" s="11"/>
      <c r="D853" s="11"/>
      <c r="E853" s="12" t="s">
        <v>4</v>
      </c>
      <c r="F853" s="12" t="s">
        <v>20</v>
      </c>
      <c r="G853" s="12" t="s">
        <v>20</v>
      </c>
      <c r="H853" s="12" t="s">
        <v>20</v>
      </c>
      <c r="I853" s="12" t="s">
        <v>20</v>
      </c>
      <c r="J853" s="12" t="s">
        <v>20</v>
      </c>
      <c r="K853" s="12" t="s">
        <v>4</v>
      </c>
      <c r="L853" s="12" t="s">
        <v>4</v>
      </c>
      <c r="M853" s="12" t="s">
        <v>4</v>
      </c>
      <c r="N853" s="12" t="s">
        <v>4</v>
      </c>
      <c r="O853" s="1">
        <f>SUM(E853:N853)</f>
        <v>0</v>
      </c>
      <c r="Q853" s="13">
        <f>B852*O853</f>
        <v>0</v>
      </c>
      <c r="W853" s="1">
        <v>415586</v>
      </c>
      <c r="X853" s="1">
        <v>4681</v>
      </c>
    </row>
    <row r="854" spans="1:24" ht="18" customHeight="1" outlineLevel="1" x14ac:dyDescent="0.25">
      <c r="A854" s="10" t="s">
        <v>88</v>
      </c>
      <c r="B854" s="11"/>
      <c r="C854" s="11"/>
      <c r="D854" s="11"/>
      <c r="E854" s="12" t="s">
        <v>4</v>
      </c>
      <c r="F854" s="12" t="s">
        <v>20</v>
      </c>
      <c r="G854" s="12" t="s">
        <v>20</v>
      </c>
      <c r="H854" s="12" t="s">
        <v>20</v>
      </c>
      <c r="I854" s="12" t="s">
        <v>20</v>
      </c>
      <c r="J854" s="12" t="s">
        <v>20</v>
      </c>
      <c r="K854" s="12" t="s">
        <v>4</v>
      </c>
      <c r="L854" s="12" t="s">
        <v>4</v>
      </c>
      <c r="M854" s="12" t="s">
        <v>4</v>
      </c>
      <c r="N854" s="12" t="s">
        <v>4</v>
      </c>
      <c r="O854" s="1">
        <f>SUM(E854:N854)</f>
        <v>0</v>
      </c>
      <c r="Q854" s="13">
        <f>B852*O854</f>
        <v>0</v>
      </c>
      <c r="W854" s="1">
        <v>415586</v>
      </c>
      <c r="X854" s="1">
        <v>13061</v>
      </c>
    </row>
    <row r="855" spans="1:24" ht="186.95" customHeight="1" outlineLevel="1" x14ac:dyDescent="0.25">
      <c r="A855" s="14" t="s">
        <v>419</v>
      </c>
      <c r="B855" s="11"/>
      <c r="C855" s="11"/>
      <c r="D855" s="11"/>
    </row>
    <row r="856" spans="1:24" ht="18" customHeight="1" x14ac:dyDescent="0.25">
      <c r="A856" s="2" t="s">
        <v>22</v>
      </c>
      <c r="B856" s="11"/>
      <c r="C856" s="11"/>
      <c r="D856" s="11"/>
      <c r="O856" s="1">
        <f>SUM(O852:O855)</f>
        <v>0</v>
      </c>
      <c r="Q856" s="13">
        <f>SUM(Q852:Q855)</f>
        <v>0</v>
      </c>
    </row>
    <row r="857" spans="1:24" ht="18" customHeight="1" x14ac:dyDescent="0.25">
      <c r="A857" s="6" t="s">
        <v>420</v>
      </c>
      <c r="B857" s="7">
        <v>485</v>
      </c>
      <c r="C857" s="8"/>
      <c r="D857" s="8"/>
      <c r="E857" s="9" t="s">
        <v>8</v>
      </c>
      <c r="F857" s="9" t="s">
        <v>9</v>
      </c>
      <c r="G857" s="9" t="s">
        <v>10</v>
      </c>
      <c r="H857" s="9" t="s">
        <v>11</v>
      </c>
      <c r="I857" s="9" t="s">
        <v>12</v>
      </c>
      <c r="J857" s="9" t="s">
        <v>13</v>
      </c>
      <c r="K857" s="9" t="s">
        <v>14</v>
      </c>
      <c r="L857" s="9" t="s">
        <v>15</v>
      </c>
      <c r="M857" s="9" t="s">
        <v>16</v>
      </c>
      <c r="N857" s="9" t="s">
        <v>17</v>
      </c>
      <c r="O857" s="9" t="s">
        <v>18</v>
      </c>
      <c r="P857" s="9"/>
      <c r="Q857" s="9"/>
    </row>
    <row r="858" spans="1:24" ht="18" customHeight="1" outlineLevel="1" x14ac:dyDescent="0.25">
      <c r="A858" s="10" t="s">
        <v>33</v>
      </c>
      <c r="B858" s="11"/>
      <c r="C858" s="11"/>
      <c r="D858" s="11"/>
      <c r="E858" s="12" t="s">
        <v>4</v>
      </c>
      <c r="F858" s="12" t="s">
        <v>20</v>
      </c>
      <c r="G858" s="12" t="s">
        <v>20</v>
      </c>
      <c r="H858" s="12" t="s">
        <v>20</v>
      </c>
      <c r="I858" s="12" t="s">
        <v>4</v>
      </c>
      <c r="J858" s="12" t="s">
        <v>20</v>
      </c>
      <c r="K858" s="12" t="s">
        <v>4</v>
      </c>
      <c r="L858" s="12" t="s">
        <v>4</v>
      </c>
      <c r="M858" s="12" t="s">
        <v>4</v>
      </c>
      <c r="N858" s="12" t="s">
        <v>4</v>
      </c>
      <c r="O858" s="1">
        <f>SUM(E858:N858)</f>
        <v>0</v>
      </c>
      <c r="Q858" s="13">
        <f>B857*O858</f>
        <v>0</v>
      </c>
      <c r="W858" s="1">
        <v>415588</v>
      </c>
      <c r="X858" s="1">
        <v>7767</v>
      </c>
    </row>
    <row r="859" spans="1:24" ht="18" customHeight="1" outlineLevel="1" x14ac:dyDescent="0.25">
      <c r="A859" s="10" t="s">
        <v>421</v>
      </c>
      <c r="B859" s="11"/>
      <c r="C859" s="11"/>
      <c r="D859" s="11"/>
      <c r="E859" s="12" t="s">
        <v>4</v>
      </c>
      <c r="F859" s="12" t="s">
        <v>20</v>
      </c>
      <c r="G859" s="12" t="s">
        <v>20</v>
      </c>
      <c r="H859" s="12" t="s">
        <v>20</v>
      </c>
      <c r="I859" s="12" t="s">
        <v>4</v>
      </c>
      <c r="J859" s="12" t="s">
        <v>20</v>
      </c>
      <c r="K859" s="12" t="s">
        <v>4</v>
      </c>
      <c r="L859" s="12" t="s">
        <v>4</v>
      </c>
      <c r="M859" s="12" t="s">
        <v>4</v>
      </c>
      <c r="N859" s="12" t="s">
        <v>4</v>
      </c>
      <c r="O859" s="1">
        <f>SUM(E859:N859)</f>
        <v>0</v>
      </c>
      <c r="Q859" s="13">
        <f>B857*O859</f>
        <v>0</v>
      </c>
      <c r="W859" s="1">
        <v>415588</v>
      </c>
      <c r="X859" s="1">
        <v>13624</v>
      </c>
    </row>
    <row r="860" spans="1:24" ht="186.95" customHeight="1" outlineLevel="1" x14ac:dyDescent="0.25">
      <c r="A860" s="14" t="s">
        <v>419</v>
      </c>
      <c r="B860" s="11"/>
      <c r="C860" s="11"/>
      <c r="D860" s="11"/>
    </row>
    <row r="861" spans="1:24" ht="18" customHeight="1" x14ac:dyDescent="0.25">
      <c r="A861" s="2" t="s">
        <v>22</v>
      </c>
      <c r="B861" s="11"/>
      <c r="C861" s="11"/>
      <c r="D861" s="11"/>
      <c r="O861" s="1">
        <f>SUM(O857:O860)</f>
        <v>0</v>
      </c>
      <c r="Q861" s="13">
        <f>SUM(Q857:Q860)</f>
        <v>0</v>
      </c>
    </row>
    <row r="862" spans="1:24" ht="18" customHeight="1" x14ac:dyDescent="0.25">
      <c r="A862" s="6" t="s">
        <v>422</v>
      </c>
      <c r="B862" s="7">
        <v>550</v>
      </c>
      <c r="C862" s="8"/>
      <c r="D862" s="8"/>
      <c r="E862" s="9" t="s">
        <v>8</v>
      </c>
      <c r="F862" s="9" t="s">
        <v>9</v>
      </c>
      <c r="G862" s="9" t="s">
        <v>10</v>
      </c>
      <c r="H862" s="9" t="s">
        <v>11</v>
      </c>
      <c r="I862" s="9" t="s">
        <v>12</v>
      </c>
      <c r="J862" s="9" t="s">
        <v>13</v>
      </c>
      <c r="K862" s="9" t="s">
        <v>14</v>
      </c>
      <c r="L862" s="9" t="s">
        <v>15</v>
      </c>
      <c r="M862" s="9" t="s">
        <v>16</v>
      </c>
      <c r="N862" s="9" t="s">
        <v>17</v>
      </c>
      <c r="O862" s="9" t="s">
        <v>18</v>
      </c>
      <c r="P862" s="9"/>
      <c r="Q862" s="9"/>
    </row>
    <row r="863" spans="1:24" ht="18" customHeight="1" outlineLevel="1" x14ac:dyDescent="0.25">
      <c r="A863" s="10" t="s">
        <v>423</v>
      </c>
      <c r="B863" s="11"/>
      <c r="C863" s="11"/>
      <c r="D863" s="11"/>
      <c r="E863" s="12" t="s">
        <v>4</v>
      </c>
      <c r="F863" s="12" t="s">
        <v>20</v>
      </c>
      <c r="G863" s="12" t="s">
        <v>4</v>
      </c>
      <c r="H863" s="12" t="s">
        <v>4</v>
      </c>
      <c r="I863" s="12" t="s">
        <v>4</v>
      </c>
      <c r="J863" s="12" t="s">
        <v>4</v>
      </c>
      <c r="K863" s="12" t="s">
        <v>4</v>
      </c>
      <c r="L863" s="12" t="s">
        <v>4</v>
      </c>
      <c r="M863" s="12" t="s">
        <v>4</v>
      </c>
      <c r="N863" s="12" t="s">
        <v>4</v>
      </c>
      <c r="O863" s="1">
        <f>SUM(E863:N863)</f>
        <v>0</v>
      </c>
      <c r="Q863" s="13">
        <f>B862*O863</f>
        <v>0</v>
      </c>
      <c r="W863" s="1">
        <v>415599</v>
      </c>
      <c r="X863" s="1">
        <v>5207</v>
      </c>
    </row>
    <row r="864" spans="1:24" ht="186.95" customHeight="1" outlineLevel="1" x14ac:dyDescent="0.25">
      <c r="A864" s="14" t="s">
        <v>424</v>
      </c>
      <c r="B864" s="11"/>
      <c r="C864" s="11"/>
      <c r="D864" s="11"/>
    </row>
    <row r="865" spans="1:24" ht="18" customHeight="1" x14ac:dyDescent="0.25">
      <c r="A865" s="2" t="s">
        <v>22</v>
      </c>
      <c r="B865" s="11"/>
      <c r="C865" s="11"/>
      <c r="D865" s="11"/>
      <c r="O865" s="1">
        <f>SUM(O862:O864)</f>
        <v>0</v>
      </c>
      <c r="Q865" s="13">
        <f>SUM(Q862:Q864)</f>
        <v>0</v>
      </c>
    </row>
    <row r="866" spans="1:24" ht="18" customHeight="1" x14ac:dyDescent="0.25">
      <c r="A866" s="6" t="s">
        <v>425</v>
      </c>
      <c r="B866" s="7">
        <v>600</v>
      </c>
      <c r="C866" s="8"/>
      <c r="D866" s="8"/>
      <c r="E866" s="9" t="s">
        <v>8</v>
      </c>
      <c r="F866" s="9" t="s">
        <v>9</v>
      </c>
      <c r="G866" s="9" t="s">
        <v>10</v>
      </c>
      <c r="H866" s="9" t="s">
        <v>11</v>
      </c>
      <c r="I866" s="9" t="s">
        <v>12</v>
      </c>
      <c r="J866" s="9" t="s">
        <v>13</v>
      </c>
      <c r="K866" s="9" t="s">
        <v>14</v>
      </c>
      <c r="L866" s="9" t="s">
        <v>15</v>
      </c>
      <c r="M866" s="9" t="s">
        <v>16</v>
      </c>
      <c r="N866" s="9" t="s">
        <v>17</v>
      </c>
      <c r="O866" s="9" t="s">
        <v>18</v>
      </c>
      <c r="P866" s="9"/>
      <c r="Q866" s="9"/>
    </row>
    <row r="867" spans="1:24" ht="18" customHeight="1" outlineLevel="1" x14ac:dyDescent="0.25">
      <c r="A867" s="10" t="s">
        <v>64</v>
      </c>
      <c r="B867" s="11"/>
      <c r="C867" s="11"/>
      <c r="D867" s="11"/>
      <c r="E867" s="12" t="s">
        <v>4</v>
      </c>
      <c r="F867" s="12" t="s">
        <v>20</v>
      </c>
      <c r="G867" s="12" t="s">
        <v>20</v>
      </c>
      <c r="H867" s="12" t="s">
        <v>20</v>
      </c>
      <c r="I867" s="12" t="s">
        <v>20</v>
      </c>
      <c r="J867" s="12" t="s">
        <v>20</v>
      </c>
      <c r="K867" s="12" t="s">
        <v>4</v>
      </c>
      <c r="L867" s="12" t="s">
        <v>4</v>
      </c>
      <c r="M867" s="12" t="s">
        <v>4</v>
      </c>
      <c r="N867" s="12" t="s">
        <v>4</v>
      </c>
      <c r="O867" s="1">
        <f>SUM(E867:N867)</f>
        <v>0</v>
      </c>
      <c r="Q867" s="13">
        <f>B866*O867</f>
        <v>0</v>
      </c>
      <c r="W867" s="1">
        <v>415595</v>
      </c>
      <c r="X867" s="1">
        <v>4681</v>
      </c>
    </row>
    <row r="868" spans="1:24" ht="18" customHeight="1" outlineLevel="1" x14ac:dyDescent="0.25">
      <c r="A868" s="10" t="s">
        <v>65</v>
      </c>
      <c r="B868" s="11"/>
      <c r="C868" s="11"/>
      <c r="D868" s="11"/>
      <c r="E868" s="12" t="s">
        <v>4</v>
      </c>
      <c r="F868" s="12" t="s">
        <v>20</v>
      </c>
      <c r="G868" s="12" t="s">
        <v>20</v>
      </c>
      <c r="H868" s="12" t="s">
        <v>20</v>
      </c>
      <c r="I868" s="12" t="s">
        <v>20</v>
      </c>
      <c r="J868" s="12" t="s">
        <v>20</v>
      </c>
      <c r="K868" s="12" t="s">
        <v>4</v>
      </c>
      <c r="L868" s="12" t="s">
        <v>4</v>
      </c>
      <c r="M868" s="12" t="s">
        <v>4</v>
      </c>
      <c r="N868" s="12" t="s">
        <v>4</v>
      </c>
      <c r="O868" s="1">
        <f>SUM(E868:N868)</f>
        <v>0</v>
      </c>
      <c r="Q868" s="13">
        <f>B866*O868</f>
        <v>0</v>
      </c>
      <c r="W868" s="1">
        <v>415595</v>
      </c>
      <c r="X868" s="1">
        <v>5328</v>
      </c>
    </row>
    <row r="869" spans="1:24" ht="18" customHeight="1" outlineLevel="1" x14ac:dyDescent="0.25">
      <c r="A869" s="10" t="s">
        <v>36</v>
      </c>
      <c r="B869" s="11"/>
      <c r="C869" s="11"/>
      <c r="D869" s="11"/>
      <c r="E869" s="12" t="s">
        <v>4</v>
      </c>
      <c r="F869" s="12" t="s">
        <v>20</v>
      </c>
      <c r="G869" s="12" t="s">
        <v>20</v>
      </c>
      <c r="H869" s="12" t="s">
        <v>20</v>
      </c>
      <c r="I869" s="12" t="s">
        <v>20</v>
      </c>
      <c r="J869" s="12" t="s">
        <v>20</v>
      </c>
      <c r="K869" s="12" t="s">
        <v>4</v>
      </c>
      <c r="L869" s="12" t="s">
        <v>4</v>
      </c>
      <c r="M869" s="12" t="s">
        <v>4</v>
      </c>
      <c r="N869" s="12" t="s">
        <v>4</v>
      </c>
      <c r="O869" s="1">
        <f>SUM(E869:N869)</f>
        <v>0</v>
      </c>
      <c r="Q869" s="13">
        <f>B866*O869</f>
        <v>0</v>
      </c>
      <c r="W869" s="1">
        <v>415595</v>
      </c>
      <c r="X869" s="1">
        <v>4217</v>
      </c>
    </row>
    <row r="870" spans="1:24" ht="186.95" customHeight="1" outlineLevel="1" x14ac:dyDescent="0.25">
      <c r="A870" s="14" t="s">
        <v>426</v>
      </c>
      <c r="B870" s="11"/>
      <c r="C870" s="11"/>
      <c r="D870" s="11"/>
    </row>
    <row r="871" spans="1:24" ht="18" customHeight="1" x14ac:dyDescent="0.25">
      <c r="A871" s="2" t="s">
        <v>22</v>
      </c>
      <c r="B871" s="11"/>
      <c r="C871" s="11"/>
      <c r="D871" s="11"/>
      <c r="O871" s="1">
        <f>SUM(O866:O870)</f>
        <v>0</v>
      </c>
      <c r="Q871" s="13">
        <f>SUM(Q866:Q870)</f>
        <v>0</v>
      </c>
    </row>
    <row r="872" spans="1:24" ht="18" customHeight="1" x14ac:dyDescent="0.25">
      <c r="A872" s="6" t="s">
        <v>427</v>
      </c>
      <c r="B872" s="7">
        <v>570</v>
      </c>
      <c r="C872" s="8"/>
      <c r="D872" s="8"/>
      <c r="E872" s="9" t="s">
        <v>8</v>
      </c>
      <c r="F872" s="9" t="s">
        <v>9</v>
      </c>
      <c r="G872" s="9" t="s">
        <v>10</v>
      </c>
      <c r="H872" s="9" t="s">
        <v>11</v>
      </c>
      <c r="I872" s="9" t="s">
        <v>12</v>
      </c>
      <c r="J872" s="9" t="s">
        <v>13</v>
      </c>
      <c r="K872" s="9" t="s">
        <v>14</v>
      </c>
      <c r="L872" s="9" t="s">
        <v>15</v>
      </c>
      <c r="M872" s="9" t="s">
        <v>16</v>
      </c>
      <c r="N872" s="9" t="s">
        <v>17</v>
      </c>
      <c r="O872" s="9" t="s">
        <v>18</v>
      </c>
      <c r="P872" s="9"/>
      <c r="Q872" s="9"/>
    </row>
    <row r="873" spans="1:24" ht="18" customHeight="1" outlineLevel="1" x14ac:dyDescent="0.25">
      <c r="A873" s="10" t="s">
        <v>423</v>
      </c>
      <c r="B873" s="11"/>
      <c r="C873" s="11"/>
      <c r="D873" s="11"/>
      <c r="E873" s="12" t="s">
        <v>4</v>
      </c>
      <c r="F873" s="12" t="s">
        <v>20</v>
      </c>
      <c r="G873" s="12" t="s">
        <v>4</v>
      </c>
      <c r="H873" s="12" t="s">
        <v>4</v>
      </c>
      <c r="I873" s="12" t="s">
        <v>4</v>
      </c>
      <c r="J873" s="12" t="s">
        <v>4</v>
      </c>
      <c r="K873" s="12" t="s">
        <v>4</v>
      </c>
      <c r="L873" s="12" t="s">
        <v>4</v>
      </c>
      <c r="M873" s="12" t="s">
        <v>4</v>
      </c>
      <c r="N873" s="12" t="s">
        <v>4</v>
      </c>
      <c r="O873" s="1">
        <f>SUM(E873:N873)</f>
        <v>0</v>
      </c>
      <c r="Q873" s="13">
        <f>B872*O873</f>
        <v>0</v>
      </c>
      <c r="W873" s="1">
        <v>415597</v>
      </c>
      <c r="X873" s="1">
        <v>5207</v>
      </c>
    </row>
    <row r="874" spans="1:24" ht="186.95" customHeight="1" outlineLevel="1" x14ac:dyDescent="0.25">
      <c r="A874" s="14" t="s">
        <v>428</v>
      </c>
      <c r="B874" s="11"/>
      <c r="C874" s="11"/>
      <c r="D874" s="11"/>
    </row>
    <row r="875" spans="1:24" ht="18" customHeight="1" x14ac:dyDescent="0.25">
      <c r="A875" s="2" t="s">
        <v>22</v>
      </c>
      <c r="B875" s="11"/>
      <c r="C875" s="11"/>
      <c r="D875" s="11"/>
      <c r="O875" s="1">
        <f>SUM(O872:O874)</f>
        <v>0</v>
      </c>
      <c r="Q875" s="13">
        <f>SUM(Q872:Q874)</f>
        <v>0</v>
      </c>
    </row>
    <row r="876" spans="1:24" ht="18" customHeight="1" x14ac:dyDescent="0.25">
      <c r="A876" s="6" t="s">
        <v>429</v>
      </c>
      <c r="B876" s="7">
        <v>570</v>
      </c>
      <c r="C876" s="8"/>
      <c r="D876" s="8"/>
      <c r="E876" s="9" t="s">
        <v>8</v>
      </c>
      <c r="F876" s="9" t="s">
        <v>9</v>
      </c>
      <c r="G876" s="9" t="s">
        <v>10</v>
      </c>
      <c r="H876" s="9" t="s">
        <v>11</v>
      </c>
      <c r="I876" s="9" t="s">
        <v>12</v>
      </c>
      <c r="J876" s="9" t="s">
        <v>13</v>
      </c>
      <c r="K876" s="9" t="s">
        <v>14</v>
      </c>
      <c r="L876" s="9" t="s">
        <v>15</v>
      </c>
      <c r="M876" s="9" t="s">
        <v>16</v>
      </c>
      <c r="N876" s="9" t="s">
        <v>17</v>
      </c>
      <c r="O876" s="9" t="s">
        <v>18</v>
      </c>
      <c r="P876" s="9"/>
      <c r="Q876" s="9"/>
    </row>
    <row r="877" spans="1:24" ht="18" customHeight="1" outlineLevel="1" x14ac:dyDescent="0.25">
      <c r="A877" s="10" t="s">
        <v>33</v>
      </c>
      <c r="B877" s="11"/>
      <c r="C877" s="11"/>
      <c r="D877" s="11"/>
      <c r="E877" s="12" t="s">
        <v>4</v>
      </c>
      <c r="F877" s="12" t="s">
        <v>20</v>
      </c>
      <c r="G877" s="12" t="s">
        <v>20</v>
      </c>
      <c r="H877" s="12" t="s">
        <v>20</v>
      </c>
      <c r="I877" s="12" t="s">
        <v>4</v>
      </c>
      <c r="J877" s="12" t="s">
        <v>20</v>
      </c>
      <c r="K877" s="12" t="s">
        <v>4</v>
      </c>
      <c r="L877" s="12" t="s">
        <v>4</v>
      </c>
      <c r="M877" s="12" t="s">
        <v>4</v>
      </c>
      <c r="N877" s="12" t="s">
        <v>4</v>
      </c>
      <c r="O877" s="1">
        <f>SUM(E877:N877)</f>
        <v>0</v>
      </c>
      <c r="Q877" s="13">
        <f>B876*O877</f>
        <v>0</v>
      </c>
      <c r="W877" s="1">
        <v>415601</v>
      </c>
      <c r="X877" s="1">
        <v>7767</v>
      </c>
    </row>
    <row r="878" spans="1:24" ht="186.95" customHeight="1" outlineLevel="1" x14ac:dyDescent="0.25">
      <c r="A878" s="14" t="s">
        <v>34</v>
      </c>
      <c r="B878" s="11"/>
      <c r="C878" s="11"/>
      <c r="D878" s="11"/>
    </row>
    <row r="879" spans="1:24" ht="18" customHeight="1" x14ac:dyDescent="0.25">
      <c r="A879" s="2" t="s">
        <v>22</v>
      </c>
      <c r="B879" s="11"/>
      <c r="C879" s="11"/>
      <c r="D879" s="11"/>
      <c r="O879" s="1">
        <f>SUM(O876:O878)</f>
        <v>0</v>
      </c>
      <c r="Q879" s="13">
        <f>SUM(Q876:Q878)</f>
        <v>0</v>
      </c>
    </row>
    <row r="880" spans="1:24" ht="18" customHeight="1" x14ac:dyDescent="0.25">
      <c r="A880" s="6" t="s">
        <v>430</v>
      </c>
      <c r="B880" s="7">
        <v>570</v>
      </c>
      <c r="C880" s="8"/>
      <c r="D880" s="8"/>
      <c r="E880" s="9" t="s">
        <v>8</v>
      </c>
      <c r="F880" s="9" t="s">
        <v>9</v>
      </c>
      <c r="G880" s="9" t="s">
        <v>10</v>
      </c>
      <c r="H880" s="9" t="s">
        <v>11</v>
      </c>
      <c r="I880" s="9" t="s">
        <v>12</v>
      </c>
      <c r="J880" s="9" t="s">
        <v>13</v>
      </c>
      <c r="K880" s="9" t="s">
        <v>14</v>
      </c>
      <c r="L880" s="9" t="s">
        <v>15</v>
      </c>
      <c r="M880" s="9" t="s">
        <v>16</v>
      </c>
      <c r="N880" s="9" t="s">
        <v>17</v>
      </c>
      <c r="O880" s="9" t="s">
        <v>18</v>
      </c>
      <c r="P880" s="9"/>
      <c r="Q880" s="9"/>
    </row>
    <row r="881" spans="1:24" ht="18" customHeight="1" outlineLevel="1" x14ac:dyDescent="0.25">
      <c r="A881" s="10" t="s">
        <v>415</v>
      </c>
      <c r="B881" s="11"/>
      <c r="C881" s="11"/>
      <c r="D881" s="11"/>
      <c r="E881" s="12" t="s">
        <v>4</v>
      </c>
      <c r="F881" s="12" t="s">
        <v>20</v>
      </c>
      <c r="G881" s="12" t="s">
        <v>20</v>
      </c>
      <c r="H881" s="12" t="s">
        <v>20</v>
      </c>
      <c r="I881" s="12" t="s">
        <v>20</v>
      </c>
      <c r="J881" s="12" t="s">
        <v>20</v>
      </c>
      <c r="K881" s="12" t="s">
        <v>4</v>
      </c>
      <c r="L881" s="12" t="s">
        <v>4</v>
      </c>
      <c r="M881" s="12" t="s">
        <v>4</v>
      </c>
      <c r="N881" s="12" t="s">
        <v>4</v>
      </c>
      <c r="O881" s="1">
        <f>SUM(E881:N881)</f>
        <v>0</v>
      </c>
      <c r="Q881" s="13">
        <f>B880*O881</f>
        <v>0</v>
      </c>
      <c r="W881" s="1">
        <v>415600</v>
      </c>
      <c r="X881" s="1">
        <v>8938</v>
      </c>
    </row>
    <row r="882" spans="1:24" ht="18" customHeight="1" outlineLevel="1" x14ac:dyDescent="0.25">
      <c r="A882" s="10" t="s">
        <v>421</v>
      </c>
      <c r="B882" s="11"/>
      <c r="C882" s="11"/>
      <c r="D882" s="11"/>
      <c r="E882" s="12" t="s">
        <v>4</v>
      </c>
      <c r="F882" s="12" t="s">
        <v>20</v>
      </c>
      <c r="G882" s="12" t="s">
        <v>20</v>
      </c>
      <c r="H882" s="12" t="s">
        <v>20</v>
      </c>
      <c r="I882" s="12" t="s">
        <v>20</v>
      </c>
      <c r="J882" s="12" t="s">
        <v>20</v>
      </c>
      <c r="K882" s="12" t="s">
        <v>4</v>
      </c>
      <c r="L882" s="12" t="s">
        <v>4</v>
      </c>
      <c r="M882" s="12" t="s">
        <v>4</v>
      </c>
      <c r="N882" s="12" t="s">
        <v>4</v>
      </c>
      <c r="O882" s="1">
        <f>SUM(E882:N882)</f>
        <v>0</v>
      </c>
      <c r="Q882" s="13">
        <f>B880*O882</f>
        <v>0</v>
      </c>
      <c r="W882" s="1">
        <v>415600</v>
      </c>
      <c r="X882" s="1">
        <v>13624</v>
      </c>
    </row>
    <row r="883" spans="1:24" ht="18" customHeight="1" outlineLevel="1" x14ac:dyDescent="0.25">
      <c r="A883" s="10" t="s">
        <v>46</v>
      </c>
      <c r="B883" s="11"/>
      <c r="C883" s="11"/>
      <c r="D883" s="11"/>
      <c r="E883" s="12" t="s">
        <v>4</v>
      </c>
      <c r="F883" s="12" t="s">
        <v>20</v>
      </c>
      <c r="G883" s="12" t="s">
        <v>20</v>
      </c>
      <c r="H883" s="12" t="s">
        <v>20</v>
      </c>
      <c r="I883" s="12" t="s">
        <v>20</v>
      </c>
      <c r="J883" s="12" t="s">
        <v>20</v>
      </c>
      <c r="K883" s="12" t="s">
        <v>4</v>
      </c>
      <c r="L883" s="12" t="s">
        <v>4</v>
      </c>
      <c r="M883" s="12" t="s">
        <v>4</v>
      </c>
      <c r="N883" s="12" t="s">
        <v>4</v>
      </c>
      <c r="O883" s="1">
        <f>SUM(E883:N883)</f>
        <v>0</v>
      </c>
      <c r="Q883" s="13">
        <f>B880*O883</f>
        <v>0</v>
      </c>
      <c r="W883" s="1">
        <v>415600</v>
      </c>
      <c r="X883" s="1">
        <v>13071</v>
      </c>
    </row>
    <row r="884" spans="1:24" ht="186.95" customHeight="1" outlineLevel="1" x14ac:dyDescent="0.25">
      <c r="A884" s="14" t="s">
        <v>34</v>
      </c>
      <c r="B884" s="11"/>
      <c r="C884" s="11"/>
      <c r="D884" s="11"/>
    </row>
    <row r="885" spans="1:24" ht="18" customHeight="1" x14ac:dyDescent="0.25">
      <c r="A885" s="2" t="s">
        <v>22</v>
      </c>
      <c r="B885" s="11"/>
      <c r="C885" s="11"/>
      <c r="D885" s="11"/>
      <c r="O885" s="1">
        <f>SUM(O880:O884)</f>
        <v>0</v>
      </c>
      <c r="Q885" s="13">
        <f>SUM(Q880:Q884)</f>
        <v>0</v>
      </c>
    </row>
    <row r="886" spans="1:24" ht="18" customHeight="1" x14ac:dyDescent="0.25">
      <c r="A886" s="6" t="s">
        <v>431</v>
      </c>
      <c r="B886" s="7">
        <v>810</v>
      </c>
      <c r="C886" s="8"/>
      <c r="D886" s="8"/>
      <c r="E886" s="9" t="s">
        <v>8</v>
      </c>
      <c r="F886" s="9" t="s">
        <v>9</v>
      </c>
      <c r="G886" s="9" t="s">
        <v>10</v>
      </c>
      <c r="H886" s="9" t="s">
        <v>11</v>
      </c>
      <c r="I886" s="9" t="s">
        <v>12</v>
      </c>
      <c r="J886" s="9" t="s">
        <v>13</v>
      </c>
      <c r="K886" s="9" t="s">
        <v>14</v>
      </c>
      <c r="L886" s="9" t="s">
        <v>15</v>
      </c>
      <c r="M886" s="9" t="s">
        <v>16</v>
      </c>
      <c r="N886" s="9" t="s">
        <v>17</v>
      </c>
      <c r="O886" s="9" t="s">
        <v>18</v>
      </c>
      <c r="P886" s="9"/>
      <c r="Q886" s="9"/>
    </row>
    <row r="887" spans="1:24" ht="18" customHeight="1" outlineLevel="1" x14ac:dyDescent="0.25">
      <c r="A887" s="10" t="s">
        <v>432</v>
      </c>
      <c r="B887" s="11"/>
      <c r="C887" s="11"/>
      <c r="D887" s="11"/>
      <c r="E887" s="12" t="s">
        <v>4</v>
      </c>
      <c r="F887" s="12" t="s">
        <v>20</v>
      </c>
      <c r="G887" s="12" t="s">
        <v>4</v>
      </c>
      <c r="H887" s="12" t="s">
        <v>4</v>
      </c>
      <c r="I887" s="12" t="s">
        <v>4</v>
      </c>
      <c r="J887" s="12" t="s">
        <v>4</v>
      </c>
      <c r="K887" s="12" t="s">
        <v>4</v>
      </c>
      <c r="L887" s="12" t="s">
        <v>4</v>
      </c>
      <c r="M887" s="12" t="s">
        <v>4</v>
      </c>
      <c r="N887" s="12" t="s">
        <v>4</v>
      </c>
      <c r="O887" s="1">
        <f>SUM(E887:N887)</f>
        <v>0</v>
      </c>
      <c r="Q887" s="13">
        <f>B886*O887</f>
        <v>0</v>
      </c>
      <c r="W887" s="1">
        <v>248296</v>
      </c>
      <c r="X887" s="1">
        <v>14008</v>
      </c>
    </row>
    <row r="888" spans="1:24" ht="186.95" customHeight="1" outlineLevel="1" x14ac:dyDescent="0.25">
      <c r="A888" s="14" t="s">
        <v>433</v>
      </c>
      <c r="B888" s="11"/>
      <c r="C888" s="11"/>
      <c r="D888" s="11"/>
    </row>
    <row r="889" spans="1:24" ht="18" customHeight="1" x14ac:dyDescent="0.25">
      <c r="A889" s="2" t="s">
        <v>22</v>
      </c>
      <c r="B889" s="11"/>
      <c r="C889" s="11"/>
      <c r="D889" s="11"/>
      <c r="O889" s="1">
        <f>SUM(O886:O888)</f>
        <v>0</v>
      </c>
      <c r="Q889" s="13">
        <f>SUM(Q886:Q888)</f>
        <v>0</v>
      </c>
    </row>
    <row r="890" spans="1:24" ht="18" customHeight="1" x14ac:dyDescent="0.25">
      <c r="A890" s="15" t="s">
        <v>22</v>
      </c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7">
        <f>SUM(O1:O889)/2</f>
        <v>0</v>
      </c>
      <c r="P890" s="16"/>
      <c r="Q890" s="17">
        <f>SUM(Q1:Q889)/2</f>
        <v>0</v>
      </c>
    </row>
  </sheetData>
  <mergeCells count="2">
    <mergeCell ref="A1:Q1"/>
    <mergeCell ref="A2:Q2"/>
  </mergeCells>
  <pageMargins left="0.75" right="0.75" top="1" bottom="1" header="0.5" footer="0.5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Белье мужское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ИП Юдинцев</dc:creator>
  <cp:lastModifiedBy>1</cp:lastModifiedBy>
  <dcterms:created xsi:type="dcterms:W3CDTF">2017-12-08T00:31:13Z</dcterms:created>
  <dcterms:modified xsi:type="dcterms:W3CDTF">2017-12-10T13:38:31Z</dcterms:modified>
</cp:coreProperties>
</file>