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/>
  </bookViews>
  <sheets>
    <sheet name="Белье женское" sheetId="1" r:id="rId1"/>
  </sheets>
  <calcPr calcId="152511" refMode="R1C1"/>
</workbook>
</file>

<file path=xl/calcChain.xml><?xml version="1.0" encoding="utf-8"?>
<calcChain xmlns="http://schemas.openxmlformats.org/spreadsheetml/2006/main">
  <c r="O390" i="1" l="1"/>
  <c r="O392" i="1" s="1"/>
  <c r="O388" i="1"/>
  <c r="Q386" i="1"/>
  <c r="Q388" i="1" s="1"/>
  <c r="O386" i="1"/>
  <c r="O382" i="1"/>
  <c r="O384" i="1" s="1"/>
  <c r="O380" i="1"/>
  <c r="Q378" i="1"/>
  <c r="Q380" i="1" s="1"/>
  <c r="O378" i="1"/>
  <c r="O374" i="1"/>
  <c r="O376" i="1" s="1"/>
  <c r="O372" i="1"/>
  <c r="Q370" i="1"/>
  <c r="Q372" i="1" s="1"/>
  <c r="O370" i="1"/>
  <c r="O366" i="1"/>
  <c r="O368" i="1" s="1"/>
  <c r="O364" i="1"/>
  <c r="Q362" i="1"/>
  <c r="Q364" i="1" s="1"/>
  <c r="O362" i="1"/>
  <c r="O358" i="1"/>
  <c r="O360" i="1" s="1"/>
  <c r="O356" i="1"/>
  <c r="Q354" i="1"/>
  <c r="Q356" i="1" s="1"/>
  <c r="O354" i="1"/>
  <c r="O350" i="1"/>
  <c r="O352" i="1" s="1"/>
  <c r="O348" i="1"/>
  <c r="Q346" i="1"/>
  <c r="Q348" i="1" s="1"/>
  <c r="O346" i="1"/>
  <c r="O342" i="1"/>
  <c r="O344" i="1" s="1"/>
  <c r="O340" i="1"/>
  <c r="Q338" i="1"/>
  <c r="Q340" i="1" s="1"/>
  <c r="O338" i="1"/>
  <c r="O334" i="1"/>
  <c r="O336" i="1" s="1"/>
  <c r="O332" i="1"/>
  <c r="Q330" i="1"/>
  <c r="Q332" i="1" s="1"/>
  <c r="O330" i="1"/>
  <c r="O326" i="1"/>
  <c r="O328" i="1" s="1"/>
  <c r="O324" i="1"/>
  <c r="Q322" i="1"/>
  <c r="Q324" i="1" s="1"/>
  <c r="O322" i="1"/>
  <c r="O318" i="1"/>
  <c r="Q318" i="1" s="1"/>
  <c r="O317" i="1"/>
  <c r="O320" i="1" s="1"/>
  <c r="O313" i="1"/>
  <c r="Q313" i="1" s="1"/>
  <c r="O312" i="1"/>
  <c r="Q312" i="1" s="1"/>
  <c r="O311" i="1"/>
  <c r="O315" i="1" s="1"/>
  <c r="O307" i="1"/>
  <c r="Q307" i="1" s="1"/>
  <c r="O306" i="1"/>
  <c r="Q306" i="1" s="1"/>
  <c r="O305" i="1"/>
  <c r="O309" i="1" s="1"/>
  <c r="O301" i="1"/>
  <c r="O303" i="1" s="1"/>
  <c r="O297" i="1"/>
  <c r="O299" i="1" s="1"/>
  <c r="O293" i="1"/>
  <c r="Q293" i="1" s="1"/>
  <c r="O292" i="1"/>
  <c r="Q292" i="1" s="1"/>
  <c r="O291" i="1"/>
  <c r="O295" i="1" s="1"/>
  <c r="O287" i="1"/>
  <c r="O289" i="1" s="1"/>
  <c r="O283" i="1"/>
  <c r="Q283" i="1" s="1"/>
  <c r="O282" i="1"/>
  <c r="Q282" i="1" s="1"/>
  <c r="O278" i="1"/>
  <c r="Q278" i="1" s="1"/>
  <c r="Q280" i="1" s="1"/>
  <c r="O276" i="1"/>
  <c r="O274" i="1"/>
  <c r="Q274" i="1" s="1"/>
  <c r="Q276" i="1" s="1"/>
  <c r="O270" i="1"/>
  <c r="Q270" i="1" s="1"/>
  <c r="Q269" i="1"/>
  <c r="Q272" i="1" s="1"/>
  <c r="O269" i="1"/>
  <c r="O265" i="1"/>
  <c r="O267" i="1" s="1"/>
  <c r="O263" i="1"/>
  <c r="Q261" i="1"/>
  <c r="Q263" i="1" s="1"/>
  <c r="O261" i="1"/>
  <c r="O257" i="1"/>
  <c r="O259" i="1" s="1"/>
  <c r="Q253" i="1"/>
  <c r="O253" i="1"/>
  <c r="O252" i="1"/>
  <c r="Q252" i="1" s="1"/>
  <c r="Q255" i="1" s="1"/>
  <c r="O248" i="1"/>
  <c r="O250" i="1" s="1"/>
  <c r="O244" i="1"/>
  <c r="O246" i="1" s="1"/>
  <c r="O240" i="1"/>
  <c r="O242" i="1" s="1"/>
  <c r="O236" i="1"/>
  <c r="O238" i="1" s="1"/>
  <c r="O232" i="1"/>
  <c r="O234" i="1" s="1"/>
  <c r="O228" i="1"/>
  <c r="O230" i="1" s="1"/>
  <c r="O224" i="1"/>
  <c r="O226" i="1" s="1"/>
  <c r="O220" i="1"/>
  <c r="Q220" i="1" s="1"/>
  <c r="O219" i="1"/>
  <c r="Q219" i="1" s="1"/>
  <c r="O215" i="1"/>
  <c r="O217" i="1" s="1"/>
  <c r="O211" i="1"/>
  <c r="O213" i="1" s="1"/>
  <c r="O207" i="1"/>
  <c r="O209" i="1" s="1"/>
  <c r="O203" i="1"/>
  <c r="Q203" i="1" s="1"/>
  <c r="O202" i="1"/>
  <c r="O198" i="1"/>
  <c r="O200" i="1" s="1"/>
  <c r="O194" i="1"/>
  <c r="Q194" i="1" s="1"/>
  <c r="Q196" i="1" s="1"/>
  <c r="O190" i="1"/>
  <c r="O192" i="1" s="1"/>
  <c r="O189" i="1"/>
  <c r="Q189" i="1" s="1"/>
  <c r="O185" i="1"/>
  <c r="O187" i="1" s="1"/>
  <c r="O181" i="1"/>
  <c r="O183" i="1" s="1"/>
  <c r="O177" i="1"/>
  <c r="O179" i="1" s="1"/>
  <c r="O173" i="1"/>
  <c r="O175" i="1" s="1"/>
  <c r="O169" i="1"/>
  <c r="Q169" i="1" s="1"/>
  <c r="O168" i="1"/>
  <c r="Q168" i="1" s="1"/>
  <c r="Q171" i="1" s="1"/>
  <c r="O164" i="1"/>
  <c r="Q164" i="1" s="1"/>
  <c r="Q166" i="1" s="1"/>
  <c r="O162" i="1"/>
  <c r="O160" i="1"/>
  <c r="Q160" i="1" s="1"/>
  <c r="Q162" i="1" s="1"/>
  <c r="O156" i="1"/>
  <c r="Q156" i="1" s="1"/>
  <c r="Q158" i="1" s="1"/>
  <c r="O154" i="1"/>
  <c r="O152" i="1"/>
  <c r="Q152" i="1" s="1"/>
  <c r="Q154" i="1" s="1"/>
  <c r="O148" i="1"/>
  <c r="Q148" i="1" s="1"/>
  <c r="Q147" i="1"/>
  <c r="Q150" i="1" s="1"/>
  <c r="O147" i="1"/>
  <c r="O143" i="1"/>
  <c r="Q143" i="1" s="1"/>
  <c r="O142" i="1"/>
  <c r="O145" i="1" s="1"/>
  <c r="O140" i="1"/>
  <c r="O138" i="1"/>
  <c r="Q138" i="1" s="1"/>
  <c r="Q140" i="1" s="1"/>
  <c r="O134" i="1"/>
  <c r="Q134" i="1" s="1"/>
  <c r="Q133" i="1"/>
  <c r="O133" i="1"/>
  <c r="O132" i="1"/>
  <c r="Q132" i="1" s="1"/>
  <c r="O128" i="1"/>
  <c r="Q128" i="1" s="1"/>
  <c r="Q130" i="1" s="1"/>
  <c r="O124" i="1"/>
  <c r="O126" i="1" s="1"/>
  <c r="O120" i="1"/>
  <c r="Q120" i="1" s="1"/>
  <c r="O119" i="1"/>
  <c r="O115" i="1"/>
  <c r="O117" i="1" s="1"/>
  <c r="O113" i="1"/>
  <c r="O111" i="1"/>
  <c r="Q111" i="1" s="1"/>
  <c r="Q113" i="1" s="1"/>
  <c r="O107" i="1"/>
  <c r="Q107" i="1" s="1"/>
  <c r="O106" i="1"/>
  <c r="O109" i="1" s="1"/>
  <c r="O102" i="1"/>
  <c r="O104" i="1" s="1"/>
  <c r="O98" i="1"/>
  <c r="Q98" i="1" s="1"/>
  <c r="O97" i="1"/>
  <c r="O93" i="1"/>
  <c r="Q93" i="1" s="1"/>
  <c r="O92" i="1"/>
  <c r="O95" i="1" s="1"/>
  <c r="O88" i="1"/>
  <c r="O90" i="1" s="1"/>
  <c r="O84" i="1"/>
  <c r="Q84" i="1" s="1"/>
  <c r="O83" i="1"/>
  <c r="O79" i="1"/>
  <c r="Q79" i="1" s="1"/>
  <c r="O78" i="1"/>
  <c r="O81" i="1" s="1"/>
  <c r="O74" i="1"/>
  <c r="Q74" i="1" s="1"/>
  <c r="Q76" i="1" s="1"/>
  <c r="Q73" i="1"/>
  <c r="O73" i="1"/>
  <c r="O76" i="1" s="1"/>
  <c r="O69" i="1"/>
  <c r="Q69" i="1" s="1"/>
  <c r="O68" i="1"/>
  <c r="Q68" i="1" s="1"/>
  <c r="Q71" i="1" s="1"/>
  <c r="O64" i="1"/>
  <c r="O66" i="1" s="1"/>
  <c r="O62" i="1"/>
  <c r="O60" i="1"/>
  <c r="Q60" i="1" s="1"/>
  <c r="Q62" i="1" s="1"/>
  <c r="O56" i="1"/>
  <c r="Q56" i="1" s="1"/>
  <c r="Q55" i="1"/>
  <c r="Q58" i="1" s="1"/>
  <c r="O55" i="1"/>
  <c r="O51" i="1"/>
  <c r="O53" i="1" s="1"/>
  <c r="O49" i="1"/>
  <c r="Q47" i="1"/>
  <c r="Q49" i="1" s="1"/>
  <c r="O47" i="1"/>
  <c r="O43" i="1"/>
  <c r="Q43" i="1" s="1"/>
  <c r="O42" i="1"/>
  <c r="Q42" i="1" s="1"/>
  <c r="Q41" i="1"/>
  <c r="O41" i="1"/>
  <c r="O40" i="1"/>
  <c r="O45" i="1" s="1"/>
  <c r="O36" i="1"/>
  <c r="Q36" i="1" s="1"/>
  <c r="O35" i="1"/>
  <c r="Q35" i="1" s="1"/>
  <c r="O34" i="1"/>
  <c r="Q34" i="1" s="1"/>
  <c r="O33" i="1"/>
  <c r="Q33" i="1" s="1"/>
  <c r="O29" i="1"/>
  <c r="Q29" i="1" s="1"/>
  <c r="O28" i="1"/>
  <c r="Q28" i="1" s="1"/>
  <c r="O24" i="1"/>
  <c r="Q24" i="1" s="1"/>
  <c r="Q26" i="1" s="1"/>
  <c r="O22" i="1"/>
  <c r="O20" i="1"/>
  <c r="Q20" i="1" s="1"/>
  <c r="Q22" i="1" s="1"/>
  <c r="O16" i="1"/>
  <c r="O18" i="1" s="1"/>
  <c r="O14" i="1"/>
  <c r="O12" i="1"/>
  <c r="Q12" i="1" s="1"/>
  <c r="Q14" i="1" s="1"/>
  <c r="O8" i="1"/>
  <c r="Q31" i="1" l="1"/>
  <c r="Q285" i="1"/>
  <c r="Q222" i="1"/>
  <c r="Q177" i="1"/>
  <c r="Q179" i="1" s="1"/>
  <c r="Q185" i="1"/>
  <c r="Q187" i="1" s="1"/>
  <c r="Q190" i="1"/>
  <c r="Q198" i="1"/>
  <c r="Q200" i="1" s="1"/>
  <c r="O255" i="1"/>
  <c r="Q291" i="1"/>
  <c r="Q295" i="1" s="1"/>
  <c r="Q297" i="1"/>
  <c r="Q299" i="1" s="1"/>
  <c r="Q305" i="1"/>
  <c r="Q311" i="1"/>
  <c r="Q317" i="1"/>
  <c r="Q320" i="1" s="1"/>
  <c r="O31" i="1"/>
  <c r="Q40" i="1"/>
  <c r="Q45" i="1" s="1"/>
  <c r="O71" i="1"/>
  <c r="O86" i="1"/>
  <c r="Q88" i="1"/>
  <c r="Q90" i="1" s="1"/>
  <c r="O100" i="1"/>
  <c r="Q102" i="1"/>
  <c r="Q104" i="1" s="1"/>
  <c r="O122" i="1"/>
  <c r="Q124" i="1"/>
  <c r="Q126" i="1" s="1"/>
  <c r="O171" i="1"/>
  <c r="Q207" i="1"/>
  <c r="Q209" i="1" s="1"/>
  <c r="Q215" i="1"/>
  <c r="Q217" i="1" s="1"/>
  <c r="Q228" i="1"/>
  <c r="Q230" i="1" s="1"/>
  <c r="Q236" i="1"/>
  <c r="Q238" i="1" s="1"/>
  <c r="Q244" i="1"/>
  <c r="Q246" i="1" s="1"/>
  <c r="O285" i="1"/>
  <c r="Q309" i="1"/>
  <c r="Q38" i="1"/>
  <c r="O58" i="1"/>
  <c r="Q83" i="1"/>
  <c r="Q86" i="1" s="1"/>
  <c r="Q97" i="1"/>
  <c r="Q100" i="1" s="1"/>
  <c r="Q119" i="1"/>
  <c r="Q122" i="1" s="1"/>
  <c r="O136" i="1"/>
  <c r="O150" i="1"/>
  <c r="Q192" i="1"/>
  <c r="O205" i="1"/>
  <c r="O222" i="1"/>
  <c r="O272" i="1"/>
  <c r="Q136" i="1"/>
  <c r="Q315" i="1"/>
  <c r="Q78" i="1"/>
  <c r="Q81" i="1" s="1"/>
  <c r="Q202" i="1"/>
  <c r="Q205" i="1" s="1"/>
  <c r="Q224" i="1"/>
  <c r="Q226" i="1" s="1"/>
  <c r="Q232" i="1"/>
  <c r="Q234" i="1" s="1"/>
  <c r="Q240" i="1"/>
  <c r="Q242" i="1" s="1"/>
  <c r="Q248" i="1"/>
  <c r="Q250" i="1" s="1"/>
  <c r="Q326" i="1"/>
  <c r="Q328" i="1" s="1"/>
  <c r="Q334" i="1"/>
  <c r="Q336" i="1" s="1"/>
  <c r="Q342" i="1"/>
  <c r="Q344" i="1" s="1"/>
  <c r="Q350" i="1"/>
  <c r="Q352" i="1" s="1"/>
  <c r="Q358" i="1"/>
  <c r="Q360" i="1" s="1"/>
  <c r="Q366" i="1"/>
  <c r="Q368" i="1" s="1"/>
  <c r="Q374" i="1"/>
  <c r="Q376" i="1" s="1"/>
  <c r="Q382" i="1"/>
  <c r="Q384" i="1" s="1"/>
  <c r="Q390" i="1"/>
  <c r="Q392" i="1" s="1"/>
  <c r="Q16" i="1"/>
  <c r="Q18" i="1" s="1"/>
  <c r="Q64" i="1"/>
  <c r="Q66" i="1" s="1"/>
  <c r="Q92" i="1"/>
  <c r="Q95" i="1" s="1"/>
  <c r="O26" i="1"/>
  <c r="O38" i="1"/>
  <c r="O130" i="1"/>
  <c r="O158" i="1"/>
  <c r="O166" i="1"/>
  <c r="O196" i="1"/>
  <c r="O280" i="1"/>
  <c r="Q142" i="1"/>
  <c r="Q145" i="1" s="1"/>
  <c r="O10" i="1"/>
  <c r="Q51" i="1"/>
  <c r="Q53" i="1" s="1"/>
  <c r="Q115" i="1"/>
  <c r="Q117" i="1" s="1"/>
  <c r="Q173" i="1"/>
  <c r="Q175" i="1" s="1"/>
  <c r="Q181" i="1"/>
  <c r="Q183" i="1" s="1"/>
  <c r="Q211" i="1"/>
  <c r="Q213" i="1" s="1"/>
  <c r="Q257" i="1"/>
  <c r="Q259" i="1" s="1"/>
  <c r="Q265" i="1"/>
  <c r="Q267" i="1" s="1"/>
  <c r="Q287" i="1"/>
  <c r="Q289" i="1" s="1"/>
  <c r="Q301" i="1"/>
  <c r="Q303" i="1" s="1"/>
  <c r="Q8" i="1"/>
  <c r="Q106" i="1"/>
  <c r="Q109" i="1" s="1"/>
  <c r="O393" i="1" l="1"/>
  <c r="Q10" i="1"/>
  <c r="Q393" i="1" s="1"/>
</calcChain>
</file>

<file path=xl/sharedStrings.xml><?xml version="1.0" encoding="utf-8"?>
<sst xmlns="http://schemas.openxmlformats.org/spreadsheetml/2006/main" count="2592" uniqueCount="249">
  <si>
    <t>Бланк предзаказа на 08.12.17</t>
  </si>
  <si>
    <t>Где меньше пяти отмечено данным цветом</t>
  </si>
  <si>
    <t>Название</t>
  </si>
  <si>
    <t>Цена</t>
  </si>
  <si>
    <t>распродажа</t>
  </si>
  <si>
    <t/>
  </si>
  <si>
    <t>Сумма (цв)</t>
  </si>
  <si>
    <t>Сумма (арт)</t>
  </si>
  <si>
    <t>CLE Блузка жен. 171702т4ппн</t>
  </si>
  <si>
    <t>р42</t>
  </si>
  <si>
    <t>р44</t>
  </si>
  <si>
    <t>р46</t>
  </si>
  <si>
    <t>р48</t>
  </si>
  <si>
    <t>р50</t>
  </si>
  <si>
    <t>р52</t>
  </si>
  <si>
    <t>р54</t>
  </si>
  <si>
    <t>р56</t>
  </si>
  <si>
    <t>р58</t>
  </si>
  <si>
    <t>р60</t>
  </si>
  <si>
    <t>Всего</t>
  </si>
  <si>
    <t>Цвет: молочный/фиолетовый</t>
  </si>
  <si>
    <t>*</t>
  </si>
  <si>
    <t>Описание: 
Женская удлиненная рубашка из хлопкового поплИна в крупную клетку с застежкой на планку, воротником стойкой и манжетой по рукаву - удобный и непринужденный элемент для женского гардероба. Прекрасно дополнит образ в сочетании с джинсами и кедами. 
Состав: 
60% Хлопок, 40% ПЭ</t>
  </si>
  <si>
    <t>Итого</t>
  </si>
  <si>
    <t>CLE Блузка жен. 171745т1шт</t>
  </si>
  <si>
    <t>Цвет: чёрный</t>
  </si>
  <si>
    <t>Описание: 
Молодежная укороченная блузка из черного штапеля в сочетании с футером в модный леопардовый принт - прекрасный вариант для ярких особ. Будет интересно смотреться с джинсами с завышенной талией. 
Состав: 
100% ПЭ</t>
  </si>
  <si>
    <t>CLE Блузка жен. 171822т4пп</t>
  </si>
  <si>
    <t>Цвет: молочный</t>
  </si>
  <si>
    <t>Описание: 
Классическая приталенная белая рубашка с потайной застёжкой на пуговицы и декорированным кружевным воротником. Она сочетается абсолютно с любыми вещами и её можно надеть по любому поводу: на работу, учёбу или же в кафе с друзьями. 
Состав: 
97% Хлопок, 3% Эластан</t>
  </si>
  <si>
    <t>CLE Блузка жен. 171824т4шкн</t>
  </si>
  <si>
    <t>Цвет: молочный/св.фиолетовый</t>
  </si>
  <si>
    <t>Описание: 
Эта прекрасная блузка в цветочную набивку создана специально для женщин, которые всегда хотят выглядеть как можно женственнее и романтичнее. Блузка с втачным длинным рукавом на резиночке, с  застёжкой на пуговицу по спинке и низом полукруглой формы. 
Состав: 
100% Вискоза</t>
  </si>
  <si>
    <t>CLE Блузка жен. 171825т4шкн</t>
  </si>
  <si>
    <t>Описание: 
Блузка свободного кроя  выполнена из набивного штапеля-крепа, поэтому она очень лёгкая и воздушная. Эта блузка   с длинным втачным рукавом на манжете, с планкой  на  пуговицы по переду, с кокеткой по спинке и ассиметричным низом полукруглой формы. 
Состав: 
100% Вискоза</t>
  </si>
  <si>
    <t>CLE Блузка жен. 271612т4шк</t>
  </si>
  <si>
    <t>Цвет: коричневый</t>
  </si>
  <si>
    <t>Описание: 
Блузка с кулисой на завязке на талии длиной до бедер и длинным втачным рукавом на манжете из штапель-крепа будет незаменима для офисного работника, она легко сочетается как с классической юбкой-карандаш, так и с узкими брюками. 
Состав: 
98% ПЭ 2% Эластан</t>
  </si>
  <si>
    <t>CLE Блузка жен. 371193т1ппн</t>
  </si>
  <si>
    <t>Цвет: голубой/молочный</t>
  </si>
  <si>
    <t>Цвет: молочный/т.синий</t>
  </si>
  <si>
    <t>Цвет: т.бежевый/молочный</t>
  </si>
  <si>
    <t>Цвет: т.синий/молочный</t>
  </si>
  <si>
    <t>Описание: 
Классическая рубашка из хлопкового поплина – это незаменимый элемент базового женского гардероба. Рубашка приталенного силуэта с втачным рукавом на манжете, планкой на пуговицы и рубашечным воротником. 
Состав: 
80%хлопок, 20%пэ</t>
  </si>
  <si>
    <t>CLE Джемпер  жен. 301101в</t>
  </si>
  <si>
    <t>Цвет: меланж фиолетовый</t>
  </si>
  <si>
    <t>Цвет: меланж чёрный</t>
  </si>
  <si>
    <t>Цвет: т.фиолетовый</t>
  </si>
  <si>
    <t>Описание: 
Классическая водолазка из приятной к телу трикотажной ткани-вискозы идеально подойдет для повседневного использования.  Водолазка послужит отличной базой и для делового комплекта и для образа в стиле casual. 
Состав: 
95% Вискоза, 5% Эластан</t>
  </si>
  <si>
    <t>CLE Джемпер жен. 171101вв</t>
  </si>
  <si>
    <t>Цвет: розовый/серый</t>
  </si>
  <si>
    <t>Описание: 
Базовый джемпер по фигуре с воротником стойкой на трикотажной набивной вискозе в нежную цветочную набивку, прекрасный вариант для женственных натур. Персиковый цвет и цветочная набивка всегда освежат любой образ. 
Состав: 
95% Вискоза, 5% Эластан</t>
  </si>
  <si>
    <t>CLE Джемпер жен. 171101вж</t>
  </si>
  <si>
    <t>Описание: 
Базовый джемпер, выполненный из нового вида полотна ажурного трикотажа в молочном цвете и отработанной посадкой по фигуре - прекрасный вариант для базового гардероба для начала осени. Будет хорошо сочетаться с любым низом. 
Состав: 
100% Вискоза</t>
  </si>
  <si>
    <t>CLE Джемпер жен. 171294ха</t>
  </si>
  <si>
    <t>Цвет: голубой</t>
  </si>
  <si>
    <t>Описание: 
Стильный джемпер,с длинным рукавом покроя реглан,отличный вариант для современной девушки.Низ изделия и низ рукава оформлены ластичным переплетением.Прекрасный вариант для прохладной погоды. 
Состав: 
50% хлопок, 50% акрил</t>
  </si>
  <si>
    <t>CLE Джемпер жен. 171461лв</t>
  </si>
  <si>
    <t>Описание: 
Вам будет очень комфортно в лёгком вязаном  джемпере, который выполнен из вискозы в сочетании со льном. Ажурные  детали по переду и по рукаву придают изделию особую изысканность и элегантность. 
Состав: 
75% вискоза, 25% лён</t>
  </si>
  <si>
    <t>CLE Джемпер жен. 171464ха</t>
  </si>
  <si>
    <t>Цвет: т.малиновый</t>
  </si>
  <si>
    <t>Описание: 
Вязаный джемпер со спущенной линией  плеча и рукавом  7\8 , с ажурным узором по переду и стильными разрезами в боковых швах. Джемпер  выполнен в стиле casual, который  легко сочетается с другими вещами, и гармонично вписывается в гардероб. 
Состав: 
50% хлопок, 50% акрил</t>
  </si>
  <si>
    <t>CLE Джемпер жен. 171469/1ха</t>
  </si>
  <si>
    <t>Описание: 
Вязаная водолазка прилегающего силуэта  с высокой горловиной, декорированной с одной стороны  металлическими пуговицами. Стоить отметить что, это идеальная универсальная вещь базового гардероба, которая подходит абсолютно ко всему и для всех случаев. 
Состав: 
36% хлопок, 36% акрил, 20% нейл, 8% эласт</t>
  </si>
  <si>
    <t>CLE Джемпер жен. 171470лв</t>
  </si>
  <si>
    <t>Цвет: розовый</t>
  </si>
  <si>
    <t>Описание: 
Однотонный вязаный джемпер, полуприлегающего силуэта, с длинным рукавом и V-образной горловиной с декоративной шнуровкой. Джемпер из пряжи с большим содержанием вискозы приятен к телу и практичен в носке. 
Состав: 
75% вискоза, 25% лён</t>
  </si>
  <si>
    <t>CLE Джемпер жен. 171478ха</t>
  </si>
  <si>
    <t>Цвет: св.бежевый</t>
  </si>
  <si>
    <t>Описание: 
Удлиненный джемпер с объемным воротником "хомут" и высокими разрезами по бокам идеально подойдет для повседневного использования на отдыхе в холодное время года. 
Состав: 
50% хлопок, 50% акрил</t>
  </si>
  <si>
    <t>CLE Джемпер жен. 171480ха</t>
  </si>
  <si>
    <t>Цвет: бордовый</t>
  </si>
  <si>
    <t>Цвет: т.синий</t>
  </si>
  <si>
    <t>Описание: 
Водолазка с ажурной вязкой по переду -это всегда актуальная вещь в осенне-зимний период года. Простота и удобство, вот главные преимущество этой модели. 
Состав: 
50% хлопок, 50% акрил</t>
  </si>
  <si>
    <t>CLE Джемпер жен. 171481аа</t>
  </si>
  <si>
    <t>Цвет: бежевый</t>
  </si>
  <si>
    <t>Описание: 
Повседневный вязаный джемпер полуприлегающего силуэта с манжетами по рукаву и понизу изделия выполнен из итальянской пряжи с меланжевым эффектом. Интересной деталью джемпера является ажурный узор по переду, который переходит на рукав. 
Состав: 
80% акрил, 10% шерст, 5% вискоза, 5% альп</t>
  </si>
  <si>
    <t>CLE Джемпер жен. 171486ха</t>
  </si>
  <si>
    <t>Описание: 
Стильный удлиненный джемпер с v-образным вырезом горловины и фактурной вязкой бо бокам и рукавам легко можно скомбинировать с узкими джинсами и джегинсами. Джемпер идеально подойдет для повседневного использования. 
Состав: 
50% хлопок, 50% акрил</t>
  </si>
  <si>
    <t>CLE Джемпер жен. 171504аа</t>
  </si>
  <si>
    <t>Описание: 
Вязаный джемпер прямого силуэта со спущенной линией плеча и с разрезами по бокам спереди дополненный ажурной вязкой - прекрасный вариант для создания модных и комфортных образов в стиле «casual».  casual. 
Состав: 
80% акрил, 10% шерсть, 5% вискоза, 5% альп</t>
  </si>
  <si>
    <t>CLE Джемпер жен. 171507аа</t>
  </si>
  <si>
    <t>Описание: 
Вязаный джемпер полуприлегающего силуэта с круглым вырезом и длинными рукавами выполнен из темно синей пряжи с добавлением шерсти альпаки и акрила, что делает его очень теплым и в тоже время износостойким. 
Состав: 
80% акрил, 10% шерсть, 5% альп, 5% вискоза</t>
  </si>
  <si>
    <t>CLE Джемпер жен. 171509аа</t>
  </si>
  <si>
    <t>Описание: 
Вязаный джемпер в стиле «сasual» прямого укороченного силуэта с рукавом-реглан и стильными большими разрезами – может удачно дополнить повседневный образ делая его, как никогда модным и актуальным. 
Состав: 
80% акрил, 10% шерсть, 5% вискоза, 5% альп</t>
  </si>
  <si>
    <t>CLE Джемпер жен. 171532ак</t>
  </si>
  <si>
    <t>Цвет: красный</t>
  </si>
  <si>
    <t>Описание: 
Вязаный джемпер водолазка из мягкой пряжи выполнен в классическом молочном и ярко красном цвете послужит хорошим дополнением для базового гардероба. Интересная ажурная вязка по кокетке добавляет джемперу изюминку. 
Состав: 
100% акрил</t>
  </si>
  <si>
    <t>CLE Джемпер жен. 171533ак</t>
  </si>
  <si>
    <t>Описание: 
Вязаный джемпер прямого силуэта из однотонной пряжи с красивым узором по переду, манжетам и по низу изделия в сочетании с ярким низом хорошо подойдет для создания любого повседневного образа. 
Состав: 
100% акрил</t>
  </si>
  <si>
    <t>CLE Джемпер жен. 171544ха</t>
  </si>
  <si>
    <t>Описание: 
Джемпер с фактурной вязкой длиной до линии бедер и длинным рукавом "летучая мышь" идеально впишется в гардероб стильной и уверенной в себе девушки. 
Состав: 
50% хлопок, 50% акрил</t>
  </si>
  <si>
    <t>CLE Джемпер жен. 171623ха</t>
  </si>
  <si>
    <t>Цвет: меланж св.серый</t>
  </si>
  <si>
    <t>Описание: 
Однотонный вязаный джемпер с круглой горловиной, втачным рукавом и небольшими разрезами по бокам. По переду джемпер декорирован цветочным принтом, который добавляет модели чуток женственности и утончённости. 
Состав: 
50% хлопок, 50% акрил</t>
  </si>
  <si>
    <t>CLE Джемпер жен. 171651ша</t>
  </si>
  <si>
    <t>Цвет: серый/т.синий</t>
  </si>
  <si>
    <t>Описание: 
Вязаный джемпер  прямого силуэта с круглой горловиной и рукавом-реглан дополнен по переду и спинке скандинавским узором. В зимние холода он актуален как никогда и ему не придется скучать на полке вашего гардероба. 
Состав: 
70% акрил, 30% шерсть</t>
  </si>
  <si>
    <t>CLE Джемпер жен. 171652аш</t>
  </si>
  <si>
    <t>Цвет: св.коричневый</t>
  </si>
  <si>
    <t>Цвет: т.голубой</t>
  </si>
  <si>
    <t>Описание: 
Вязаный джемпер по фигуре с мелким ажуром в верхей части 
Состав: 
70% акрил, 30% шерсть</t>
  </si>
  <si>
    <t>CLE Джемпер жен. 171658хп</t>
  </si>
  <si>
    <t>Описание: 
Меланжевый вязаный джемпер  крупной ажурной вязки подходит для создания эффектных луков в разных стилях, его можно комбинировать с разнообразными элементами женского гардероба. 
Состав: 
48% хлопок, 43% акрил, 9% полиэстер</t>
  </si>
  <si>
    <t>CLE Джемпер жен. 171677шп</t>
  </si>
  <si>
    <t>Цвет: бежевый/молочный</t>
  </si>
  <si>
    <t>Цвет: серый/молочный</t>
  </si>
  <si>
    <t>Описание: 
Вязаный шерстяной джемпер с круглой горловиной, спущенной линией плеча и эластичными манжетами по рукаву и по низу. Особенностью этого джемпера является  крупная жаккардовая клетка, которая обязательно привлечёт внимание окружающих. 
Состав: 
70% лана, 25% па, 5% фибра</t>
  </si>
  <si>
    <t>CLE Джемпер жен. 171698шп</t>
  </si>
  <si>
    <t>Цвет: серый</t>
  </si>
  <si>
    <t>Описание: 
Тёплый вязаный джемпер  со спущенной линией плеча и широкими манжетами смотрится эффектно на любой женской фигуре. Такой джемпер будет хорошо сочетаться  с узкими  джинсами или брюками. 
Состав: 
70% лана, 25% па, 5% фибра</t>
  </si>
  <si>
    <t>CLE Джемпер жен. 171711ха</t>
  </si>
  <si>
    <t>Описание: 
Свободный вязаный джемпер из хлопка со спущенной линией плеча дополнен стильными разрезами по бокам. V-образная горловина джемпера декорирована кружевом в цвет, которое является одним из трендов и делает образ женственнее и элегантнее. 
Состав: 
50% хлопок, 50% акрил</t>
  </si>
  <si>
    <t>CLE Джемпер жен. 171718шп</t>
  </si>
  <si>
    <t>Описание: 
Универсальный вязаный джемпер для вашего гардероба, который будет сочетаться абсолютно со всем: будь это юбка, брюки или джинсы. Этот джемпер с геометрическим орнаментом очень лёгкий и тёплый, так как в составе имеется шерсть. 
Состав: 
70% лана, 25% ПА, 5% фибра</t>
  </si>
  <si>
    <t>CLE Джемпер жен. 171724шп</t>
  </si>
  <si>
    <t>Описание: 
Свободный вязаный джемпер  выполнен из шерсти под названием "лана" и  декорирован по переду крупным орнаментом. Джемпер со спущенной линией плеча, с манжетами по низу рукава и изделия,  по бокам имеются небольшие стильные разрезы. 
Состав: 
70% лана, 25% па, 5% фибра</t>
  </si>
  <si>
    <t>CLE Джемпер жен. 171725аш</t>
  </si>
  <si>
    <t>Цвет: т.розовый</t>
  </si>
  <si>
    <t>Описание: 
Джемпер  приталенного силуэта с втачным рукавом и небольшим воланом по пройме, благодаря которому модель становиться более элегантной и женственной. Такой очаровательный джемпер придётся по вкусу  романтичным дамам. 
Состав: 
70% акрил, 30% шерсть</t>
  </si>
  <si>
    <t>CLE Джемпер жен. 171729шп</t>
  </si>
  <si>
    <t>Цвет: зелёный</t>
  </si>
  <si>
    <t>Цвет: фиолетовый</t>
  </si>
  <si>
    <t>Описание: 
Простой, не броский джемпер с мелким ажурным орнаментом, выполненный из шерсти, замечательно впишется в Ваш повседневный гардероб и будет согревать Вас на протяжении всей холодной зимы. 
Состав: 
70% лан, 25% па, 5% фибра</t>
  </si>
  <si>
    <t>CLE Джемпер жен. 171731шп</t>
  </si>
  <si>
    <t>Цвет: чёрный/молочный</t>
  </si>
  <si>
    <t>Описание: 
Теплый шерстяной джемпер, связанный  сочетанием двух цветов - черного и молочного, оформлен скандинавским орнаментом. Такая модель -  лучший вариант для суровых холодов. 
Состав: 
70% ана, 25% па, 5% фибра</t>
  </si>
  <si>
    <t>CLE Джемпер жен. 171736ха</t>
  </si>
  <si>
    <t>Цвет: меланж бежевый</t>
  </si>
  <si>
    <t>Описание: 
Вязаный джемпер с круглой горловиной, втачным рукавом и вставкой по низу из штапеля, благодаря которому создаётся эффект многослойности. Многослойность является одним из трендов этого сезона, поэтому вы  можете смело  создать стильный и модный образ. 
Состав: 
50% хлопок, 50% акрил</t>
  </si>
  <si>
    <t>CLE Джемпер жен. 171742шп</t>
  </si>
  <si>
    <t>Описание: 
Полосатый джемпер  - это один из универсальных и самых распространенных моделей для повседневного гардероба, не требующий дополнительных акцентов, которые будут привлекать внимание. В составе этого джемпер шерсть"лана". 
Состав: 
70% лана, 25% па, 5% фибра</t>
  </si>
  <si>
    <t>CLE Джемпер жен. 171759ап</t>
  </si>
  <si>
    <t>Цвет: бежевый металлик</t>
  </si>
  <si>
    <t>Описание: 
Укороченный вязаный джемпер крупной вязки с поблёскивающим эффектом-это один из трендов этого сезона. Такой джемпер стоит одевать с брюками или юбкой с завышенной талией. 
Состав: 
70% полиамид(ПА), 21% полиакрил, 9% шерсть</t>
  </si>
  <si>
    <t>CLE Джемпер жен. 171760шп</t>
  </si>
  <si>
    <t>Описание: 
Стильный джемпер со спущенной линией плеча и круглой горловиной, по бокам стильные высокие разрезы и слегка заметный орнамент-косы. Джемпер выполнен из шерсти и достаточно свободный, поэтому вы будете чувствовать себя комфортно в течении дня. 
Состав: 
70% лана, 25% полиамид(ПА), 5% фибра</t>
  </si>
  <si>
    <t>CLE Джемпер жен. 171770шп</t>
  </si>
  <si>
    <t>Цвет: синий</t>
  </si>
  <si>
    <t>Описание: 
Джемпер, который легко можно сочетать  как с брюками, так и с юбкой, выполнен крупной вязкой из необычной пряжи с блестящим бронзовым  эффектом, благодаря чему джемпер смотрится очень стильно и эффектно. 
Состав: 
76% полиакрил, 19% шерсть, 5% металл</t>
  </si>
  <si>
    <t>CLE Джемпер жен. 174352вж</t>
  </si>
  <si>
    <t>Описание: 
Джемпер из фактурного трикотажного полотна с опушкой на резинке будет отличным вариантом для повседневного использования на все сезоны 2017 года. 
Состав: 
95% ПЭ, 5% Эластан</t>
  </si>
  <si>
    <t>CLE Джемпер жен. 174353бкя</t>
  </si>
  <si>
    <t>Цвет: т.коричневый/молочный</t>
  </si>
  <si>
    <t>Цвет: чёрный/белый</t>
  </si>
  <si>
    <t>Описание: 
Джемпер из трикотажного полотна с люрексом отличтно подойдет для повседневного использования в сочетании с узкими джинсами и брутальной обувью. 
Состав: 
64% ПЭ, 32% Хлопок, 4% Люрекс</t>
  </si>
  <si>
    <t>CLE Джемпер жен. 174357бкя</t>
  </si>
  <si>
    <t>Описание: 
Жакет из трикотажного полотна "букле" с люрексом - прекрасный вариант для повседневного городского образа. Полотно с эффектом "букле" - это вечная классика в стиле Шанель, которая никогда не выйдет из моды. 
Состав: 
64% ПЭ, 32% Хлопок, 4% Люрекс</t>
  </si>
  <si>
    <t>CLE Джемпер жен. 174413вж</t>
  </si>
  <si>
    <t>Описание: 
Универсальный, простой  джемпер из фактурного трикотажного полотна с втачным рукавом, подходящий для любого возраста. Так же этот джемпер послужит базой для создания любого повседневного образа. 
Состав: 
100% Вискоза</t>
  </si>
  <si>
    <t>CLE Джемпер жен. 174420бмп</t>
  </si>
  <si>
    <t>Описание: 
Практичный и одновременно стильный джемпер с ассиметричной линией низа и разрезом в боковом шве. В составе -бамбуковое волокно, благодаря чему джемпер очень  мягкий и легкий, поэтому  вы будете чувствовать себя комфортно в течение всего дня. 
Состав: 
100% Бамбук</t>
  </si>
  <si>
    <t>CLE Джемпер жен. 174421бм</t>
  </si>
  <si>
    <t>Цвет: т.бордовый</t>
  </si>
  <si>
    <t>Описание: 
Объемный трикотажный молодежный джемпер из 100% бамбука с коротким рукавом и асимметричной драпировкой - актуальный тренд, который так же будет в центре внимания в новом сезоне. Джемпер представлен в классическом черном и модном рубиновом цвете. 
Состав: 
100% Бамбук</t>
  </si>
  <si>
    <t>CLE Джемпер жен. 174453ээ</t>
  </si>
  <si>
    <t>Цвет: чёрный/красный</t>
  </si>
  <si>
    <t>Описание: 
Женственный джемпер  макси из струящего трикотажного полотна в контрастную цветочную набивку декорированный спереди щелью с пуговицей и складками - удачный вариант для повседневного образа в сочетании с черными классическими брюками и лодочками. 
Состав: 
95% ПЭ, 5% Эластан</t>
  </si>
  <si>
    <t>CLE Джемпер жен. 174516ээ</t>
  </si>
  <si>
    <t>Цвет: бежевый/красный</t>
  </si>
  <si>
    <t>Описание: 
Джемпер "макси" свободного силуэта из тонкого струящегося трикотажного полотна "масла" - прекрасный вариант для повседневного женского образа. Удачно можно сочетать классическими черными брюками или джинсами. 
Состав: 
95% ПЭ, 5% Эластан</t>
  </si>
  <si>
    <t>CLE Джемпер жен. 174531шкп</t>
  </si>
  <si>
    <t>Цвет: св.розовый</t>
  </si>
  <si>
    <t>Описание: 
Перед  джемпера выполнен из полотна - пике, рукава и спинка - из футера, а нижняя часть полочки и спинки - из штапеля, и  всё это дополняется стильным принтом  с эффектом металлика. Благодаря такому разнообразию,  джемпер выглядит очень привлекательн 
Состав: 
100% ПЭ</t>
  </si>
  <si>
    <t>CLE Джемпер жен. 174532ээ</t>
  </si>
  <si>
    <t>Цвет: синий/розовый</t>
  </si>
  <si>
    <t>Описание: 
Прекрасный цветочный джемпер прямого кроя с длинным втачным рукавом и имитированной планкой по переду. Этот лёгкий джемпер прекрасный вариант для повседневного использования, который прекрасно будет сочетаться с джинсами. 
Состав: 
95% ПЭ, 5% Эластан</t>
  </si>
  <si>
    <t>CLE Джемпер жен. 174533ввэ</t>
  </si>
  <si>
    <t>Цвет: чёрный/т.бежевый</t>
  </si>
  <si>
    <t>Описание: 
Представленная модель из мягкого трикотажа с манжетами по рукаву и  по низу понравится вам не только своими практичными свойствами, но и оригинальным масштабом полоски. 
Состав: 
87% Вискоза, 10% ПА, 3% Эластан</t>
  </si>
  <si>
    <t>CLE Джемпер жен. 174561акн</t>
  </si>
  <si>
    <t>Описание: 
Простого покроя джемпер, но с привлекательной геометрической набивкой из жаккардового полотна, в составе которого большое содержание хлопка. Интересная деталь в джемпере- это манжеты и обтачка горловины ,выполненные на изнанку. 
Состав: 
80% Хлопок, 20% ПЭ</t>
  </si>
  <si>
    <t>CLE Джемпер жен. 174564акн</t>
  </si>
  <si>
    <t>Описание: 
Отличный вариант для повседневных суматошных дней, когда Вы хотите выглядеть стильно и просто - это  удобный и комфортный джемпер, выполненный из необычного фактурного полотна. Джемпер  прямого покроя с втачным рукавом  и круглыми разрезами по бокам. 
Состав: 
84% Хлопок, 9% Акрил, 7% ПЭ</t>
  </si>
  <si>
    <t>CLE Джемпер жен. 174569вж 164</t>
  </si>
  <si>
    <t>Описание: 
Джемпер простого кроя из ажурной трикотажной вискозы с круглой горловиной и рукавом реглан отлично подойдет для составления более сдержанных комплектов в деловом стиле.Особенностью джемпера является вязаная отделка по горловине с добавлением нити люрекса. Джемпер на рост 164см. 
Состав: 
92% Вискоза, 8% Эластан</t>
  </si>
  <si>
    <t>CLE Джемпер жен. 174570вж</t>
  </si>
  <si>
    <t>Описание: 
Лёгкий ажурный джемпер из трикотажного полотна с вискозой дополнен вязаными отделками с нитью люрекса по горловине, низу рукава и изделию, что создает интересный модный эффект. Джемпер можно сочетать, как с классическими брюками, так и с джинсами. 
Состав: 
92% Вискоза, 8% Эластан</t>
  </si>
  <si>
    <t>CLE Джемпер жен. 174571акн</t>
  </si>
  <si>
    <t>Описание: 
Свободный джемпер  из набивного жаккардового полотна  с широкими вязаными манжетами и небольшими разрезами по бокам. Если вы предпочитаете комфорт и простоту в повседневных образах, то этот джемпер именно для Вас. 
Состав: 
80% Хлопок, 20% ПЭ</t>
  </si>
  <si>
    <t>CLE Джемпер жен. 17772аа</t>
  </si>
  <si>
    <t>Описание: 
Прекрасный джемпер ажурной вязки выполнен из мягкой итальянской пряжи с содержанием овечьей шерсти и альпака, а прямой силуэт и рукав реглан создают элегантный женственный образ не добавляя объема. 
Состав: 
80% акрил, 10% шерсть, 5% вискоза, 5% альпака</t>
  </si>
  <si>
    <t>CLE Джемпер жен. 17908аа</t>
  </si>
  <si>
    <t>Цвет: т.коричневый</t>
  </si>
  <si>
    <t>Описание: 
Ажурный джемпер из  мягкой итальянской пряжи с содержанием овечьей шерсти и альпака  придаст образу черты хрупкости и очаровательной женственности. 
Состав: 
80% акрил, 10% шерсть, 5% вискоза, 5% альпака</t>
  </si>
  <si>
    <t>CLE Джемпер жен. 371101/1гтп</t>
  </si>
  <si>
    <t>Цвет: меланж серый</t>
  </si>
  <si>
    <t>Описание: 
Тонкий обтягивающий джемпер из хлопка  с  высоким узким воротом, закрывающим шею, является универсальным элементом гардероба, с которым легко можно составить интересный и актуальный образ. 
Состав: 
53% Хлопок, 39% Полиэстер, 8% Эластан</t>
  </si>
  <si>
    <t>CLE Джемпер жен. 371101гт</t>
  </si>
  <si>
    <t>Описание: 
Тонкий обтягивающий джемпер из хлопка  с  высоким узким воротом, закрывающим шею, является универсальным элементом гардероба, с которым легко можно составить интересный и актуальный образ. 
Состав: 
92% Хлопок, 8% Эластан</t>
  </si>
  <si>
    <t>CLE Джемпер жен. 371502ха</t>
  </si>
  <si>
    <t>Описание: 
Стильная водолазка из пряжи с содержанием хлопка с необычным оформлением боковых швов и низа рукава будет идеальным вариантом для базового гардероба. 
Состав: 
60% хлопок, 40% акрил</t>
  </si>
  <si>
    <t>CLE Джемпер жен. 371508ха</t>
  </si>
  <si>
    <t>Описание: 
Джемпер в стиле Casual.Крупной вязки. Идеально будет сочетаться с узкими джинсами и удобной обувью. 
Состав: 
60% хлопок, 40% акрил</t>
  </si>
  <si>
    <t>CLE Джемпер жен. 371598х</t>
  </si>
  <si>
    <t>Описание: 
Этот удобный демисезонный джемпер  прямого покроя, со спущенной линией плеча и с манжетами по рукаву и по низу, обеспечит Вам не только  тепло и комфорт в прохладную погоду, но и сделает любой Ваш образ стильным. 
Состав: 
100% хлопок</t>
  </si>
  <si>
    <t>CLE Джемпер жен. 371599х</t>
  </si>
  <si>
    <t>Описание: 
Тёплый обтягивающий джемпер из хлопка с высоким узким воротом, закрывающим шею, является универсальным элементом гардероба. Отличительной чертой этого джемпера является декоративная вязаная резинка,  расположенная по бокам. 
Состав: 
100% хлопок</t>
  </si>
  <si>
    <t>CLE Джемпер жен. 371609х</t>
  </si>
  <si>
    <t>Описание: 
Лёгкий и удобный джемпер обладает простым универсальным фасоном и хорошо подходит к различной повседневной одежде. Особенностью этого джемпера является имитация планки с пуговицами  по рукаву. 
Состав: 
100% хлопок</t>
  </si>
  <si>
    <t>CLE Джемпер жен. 374486гт</t>
  </si>
  <si>
    <t>Описание: 
Базовая вещь для вашего гардероба, которая прекрасно смотрится на женщинах любого возраста. Джемпер из трикотажного полотна с кокеткой из кружева  по переду и длинным втачным рукавом. 
Состав: 
92% Хлопок, 8% Эластан</t>
  </si>
  <si>
    <t>CLE Джемпер жен. 374492вэ</t>
  </si>
  <si>
    <t>Описание: 
Трикотажный джемпер по фигуре с V-образным вырезом горловины и декоративной планкой на пуговицах. Модель выполнена из однотонной мягкой ткани - джерси, в которой Вы будете чувствовать себя комфортно в течение всего дня. 
Состав: 
60% Вискоза, 40% ПЭ</t>
  </si>
  <si>
    <t>CLE Джемпер жен. 374524в</t>
  </si>
  <si>
    <t>Описание: 
Джемпер простого кроя из трикотажного полотна-вискозы  с вязанными манжетами по рукаву и по низу. Это базовая вещь, благодаря которой можно составить огромное количество повседневных образов. 
Состав: 
95% Вискоза, 5% Эластан</t>
  </si>
  <si>
    <t>CLE Жакет жен. 171363аа</t>
  </si>
  <si>
    <t>Описание: 
Вязаный жакет по фигуре с застежкой на металлическую молнию выполнен в темно синем цвете из пряжи с добавлением шерсти альпаки. В таком жакете всегда будет тепло и комфортно, так же он легко сочетается с любым джинсовым низом. 
Состав: 
80% акрил, 10% шерсть, 5%вискоза, 5% альпака</t>
  </si>
  <si>
    <t>CLE Жакет жен. 171749т4ввэ</t>
  </si>
  <si>
    <t>Цвет: т.синий/бежевый</t>
  </si>
  <si>
    <t>Описание: 
Трикотажный жакет из плотного джерси в геометрическую мелкую набивку на подкладе - прекрасный вариант для создания интересного многослойного образа, как никогда актуального в новом сезоне. 
Состав: 
72% ПЭ, 26% Вискоза, 2% Эластан</t>
  </si>
  <si>
    <t>CLE Жакет жен. 174364ввл</t>
  </si>
  <si>
    <t>Цвет: чёрный/т.малиновый</t>
  </si>
  <si>
    <t>Описание: 
Удлиненный женский жакет из мягкого набивного трикотажного полотна "нергИза" - один из самых универсальных и практичных вариантов для гардероба. Интересная яркая набивка добавит индивидуальность образу. 
Состав: 
100 %ПЭ</t>
  </si>
  <si>
    <t>CLE Жакет жен. 371529ха</t>
  </si>
  <si>
    <t>Описание: 
Универсальный джемпер с застежкой на пуговицах. По низу рукава и по низу изделия имеются разрезы.Эта вещь  идеально впишется в ваш гардероб для повседневного образа. 
Состав: 
60% хлопок, 40% акрил</t>
  </si>
  <si>
    <t>CLE лосины жен. 174459вэ</t>
  </si>
  <si>
    <t>Описание: 
Леггинсы - символ удобства и комфорта. Они  выполнены из эластичной гладкой ткани джерси, с рельефы по передней части, цельнокроеным поясом по переду и резинкой по спинке. 
Состав: 
60% Вискоза, 35% ПА, 5% Эластан</t>
  </si>
  <si>
    <t>CLE Платье жен. 171727т4д</t>
  </si>
  <si>
    <t>Описание: 
Женственное платье из стрейчевого джИнса цвета хаки по фигуре с коротким рукавом и декоративным резами - прекрасный вариант, как для офиса, так и для вечернего образа. Платье дополнительно декорировано черной тесьмой с металлическими цепочками. 
Состав: 
50% ПА, 50% Хлопок</t>
  </si>
  <si>
    <t>CLE Платье жен. 171750шп</t>
  </si>
  <si>
    <t>Описание: 
Универсальное и практичное платье из шерсти со скандинавским рисунком  внесет изюминку в ваш образ, а также по максимуму подчеркнет все главные достоинства женской фигуры. 
Состав: 
70% лана, 25% па, 5% фибра</t>
  </si>
  <si>
    <t>CLE Платье жен. 171821т4ог</t>
  </si>
  <si>
    <t>Описание: 
Прямое платье с втачным рукавом из плотного габардина будет прекрасным дополнением для офисного образа. Платье имеет ассиметричную линию низа, металлическую молнию по спинке и декоративные отстрочки, все это придает актуальность данной модели. 
Состав: 
100% ПЭ</t>
  </si>
  <si>
    <t>CLE Платье жен. 171840т4крн</t>
  </si>
  <si>
    <t>Цвет: чёрный/хаки</t>
  </si>
  <si>
    <t>Описание: 
Стильное вечернее платье из необычного кружевного полотна с подкладом. Это платье длиной чуть выше колена с втачным рукавом, декорированным по низу кружевом, а для удобства в эксплуатации по спинке имеется потайная молния. 
Состав: 
100% ПЭ</t>
  </si>
  <si>
    <t>CLE Платье жен. 173440ввэ</t>
  </si>
  <si>
    <t>Цвет: серый/бежевый</t>
  </si>
  <si>
    <t>Описание: 
Женское платье из набивного джерси с вискозой в составе имеет свободный крой рукава «летучая мышь» и по талии декорирован кожаным шнуром. Нейтральная набивка прекрасно подойдет для повседневного рабочего образа. 
Состав: 
80% ПЭ, 20% Вискоза</t>
  </si>
  <si>
    <t>CLE платье жен. 174344ввл</t>
  </si>
  <si>
    <t>Описание: 
Платье из мягкого и теплого трикотажного полотна «нергиза» с яркой набивкой длиной выше колена и объемным воротником "хомут" будет идеальным вариантом для повседневного образа. 
Состав: 
100% ПЭ</t>
  </si>
  <si>
    <t>CLE платье жен. 174358ввэ</t>
  </si>
  <si>
    <t>Цвет: св.бежевый/бордовый</t>
  </si>
  <si>
    <t>Описание: 
Платье прямого силуэта из трикотажного полотна в яркую цветочную набивку, который скомбинирован с искусственной замшей идеально подойдет для повседневного использования, а с правильными аксессуарами в нем можно легко отправиться даже на праздник. 
Состав: 
70% Вискоза, 25% Нейлон, 5% Эластан</t>
  </si>
  <si>
    <t>CLE Платье жен. 174361ввэ</t>
  </si>
  <si>
    <t>Цвет: молочный/чёрный</t>
  </si>
  <si>
    <t>Описание: 
Платье длиной выше колена из трикотажного полотна черного цвета и в полоску поможет зрительно вытянуть силуэт и добавить стильности вашему образу. 
Состав: 
50% ПЭ, 38% Хлопок, 7% Вискоза, 5% Эластан</t>
  </si>
  <si>
    <t>CLE Платье жен. 174363эфн</t>
  </si>
  <si>
    <t>Цвет: синий/чёрный</t>
  </si>
  <si>
    <t>Описание: 
Платье силуэта "трапеция"  отрезное по линии талии с неравномерной линией низа и с коротким втачным рукавом, по спинке потайная  молния. Необычность этому платью придаёт большой объём. Такое платье оценят девушки, которые предпочитают выглядеть иначе. 
Состав: 
95% ПЭ, 5% Эластан</t>
  </si>
  <si>
    <t>CLE Платье жен. 174484вэ</t>
  </si>
  <si>
    <t>Описание: 
Комбинированное платье из трикотажного полотна и тонкой искусственной кожи  с втачным рукавом, кокетками по полочке и спинке, и отрезным низом. Платье отлично сидит по фигуре и прекрасно подойдет как на каждый день, так и для особых случаев. 
Состав: 
75% Вискоза, 25% ПЭ</t>
  </si>
  <si>
    <t>CLE Платье жен. 174518вэ</t>
  </si>
  <si>
    <t>Описание: 
Комбинированное платье прямого силуэта из  джерси и необычного фактурного  полотна с имитацией кожи. Для удобства в использовании по спинке имеется потайная молния. Дополнением к этому  прекрасному платью служит съемный декор. 
Состав: 
60% Вискоза, 34% ПЭ, 6% Эластан</t>
  </si>
  <si>
    <t>CLE Платье жен. 174528ввэ</t>
  </si>
  <si>
    <t>Описание: 
Платье прилегающего силуэта, выполненное из трикотажного набивного полотна, выглядит довольно привлекательно за счет необычной масштабной полоски в нейтральной цветовой гамме. 
Состав: 
87% Вискоза, 10% ПА, 3% Эластан</t>
  </si>
  <si>
    <t>ЭЙС Джемпер жен. 174382эф</t>
  </si>
  <si>
    <t>Описание: 
Свободный джемпер из фактурного полотна -джерси  с рукавом 3/4 и застёжкой на потайную молнию по спинке. Дополнен джемпер съёмным декором. Эта универсальная модель уместно впишется в Ваш гардероб, ведь её можно надеть и на работу, и на вечер в кафе. 
Состав: 
96% ПЭ, 4% Эластан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</si>
</sst>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4" borderId="0" xfId="0" applyNumberFormat="1" applyFont="1" applyFill="1"/>
    <xf numFmtId="4" fontId="22" fillId="34" borderId="0" xfId="0" applyNumberFormat="1" applyFont="1" applyFill="1"/>
    <xf numFmtId="0" fontId="22" fillId="34" borderId="0" xfId="0" applyFont="1" applyFill="1"/>
    <xf numFmtId="164" fontId="19" fillId="0" borderId="0" xfId="0" applyNumberFormat="1" applyFont="1"/>
    <xf numFmtId="0" fontId="18" fillId="0" borderId="0" xfId="0" applyFont="1" applyProtection="1">
      <protection locked="0"/>
    </xf>
    <xf numFmtId="0" fontId="18" fillId="33" borderId="0" xfId="0" applyFont="1" applyFill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5" borderId="0" xfId="0" applyFont="1" applyFill="1"/>
    <xf numFmtId="0" fontId="22" fillId="35" borderId="0" xfId="0" applyFont="1" applyFill="1"/>
    <xf numFmtId="4" fontId="22" fillId="35" borderId="0" xfId="0" applyNumberFormat="1" applyFont="1" applyFill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8" fillId="33" borderId="0" xfId="0" applyFont="1" applyFill="1" applyAlignment="1">
      <alignment horizontal="left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ftp.acewear.ru/public/Photo/1500/104712/48093167283-9192006.jpeg" TargetMode="External"/><Relationship Id="rId299" Type="http://schemas.openxmlformats.org/officeDocument/2006/relationships/image" Target="../media/image144.jpeg"/><Relationship Id="rId671" Type="http://schemas.openxmlformats.org/officeDocument/2006/relationships/hyperlink" Target="http://ftp.acewear.ru/public/Photo/1500/104712/483537130612-9322008.jpeg" TargetMode="External"/><Relationship Id="rId727" Type="http://schemas.openxmlformats.org/officeDocument/2006/relationships/image" Target="../media/image350.jpeg"/><Relationship Id="rId21" Type="http://schemas.openxmlformats.org/officeDocument/2006/relationships/hyperlink" Target="http://ftp.acewear.ru/public/Photo/1500/104712/483738138302-9192006.jpeg" TargetMode="External"/><Relationship Id="rId63" Type="http://schemas.openxmlformats.org/officeDocument/2006/relationships/hyperlink" Target="http://ftp.acewear.ru/public/Photo/1500/104712/481324130731.jpeg" TargetMode="External"/><Relationship Id="rId159" Type="http://schemas.openxmlformats.org/officeDocument/2006/relationships/image" Target="../media/image79.jpeg"/><Relationship Id="rId324" Type="http://schemas.openxmlformats.org/officeDocument/2006/relationships/image" Target="../media/image156.jpeg"/><Relationship Id="rId366" Type="http://schemas.openxmlformats.org/officeDocument/2006/relationships/hyperlink" Target="http://ftp.acewear.ru/public/Photo/1500/104712/49116151721-9333333.jpeg" TargetMode="External"/><Relationship Id="rId531" Type="http://schemas.openxmlformats.org/officeDocument/2006/relationships/image" Target="../media/image254.jpeg"/><Relationship Id="rId573" Type="http://schemas.openxmlformats.org/officeDocument/2006/relationships/image" Target="../media/image274.jpeg"/><Relationship Id="rId629" Type="http://schemas.openxmlformats.org/officeDocument/2006/relationships/image" Target="../media/image302.jpeg"/><Relationship Id="rId170" Type="http://schemas.openxmlformats.org/officeDocument/2006/relationships/hyperlink" Target="http://ftp.acewear.ru/public/Photo/1500/104712/47896053593-9291641.jpeg" TargetMode="External"/><Relationship Id="rId226" Type="http://schemas.openxmlformats.org/officeDocument/2006/relationships/image" Target="../media/image110.jpeg"/><Relationship Id="rId433" Type="http://schemas.openxmlformats.org/officeDocument/2006/relationships/hyperlink" Target="http://ftp.acewear.ru/public/Photo/1500/104712/47818781111.jpeg" TargetMode="External"/><Relationship Id="rId268" Type="http://schemas.openxmlformats.org/officeDocument/2006/relationships/hyperlink" Target="http://ftp.acewear.ru/public/Photo/1500/104712/48419457041-9291650.jpeg" TargetMode="External"/><Relationship Id="rId475" Type="http://schemas.openxmlformats.org/officeDocument/2006/relationships/hyperlink" Target="http://ftp.acewear.ru/public/Photo/1500/104712/48392882411-9237117.jpeg" TargetMode="External"/><Relationship Id="rId640" Type="http://schemas.openxmlformats.org/officeDocument/2006/relationships/hyperlink" Target="http://ftp.acewear.ru/public/Photo/1500/104712/482812130732.jpeg" TargetMode="External"/><Relationship Id="rId682" Type="http://schemas.openxmlformats.org/officeDocument/2006/relationships/image" Target="../media/image328.jpeg"/><Relationship Id="rId738" Type="http://schemas.openxmlformats.org/officeDocument/2006/relationships/hyperlink" Target="http://ftp.acewear.ru/public/Photo/1500/104712/483657130611-9211225.jpeg" TargetMode="External"/><Relationship Id="rId32" Type="http://schemas.openxmlformats.org/officeDocument/2006/relationships/image" Target="../media/image16.jpeg"/><Relationship Id="rId74" Type="http://schemas.openxmlformats.org/officeDocument/2006/relationships/image" Target="../media/image37.jpeg"/><Relationship Id="rId128" Type="http://schemas.openxmlformats.org/officeDocument/2006/relationships/hyperlink" Target="http://ftp.acewear.ru/public/Photo/1500/104712/48155781113.jpeg" TargetMode="External"/><Relationship Id="rId335" Type="http://schemas.openxmlformats.org/officeDocument/2006/relationships/hyperlink" Target="http://ftp.acewear.ru/public/Photo/1500/104712/49012981114-9291655.jpeg" TargetMode="External"/><Relationship Id="rId377" Type="http://schemas.openxmlformats.org/officeDocument/2006/relationships/hyperlink" Target="http://ftp.acewear.ru/public/Photo/1500/104712/49028085204-9291654.jpeg" TargetMode="External"/><Relationship Id="rId500" Type="http://schemas.openxmlformats.org/officeDocument/2006/relationships/image" Target="../media/image239.jpeg"/><Relationship Id="rId542" Type="http://schemas.openxmlformats.org/officeDocument/2006/relationships/hyperlink" Target="http://ftp.acewear.ru/public/Photo/1500/104712/48437557054-9291654.jpeg" TargetMode="External"/><Relationship Id="rId584" Type="http://schemas.openxmlformats.org/officeDocument/2006/relationships/hyperlink" Target="http://ftp.acewear.ru/public/Photo/1500/104712/481585130611.jpeg" TargetMode="External"/><Relationship Id="rId5" Type="http://schemas.openxmlformats.org/officeDocument/2006/relationships/hyperlink" Target="http://ftp.acewear.ru/public/Photo/1500/104712/47753061393.jpeg" TargetMode="External"/><Relationship Id="rId181" Type="http://schemas.openxmlformats.org/officeDocument/2006/relationships/image" Target="../media/image90.jpeg"/><Relationship Id="rId237" Type="http://schemas.openxmlformats.org/officeDocument/2006/relationships/hyperlink" Target="http://ftp.acewear.ru/public/Photo/1500/104712/48252042352.jpeg" TargetMode="External"/><Relationship Id="rId402" Type="http://schemas.openxmlformats.org/officeDocument/2006/relationships/hyperlink" Target="http://ftp.acewear.ru/public/Photo/1500/104712/49120846812-9291655.jpeg" TargetMode="External"/><Relationship Id="rId279" Type="http://schemas.openxmlformats.org/officeDocument/2006/relationships/image" Target="../media/image135.jpeg"/><Relationship Id="rId444" Type="http://schemas.openxmlformats.org/officeDocument/2006/relationships/image" Target="../media/image211.jpeg"/><Relationship Id="rId486" Type="http://schemas.openxmlformats.org/officeDocument/2006/relationships/image" Target="../media/image232.jpeg"/><Relationship Id="rId651" Type="http://schemas.openxmlformats.org/officeDocument/2006/relationships/hyperlink" Target="http://ftp.acewear.ru/public/Photo/1500/104712/45545642173-9291645.jpeg" TargetMode="External"/><Relationship Id="rId693" Type="http://schemas.openxmlformats.org/officeDocument/2006/relationships/image" Target="../media/image333.jpeg"/><Relationship Id="rId707" Type="http://schemas.openxmlformats.org/officeDocument/2006/relationships/image" Target="../media/image340.jpeg"/><Relationship Id="rId749" Type="http://schemas.openxmlformats.org/officeDocument/2006/relationships/image" Target="../media/image361.jpeg"/><Relationship Id="rId43" Type="http://schemas.openxmlformats.org/officeDocument/2006/relationships/hyperlink" Target="http://ftp.acewear.ru/public/Photo/1500/104712/45491548802.jpeg" TargetMode="External"/><Relationship Id="rId139" Type="http://schemas.openxmlformats.org/officeDocument/2006/relationships/image" Target="../media/image69.jpeg"/><Relationship Id="rId290" Type="http://schemas.openxmlformats.org/officeDocument/2006/relationships/hyperlink" Target="http://ftp.acewear.ru/public/Photo/1500/104712/490111133392-9291669.jpeg" TargetMode="External"/><Relationship Id="rId304" Type="http://schemas.openxmlformats.org/officeDocument/2006/relationships/hyperlink" Target="http://ftp.acewear.ru/public/Photo/1500/104712/49011253592-9291666.jpeg" TargetMode="External"/><Relationship Id="rId346" Type="http://schemas.openxmlformats.org/officeDocument/2006/relationships/hyperlink" Target="http://ftp.acewear.ru/public/Photo/1500/104712/49013342232-9291656.jpeg" TargetMode="External"/><Relationship Id="rId388" Type="http://schemas.openxmlformats.org/officeDocument/2006/relationships/hyperlink" Target="http://ftp.acewear.ru/public/Photo/1500/104712/49096942232-9291657.jpeg" TargetMode="External"/><Relationship Id="rId511" Type="http://schemas.openxmlformats.org/officeDocument/2006/relationships/hyperlink" Target="http://ftp.acewear.ru/public/Photo/1500/104712/48489253511-9192006.jpeg" TargetMode="External"/><Relationship Id="rId553" Type="http://schemas.openxmlformats.org/officeDocument/2006/relationships/image" Target="../media/image264.jpeg"/><Relationship Id="rId609" Type="http://schemas.openxmlformats.org/officeDocument/2006/relationships/image" Target="../media/image292.jpeg"/><Relationship Id="rId85" Type="http://schemas.openxmlformats.org/officeDocument/2006/relationships/hyperlink" Target="http://ftp.acewear.ru/public/Photo/1500/104712/48106298552.jpeg" TargetMode="External"/><Relationship Id="rId150" Type="http://schemas.openxmlformats.org/officeDocument/2006/relationships/hyperlink" Target="http://ftp.acewear.ru/public/Photo/1500/104712/47884267282.jpeg" TargetMode="External"/><Relationship Id="rId192" Type="http://schemas.openxmlformats.org/officeDocument/2006/relationships/image" Target="../media/image95.jpeg"/><Relationship Id="rId206" Type="http://schemas.openxmlformats.org/officeDocument/2006/relationships/image" Target="../media/image101.jpeg"/><Relationship Id="rId413" Type="http://schemas.openxmlformats.org/officeDocument/2006/relationships/hyperlink" Target="http://ftp.acewear.ru/public/Photo/1500/104712/47784943971.jpeg" TargetMode="External"/><Relationship Id="rId595" Type="http://schemas.openxmlformats.org/officeDocument/2006/relationships/image" Target="../media/image285.jpeg"/><Relationship Id="rId248" Type="http://schemas.openxmlformats.org/officeDocument/2006/relationships/image" Target="../media/image121.jpeg"/><Relationship Id="rId455" Type="http://schemas.openxmlformats.org/officeDocument/2006/relationships/hyperlink" Target="http://ftp.acewear.ru/public/Photo/1500/104712/480453130613.jpeg" TargetMode="External"/><Relationship Id="rId497" Type="http://schemas.openxmlformats.org/officeDocument/2006/relationships/hyperlink" Target="http://ftp.acewear.ru/public/Photo/1500/104712/483730136253.jpeg" TargetMode="External"/><Relationship Id="rId620" Type="http://schemas.openxmlformats.org/officeDocument/2006/relationships/hyperlink" Target="http://ftp.acewear.ru/public/Photo/1500/104712/48159642351.jpeg" TargetMode="External"/><Relationship Id="rId662" Type="http://schemas.openxmlformats.org/officeDocument/2006/relationships/image" Target="../media/image318.jpeg"/><Relationship Id="rId718" Type="http://schemas.openxmlformats.org/officeDocument/2006/relationships/hyperlink" Target="http://ftp.acewear.ru/public/Photo/1500/104712/47699458123.jpeg" TargetMode="External"/><Relationship Id="rId12" Type="http://schemas.openxmlformats.org/officeDocument/2006/relationships/image" Target="../media/image6.jpeg"/><Relationship Id="rId108" Type="http://schemas.openxmlformats.org/officeDocument/2006/relationships/image" Target="../media/image54.jpeg"/><Relationship Id="rId315" Type="http://schemas.openxmlformats.org/officeDocument/2006/relationships/hyperlink" Target="http://ftp.acewear.ru/public/Photo/1500/104712/49011246424-9291666.jpeg" TargetMode="External"/><Relationship Id="rId357" Type="http://schemas.openxmlformats.org/officeDocument/2006/relationships/hyperlink" Target="http://ftp.acewear.ru/public/Photo/1500/104712/49013361344-9291656.jpeg" TargetMode="External"/><Relationship Id="rId522" Type="http://schemas.openxmlformats.org/officeDocument/2006/relationships/image" Target="../media/image250.jpeg"/><Relationship Id="rId54" Type="http://schemas.openxmlformats.org/officeDocument/2006/relationships/image" Target="../media/image27.jpeg"/><Relationship Id="rId96" Type="http://schemas.openxmlformats.org/officeDocument/2006/relationships/image" Target="../media/image48.jpeg"/><Relationship Id="rId161" Type="http://schemas.openxmlformats.org/officeDocument/2006/relationships/image" Target="../media/image80.jpeg"/><Relationship Id="rId217" Type="http://schemas.openxmlformats.org/officeDocument/2006/relationships/image" Target="../media/image106.jpeg"/><Relationship Id="rId399" Type="http://schemas.openxmlformats.org/officeDocument/2006/relationships/image" Target="../media/image189.jpeg"/><Relationship Id="rId564" Type="http://schemas.openxmlformats.org/officeDocument/2006/relationships/hyperlink" Target="http://ftp.acewear.ru/public/Photo/1500/104712/48047046813.jpeg" TargetMode="External"/><Relationship Id="rId259" Type="http://schemas.openxmlformats.org/officeDocument/2006/relationships/hyperlink" Target="http://ftp.acewear.ru/public/Photo/1500/104712/49012799504-9291662.jpeg" TargetMode="External"/><Relationship Id="rId424" Type="http://schemas.openxmlformats.org/officeDocument/2006/relationships/image" Target="../media/image201.jpeg"/><Relationship Id="rId466" Type="http://schemas.openxmlformats.org/officeDocument/2006/relationships/image" Target="../media/image222.jpeg"/><Relationship Id="rId631" Type="http://schemas.openxmlformats.org/officeDocument/2006/relationships/image" Target="../media/image303.jpeg"/><Relationship Id="rId673" Type="http://schemas.openxmlformats.org/officeDocument/2006/relationships/hyperlink" Target="http://ftp.acewear.ru/public/Photo/1500/104712/483537130613-9322008.jpeg" TargetMode="External"/><Relationship Id="rId729" Type="http://schemas.openxmlformats.org/officeDocument/2006/relationships/image" Target="../media/image351.jpeg"/><Relationship Id="rId23" Type="http://schemas.openxmlformats.org/officeDocument/2006/relationships/hyperlink" Target="http://ftp.acewear.ru/public/Photo/1500/104712/483738138303-9192006.jpeg" TargetMode="External"/><Relationship Id="rId119" Type="http://schemas.openxmlformats.org/officeDocument/2006/relationships/image" Target="../media/image59.jpeg"/><Relationship Id="rId270" Type="http://schemas.openxmlformats.org/officeDocument/2006/relationships/hyperlink" Target="http://ftp.acewear.ru/public/Photo/1500/104712/48419457042-9291650.jpeg" TargetMode="External"/><Relationship Id="rId326" Type="http://schemas.openxmlformats.org/officeDocument/2006/relationships/hyperlink" Target="http://ftp.acewear.ru/public/Photo/1500/104712/49011346423-9291664.jpeg" TargetMode="External"/><Relationship Id="rId533" Type="http://schemas.openxmlformats.org/officeDocument/2006/relationships/hyperlink" Target="http://ftp.acewear.ru/public/Photo/1500/104712/48437546813-9291654.jpeg" TargetMode="External"/><Relationship Id="rId65" Type="http://schemas.openxmlformats.org/officeDocument/2006/relationships/hyperlink" Target="http://ftp.acewear.ru/public/Photo/1500/104712/481324130732.jpeg" TargetMode="External"/><Relationship Id="rId130" Type="http://schemas.openxmlformats.org/officeDocument/2006/relationships/hyperlink" Target="http://ftp.acewear.ru/public/Photo/1500/104712/47758581111.jpeg" TargetMode="External"/><Relationship Id="rId368" Type="http://schemas.openxmlformats.org/officeDocument/2006/relationships/hyperlink" Target="http://ftp.acewear.ru/public/Photo/1500/104712/49116151722-9333333.jpeg" TargetMode="External"/><Relationship Id="rId575" Type="http://schemas.openxmlformats.org/officeDocument/2006/relationships/image" Target="../media/image275.jpeg"/><Relationship Id="rId740" Type="http://schemas.openxmlformats.org/officeDocument/2006/relationships/hyperlink" Target="http://ftp.acewear.ru/public/Photo/1500/104712/483657130612-9211225.jpeg" TargetMode="External"/><Relationship Id="rId172" Type="http://schemas.openxmlformats.org/officeDocument/2006/relationships/hyperlink" Target="http://ftp.acewear.ru/public/Photo/1500/104712/47896053594-9291641.jpeg" TargetMode="External"/><Relationship Id="rId228" Type="http://schemas.openxmlformats.org/officeDocument/2006/relationships/image" Target="../media/image111.jpeg"/><Relationship Id="rId435" Type="http://schemas.openxmlformats.org/officeDocument/2006/relationships/hyperlink" Target="http://ftp.acewear.ru/public/Photo/1500/104712/47818781112.jpeg" TargetMode="External"/><Relationship Id="rId477" Type="http://schemas.openxmlformats.org/officeDocument/2006/relationships/hyperlink" Target="http://ftp.acewear.ru/public/Photo/1500/104712/48392882412-9237117.jpeg" TargetMode="External"/><Relationship Id="rId600" Type="http://schemas.openxmlformats.org/officeDocument/2006/relationships/hyperlink" Target="http://ftp.acewear.ru/public/Photo/1500/104712/48158858903.jpeg" TargetMode="External"/><Relationship Id="rId642" Type="http://schemas.openxmlformats.org/officeDocument/2006/relationships/hyperlink" Target="http://ftp.acewear.ru/public/Photo/1500/104712/482812130733.jpeg" TargetMode="External"/><Relationship Id="rId684" Type="http://schemas.openxmlformats.org/officeDocument/2006/relationships/image" Target="../media/image329.jpeg"/><Relationship Id="rId281" Type="http://schemas.openxmlformats.org/officeDocument/2006/relationships/image" Target="../media/image136.jpeg"/><Relationship Id="rId337" Type="http://schemas.openxmlformats.org/officeDocument/2006/relationships/hyperlink" Target="http://ftp.acewear.ru/public/Photo/1500/104712/49098069721-9291651.jpeg" TargetMode="External"/><Relationship Id="rId502" Type="http://schemas.openxmlformats.org/officeDocument/2006/relationships/image" Target="../media/image240.jpeg"/><Relationship Id="rId34" Type="http://schemas.openxmlformats.org/officeDocument/2006/relationships/image" Target="../media/image17.jpeg"/><Relationship Id="rId76" Type="http://schemas.openxmlformats.org/officeDocument/2006/relationships/image" Target="../media/image38.jpeg"/><Relationship Id="rId141" Type="http://schemas.openxmlformats.org/officeDocument/2006/relationships/image" Target="../media/image70.jpeg"/><Relationship Id="rId379" Type="http://schemas.openxmlformats.org/officeDocument/2006/relationships/hyperlink" Target="http://ftp.acewear.ru/public/Photo/1500/104712/49097862281-9291668.jpeg" TargetMode="External"/><Relationship Id="rId544" Type="http://schemas.openxmlformats.org/officeDocument/2006/relationships/hyperlink" Target="http://ftp.acewear.ru/public/Photo/1500/104712/48159142251.jpeg" TargetMode="External"/><Relationship Id="rId586" Type="http://schemas.openxmlformats.org/officeDocument/2006/relationships/hyperlink" Target="http://ftp.acewear.ru/public/Photo/1500/104712/481585130612.jpeg" TargetMode="External"/><Relationship Id="rId751" Type="http://schemas.openxmlformats.org/officeDocument/2006/relationships/image" Target="../media/image362.jpeg"/><Relationship Id="rId7" Type="http://schemas.openxmlformats.org/officeDocument/2006/relationships/hyperlink" Target="http://ftp.acewear.ru/public/Photo/1500/104712/477531130611.jpeg" TargetMode="External"/><Relationship Id="rId183" Type="http://schemas.openxmlformats.org/officeDocument/2006/relationships/image" Target="../media/image91.jpeg"/><Relationship Id="rId239" Type="http://schemas.openxmlformats.org/officeDocument/2006/relationships/hyperlink" Target="http://ftp.acewear.ru/public/Photo/1500/104712/48252042353.jpeg" TargetMode="External"/><Relationship Id="rId390" Type="http://schemas.openxmlformats.org/officeDocument/2006/relationships/image" Target="../media/image185.jpeg"/><Relationship Id="rId404" Type="http://schemas.openxmlformats.org/officeDocument/2006/relationships/image" Target="../media/image191.jpeg"/><Relationship Id="rId446" Type="http://schemas.openxmlformats.org/officeDocument/2006/relationships/image" Target="../media/image212.jpeg"/><Relationship Id="rId611" Type="http://schemas.openxmlformats.org/officeDocument/2006/relationships/image" Target="../media/image293.jpeg"/><Relationship Id="rId653" Type="http://schemas.openxmlformats.org/officeDocument/2006/relationships/hyperlink" Target="http://ftp.acewear.ru/public/Photo/1500/104712/45545642174-9291645.jpeg" TargetMode="External"/><Relationship Id="rId250" Type="http://schemas.openxmlformats.org/officeDocument/2006/relationships/image" Target="../media/image122.jpeg"/><Relationship Id="rId292" Type="http://schemas.openxmlformats.org/officeDocument/2006/relationships/image" Target="../media/image141.jpeg"/><Relationship Id="rId306" Type="http://schemas.openxmlformats.org/officeDocument/2006/relationships/hyperlink" Target="http://ftp.acewear.ru/public/Photo/1500/104712/49011253593-9291666.jpeg" TargetMode="External"/><Relationship Id="rId488" Type="http://schemas.openxmlformats.org/officeDocument/2006/relationships/image" Target="../media/image233.jpeg"/><Relationship Id="rId695" Type="http://schemas.openxmlformats.org/officeDocument/2006/relationships/image" Target="../media/image334.jpeg"/><Relationship Id="rId709" Type="http://schemas.openxmlformats.org/officeDocument/2006/relationships/image" Target="../media/image341.jpeg"/><Relationship Id="rId45" Type="http://schemas.openxmlformats.org/officeDocument/2006/relationships/hyperlink" Target="http://ftp.acewear.ru/public/Photo/1500/104712/454915136251.jpeg" TargetMode="External"/><Relationship Id="rId87" Type="http://schemas.openxmlformats.org/officeDocument/2006/relationships/hyperlink" Target="http://ftp.acewear.ru/public/Photo/1500/104712/48106298553.jpeg" TargetMode="External"/><Relationship Id="rId110" Type="http://schemas.openxmlformats.org/officeDocument/2006/relationships/image" Target="../media/image55.jpeg"/><Relationship Id="rId348" Type="http://schemas.openxmlformats.org/officeDocument/2006/relationships/hyperlink" Target="http://ftp.acewear.ru/public/Photo/1500/104712/49013342233-9291656.jpeg" TargetMode="External"/><Relationship Id="rId513" Type="http://schemas.openxmlformats.org/officeDocument/2006/relationships/hyperlink" Target="http://ftp.acewear.ru/public/Photo/1500/104712/48489253512-9192006.jpeg" TargetMode="External"/><Relationship Id="rId555" Type="http://schemas.openxmlformats.org/officeDocument/2006/relationships/image" Target="../media/image265.jpeg"/><Relationship Id="rId597" Type="http://schemas.openxmlformats.org/officeDocument/2006/relationships/image" Target="../media/image286.jpeg"/><Relationship Id="rId720" Type="http://schemas.openxmlformats.org/officeDocument/2006/relationships/hyperlink" Target="http://ftp.acewear.ru/public/Photo/1500/104712/47785852301.jpeg" TargetMode="External"/><Relationship Id="rId152" Type="http://schemas.openxmlformats.org/officeDocument/2006/relationships/hyperlink" Target="http://ftp.acewear.ru/public/Photo/1500/104712/47884267283.jpeg" TargetMode="External"/><Relationship Id="rId194" Type="http://schemas.openxmlformats.org/officeDocument/2006/relationships/image" Target="../media/image96.jpeg"/><Relationship Id="rId208" Type="http://schemas.openxmlformats.org/officeDocument/2006/relationships/image" Target="../media/image102.jpeg"/><Relationship Id="rId415" Type="http://schemas.openxmlformats.org/officeDocument/2006/relationships/hyperlink" Target="http://ftp.acewear.ru/public/Photo/1500/104712/47784943972.jpeg" TargetMode="External"/><Relationship Id="rId457" Type="http://schemas.openxmlformats.org/officeDocument/2006/relationships/hyperlink" Target="http://ftp.acewear.ru/public/Photo/1500/104712/48142494081.jpeg" TargetMode="External"/><Relationship Id="rId622" Type="http://schemas.openxmlformats.org/officeDocument/2006/relationships/hyperlink" Target="http://ftp.acewear.ru/public/Photo/1500/104712/48159642352.jpeg" TargetMode="External"/><Relationship Id="rId261" Type="http://schemas.openxmlformats.org/officeDocument/2006/relationships/hyperlink" Target="http://ftp.acewear.ru/public/Photo/1500/104712/48419442211-9291650.jpeg" TargetMode="External"/><Relationship Id="rId499" Type="http://schemas.openxmlformats.org/officeDocument/2006/relationships/hyperlink" Target="http://ftp.acewear.ru/public/Photo/1500/104712/49067781111-9192006.jpeg" TargetMode="External"/><Relationship Id="rId664" Type="http://schemas.openxmlformats.org/officeDocument/2006/relationships/image" Target="../media/image319.jpeg"/><Relationship Id="rId14" Type="http://schemas.openxmlformats.org/officeDocument/2006/relationships/image" Target="../media/image7.jpeg"/><Relationship Id="rId56" Type="http://schemas.openxmlformats.org/officeDocument/2006/relationships/image" Target="../media/image28.jpeg"/><Relationship Id="rId317" Type="http://schemas.openxmlformats.org/officeDocument/2006/relationships/hyperlink" Target="http://ftp.acewear.ru/public/Photo/1500/104712/48989942351-9192006.jpeg" TargetMode="External"/><Relationship Id="rId359" Type="http://schemas.openxmlformats.org/officeDocument/2006/relationships/hyperlink" Target="http://ftp.acewear.ru/public/Photo/1500/104712/49013085201-9291654.jpeg" TargetMode="External"/><Relationship Id="rId524" Type="http://schemas.openxmlformats.org/officeDocument/2006/relationships/image" Target="../media/image251.jpeg"/><Relationship Id="rId566" Type="http://schemas.openxmlformats.org/officeDocument/2006/relationships/hyperlink" Target="http://ftp.acewear.ru/public/Photo/1500/104712/48052746811.jpeg" TargetMode="External"/><Relationship Id="rId731" Type="http://schemas.openxmlformats.org/officeDocument/2006/relationships/image" Target="../media/image352.jpeg"/><Relationship Id="rId98" Type="http://schemas.openxmlformats.org/officeDocument/2006/relationships/image" Target="../media/image49.jpeg"/><Relationship Id="rId121" Type="http://schemas.openxmlformats.org/officeDocument/2006/relationships/image" Target="../media/image60.jpeg"/><Relationship Id="rId163" Type="http://schemas.openxmlformats.org/officeDocument/2006/relationships/image" Target="../media/image81.jpeg"/><Relationship Id="rId219" Type="http://schemas.openxmlformats.org/officeDocument/2006/relationships/hyperlink" Target="http://ftp.acewear.ru/public/Photo/1500/104712/48058181113-9291643.jpeg" TargetMode="External"/><Relationship Id="rId370" Type="http://schemas.openxmlformats.org/officeDocument/2006/relationships/hyperlink" Target="http://ftp.acewear.ru/public/Photo/1500/104712/49116151723-9333333.jpeg" TargetMode="External"/><Relationship Id="rId426" Type="http://schemas.openxmlformats.org/officeDocument/2006/relationships/image" Target="../media/image202.jpeg"/><Relationship Id="rId633" Type="http://schemas.openxmlformats.org/officeDocument/2006/relationships/image" Target="../media/image304.jpeg"/><Relationship Id="rId230" Type="http://schemas.openxmlformats.org/officeDocument/2006/relationships/image" Target="../media/image112.jpeg"/><Relationship Id="rId468" Type="http://schemas.openxmlformats.org/officeDocument/2006/relationships/image" Target="../media/image223.jpeg"/><Relationship Id="rId675" Type="http://schemas.openxmlformats.org/officeDocument/2006/relationships/hyperlink" Target="http://ftp.acewear.ru/public/Photo/1500/104712/483537130614-9322008.jpeg" TargetMode="External"/><Relationship Id="rId25" Type="http://schemas.openxmlformats.org/officeDocument/2006/relationships/hyperlink" Target="http://ftp.acewear.ru/public/Photo/1500/104712/483739138301-9192006.jpeg" TargetMode="External"/><Relationship Id="rId67" Type="http://schemas.openxmlformats.org/officeDocument/2006/relationships/hyperlink" Target="http://ftp.acewear.ru/public/Photo/1500/104712/481324130733.jpeg" TargetMode="External"/><Relationship Id="rId272" Type="http://schemas.openxmlformats.org/officeDocument/2006/relationships/image" Target="../media/image132.jpeg"/><Relationship Id="rId328" Type="http://schemas.openxmlformats.org/officeDocument/2006/relationships/hyperlink" Target="http://ftp.acewear.ru/public/Photo/1500/104712/49011346424-9291664.jpeg" TargetMode="External"/><Relationship Id="rId535" Type="http://schemas.openxmlformats.org/officeDocument/2006/relationships/hyperlink" Target="http://ftp.acewear.ru/public/Photo/1500/104712/48437546814-9291654.jpeg" TargetMode="External"/><Relationship Id="rId577" Type="http://schemas.openxmlformats.org/officeDocument/2006/relationships/image" Target="../media/image276.jpeg"/><Relationship Id="rId700" Type="http://schemas.openxmlformats.org/officeDocument/2006/relationships/hyperlink" Target="http://ftp.acewear.ru/public/Photo/1500/104712/48990274173-9192006.jpeg" TargetMode="External"/><Relationship Id="rId742" Type="http://schemas.openxmlformats.org/officeDocument/2006/relationships/hyperlink" Target="http://ftp.acewear.ru/public/Photo/1500/104712/483657130613-9211225.jpeg" TargetMode="External"/><Relationship Id="rId132" Type="http://schemas.openxmlformats.org/officeDocument/2006/relationships/hyperlink" Target="http://ftp.acewear.ru/public/Photo/1500/104712/47758581112.jpeg" TargetMode="External"/><Relationship Id="rId174" Type="http://schemas.openxmlformats.org/officeDocument/2006/relationships/hyperlink" Target="http://ftp.acewear.ru/public/Photo/1500/104712/47896053595-9291641.jpeg" TargetMode="External"/><Relationship Id="rId381" Type="http://schemas.openxmlformats.org/officeDocument/2006/relationships/hyperlink" Target="http://ftp.acewear.ru/public/Photo/1500/104712/49097862282-9291668.jpeg" TargetMode="External"/><Relationship Id="rId602" Type="http://schemas.openxmlformats.org/officeDocument/2006/relationships/hyperlink" Target="http://ftp.acewear.ru/public/Photo/1500/104712/48159458901.jpeg" TargetMode="External"/><Relationship Id="rId241" Type="http://schemas.openxmlformats.org/officeDocument/2006/relationships/hyperlink" Target="http://ftp.acewear.ru/public/Photo/1500/104712/48252042171.jpeg" TargetMode="External"/><Relationship Id="rId437" Type="http://schemas.openxmlformats.org/officeDocument/2006/relationships/hyperlink" Target="http://ftp.acewear.ru/public/Photo/1500/104712/47818781113.jpeg" TargetMode="External"/><Relationship Id="rId479" Type="http://schemas.openxmlformats.org/officeDocument/2006/relationships/hyperlink" Target="http://ftp.acewear.ru/public/Photo/1500/104712/48392882413-9237117.jpeg" TargetMode="External"/><Relationship Id="rId644" Type="http://schemas.openxmlformats.org/officeDocument/2006/relationships/hyperlink" Target="http://ftp.acewear.ru/public/Photo/1500/104712/48281270281.jpeg" TargetMode="External"/><Relationship Id="rId686" Type="http://schemas.openxmlformats.org/officeDocument/2006/relationships/hyperlink" Target="http://ftp.acewear.ru/public/Photo/1500/104712/49097085203-9291656.jpeg" TargetMode="External"/><Relationship Id="rId36" Type="http://schemas.openxmlformats.org/officeDocument/2006/relationships/image" Target="../media/image18.jpeg"/><Relationship Id="rId283" Type="http://schemas.openxmlformats.org/officeDocument/2006/relationships/image" Target="../media/image137.jpeg"/><Relationship Id="rId339" Type="http://schemas.openxmlformats.org/officeDocument/2006/relationships/hyperlink" Target="http://ftp.acewear.ru/public/Photo/1500/104712/49098069722-9291651.jpeg" TargetMode="External"/><Relationship Id="rId490" Type="http://schemas.openxmlformats.org/officeDocument/2006/relationships/image" Target="../media/image234.jpeg"/><Relationship Id="rId504" Type="http://schemas.openxmlformats.org/officeDocument/2006/relationships/image" Target="../media/image241.jpeg"/><Relationship Id="rId546" Type="http://schemas.openxmlformats.org/officeDocument/2006/relationships/hyperlink" Target="http://ftp.acewear.ru/public/Photo/1500/104712/48159142252.jpeg" TargetMode="External"/><Relationship Id="rId711" Type="http://schemas.openxmlformats.org/officeDocument/2006/relationships/image" Target="../media/image342.jpeg"/><Relationship Id="rId753" Type="http://schemas.openxmlformats.org/officeDocument/2006/relationships/image" Target="../media/image363.jpeg"/><Relationship Id="rId78" Type="http://schemas.openxmlformats.org/officeDocument/2006/relationships/image" Target="../media/image39.jpeg"/><Relationship Id="rId101" Type="http://schemas.openxmlformats.org/officeDocument/2006/relationships/hyperlink" Target="http://ftp.acewear.ru/public/Photo/1500/104712/48156081111.jpeg" TargetMode="External"/><Relationship Id="rId143" Type="http://schemas.openxmlformats.org/officeDocument/2006/relationships/image" Target="../media/image71.jpeg"/><Relationship Id="rId185" Type="http://schemas.openxmlformats.org/officeDocument/2006/relationships/image" Target="../media/image92.jpeg"/><Relationship Id="rId350" Type="http://schemas.openxmlformats.org/officeDocument/2006/relationships/hyperlink" Target="http://ftp.acewear.ru/public/Photo/1500/104712/49013342234-9291656.jpeg" TargetMode="External"/><Relationship Id="rId406" Type="http://schemas.openxmlformats.org/officeDocument/2006/relationships/image" Target="../media/image192.jpeg"/><Relationship Id="rId588" Type="http://schemas.openxmlformats.org/officeDocument/2006/relationships/hyperlink" Target="http://ftp.acewear.ru/public/Photo/1500/104712/481585130613.jpeg" TargetMode="External"/><Relationship Id="rId9" Type="http://schemas.openxmlformats.org/officeDocument/2006/relationships/hyperlink" Target="http://ftp.acewear.ru/public/Photo/1500/104712/477531130612.jpeg" TargetMode="External"/><Relationship Id="rId210" Type="http://schemas.openxmlformats.org/officeDocument/2006/relationships/image" Target="../media/image103.jpeg"/><Relationship Id="rId392" Type="http://schemas.openxmlformats.org/officeDocument/2006/relationships/image" Target="../media/image186.jpeg"/><Relationship Id="rId448" Type="http://schemas.openxmlformats.org/officeDocument/2006/relationships/image" Target="../media/image213.jpeg"/><Relationship Id="rId613" Type="http://schemas.openxmlformats.org/officeDocument/2006/relationships/image" Target="../media/image294.jpeg"/><Relationship Id="rId655" Type="http://schemas.openxmlformats.org/officeDocument/2006/relationships/hyperlink" Target="http://ftp.acewear.ru/public/Photo/1500/104712/477539137111.jpeg" TargetMode="External"/><Relationship Id="rId697" Type="http://schemas.openxmlformats.org/officeDocument/2006/relationships/image" Target="../media/image335.jpeg"/><Relationship Id="rId252" Type="http://schemas.openxmlformats.org/officeDocument/2006/relationships/image" Target="../media/image123.jpeg"/><Relationship Id="rId294" Type="http://schemas.openxmlformats.org/officeDocument/2006/relationships/image" Target="../media/image142.jpeg"/><Relationship Id="rId308" Type="http://schemas.openxmlformats.org/officeDocument/2006/relationships/hyperlink" Target="http://ftp.acewear.ru/public/Photo/1500/104712/49011253594-9291666.jpeg" TargetMode="External"/><Relationship Id="rId515" Type="http://schemas.openxmlformats.org/officeDocument/2006/relationships/hyperlink" Target="http://ftp.acewear.ru/public/Photo/1500/104712/48489253513-9192006.jpeg" TargetMode="External"/><Relationship Id="rId722" Type="http://schemas.openxmlformats.org/officeDocument/2006/relationships/hyperlink" Target="http://ftp.acewear.ru/public/Photo/1500/104712/47785852302.jpeg" TargetMode="External"/><Relationship Id="rId47" Type="http://schemas.openxmlformats.org/officeDocument/2006/relationships/hyperlink" Target="http://ftp.acewear.ru/public/Photo/1500/104712/454915136252.jpeg" TargetMode="External"/><Relationship Id="rId89" Type="http://schemas.openxmlformats.org/officeDocument/2006/relationships/hyperlink" Target="http://ftp.acewear.ru/public/Photo/1500/104712/47920081111.jpeg" TargetMode="External"/><Relationship Id="rId112" Type="http://schemas.openxmlformats.org/officeDocument/2006/relationships/image" Target="../media/image56.jpeg"/><Relationship Id="rId154" Type="http://schemas.openxmlformats.org/officeDocument/2006/relationships/hyperlink" Target="http://ftp.acewear.ru/public/Photo/1500/104712/47888442351.jpeg" TargetMode="External"/><Relationship Id="rId361" Type="http://schemas.openxmlformats.org/officeDocument/2006/relationships/hyperlink" Target="http://ftp.acewear.ru/public/Photo/1500/104712/49013085202-9291654.jpeg" TargetMode="External"/><Relationship Id="rId557" Type="http://schemas.openxmlformats.org/officeDocument/2006/relationships/image" Target="../media/image266.jpeg"/><Relationship Id="rId599" Type="http://schemas.openxmlformats.org/officeDocument/2006/relationships/image" Target="../media/image287.jpeg"/><Relationship Id="rId196" Type="http://schemas.openxmlformats.org/officeDocument/2006/relationships/image" Target="../media/image97.jpeg"/><Relationship Id="rId417" Type="http://schemas.openxmlformats.org/officeDocument/2006/relationships/hyperlink" Target="http://ftp.acewear.ru/public/Photo/1500/104712/47784943973.jpeg" TargetMode="External"/><Relationship Id="rId459" Type="http://schemas.openxmlformats.org/officeDocument/2006/relationships/hyperlink" Target="http://ftp.acewear.ru/public/Photo/1500/104712/48142494082.jpeg" TargetMode="External"/><Relationship Id="rId624" Type="http://schemas.openxmlformats.org/officeDocument/2006/relationships/hyperlink" Target="http://ftp.acewear.ru/public/Photo/1500/104712/48159642353.jpeg" TargetMode="External"/><Relationship Id="rId666" Type="http://schemas.openxmlformats.org/officeDocument/2006/relationships/image" Target="../media/image320.jpeg"/><Relationship Id="rId16" Type="http://schemas.openxmlformats.org/officeDocument/2006/relationships/image" Target="../media/image8.jpeg"/><Relationship Id="rId221" Type="http://schemas.openxmlformats.org/officeDocument/2006/relationships/hyperlink" Target="http://ftp.acewear.ru/public/Photo/1500/104712/48058181114-9291643.jpeg" TargetMode="External"/><Relationship Id="rId263" Type="http://schemas.openxmlformats.org/officeDocument/2006/relationships/hyperlink" Target="http://ftp.acewear.ru/public/Photo/1500/104712/48419442212-9291650.jpeg" TargetMode="External"/><Relationship Id="rId319" Type="http://schemas.openxmlformats.org/officeDocument/2006/relationships/hyperlink" Target="http://ftp.acewear.ru/public/Photo/1500/104712/48989942352-9192006.jpeg" TargetMode="External"/><Relationship Id="rId470" Type="http://schemas.openxmlformats.org/officeDocument/2006/relationships/image" Target="../media/image224.jpeg"/><Relationship Id="rId526" Type="http://schemas.openxmlformats.org/officeDocument/2006/relationships/hyperlink" Target="http://ftp.acewear.ru/public/Photo/1500/104712/48437453513-9291652.jpeg" TargetMode="External"/><Relationship Id="rId58" Type="http://schemas.openxmlformats.org/officeDocument/2006/relationships/image" Target="../media/image29.jpeg"/><Relationship Id="rId123" Type="http://schemas.openxmlformats.org/officeDocument/2006/relationships/image" Target="../media/image61.jpeg"/><Relationship Id="rId330" Type="http://schemas.openxmlformats.org/officeDocument/2006/relationships/hyperlink" Target="http://ftp.acewear.ru/public/Photo/1500/104712/49012981111-9291655.jpeg" TargetMode="External"/><Relationship Id="rId568" Type="http://schemas.openxmlformats.org/officeDocument/2006/relationships/hyperlink" Target="http://ftp.acewear.ru/public/Photo/1500/104712/48052746812.jpeg" TargetMode="External"/><Relationship Id="rId733" Type="http://schemas.openxmlformats.org/officeDocument/2006/relationships/image" Target="../media/image353.jpeg"/><Relationship Id="rId165" Type="http://schemas.openxmlformats.org/officeDocument/2006/relationships/image" Target="../media/image82.jpeg"/><Relationship Id="rId372" Type="http://schemas.openxmlformats.org/officeDocument/2006/relationships/hyperlink" Target="http://ftp.acewear.ru/public/Photo/1500/104712/49028085201-9291654.jpeg" TargetMode="External"/><Relationship Id="rId428" Type="http://schemas.openxmlformats.org/officeDocument/2006/relationships/image" Target="../media/image203.jpeg"/><Relationship Id="rId635" Type="http://schemas.openxmlformats.org/officeDocument/2006/relationships/image" Target="../media/image305.jpeg"/><Relationship Id="rId677" Type="http://schemas.openxmlformats.org/officeDocument/2006/relationships/hyperlink" Target="http://ftp.acewear.ru/public/Photo/1500/104712/47753657051.jpeg" TargetMode="External"/><Relationship Id="rId232" Type="http://schemas.openxmlformats.org/officeDocument/2006/relationships/image" Target="../media/image113.jpeg"/><Relationship Id="rId274" Type="http://schemas.openxmlformats.org/officeDocument/2006/relationships/image" Target="../media/image133.jpeg"/><Relationship Id="rId481" Type="http://schemas.openxmlformats.org/officeDocument/2006/relationships/hyperlink" Target="http://ftp.acewear.ru/public/Photo/1500/104712/49011567621-9216878.jpeg" TargetMode="External"/><Relationship Id="rId702" Type="http://schemas.openxmlformats.org/officeDocument/2006/relationships/hyperlink" Target="http://ftp.acewear.ru/public/Photo/1500/104712/45676856721.jpeg" TargetMode="External"/><Relationship Id="rId27" Type="http://schemas.openxmlformats.org/officeDocument/2006/relationships/hyperlink" Target="http://ftp.acewear.ru/public/Photo/1500/104712/483739138302-9192006.jpeg" TargetMode="External"/><Relationship Id="rId69" Type="http://schemas.openxmlformats.org/officeDocument/2006/relationships/hyperlink" Target="http://ftp.acewear.ru/public/Photo/1500/104712/48132470281.jpeg" TargetMode="External"/><Relationship Id="rId134" Type="http://schemas.openxmlformats.org/officeDocument/2006/relationships/hyperlink" Target="http://ftp.acewear.ru/public/Photo/1500/104712/47758581113.jpeg" TargetMode="External"/><Relationship Id="rId537" Type="http://schemas.openxmlformats.org/officeDocument/2006/relationships/hyperlink" Target="http://ftp.acewear.ru/public/Photo/1500/104712/48437557051-9291654.jpeg" TargetMode="External"/><Relationship Id="rId579" Type="http://schemas.openxmlformats.org/officeDocument/2006/relationships/image" Target="../media/image277.jpeg"/><Relationship Id="rId744" Type="http://schemas.openxmlformats.org/officeDocument/2006/relationships/hyperlink" Target="http://ftp.acewear.ru/public/Photo/1500/104712/49011767621-9216879.jpeg" TargetMode="External"/><Relationship Id="rId80" Type="http://schemas.openxmlformats.org/officeDocument/2006/relationships/image" Target="../media/image40.jpeg"/><Relationship Id="rId176" Type="http://schemas.openxmlformats.org/officeDocument/2006/relationships/hyperlink" Target="http://ftp.acewear.ru/public/Photo/1500/104712/48264853511.jpeg" TargetMode="External"/><Relationship Id="rId341" Type="http://schemas.openxmlformats.org/officeDocument/2006/relationships/image" Target="../media/image163.jpeg"/><Relationship Id="rId383" Type="http://schemas.openxmlformats.org/officeDocument/2006/relationships/image" Target="../media/image182.jpeg"/><Relationship Id="rId439" Type="http://schemas.openxmlformats.org/officeDocument/2006/relationships/hyperlink" Target="http://ftp.acewear.ru/public/Photo/1500/104712/48158997781.jpeg" TargetMode="External"/><Relationship Id="rId590" Type="http://schemas.openxmlformats.org/officeDocument/2006/relationships/hyperlink" Target="http://ftp.acewear.ru/public/Photo/1500/104712/48158353591-9192006.jpeg" TargetMode="External"/><Relationship Id="rId604" Type="http://schemas.openxmlformats.org/officeDocument/2006/relationships/hyperlink" Target="http://ftp.acewear.ru/public/Photo/1500/104712/48159458902.jpeg" TargetMode="External"/><Relationship Id="rId646" Type="http://schemas.openxmlformats.org/officeDocument/2006/relationships/hyperlink" Target="http://ftp.acewear.ru/public/Photo/1500/104712/48281270282.jpeg" TargetMode="External"/><Relationship Id="rId201" Type="http://schemas.openxmlformats.org/officeDocument/2006/relationships/image" Target="../media/image99.jpeg"/><Relationship Id="rId243" Type="http://schemas.openxmlformats.org/officeDocument/2006/relationships/hyperlink" Target="http://ftp.acewear.ru/public/Photo/1500/104712/48252042172.jpeg" TargetMode="External"/><Relationship Id="rId285" Type="http://schemas.openxmlformats.org/officeDocument/2006/relationships/image" Target="../media/image138.jpeg"/><Relationship Id="rId450" Type="http://schemas.openxmlformats.org/officeDocument/2006/relationships/image" Target="../media/image214.jpeg"/><Relationship Id="rId506" Type="http://schemas.openxmlformats.org/officeDocument/2006/relationships/image" Target="../media/image242.jpeg"/><Relationship Id="rId688" Type="http://schemas.openxmlformats.org/officeDocument/2006/relationships/hyperlink" Target="http://ftp.acewear.ru/public/Photo/1500/104712/49097085204-9291656.jpeg" TargetMode="External"/><Relationship Id="rId38" Type="http://schemas.openxmlformats.org/officeDocument/2006/relationships/image" Target="../media/image19.jpeg"/><Relationship Id="rId103" Type="http://schemas.openxmlformats.org/officeDocument/2006/relationships/hyperlink" Target="http://ftp.acewear.ru/public/Photo/1500/104712/48156081112.jpeg" TargetMode="External"/><Relationship Id="rId310" Type="http://schemas.openxmlformats.org/officeDocument/2006/relationships/hyperlink" Target="http://ftp.acewear.ru/public/Photo/1500/104712/49011246421-9291666.jpeg" TargetMode="External"/><Relationship Id="rId492" Type="http://schemas.openxmlformats.org/officeDocument/2006/relationships/image" Target="../media/image235.jpeg"/><Relationship Id="rId548" Type="http://schemas.openxmlformats.org/officeDocument/2006/relationships/hyperlink" Target="http://ftp.acewear.ru/public/Photo/1500/104712/48159142253.jpeg" TargetMode="External"/><Relationship Id="rId713" Type="http://schemas.openxmlformats.org/officeDocument/2006/relationships/image" Target="../media/image343.jpeg"/><Relationship Id="rId755" Type="http://schemas.openxmlformats.org/officeDocument/2006/relationships/image" Target="../media/image364.jpeg"/><Relationship Id="rId91" Type="http://schemas.openxmlformats.org/officeDocument/2006/relationships/hyperlink" Target="http://ftp.acewear.ru/public/Photo/1500/104712/47920081112.jpeg" TargetMode="External"/><Relationship Id="rId145" Type="http://schemas.openxmlformats.org/officeDocument/2006/relationships/image" Target="../media/image72.jpeg"/><Relationship Id="rId187" Type="http://schemas.openxmlformats.org/officeDocument/2006/relationships/image" Target="../media/image93.jpeg"/><Relationship Id="rId352" Type="http://schemas.openxmlformats.org/officeDocument/2006/relationships/hyperlink" Target="http://ftp.acewear.ru/public/Photo/1500/104712/49013361341-9291656.jpeg" TargetMode="External"/><Relationship Id="rId394" Type="http://schemas.openxmlformats.org/officeDocument/2006/relationships/image" Target="../media/image187.jpeg"/><Relationship Id="rId408" Type="http://schemas.openxmlformats.org/officeDocument/2006/relationships/image" Target="../media/image193.jpeg"/><Relationship Id="rId615" Type="http://schemas.openxmlformats.org/officeDocument/2006/relationships/image" Target="../media/image295.jpeg"/><Relationship Id="rId212" Type="http://schemas.openxmlformats.org/officeDocument/2006/relationships/hyperlink" Target="http://ftp.acewear.ru/public/Photo/1500/104712/48058153593-9291643.jpeg" TargetMode="External"/><Relationship Id="rId254" Type="http://schemas.openxmlformats.org/officeDocument/2006/relationships/image" Target="../media/image124.jpeg"/><Relationship Id="rId657" Type="http://schemas.openxmlformats.org/officeDocument/2006/relationships/hyperlink" Target="http://ftp.acewear.ru/public/Photo/1500/104712/477539137112.jpeg" TargetMode="External"/><Relationship Id="rId699" Type="http://schemas.openxmlformats.org/officeDocument/2006/relationships/image" Target="../media/image336.jpeg"/><Relationship Id="rId49" Type="http://schemas.openxmlformats.org/officeDocument/2006/relationships/hyperlink" Target="http://ftp.acewear.ru/public/Photo/1500/104712/454915136253.jpeg" TargetMode="External"/><Relationship Id="rId114" Type="http://schemas.openxmlformats.org/officeDocument/2006/relationships/image" Target="../media/image57.jpeg"/><Relationship Id="rId296" Type="http://schemas.openxmlformats.org/officeDocument/2006/relationships/image" Target="../media/image143.jpeg"/><Relationship Id="rId461" Type="http://schemas.openxmlformats.org/officeDocument/2006/relationships/hyperlink" Target="http://ftp.acewear.ru/public/Photo/1500/104712/48142494083.jpeg" TargetMode="External"/><Relationship Id="rId517" Type="http://schemas.openxmlformats.org/officeDocument/2006/relationships/hyperlink" Target="http://ftp.acewear.ru/public/Photo/1500/104712/49013247421-9216894.jpeg" TargetMode="External"/><Relationship Id="rId559" Type="http://schemas.openxmlformats.org/officeDocument/2006/relationships/image" Target="../media/image267.jpeg"/><Relationship Id="rId724" Type="http://schemas.openxmlformats.org/officeDocument/2006/relationships/hyperlink" Target="http://ftp.acewear.ru/public/Photo/1500/104712/47785852303.jpeg" TargetMode="External"/><Relationship Id="rId60" Type="http://schemas.openxmlformats.org/officeDocument/2006/relationships/image" Target="../media/image30.jpeg"/><Relationship Id="rId156" Type="http://schemas.openxmlformats.org/officeDocument/2006/relationships/hyperlink" Target="http://ftp.acewear.ru/public/Photo/1500/104712/47888442352.jpeg" TargetMode="External"/><Relationship Id="rId198" Type="http://schemas.openxmlformats.org/officeDocument/2006/relationships/hyperlink" Target="http://ftp.acewear.ru/public/Photo/1500/104712/48058281113-9291645.jpeg" TargetMode="External"/><Relationship Id="rId321" Type="http://schemas.openxmlformats.org/officeDocument/2006/relationships/hyperlink" Target="http://ftp.acewear.ru/public/Photo/1500/104712/48989942353-9192006.jpeg" TargetMode="External"/><Relationship Id="rId363" Type="http://schemas.openxmlformats.org/officeDocument/2006/relationships/image" Target="../media/image173.jpeg"/><Relationship Id="rId419" Type="http://schemas.openxmlformats.org/officeDocument/2006/relationships/hyperlink" Target="http://ftp.acewear.ru/public/Photo/1500/104712/47784997921.jpeg" TargetMode="External"/><Relationship Id="rId570" Type="http://schemas.openxmlformats.org/officeDocument/2006/relationships/hyperlink" Target="http://ftp.acewear.ru/public/Photo/1500/104712/48052746813.jpeg" TargetMode="External"/><Relationship Id="rId626" Type="http://schemas.openxmlformats.org/officeDocument/2006/relationships/hyperlink" Target="http://ftp.acewear.ru/public/Photo/1500/104712/48159642251.jpeg" TargetMode="External"/><Relationship Id="rId223" Type="http://schemas.openxmlformats.org/officeDocument/2006/relationships/hyperlink" Target="http://ftp.acewear.ru/public/Photo/1500/104712/47941042211-9216921.jpeg" TargetMode="External"/><Relationship Id="rId430" Type="http://schemas.openxmlformats.org/officeDocument/2006/relationships/image" Target="../media/image204.jpeg"/><Relationship Id="rId668" Type="http://schemas.openxmlformats.org/officeDocument/2006/relationships/image" Target="../media/image321.jpeg"/><Relationship Id="rId18" Type="http://schemas.openxmlformats.org/officeDocument/2006/relationships/image" Target="../media/image9.jpeg"/><Relationship Id="rId265" Type="http://schemas.openxmlformats.org/officeDocument/2006/relationships/image" Target="../media/image129.jpeg"/><Relationship Id="rId472" Type="http://schemas.openxmlformats.org/officeDocument/2006/relationships/image" Target="../media/image225.jpeg"/><Relationship Id="rId528" Type="http://schemas.openxmlformats.org/officeDocument/2006/relationships/hyperlink" Target="http://ftp.acewear.ru/public/Photo/1500/104712/48437453514-9291652.jpeg" TargetMode="External"/><Relationship Id="rId735" Type="http://schemas.openxmlformats.org/officeDocument/2006/relationships/image" Target="../media/image354.jpeg"/><Relationship Id="rId125" Type="http://schemas.openxmlformats.org/officeDocument/2006/relationships/image" Target="../media/image62.jpeg"/><Relationship Id="rId167" Type="http://schemas.openxmlformats.org/officeDocument/2006/relationships/image" Target="../media/image83.jpeg"/><Relationship Id="rId332" Type="http://schemas.openxmlformats.org/officeDocument/2006/relationships/hyperlink" Target="http://ftp.acewear.ru/public/Photo/1500/104712/49012981112-9291655.jpeg" TargetMode="External"/><Relationship Id="rId374" Type="http://schemas.openxmlformats.org/officeDocument/2006/relationships/hyperlink" Target="http://ftp.acewear.ru/public/Photo/1500/104712/49028085202-9291654.jpeg" TargetMode="External"/><Relationship Id="rId581" Type="http://schemas.openxmlformats.org/officeDocument/2006/relationships/image" Target="../media/image278.jpeg"/><Relationship Id="rId71" Type="http://schemas.openxmlformats.org/officeDocument/2006/relationships/hyperlink" Target="http://ftp.acewear.ru/public/Photo/1500/104712/48132470282.jpeg" TargetMode="External"/><Relationship Id="rId234" Type="http://schemas.openxmlformats.org/officeDocument/2006/relationships/image" Target="../media/image114.jpeg"/><Relationship Id="rId637" Type="http://schemas.openxmlformats.org/officeDocument/2006/relationships/image" Target="../media/image306.jpeg"/><Relationship Id="rId679" Type="http://schemas.openxmlformats.org/officeDocument/2006/relationships/hyperlink" Target="http://ftp.acewear.ru/public/Photo/1500/104712/47753657052.jpe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://ftp.acewear.ru/public/Photo/1500/104712/483739138303-9192006.jpeg" TargetMode="External"/><Relationship Id="rId276" Type="http://schemas.openxmlformats.org/officeDocument/2006/relationships/image" Target="../media/image134.jpeg"/><Relationship Id="rId441" Type="http://schemas.openxmlformats.org/officeDocument/2006/relationships/hyperlink" Target="http://ftp.acewear.ru/public/Photo/1500/104712/48158997782.jpeg" TargetMode="External"/><Relationship Id="rId483" Type="http://schemas.openxmlformats.org/officeDocument/2006/relationships/hyperlink" Target="http://ftp.acewear.ru/public/Photo/1500/104712/49011567622-9216878.jpeg" TargetMode="External"/><Relationship Id="rId539" Type="http://schemas.openxmlformats.org/officeDocument/2006/relationships/hyperlink" Target="http://ftp.acewear.ru/public/Photo/1500/104712/48437557052-9291654.jpeg" TargetMode="External"/><Relationship Id="rId690" Type="http://schemas.openxmlformats.org/officeDocument/2006/relationships/hyperlink" Target="http://ftp.acewear.ru/public/Photo/1500/104712/48374167281-9192006.jpeg" TargetMode="External"/><Relationship Id="rId704" Type="http://schemas.openxmlformats.org/officeDocument/2006/relationships/hyperlink" Target="http://ftp.acewear.ru/public/Photo/1500/104712/45676856722.jpeg" TargetMode="External"/><Relationship Id="rId746" Type="http://schemas.openxmlformats.org/officeDocument/2006/relationships/hyperlink" Target="http://ftp.acewear.ru/public/Photo/1500/104712/49011767622-9216879.jpeg" TargetMode="External"/><Relationship Id="rId40" Type="http://schemas.openxmlformats.org/officeDocument/2006/relationships/image" Target="../media/image20.jpeg"/><Relationship Id="rId136" Type="http://schemas.openxmlformats.org/officeDocument/2006/relationships/hyperlink" Target="http://ftp.acewear.ru/public/Photo/1500/104712/47758542191.jpeg" TargetMode="External"/><Relationship Id="rId178" Type="http://schemas.openxmlformats.org/officeDocument/2006/relationships/hyperlink" Target="http://ftp.acewear.ru/public/Photo/1500/104712/48264853512.jpeg" TargetMode="External"/><Relationship Id="rId301" Type="http://schemas.openxmlformats.org/officeDocument/2006/relationships/image" Target="../media/image145.jpeg"/><Relationship Id="rId343" Type="http://schemas.openxmlformats.org/officeDocument/2006/relationships/image" Target="../media/image164.jpeg"/><Relationship Id="rId550" Type="http://schemas.openxmlformats.org/officeDocument/2006/relationships/hyperlink" Target="http://ftp.acewear.ru/public/Photo/1500/104712/48159058901.jpeg" TargetMode="External"/><Relationship Id="rId82" Type="http://schemas.openxmlformats.org/officeDocument/2006/relationships/image" Target="../media/image41.jpeg"/><Relationship Id="rId203" Type="http://schemas.openxmlformats.org/officeDocument/2006/relationships/image" Target="../media/image100.jpeg"/><Relationship Id="rId385" Type="http://schemas.openxmlformats.org/officeDocument/2006/relationships/image" Target="../media/image183.jpeg"/><Relationship Id="rId592" Type="http://schemas.openxmlformats.org/officeDocument/2006/relationships/hyperlink" Target="http://ftp.acewear.ru/public/Photo/1500/104712/48158353592-9192006.jpeg" TargetMode="External"/><Relationship Id="rId606" Type="http://schemas.openxmlformats.org/officeDocument/2006/relationships/hyperlink" Target="http://ftp.acewear.ru/public/Photo/1500/104712/48159458903.jpeg" TargetMode="External"/><Relationship Id="rId648" Type="http://schemas.openxmlformats.org/officeDocument/2006/relationships/hyperlink" Target="http://ftp.acewear.ru/public/Photo/1500/104712/45545642171-9291645.jpeg" TargetMode="External"/><Relationship Id="rId245" Type="http://schemas.openxmlformats.org/officeDocument/2006/relationships/hyperlink" Target="http://ftp.acewear.ru/public/Photo/1500/104712/48252042173.jpeg" TargetMode="External"/><Relationship Id="rId287" Type="http://schemas.openxmlformats.org/officeDocument/2006/relationships/image" Target="../media/image139.jpeg"/><Relationship Id="rId410" Type="http://schemas.openxmlformats.org/officeDocument/2006/relationships/image" Target="../media/image194.jpeg"/><Relationship Id="rId452" Type="http://schemas.openxmlformats.org/officeDocument/2006/relationships/image" Target="../media/image215.jpeg"/><Relationship Id="rId494" Type="http://schemas.openxmlformats.org/officeDocument/2006/relationships/image" Target="../media/image236.jpeg"/><Relationship Id="rId508" Type="http://schemas.openxmlformats.org/officeDocument/2006/relationships/image" Target="../media/image243.jpeg"/><Relationship Id="rId715" Type="http://schemas.openxmlformats.org/officeDocument/2006/relationships/image" Target="../media/image344.jpeg"/><Relationship Id="rId105" Type="http://schemas.openxmlformats.org/officeDocument/2006/relationships/hyperlink" Target="http://ftp.acewear.ru/public/Photo/1500/104712/48156081113.jpeg" TargetMode="External"/><Relationship Id="rId147" Type="http://schemas.openxmlformats.org/officeDocument/2006/relationships/image" Target="../media/image73.jpeg"/><Relationship Id="rId312" Type="http://schemas.openxmlformats.org/officeDocument/2006/relationships/hyperlink" Target="http://ftp.acewear.ru/public/Photo/1500/104712/49011246422-9291666.jpeg" TargetMode="External"/><Relationship Id="rId354" Type="http://schemas.openxmlformats.org/officeDocument/2006/relationships/hyperlink" Target="http://ftp.acewear.ru/public/Photo/1500/104712/49013361342-9291656.jpeg" TargetMode="External"/><Relationship Id="rId51" Type="http://schemas.openxmlformats.org/officeDocument/2006/relationships/hyperlink" Target="http://ftp.acewear.ru/public/Photo/1500/104712/45491592171.jpeg" TargetMode="External"/><Relationship Id="rId93" Type="http://schemas.openxmlformats.org/officeDocument/2006/relationships/hyperlink" Target="http://ftp.acewear.ru/public/Photo/1500/104712/47920081113.jpeg" TargetMode="External"/><Relationship Id="rId189" Type="http://schemas.openxmlformats.org/officeDocument/2006/relationships/image" Target="../media/image94.jpeg"/><Relationship Id="rId396" Type="http://schemas.openxmlformats.org/officeDocument/2006/relationships/hyperlink" Target="http://ftp.acewear.ru/public/Photo/1500/104712/49096961343-9291657.jpeg" TargetMode="External"/><Relationship Id="rId561" Type="http://schemas.openxmlformats.org/officeDocument/2006/relationships/image" Target="../media/image268.jpeg"/><Relationship Id="rId617" Type="http://schemas.openxmlformats.org/officeDocument/2006/relationships/image" Target="../media/image296.jpeg"/><Relationship Id="rId659" Type="http://schemas.openxmlformats.org/officeDocument/2006/relationships/hyperlink" Target="http://ftp.acewear.ru/public/Photo/1500/104712/477539137113.jpeg" TargetMode="External"/><Relationship Id="rId214" Type="http://schemas.openxmlformats.org/officeDocument/2006/relationships/hyperlink" Target="http://ftp.acewear.ru/public/Photo/1500/104712/48058153594-9291643.jpeg" TargetMode="External"/><Relationship Id="rId256" Type="http://schemas.openxmlformats.org/officeDocument/2006/relationships/image" Target="../media/image125.jpeg"/><Relationship Id="rId298" Type="http://schemas.openxmlformats.org/officeDocument/2006/relationships/hyperlink" Target="http://ftp.acewear.ru/public/Photo/1500/104712/490111137213-9291669.jpeg" TargetMode="External"/><Relationship Id="rId421" Type="http://schemas.openxmlformats.org/officeDocument/2006/relationships/hyperlink" Target="http://ftp.acewear.ru/public/Photo/1500/104712/47784997922.jpeg" TargetMode="External"/><Relationship Id="rId463" Type="http://schemas.openxmlformats.org/officeDocument/2006/relationships/hyperlink" Target="http://ftp.acewear.ru/public/Photo/1500/104712/48238566781.jpeg" TargetMode="External"/><Relationship Id="rId519" Type="http://schemas.openxmlformats.org/officeDocument/2006/relationships/hyperlink" Target="http://ftp.acewear.ru/public/Photo/1500/104712/49013247422-9216894.jpeg" TargetMode="External"/><Relationship Id="rId670" Type="http://schemas.openxmlformats.org/officeDocument/2006/relationships/image" Target="../media/image322.jpeg"/><Relationship Id="rId116" Type="http://schemas.openxmlformats.org/officeDocument/2006/relationships/image" Target="../media/image58.jpeg"/><Relationship Id="rId158" Type="http://schemas.openxmlformats.org/officeDocument/2006/relationships/hyperlink" Target="http://ftp.acewear.ru/public/Photo/1500/104712/47888442353.jpeg" TargetMode="External"/><Relationship Id="rId323" Type="http://schemas.openxmlformats.org/officeDocument/2006/relationships/hyperlink" Target="http://ftp.acewear.ru/public/Photo/1500/104712/49011346421-9291664.jpeg" TargetMode="External"/><Relationship Id="rId530" Type="http://schemas.openxmlformats.org/officeDocument/2006/relationships/hyperlink" Target="http://ftp.acewear.ru/public/Photo/1500/104712/48437546811-9291654.jpeg" TargetMode="External"/><Relationship Id="rId726" Type="http://schemas.openxmlformats.org/officeDocument/2006/relationships/hyperlink" Target="http://ftp.acewear.ru/public/Photo/1500/104712/47753870311.jpeg" TargetMode="External"/><Relationship Id="rId20" Type="http://schemas.openxmlformats.org/officeDocument/2006/relationships/image" Target="../media/image10.jpeg"/><Relationship Id="rId62" Type="http://schemas.openxmlformats.org/officeDocument/2006/relationships/image" Target="../media/image31.jpeg"/><Relationship Id="rId365" Type="http://schemas.openxmlformats.org/officeDocument/2006/relationships/image" Target="../media/image174.jpeg"/><Relationship Id="rId572" Type="http://schemas.openxmlformats.org/officeDocument/2006/relationships/hyperlink" Target="http://ftp.acewear.ru/public/Photo/1500/104712/48158553591.jpeg" TargetMode="External"/><Relationship Id="rId628" Type="http://schemas.openxmlformats.org/officeDocument/2006/relationships/hyperlink" Target="http://ftp.acewear.ru/public/Photo/1500/104712/48159642252.jpeg" TargetMode="External"/><Relationship Id="rId225" Type="http://schemas.openxmlformats.org/officeDocument/2006/relationships/hyperlink" Target="http://ftp.acewear.ru/public/Photo/1500/104712/47941042212-9216921.jpeg" TargetMode="External"/><Relationship Id="rId267" Type="http://schemas.openxmlformats.org/officeDocument/2006/relationships/image" Target="../media/image130.jpeg"/><Relationship Id="rId432" Type="http://schemas.openxmlformats.org/officeDocument/2006/relationships/image" Target="../media/image205.jpeg"/><Relationship Id="rId474" Type="http://schemas.openxmlformats.org/officeDocument/2006/relationships/image" Target="../media/image226.jpeg"/><Relationship Id="rId127" Type="http://schemas.openxmlformats.org/officeDocument/2006/relationships/image" Target="../media/image63.jpeg"/><Relationship Id="rId681" Type="http://schemas.openxmlformats.org/officeDocument/2006/relationships/hyperlink" Target="http://ftp.acewear.ru/public/Photo/1500/104712/47753657053.jpeg" TargetMode="External"/><Relationship Id="rId737" Type="http://schemas.openxmlformats.org/officeDocument/2006/relationships/image" Target="../media/image355.jpeg"/><Relationship Id="rId10" Type="http://schemas.openxmlformats.org/officeDocument/2006/relationships/image" Target="../media/image5.jpeg"/><Relationship Id="rId31" Type="http://schemas.openxmlformats.org/officeDocument/2006/relationships/hyperlink" Target="http://ftp.acewear.ru/public/Photo/1500/104712/45045042261.jpeg" TargetMode="External"/><Relationship Id="rId52" Type="http://schemas.openxmlformats.org/officeDocument/2006/relationships/image" Target="../media/image26.jpeg"/><Relationship Id="rId73" Type="http://schemas.openxmlformats.org/officeDocument/2006/relationships/hyperlink" Target="http://ftp.acewear.ru/public/Photo/1500/104712/48132481111.jpeg" TargetMode="External"/><Relationship Id="rId94" Type="http://schemas.openxmlformats.org/officeDocument/2006/relationships/image" Target="../media/image47.jpeg"/><Relationship Id="rId148" Type="http://schemas.openxmlformats.org/officeDocument/2006/relationships/hyperlink" Target="http://ftp.acewear.ru/public/Photo/1500/104712/47884267281.jpeg" TargetMode="External"/><Relationship Id="rId169" Type="http://schemas.openxmlformats.org/officeDocument/2006/relationships/image" Target="../media/image84.jpeg"/><Relationship Id="rId334" Type="http://schemas.openxmlformats.org/officeDocument/2006/relationships/image" Target="../media/image160.jpeg"/><Relationship Id="rId355" Type="http://schemas.openxmlformats.org/officeDocument/2006/relationships/hyperlink" Target="http://ftp.acewear.ru/public/Photo/1500/104712/49013361343-9291656.jpeg" TargetMode="External"/><Relationship Id="rId376" Type="http://schemas.openxmlformats.org/officeDocument/2006/relationships/image" Target="../media/image179.jpeg"/><Relationship Id="rId397" Type="http://schemas.openxmlformats.org/officeDocument/2006/relationships/image" Target="../media/image188.jpeg"/><Relationship Id="rId520" Type="http://schemas.openxmlformats.org/officeDocument/2006/relationships/image" Target="../media/image249.jpeg"/><Relationship Id="rId541" Type="http://schemas.openxmlformats.org/officeDocument/2006/relationships/image" Target="../media/image258.jpeg"/><Relationship Id="rId562" Type="http://schemas.openxmlformats.org/officeDocument/2006/relationships/hyperlink" Target="http://ftp.acewear.ru/public/Photo/1500/104712/48047046812.jpeg" TargetMode="External"/><Relationship Id="rId583" Type="http://schemas.openxmlformats.org/officeDocument/2006/relationships/image" Target="../media/image279.jpeg"/><Relationship Id="rId618" Type="http://schemas.openxmlformats.org/officeDocument/2006/relationships/hyperlink" Target="http://ftp.acewear.ru/public/Photo/1500/104712/481594130613.jpeg" TargetMode="External"/><Relationship Id="rId639" Type="http://schemas.openxmlformats.org/officeDocument/2006/relationships/image" Target="../media/image307.jpeg"/><Relationship Id="rId4" Type="http://schemas.openxmlformats.org/officeDocument/2006/relationships/image" Target="../media/image2.jpeg"/><Relationship Id="rId180" Type="http://schemas.openxmlformats.org/officeDocument/2006/relationships/hyperlink" Target="http://ftp.acewear.ru/public/Photo/1500/104712/48264853513.jpeg" TargetMode="External"/><Relationship Id="rId215" Type="http://schemas.openxmlformats.org/officeDocument/2006/relationships/image" Target="../media/image105.jpeg"/><Relationship Id="rId236" Type="http://schemas.openxmlformats.org/officeDocument/2006/relationships/image" Target="../media/image115.jpeg"/><Relationship Id="rId257" Type="http://schemas.openxmlformats.org/officeDocument/2006/relationships/hyperlink" Target="http://ftp.acewear.ru/public/Photo/1500/104712/49012799503-9291662.jpeg" TargetMode="External"/><Relationship Id="rId278" Type="http://schemas.openxmlformats.org/officeDocument/2006/relationships/hyperlink" Target="http://ftp.acewear.ru/public/Photo/1500/104712/48419458873-9291650.jpeg" TargetMode="External"/><Relationship Id="rId401" Type="http://schemas.openxmlformats.org/officeDocument/2006/relationships/image" Target="../media/image190.jpeg"/><Relationship Id="rId422" Type="http://schemas.openxmlformats.org/officeDocument/2006/relationships/image" Target="../media/image200.jpeg"/><Relationship Id="rId443" Type="http://schemas.openxmlformats.org/officeDocument/2006/relationships/hyperlink" Target="http://ftp.acewear.ru/public/Photo/1500/104712/48158997783.jpeg" TargetMode="External"/><Relationship Id="rId464" Type="http://schemas.openxmlformats.org/officeDocument/2006/relationships/image" Target="../media/image221.jpeg"/><Relationship Id="rId650" Type="http://schemas.openxmlformats.org/officeDocument/2006/relationships/hyperlink" Target="http://ftp.acewear.ru/public/Photo/1500/104712/45545642172-9291645.jpeg" TargetMode="External"/><Relationship Id="rId303" Type="http://schemas.openxmlformats.org/officeDocument/2006/relationships/image" Target="../media/image146.jpeg"/><Relationship Id="rId485" Type="http://schemas.openxmlformats.org/officeDocument/2006/relationships/hyperlink" Target="http://ftp.acewear.ru/public/Photo/1500/104712/49011567623-9216878.jpeg" TargetMode="External"/><Relationship Id="rId692" Type="http://schemas.openxmlformats.org/officeDocument/2006/relationships/hyperlink" Target="http://ftp.acewear.ru/public/Photo/1500/104712/48374167282-9192006.jpeg" TargetMode="External"/><Relationship Id="rId706" Type="http://schemas.openxmlformats.org/officeDocument/2006/relationships/hyperlink" Target="http://ftp.acewear.ru/public/Photo/1500/104712/45676856723.jpeg" TargetMode="External"/><Relationship Id="rId748" Type="http://schemas.openxmlformats.org/officeDocument/2006/relationships/hyperlink" Target="http://ftp.acewear.ru/public/Photo/1500/104712/49011767623-9216879.jpeg" TargetMode="External"/><Relationship Id="rId42" Type="http://schemas.openxmlformats.org/officeDocument/2006/relationships/image" Target="../media/image21.jpeg"/><Relationship Id="rId84" Type="http://schemas.openxmlformats.org/officeDocument/2006/relationships/image" Target="../media/image42.jpeg"/><Relationship Id="rId138" Type="http://schemas.openxmlformats.org/officeDocument/2006/relationships/hyperlink" Target="http://ftp.acewear.ru/public/Photo/1500/104712/47758542192.jpeg" TargetMode="External"/><Relationship Id="rId345" Type="http://schemas.openxmlformats.org/officeDocument/2006/relationships/image" Target="../media/image165.jpeg"/><Relationship Id="rId387" Type="http://schemas.openxmlformats.org/officeDocument/2006/relationships/image" Target="../media/image184.jpeg"/><Relationship Id="rId510" Type="http://schemas.openxmlformats.org/officeDocument/2006/relationships/image" Target="../media/image244.jpeg"/><Relationship Id="rId552" Type="http://schemas.openxmlformats.org/officeDocument/2006/relationships/hyperlink" Target="http://ftp.acewear.ru/public/Photo/1500/104712/48159058902.jpeg" TargetMode="External"/><Relationship Id="rId594" Type="http://schemas.openxmlformats.org/officeDocument/2006/relationships/hyperlink" Target="http://ftp.acewear.ru/public/Photo/1500/104712/48158353593-9192006.jpeg" TargetMode="External"/><Relationship Id="rId608" Type="http://schemas.openxmlformats.org/officeDocument/2006/relationships/hyperlink" Target="http://ftp.acewear.ru/public/Photo/1500/104712/48159442171.jpeg" TargetMode="External"/><Relationship Id="rId191" Type="http://schemas.openxmlformats.org/officeDocument/2006/relationships/hyperlink" Target="http://ftp.acewear.ru/public/Photo/1500/104712/48058253593-9291645.jpeg" TargetMode="External"/><Relationship Id="rId205" Type="http://schemas.openxmlformats.org/officeDocument/2006/relationships/hyperlink" Target="http://ftp.acewear.ru/public/Photo/1500/104712/48092042173-9291642.jpeg" TargetMode="External"/><Relationship Id="rId247" Type="http://schemas.openxmlformats.org/officeDocument/2006/relationships/hyperlink" Target="http://ftp.acewear.ru/public/Photo/1500/104712/48437097781-9319090.jpeg" TargetMode="External"/><Relationship Id="rId412" Type="http://schemas.openxmlformats.org/officeDocument/2006/relationships/image" Target="../media/image195.jpeg"/><Relationship Id="rId107" Type="http://schemas.openxmlformats.org/officeDocument/2006/relationships/hyperlink" Target="http://ftp.acewear.ru/public/Photo/1500/104712/47779681111.jpeg" TargetMode="External"/><Relationship Id="rId289" Type="http://schemas.openxmlformats.org/officeDocument/2006/relationships/image" Target="../media/image140.jpeg"/><Relationship Id="rId454" Type="http://schemas.openxmlformats.org/officeDocument/2006/relationships/image" Target="../media/image216.jpeg"/><Relationship Id="rId496" Type="http://schemas.openxmlformats.org/officeDocument/2006/relationships/image" Target="../media/image237.jpeg"/><Relationship Id="rId661" Type="http://schemas.openxmlformats.org/officeDocument/2006/relationships/hyperlink" Target="http://ftp.acewear.ru/public/Photo/1500/104712/47783348411.jpeg" TargetMode="External"/><Relationship Id="rId717" Type="http://schemas.openxmlformats.org/officeDocument/2006/relationships/image" Target="../media/image345.jpeg"/><Relationship Id="rId11" Type="http://schemas.openxmlformats.org/officeDocument/2006/relationships/hyperlink" Target="http://ftp.acewear.ru/public/Photo/1500/104712/477531130613.jpeg" TargetMode="External"/><Relationship Id="rId53" Type="http://schemas.openxmlformats.org/officeDocument/2006/relationships/hyperlink" Target="http://ftp.acewear.ru/public/Photo/1500/104712/45491592172.jpeg" TargetMode="External"/><Relationship Id="rId149" Type="http://schemas.openxmlformats.org/officeDocument/2006/relationships/image" Target="../media/image74.jpeg"/><Relationship Id="rId314" Type="http://schemas.openxmlformats.org/officeDocument/2006/relationships/image" Target="../media/image151.jpeg"/><Relationship Id="rId356" Type="http://schemas.openxmlformats.org/officeDocument/2006/relationships/image" Target="../media/image170.jpeg"/><Relationship Id="rId398" Type="http://schemas.openxmlformats.org/officeDocument/2006/relationships/hyperlink" Target="http://ftp.acewear.ru/public/Photo/1500/104712/49096961344-9291657.jpeg" TargetMode="External"/><Relationship Id="rId521" Type="http://schemas.openxmlformats.org/officeDocument/2006/relationships/hyperlink" Target="http://ftp.acewear.ru/public/Photo/1500/104712/49013247423-9216894.jpeg" TargetMode="External"/><Relationship Id="rId563" Type="http://schemas.openxmlformats.org/officeDocument/2006/relationships/image" Target="../media/image269.jpeg"/><Relationship Id="rId619" Type="http://schemas.openxmlformats.org/officeDocument/2006/relationships/image" Target="../media/image297.jpeg"/><Relationship Id="rId95" Type="http://schemas.openxmlformats.org/officeDocument/2006/relationships/hyperlink" Target="http://ftp.acewear.ru/public/Photo/1500/104712/48156042121.jpeg" TargetMode="External"/><Relationship Id="rId160" Type="http://schemas.openxmlformats.org/officeDocument/2006/relationships/hyperlink" Target="http://ftp.acewear.ru/public/Photo/1500/104712/47888442171.jpeg" TargetMode="External"/><Relationship Id="rId216" Type="http://schemas.openxmlformats.org/officeDocument/2006/relationships/hyperlink" Target="http://ftp.acewear.ru/public/Photo/1500/104712/48058181111-9291643.jpeg" TargetMode="External"/><Relationship Id="rId423" Type="http://schemas.openxmlformats.org/officeDocument/2006/relationships/hyperlink" Target="http://ftp.acewear.ru/public/Photo/1500/104712/47784997923.jpeg" TargetMode="External"/><Relationship Id="rId258" Type="http://schemas.openxmlformats.org/officeDocument/2006/relationships/image" Target="../media/image126.jpeg"/><Relationship Id="rId465" Type="http://schemas.openxmlformats.org/officeDocument/2006/relationships/hyperlink" Target="http://ftp.acewear.ru/public/Photo/1500/104712/48238566782.jpeg" TargetMode="External"/><Relationship Id="rId630" Type="http://schemas.openxmlformats.org/officeDocument/2006/relationships/hyperlink" Target="http://ftp.acewear.ru/public/Photo/1500/104712/48159642253.jpeg" TargetMode="External"/><Relationship Id="rId672" Type="http://schemas.openxmlformats.org/officeDocument/2006/relationships/image" Target="../media/image323.jpeg"/><Relationship Id="rId728" Type="http://schemas.openxmlformats.org/officeDocument/2006/relationships/hyperlink" Target="http://ftp.acewear.ru/public/Photo/1500/104712/47753870312.jpeg" TargetMode="External"/><Relationship Id="rId22" Type="http://schemas.openxmlformats.org/officeDocument/2006/relationships/image" Target="../media/image11.jpeg"/><Relationship Id="rId64" Type="http://schemas.openxmlformats.org/officeDocument/2006/relationships/image" Target="../media/image32.jpeg"/><Relationship Id="rId118" Type="http://schemas.openxmlformats.org/officeDocument/2006/relationships/hyperlink" Target="http://ftp.acewear.ru/public/Photo/1500/104712/48155742121.jpeg" TargetMode="External"/><Relationship Id="rId325" Type="http://schemas.openxmlformats.org/officeDocument/2006/relationships/hyperlink" Target="http://ftp.acewear.ru/public/Photo/1500/104712/49011346422-9291664.jpeg" TargetMode="External"/><Relationship Id="rId367" Type="http://schemas.openxmlformats.org/officeDocument/2006/relationships/image" Target="../media/image175.jpeg"/><Relationship Id="rId532" Type="http://schemas.openxmlformats.org/officeDocument/2006/relationships/hyperlink" Target="http://ftp.acewear.ru/public/Photo/1500/104712/48437546812-9291654.jpeg" TargetMode="External"/><Relationship Id="rId574" Type="http://schemas.openxmlformats.org/officeDocument/2006/relationships/hyperlink" Target="http://ftp.acewear.ru/public/Photo/1500/104712/48158553592.jpeg" TargetMode="External"/><Relationship Id="rId171" Type="http://schemas.openxmlformats.org/officeDocument/2006/relationships/image" Target="../media/image85.jpeg"/><Relationship Id="rId227" Type="http://schemas.openxmlformats.org/officeDocument/2006/relationships/hyperlink" Target="http://ftp.acewear.ru/public/Photo/1500/104712/47941042213-9216921.jpeg" TargetMode="External"/><Relationship Id="rId269" Type="http://schemas.openxmlformats.org/officeDocument/2006/relationships/image" Target="../media/image131.jpeg"/><Relationship Id="rId434" Type="http://schemas.openxmlformats.org/officeDocument/2006/relationships/image" Target="../media/image206.jpeg"/><Relationship Id="rId476" Type="http://schemas.openxmlformats.org/officeDocument/2006/relationships/image" Target="../media/image227.jpeg"/><Relationship Id="rId641" Type="http://schemas.openxmlformats.org/officeDocument/2006/relationships/image" Target="../media/image308.jpeg"/><Relationship Id="rId683" Type="http://schemas.openxmlformats.org/officeDocument/2006/relationships/hyperlink" Target="http://ftp.acewear.ru/public/Photo/1500/104712/49097085201-9291656.jpeg" TargetMode="External"/><Relationship Id="rId739" Type="http://schemas.openxmlformats.org/officeDocument/2006/relationships/image" Target="../media/image356.jpeg"/><Relationship Id="rId33" Type="http://schemas.openxmlformats.org/officeDocument/2006/relationships/hyperlink" Target="http://ftp.acewear.ru/public/Photo/1500/104712/45045042262.jpeg" TargetMode="External"/><Relationship Id="rId129" Type="http://schemas.openxmlformats.org/officeDocument/2006/relationships/image" Target="../media/image64.jpeg"/><Relationship Id="rId280" Type="http://schemas.openxmlformats.org/officeDocument/2006/relationships/hyperlink" Target="http://ftp.acewear.ru/public/Photo/1500/104712/48419458874-9291650.jpeg" TargetMode="External"/><Relationship Id="rId336" Type="http://schemas.openxmlformats.org/officeDocument/2006/relationships/image" Target="../media/image161.jpeg"/><Relationship Id="rId501" Type="http://schemas.openxmlformats.org/officeDocument/2006/relationships/hyperlink" Target="http://ftp.acewear.ru/public/Photo/1500/104712/49067781112-9192006.jpeg" TargetMode="External"/><Relationship Id="rId543" Type="http://schemas.openxmlformats.org/officeDocument/2006/relationships/image" Target="../media/image259.jpeg"/><Relationship Id="rId75" Type="http://schemas.openxmlformats.org/officeDocument/2006/relationships/hyperlink" Target="http://ftp.acewear.ru/public/Photo/1500/104712/48132481112.jpeg" TargetMode="External"/><Relationship Id="rId140" Type="http://schemas.openxmlformats.org/officeDocument/2006/relationships/hyperlink" Target="http://ftp.acewear.ru/public/Photo/1500/104712/47758542193.jpeg" TargetMode="External"/><Relationship Id="rId182" Type="http://schemas.openxmlformats.org/officeDocument/2006/relationships/hyperlink" Target="http://ftp.acewear.ru/public/Photo/1500/104712/48264842171.jpeg" TargetMode="External"/><Relationship Id="rId378" Type="http://schemas.openxmlformats.org/officeDocument/2006/relationships/image" Target="../media/image180.jpeg"/><Relationship Id="rId403" Type="http://schemas.openxmlformats.org/officeDocument/2006/relationships/hyperlink" Target="http://ftp.acewear.ru/public/Photo/1500/104712/49120846813-9291655.jpeg" TargetMode="External"/><Relationship Id="rId585" Type="http://schemas.openxmlformats.org/officeDocument/2006/relationships/image" Target="../media/image280.jpeg"/><Relationship Id="rId750" Type="http://schemas.openxmlformats.org/officeDocument/2006/relationships/hyperlink" Target="http://ftp.acewear.ru/public/Photo/1500/104712/477527130611.jpeg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16.jpeg"/><Relationship Id="rId445" Type="http://schemas.openxmlformats.org/officeDocument/2006/relationships/hyperlink" Target="http://ftp.acewear.ru/public/Photo/1500/104712/480453103811.jpeg" TargetMode="External"/><Relationship Id="rId487" Type="http://schemas.openxmlformats.org/officeDocument/2006/relationships/hyperlink" Target="http://ftp.acewear.ru/public/Photo/1500/104712/49013147421-9216894.jpeg" TargetMode="External"/><Relationship Id="rId610" Type="http://schemas.openxmlformats.org/officeDocument/2006/relationships/hyperlink" Target="http://ftp.acewear.ru/public/Photo/1500/104712/48159442172.jpeg" TargetMode="External"/><Relationship Id="rId652" Type="http://schemas.openxmlformats.org/officeDocument/2006/relationships/image" Target="../media/image313.jpeg"/><Relationship Id="rId694" Type="http://schemas.openxmlformats.org/officeDocument/2006/relationships/hyperlink" Target="http://ftp.acewear.ru/public/Photo/1500/104712/48374167283-9192006.jpeg" TargetMode="External"/><Relationship Id="rId708" Type="http://schemas.openxmlformats.org/officeDocument/2006/relationships/hyperlink" Target="http://ftp.acewear.ru/public/Photo/1500/104712/47758748411.jpeg" TargetMode="External"/><Relationship Id="rId291" Type="http://schemas.openxmlformats.org/officeDocument/2006/relationships/hyperlink" Target="http://ftp.acewear.ru/public/Photo/1500/104712/490111133393-9291669.jpeg" TargetMode="External"/><Relationship Id="rId305" Type="http://schemas.openxmlformats.org/officeDocument/2006/relationships/image" Target="../media/image147.jpeg"/><Relationship Id="rId347" Type="http://schemas.openxmlformats.org/officeDocument/2006/relationships/image" Target="../media/image166.jpeg"/><Relationship Id="rId512" Type="http://schemas.openxmlformats.org/officeDocument/2006/relationships/image" Target="../media/image245.jpeg"/><Relationship Id="rId44" Type="http://schemas.openxmlformats.org/officeDocument/2006/relationships/image" Target="../media/image22.jpeg"/><Relationship Id="rId86" Type="http://schemas.openxmlformats.org/officeDocument/2006/relationships/image" Target="../media/image43.jpeg"/><Relationship Id="rId151" Type="http://schemas.openxmlformats.org/officeDocument/2006/relationships/image" Target="../media/image75.jpeg"/><Relationship Id="rId389" Type="http://schemas.openxmlformats.org/officeDocument/2006/relationships/hyperlink" Target="http://ftp.acewear.ru/public/Photo/1500/104712/49096942233-9291657.jpeg" TargetMode="External"/><Relationship Id="rId554" Type="http://schemas.openxmlformats.org/officeDocument/2006/relationships/hyperlink" Target="http://ftp.acewear.ru/public/Photo/1500/104712/48159058903.jpeg" TargetMode="External"/><Relationship Id="rId596" Type="http://schemas.openxmlformats.org/officeDocument/2006/relationships/hyperlink" Target="http://ftp.acewear.ru/public/Photo/1500/104712/48158858901.jpeg" TargetMode="External"/><Relationship Id="rId193" Type="http://schemas.openxmlformats.org/officeDocument/2006/relationships/hyperlink" Target="http://ftp.acewear.ru/public/Photo/1500/104712/48058253594-9291645.jpeg" TargetMode="External"/><Relationship Id="rId207" Type="http://schemas.openxmlformats.org/officeDocument/2006/relationships/hyperlink" Target="http://ftp.acewear.ru/public/Photo/1500/104712/48092042174-9291642.jpeg" TargetMode="External"/><Relationship Id="rId249" Type="http://schemas.openxmlformats.org/officeDocument/2006/relationships/hyperlink" Target="http://ftp.acewear.ru/public/Photo/1500/104712/48437097782-9319090.jpeg" TargetMode="External"/><Relationship Id="rId414" Type="http://schemas.openxmlformats.org/officeDocument/2006/relationships/image" Target="../media/image196.jpeg"/><Relationship Id="rId456" Type="http://schemas.openxmlformats.org/officeDocument/2006/relationships/image" Target="../media/image217.jpeg"/><Relationship Id="rId498" Type="http://schemas.openxmlformats.org/officeDocument/2006/relationships/image" Target="../media/image238.jpeg"/><Relationship Id="rId621" Type="http://schemas.openxmlformats.org/officeDocument/2006/relationships/image" Target="../media/image298.jpeg"/><Relationship Id="rId663" Type="http://schemas.openxmlformats.org/officeDocument/2006/relationships/hyperlink" Target="http://ftp.acewear.ru/public/Photo/1500/104712/47783348412.jpeg" TargetMode="External"/><Relationship Id="rId13" Type="http://schemas.openxmlformats.org/officeDocument/2006/relationships/hyperlink" Target="http://ftp.acewear.ru/public/Photo/1500/104712/48154981111.jpeg" TargetMode="External"/><Relationship Id="rId109" Type="http://schemas.openxmlformats.org/officeDocument/2006/relationships/hyperlink" Target="http://ftp.acewear.ru/public/Photo/1500/104712/47779681112.jpeg" TargetMode="External"/><Relationship Id="rId260" Type="http://schemas.openxmlformats.org/officeDocument/2006/relationships/image" Target="../media/image127.jpeg"/><Relationship Id="rId316" Type="http://schemas.openxmlformats.org/officeDocument/2006/relationships/image" Target="../media/image152.jpeg"/><Relationship Id="rId523" Type="http://schemas.openxmlformats.org/officeDocument/2006/relationships/hyperlink" Target="http://ftp.acewear.ru/public/Photo/1500/104712/48437453511-9291652.jpeg" TargetMode="External"/><Relationship Id="rId719" Type="http://schemas.openxmlformats.org/officeDocument/2006/relationships/image" Target="../media/image346.jpeg"/><Relationship Id="rId55" Type="http://schemas.openxmlformats.org/officeDocument/2006/relationships/hyperlink" Target="http://ftp.acewear.ru/public/Photo/1500/104712/45491592173.jpeg" TargetMode="External"/><Relationship Id="rId97" Type="http://schemas.openxmlformats.org/officeDocument/2006/relationships/hyperlink" Target="http://ftp.acewear.ru/public/Photo/1500/104712/48156042122.jpeg" TargetMode="External"/><Relationship Id="rId120" Type="http://schemas.openxmlformats.org/officeDocument/2006/relationships/hyperlink" Target="http://ftp.acewear.ru/public/Photo/1500/104712/48155742122.jpeg" TargetMode="External"/><Relationship Id="rId358" Type="http://schemas.openxmlformats.org/officeDocument/2006/relationships/image" Target="../media/image171.jpeg"/><Relationship Id="rId565" Type="http://schemas.openxmlformats.org/officeDocument/2006/relationships/image" Target="../media/image270.jpeg"/><Relationship Id="rId730" Type="http://schemas.openxmlformats.org/officeDocument/2006/relationships/hyperlink" Target="http://ftp.acewear.ru/public/Photo/1500/104712/47753870313.jpeg" TargetMode="External"/><Relationship Id="rId162" Type="http://schemas.openxmlformats.org/officeDocument/2006/relationships/hyperlink" Target="http://ftp.acewear.ru/public/Photo/1500/104712/47888442172.jpeg" TargetMode="External"/><Relationship Id="rId218" Type="http://schemas.openxmlformats.org/officeDocument/2006/relationships/hyperlink" Target="http://ftp.acewear.ru/public/Photo/1500/104712/48058181112-9291643.jpeg" TargetMode="External"/><Relationship Id="rId425" Type="http://schemas.openxmlformats.org/officeDocument/2006/relationships/hyperlink" Target="http://ftp.acewear.ru/public/Photo/1500/104712/47779597921.jpeg" TargetMode="External"/><Relationship Id="rId467" Type="http://schemas.openxmlformats.org/officeDocument/2006/relationships/hyperlink" Target="http://ftp.acewear.ru/public/Photo/1500/104712/48238566783.jpeg" TargetMode="External"/><Relationship Id="rId632" Type="http://schemas.openxmlformats.org/officeDocument/2006/relationships/hyperlink" Target="http://ftp.acewear.ru/public/Photo/1500/104712/481596130611.jpeg" TargetMode="External"/><Relationship Id="rId271" Type="http://schemas.openxmlformats.org/officeDocument/2006/relationships/hyperlink" Target="http://ftp.acewear.ru/public/Photo/1500/104712/48419457043-9291650.jpeg" TargetMode="External"/><Relationship Id="rId674" Type="http://schemas.openxmlformats.org/officeDocument/2006/relationships/image" Target="../media/image324.jpeg"/><Relationship Id="rId24" Type="http://schemas.openxmlformats.org/officeDocument/2006/relationships/image" Target="../media/image12.jpeg"/><Relationship Id="rId66" Type="http://schemas.openxmlformats.org/officeDocument/2006/relationships/image" Target="../media/image33.jpeg"/><Relationship Id="rId131" Type="http://schemas.openxmlformats.org/officeDocument/2006/relationships/image" Target="../media/image65.jpeg"/><Relationship Id="rId327" Type="http://schemas.openxmlformats.org/officeDocument/2006/relationships/image" Target="../media/image157.jpeg"/><Relationship Id="rId369" Type="http://schemas.openxmlformats.org/officeDocument/2006/relationships/image" Target="../media/image176.jpeg"/><Relationship Id="rId534" Type="http://schemas.openxmlformats.org/officeDocument/2006/relationships/image" Target="../media/image255.jpeg"/><Relationship Id="rId576" Type="http://schemas.openxmlformats.org/officeDocument/2006/relationships/hyperlink" Target="http://ftp.acewear.ru/public/Photo/1500/104712/48158553593.jpeg" TargetMode="External"/><Relationship Id="rId741" Type="http://schemas.openxmlformats.org/officeDocument/2006/relationships/image" Target="../media/image357.jpeg"/><Relationship Id="rId173" Type="http://schemas.openxmlformats.org/officeDocument/2006/relationships/image" Target="../media/image86.jpeg"/><Relationship Id="rId229" Type="http://schemas.openxmlformats.org/officeDocument/2006/relationships/hyperlink" Target="http://ftp.acewear.ru/public/Photo/1500/104712/48415553591.jpeg" TargetMode="External"/><Relationship Id="rId380" Type="http://schemas.openxmlformats.org/officeDocument/2006/relationships/image" Target="../media/image181.jpeg"/><Relationship Id="rId436" Type="http://schemas.openxmlformats.org/officeDocument/2006/relationships/image" Target="../media/image207.jpeg"/><Relationship Id="rId601" Type="http://schemas.openxmlformats.org/officeDocument/2006/relationships/image" Target="../media/image288.jpeg"/><Relationship Id="rId643" Type="http://schemas.openxmlformats.org/officeDocument/2006/relationships/image" Target="../media/image309.jpeg"/><Relationship Id="rId240" Type="http://schemas.openxmlformats.org/officeDocument/2006/relationships/image" Target="../media/image117.jpeg"/><Relationship Id="rId478" Type="http://schemas.openxmlformats.org/officeDocument/2006/relationships/image" Target="../media/image228.jpeg"/><Relationship Id="rId685" Type="http://schemas.openxmlformats.org/officeDocument/2006/relationships/hyperlink" Target="http://ftp.acewear.ru/public/Photo/1500/104712/49097085202-9291656.jpeg" TargetMode="External"/><Relationship Id="rId35" Type="http://schemas.openxmlformats.org/officeDocument/2006/relationships/hyperlink" Target="http://ftp.acewear.ru/public/Photo/1500/104712/45045042263.jpeg" TargetMode="External"/><Relationship Id="rId77" Type="http://schemas.openxmlformats.org/officeDocument/2006/relationships/hyperlink" Target="http://ftp.acewear.ru/public/Photo/1500/104712/48132463591.jpeg" TargetMode="External"/><Relationship Id="rId100" Type="http://schemas.openxmlformats.org/officeDocument/2006/relationships/image" Target="../media/image50.jpeg"/><Relationship Id="rId282" Type="http://schemas.openxmlformats.org/officeDocument/2006/relationships/hyperlink" Target="http://ftp.acewear.ru/public/Photo/1500/104712/48374042171-9192006.jpeg" TargetMode="External"/><Relationship Id="rId338" Type="http://schemas.openxmlformats.org/officeDocument/2006/relationships/image" Target="../media/image162.jpeg"/><Relationship Id="rId503" Type="http://schemas.openxmlformats.org/officeDocument/2006/relationships/hyperlink" Target="http://ftp.acewear.ru/public/Photo/1500/104712/49067781113-9192006.jpeg" TargetMode="External"/><Relationship Id="rId545" Type="http://schemas.openxmlformats.org/officeDocument/2006/relationships/image" Target="../media/image260.jpeg"/><Relationship Id="rId587" Type="http://schemas.openxmlformats.org/officeDocument/2006/relationships/image" Target="../media/image281.jpeg"/><Relationship Id="rId710" Type="http://schemas.openxmlformats.org/officeDocument/2006/relationships/hyperlink" Target="http://ftp.acewear.ru/public/Photo/1500/104712/47758748412.jpeg" TargetMode="External"/><Relationship Id="rId752" Type="http://schemas.openxmlformats.org/officeDocument/2006/relationships/hyperlink" Target="http://ftp.acewear.ru/public/Photo/1500/104712/477527130612.jpeg" TargetMode="External"/><Relationship Id="rId8" Type="http://schemas.openxmlformats.org/officeDocument/2006/relationships/image" Target="../media/image4.jpeg"/><Relationship Id="rId142" Type="http://schemas.openxmlformats.org/officeDocument/2006/relationships/hyperlink" Target="http://ftp.acewear.ru/public/Photo/1500/104712/47884253511.jpeg" TargetMode="External"/><Relationship Id="rId184" Type="http://schemas.openxmlformats.org/officeDocument/2006/relationships/hyperlink" Target="http://ftp.acewear.ru/public/Photo/1500/104712/48264842172.jpeg" TargetMode="External"/><Relationship Id="rId391" Type="http://schemas.openxmlformats.org/officeDocument/2006/relationships/hyperlink" Target="http://ftp.acewear.ru/public/Photo/1500/104712/49096942234-9291657.jpeg" TargetMode="External"/><Relationship Id="rId405" Type="http://schemas.openxmlformats.org/officeDocument/2006/relationships/hyperlink" Target="http://ftp.acewear.ru/public/Photo/1500/104712/49120846814-9291655.jpeg" TargetMode="External"/><Relationship Id="rId447" Type="http://schemas.openxmlformats.org/officeDocument/2006/relationships/hyperlink" Target="http://ftp.acewear.ru/public/Photo/1500/104712/480453103812.jpeg" TargetMode="External"/><Relationship Id="rId612" Type="http://schemas.openxmlformats.org/officeDocument/2006/relationships/hyperlink" Target="http://ftp.acewear.ru/public/Photo/1500/104712/48159442173.jpeg" TargetMode="External"/><Relationship Id="rId251" Type="http://schemas.openxmlformats.org/officeDocument/2006/relationships/hyperlink" Target="http://ftp.acewear.ru/public/Photo/1500/104712/48437097783-9319090.jpeg" TargetMode="External"/><Relationship Id="rId489" Type="http://schemas.openxmlformats.org/officeDocument/2006/relationships/hyperlink" Target="http://ftp.acewear.ru/public/Photo/1500/104712/49013147422-9216894.jpeg" TargetMode="External"/><Relationship Id="rId654" Type="http://schemas.openxmlformats.org/officeDocument/2006/relationships/image" Target="../media/image314.jpeg"/><Relationship Id="rId696" Type="http://schemas.openxmlformats.org/officeDocument/2006/relationships/hyperlink" Target="http://ftp.acewear.ru/public/Photo/1500/104712/48990274171-9192006.jpeg" TargetMode="External"/><Relationship Id="rId46" Type="http://schemas.openxmlformats.org/officeDocument/2006/relationships/image" Target="../media/image23.jpeg"/><Relationship Id="rId293" Type="http://schemas.openxmlformats.org/officeDocument/2006/relationships/hyperlink" Target="http://ftp.acewear.ru/public/Photo/1500/104712/490111133394-9291669.jpeg" TargetMode="External"/><Relationship Id="rId307" Type="http://schemas.openxmlformats.org/officeDocument/2006/relationships/image" Target="../media/image148.jpeg"/><Relationship Id="rId349" Type="http://schemas.openxmlformats.org/officeDocument/2006/relationships/image" Target="../media/image167.jpeg"/><Relationship Id="rId514" Type="http://schemas.openxmlformats.org/officeDocument/2006/relationships/image" Target="../media/image246.jpeg"/><Relationship Id="rId556" Type="http://schemas.openxmlformats.org/officeDocument/2006/relationships/hyperlink" Target="http://ftp.acewear.ru/public/Photo/1500/104712/48047081111.jpeg" TargetMode="External"/><Relationship Id="rId721" Type="http://schemas.openxmlformats.org/officeDocument/2006/relationships/image" Target="../media/image347.jpeg"/><Relationship Id="rId88" Type="http://schemas.openxmlformats.org/officeDocument/2006/relationships/image" Target="../media/image44.jpeg"/><Relationship Id="rId111" Type="http://schemas.openxmlformats.org/officeDocument/2006/relationships/hyperlink" Target="http://ftp.acewear.ru/public/Photo/1500/104712/47779681113.jpeg" TargetMode="External"/><Relationship Id="rId153" Type="http://schemas.openxmlformats.org/officeDocument/2006/relationships/image" Target="../media/image76.jpeg"/><Relationship Id="rId195" Type="http://schemas.openxmlformats.org/officeDocument/2006/relationships/hyperlink" Target="http://ftp.acewear.ru/public/Photo/1500/104712/48058281111-9291645.jpeg" TargetMode="External"/><Relationship Id="rId209" Type="http://schemas.openxmlformats.org/officeDocument/2006/relationships/hyperlink" Target="http://ftp.acewear.ru/public/Photo/1500/104712/48058153591-9291643.jpeg" TargetMode="External"/><Relationship Id="rId360" Type="http://schemas.openxmlformats.org/officeDocument/2006/relationships/image" Target="../media/image172.jpeg"/><Relationship Id="rId416" Type="http://schemas.openxmlformats.org/officeDocument/2006/relationships/image" Target="../media/image197.jpeg"/><Relationship Id="rId598" Type="http://schemas.openxmlformats.org/officeDocument/2006/relationships/hyperlink" Target="http://ftp.acewear.ru/public/Photo/1500/104712/48158858902.jpeg" TargetMode="External"/><Relationship Id="rId220" Type="http://schemas.openxmlformats.org/officeDocument/2006/relationships/image" Target="../media/image107.jpeg"/><Relationship Id="rId458" Type="http://schemas.openxmlformats.org/officeDocument/2006/relationships/image" Target="../media/image218.jpeg"/><Relationship Id="rId623" Type="http://schemas.openxmlformats.org/officeDocument/2006/relationships/image" Target="../media/image299.jpeg"/><Relationship Id="rId665" Type="http://schemas.openxmlformats.org/officeDocument/2006/relationships/hyperlink" Target="http://ftp.acewear.ru/public/Photo/1500/104712/47783348413.jpeg" TargetMode="External"/><Relationship Id="rId15" Type="http://schemas.openxmlformats.org/officeDocument/2006/relationships/hyperlink" Target="http://ftp.acewear.ru/public/Photo/1500/104712/48154981112.jpeg" TargetMode="External"/><Relationship Id="rId57" Type="http://schemas.openxmlformats.org/officeDocument/2006/relationships/hyperlink" Target="http://ftp.acewear.ru/public/Photo/1500/104712/45491547421.jpeg" TargetMode="External"/><Relationship Id="rId262" Type="http://schemas.openxmlformats.org/officeDocument/2006/relationships/image" Target="../media/image128.jpeg"/><Relationship Id="rId318" Type="http://schemas.openxmlformats.org/officeDocument/2006/relationships/image" Target="../media/image153.jpeg"/><Relationship Id="rId525" Type="http://schemas.openxmlformats.org/officeDocument/2006/relationships/hyperlink" Target="http://ftp.acewear.ru/public/Photo/1500/104712/48437453512-9291652.jpeg" TargetMode="External"/><Relationship Id="rId567" Type="http://schemas.openxmlformats.org/officeDocument/2006/relationships/image" Target="../media/image271.jpeg"/><Relationship Id="rId732" Type="http://schemas.openxmlformats.org/officeDocument/2006/relationships/hyperlink" Target="http://ftp.acewear.ru/public/Photo/1500/104712/482606130611.jpeg" TargetMode="External"/><Relationship Id="rId99" Type="http://schemas.openxmlformats.org/officeDocument/2006/relationships/hyperlink" Target="http://ftp.acewear.ru/public/Photo/1500/104712/48156042123.jpeg" TargetMode="External"/><Relationship Id="rId122" Type="http://schemas.openxmlformats.org/officeDocument/2006/relationships/hyperlink" Target="http://ftp.acewear.ru/public/Photo/1500/104712/48155742123.jpeg" TargetMode="External"/><Relationship Id="rId164" Type="http://schemas.openxmlformats.org/officeDocument/2006/relationships/hyperlink" Target="http://ftp.acewear.ru/public/Photo/1500/104712/47888442173.jpeg" TargetMode="External"/><Relationship Id="rId371" Type="http://schemas.openxmlformats.org/officeDocument/2006/relationships/image" Target="../media/image177.jpeg"/><Relationship Id="rId427" Type="http://schemas.openxmlformats.org/officeDocument/2006/relationships/hyperlink" Target="http://ftp.acewear.ru/public/Photo/1500/104712/47779597922.jpeg" TargetMode="External"/><Relationship Id="rId469" Type="http://schemas.openxmlformats.org/officeDocument/2006/relationships/hyperlink" Target="http://ftp.acewear.ru/public/Photo/1500/104712/48333258901-9192006.jpeg" TargetMode="External"/><Relationship Id="rId634" Type="http://schemas.openxmlformats.org/officeDocument/2006/relationships/hyperlink" Target="http://ftp.acewear.ru/public/Photo/1500/104712/481596130612.jpeg" TargetMode="External"/><Relationship Id="rId676" Type="http://schemas.openxmlformats.org/officeDocument/2006/relationships/image" Target="../media/image325.jpeg"/><Relationship Id="rId26" Type="http://schemas.openxmlformats.org/officeDocument/2006/relationships/image" Target="../media/image13.jpeg"/><Relationship Id="rId231" Type="http://schemas.openxmlformats.org/officeDocument/2006/relationships/hyperlink" Target="http://ftp.acewear.ru/public/Photo/1500/104712/48415553592.jpeg" TargetMode="External"/><Relationship Id="rId273" Type="http://schemas.openxmlformats.org/officeDocument/2006/relationships/hyperlink" Target="http://ftp.acewear.ru/public/Photo/1500/104712/48419457044-9291650.jpeg" TargetMode="External"/><Relationship Id="rId329" Type="http://schemas.openxmlformats.org/officeDocument/2006/relationships/image" Target="../media/image158.jpeg"/><Relationship Id="rId480" Type="http://schemas.openxmlformats.org/officeDocument/2006/relationships/image" Target="../media/image229.jpeg"/><Relationship Id="rId536" Type="http://schemas.openxmlformats.org/officeDocument/2006/relationships/image" Target="../media/image256.jpeg"/><Relationship Id="rId701" Type="http://schemas.openxmlformats.org/officeDocument/2006/relationships/image" Target="../media/image337.jpeg"/><Relationship Id="rId68" Type="http://schemas.openxmlformats.org/officeDocument/2006/relationships/image" Target="../media/image34.jpeg"/><Relationship Id="rId133" Type="http://schemas.openxmlformats.org/officeDocument/2006/relationships/image" Target="../media/image66.jpeg"/><Relationship Id="rId175" Type="http://schemas.openxmlformats.org/officeDocument/2006/relationships/image" Target="../media/image87.jpeg"/><Relationship Id="rId340" Type="http://schemas.openxmlformats.org/officeDocument/2006/relationships/hyperlink" Target="http://ftp.acewear.ru/public/Photo/1500/104712/49098069723-9291651.jpeg" TargetMode="External"/><Relationship Id="rId578" Type="http://schemas.openxmlformats.org/officeDocument/2006/relationships/hyperlink" Target="http://ftp.acewear.ru/public/Photo/1500/104712/48158581111.jpeg" TargetMode="External"/><Relationship Id="rId743" Type="http://schemas.openxmlformats.org/officeDocument/2006/relationships/image" Target="../media/image358.jpeg"/><Relationship Id="rId200" Type="http://schemas.openxmlformats.org/officeDocument/2006/relationships/hyperlink" Target="http://ftp.acewear.ru/public/Photo/1500/104712/48058281114-9291645.jpeg" TargetMode="External"/><Relationship Id="rId382" Type="http://schemas.openxmlformats.org/officeDocument/2006/relationships/hyperlink" Target="http://ftp.acewear.ru/public/Photo/1500/104712/49097862283-9291668.jpeg" TargetMode="External"/><Relationship Id="rId438" Type="http://schemas.openxmlformats.org/officeDocument/2006/relationships/image" Target="../media/image208.jpeg"/><Relationship Id="rId603" Type="http://schemas.openxmlformats.org/officeDocument/2006/relationships/image" Target="../media/image289.jpeg"/><Relationship Id="rId645" Type="http://schemas.openxmlformats.org/officeDocument/2006/relationships/image" Target="../media/image310.jpeg"/><Relationship Id="rId687" Type="http://schemas.openxmlformats.org/officeDocument/2006/relationships/image" Target="../media/image330.jpeg"/><Relationship Id="rId242" Type="http://schemas.openxmlformats.org/officeDocument/2006/relationships/image" Target="../media/image118.jpeg"/><Relationship Id="rId284" Type="http://schemas.openxmlformats.org/officeDocument/2006/relationships/hyperlink" Target="http://ftp.acewear.ru/public/Photo/1500/104712/48374042172-9192006.jpeg" TargetMode="External"/><Relationship Id="rId491" Type="http://schemas.openxmlformats.org/officeDocument/2006/relationships/hyperlink" Target="http://ftp.acewear.ru/public/Photo/1500/104712/49013147423-9216894.jpeg" TargetMode="External"/><Relationship Id="rId505" Type="http://schemas.openxmlformats.org/officeDocument/2006/relationships/hyperlink" Target="http://ftp.acewear.ru/public/Photo/1500/104712/49067753511-9192006.jpeg" TargetMode="External"/><Relationship Id="rId712" Type="http://schemas.openxmlformats.org/officeDocument/2006/relationships/hyperlink" Target="http://ftp.acewear.ru/public/Photo/1500/104712/47758748413.jpeg" TargetMode="External"/><Relationship Id="rId37" Type="http://schemas.openxmlformats.org/officeDocument/2006/relationships/hyperlink" Target="http://ftp.acewear.ru/public/Photo/1500/104712/45045081111.jpeg" TargetMode="External"/><Relationship Id="rId79" Type="http://schemas.openxmlformats.org/officeDocument/2006/relationships/hyperlink" Target="http://ftp.acewear.ru/public/Photo/1500/104712/48132463592.jpeg" TargetMode="External"/><Relationship Id="rId102" Type="http://schemas.openxmlformats.org/officeDocument/2006/relationships/image" Target="../media/image51.jpeg"/><Relationship Id="rId144" Type="http://schemas.openxmlformats.org/officeDocument/2006/relationships/hyperlink" Target="http://ftp.acewear.ru/public/Photo/1500/104712/47884253512.jpeg" TargetMode="External"/><Relationship Id="rId547" Type="http://schemas.openxmlformats.org/officeDocument/2006/relationships/image" Target="../media/image261.jpeg"/><Relationship Id="rId589" Type="http://schemas.openxmlformats.org/officeDocument/2006/relationships/image" Target="../media/image282.jpeg"/><Relationship Id="rId754" Type="http://schemas.openxmlformats.org/officeDocument/2006/relationships/hyperlink" Target="http://ftp.acewear.ru/public/Photo/1500/104712/477527130613.jpeg" TargetMode="External"/><Relationship Id="rId90" Type="http://schemas.openxmlformats.org/officeDocument/2006/relationships/image" Target="../media/image45.jpeg"/><Relationship Id="rId186" Type="http://schemas.openxmlformats.org/officeDocument/2006/relationships/hyperlink" Target="http://ftp.acewear.ru/public/Photo/1500/104712/48264842173.jpeg" TargetMode="External"/><Relationship Id="rId351" Type="http://schemas.openxmlformats.org/officeDocument/2006/relationships/image" Target="../media/image168.jpeg"/><Relationship Id="rId393" Type="http://schemas.openxmlformats.org/officeDocument/2006/relationships/hyperlink" Target="http://ftp.acewear.ru/public/Photo/1500/104712/49096961341-9291657.jpeg" TargetMode="External"/><Relationship Id="rId407" Type="http://schemas.openxmlformats.org/officeDocument/2006/relationships/hyperlink" Target="http://ftp.acewear.ru/public/Photo/1500/104712/477611130611.jpeg" TargetMode="External"/><Relationship Id="rId449" Type="http://schemas.openxmlformats.org/officeDocument/2006/relationships/hyperlink" Target="http://ftp.acewear.ru/public/Photo/1500/104712/480453103813.jpeg" TargetMode="External"/><Relationship Id="rId614" Type="http://schemas.openxmlformats.org/officeDocument/2006/relationships/hyperlink" Target="http://ftp.acewear.ru/public/Photo/1500/104712/481594130611.jpeg" TargetMode="External"/><Relationship Id="rId656" Type="http://schemas.openxmlformats.org/officeDocument/2006/relationships/image" Target="../media/image315.jpeg"/><Relationship Id="rId211" Type="http://schemas.openxmlformats.org/officeDocument/2006/relationships/hyperlink" Target="http://ftp.acewear.ru/public/Photo/1500/104712/48058153592-9291643.jpeg" TargetMode="External"/><Relationship Id="rId253" Type="http://schemas.openxmlformats.org/officeDocument/2006/relationships/hyperlink" Target="http://ftp.acewear.ru/public/Photo/1500/104712/49012799501-9291662.jpeg" TargetMode="External"/><Relationship Id="rId295" Type="http://schemas.openxmlformats.org/officeDocument/2006/relationships/hyperlink" Target="http://ftp.acewear.ru/public/Photo/1500/104712/490111137211-9291669.jpeg" TargetMode="External"/><Relationship Id="rId309" Type="http://schemas.openxmlformats.org/officeDocument/2006/relationships/image" Target="../media/image149.jpeg"/><Relationship Id="rId460" Type="http://schemas.openxmlformats.org/officeDocument/2006/relationships/image" Target="../media/image219.jpeg"/><Relationship Id="rId516" Type="http://schemas.openxmlformats.org/officeDocument/2006/relationships/image" Target="../media/image247.jpeg"/><Relationship Id="rId698" Type="http://schemas.openxmlformats.org/officeDocument/2006/relationships/hyperlink" Target="http://ftp.acewear.ru/public/Photo/1500/104712/48990274172-9192006.jpeg" TargetMode="External"/><Relationship Id="rId48" Type="http://schemas.openxmlformats.org/officeDocument/2006/relationships/image" Target="../media/image24.jpeg"/><Relationship Id="rId113" Type="http://schemas.openxmlformats.org/officeDocument/2006/relationships/hyperlink" Target="http://ftp.acewear.ru/public/Photo/1500/104712/48093167281-9192006.jpeg" TargetMode="External"/><Relationship Id="rId320" Type="http://schemas.openxmlformats.org/officeDocument/2006/relationships/image" Target="../media/image154.jpeg"/><Relationship Id="rId558" Type="http://schemas.openxmlformats.org/officeDocument/2006/relationships/hyperlink" Target="http://ftp.acewear.ru/public/Photo/1500/104712/48047081112.jpeg" TargetMode="External"/><Relationship Id="rId723" Type="http://schemas.openxmlformats.org/officeDocument/2006/relationships/image" Target="../media/image348.jpeg"/><Relationship Id="rId155" Type="http://schemas.openxmlformats.org/officeDocument/2006/relationships/image" Target="../media/image77.jpeg"/><Relationship Id="rId197" Type="http://schemas.openxmlformats.org/officeDocument/2006/relationships/hyperlink" Target="http://ftp.acewear.ru/public/Photo/1500/104712/48058281112-9291645.jpeg" TargetMode="External"/><Relationship Id="rId362" Type="http://schemas.openxmlformats.org/officeDocument/2006/relationships/hyperlink" Target="http://ftp.acewear.ru/public/Photo/1500/104712/49013085203-9291654.jpeg" TargetMode="External"/><Relationship Id="rId418" Type="http://schemas.openxmlformats.org/officeDocument/2006/relationships/image" Target="../media/image198.jpeg"/><Relationship Id="rId625" Type="http://schemas.openxmlformats.org/officeDocument/2006/relationships/image" Target="../media/image300.jpeg"/><Relationship Id="rId222" Type="http://schemas.openxmlformats.org/officeDocument/2006/relationships/image" Target="../media/image108.jpeg"/><Relationship Id="rId264" Type="http://schemas.openxmlformats.org/officeDocument/2006/relationships/hyperlink" Target="http://ftp.acewear.ru/public/Photo/1500/104712/48419442213-9291650.jpeg" TargetMode="External"/><Relationship Id="rId471" Type="http://schemas.openxmlformats.org/officeDocument/2006/relationships/hyperlink" Target="http://ftp.acewear.ru/public/Photo/1500/104712/48333258902-9192006.jpeg" TargetMode="External"/><Relationship Id="rId667" Type="http://schemas.openxmlformats.org/officeDocument/2006/relationships/hyperlink" Target="http://ftp.acewear.ru/public/Photo/1500/104712/48018081111.jpeg" TargetMode="External"/><Relationship Id="rId17" Type="http://schemas.openxmlformats.org/officeDocument/2006/relationships/hyperlink" Target="http://ftp.acewear.ru/public/Photo/1500/104712/48154981113.jpeg" TargetMode="External"/><Relationship Id="rId59" Type="http://schemas.openxmlformats.org/officeDocument/2006/relationships/hyperlink" Target="http://ftp.acewear.ru/public/Photo/1500/104712/45491547422.jpeg" TargetMode="External"/><Relationship Id="rId124" Type="http://schemas.openxmlformats.org/officeDocument/2006/relationships/hyperlink" Target="http://ftp.acewear.ru/public/Photo/1500/104712/48155781111.jpeg" TargetMode="External"/><Relationship Id="rId527" Type="http://schemas.openxmlformats.org/officeDocument/2006/relationships/image" Target="../media/image252.jpeg"/><Relationship Id="rId569" Type="http://schemas.openxmlformats.org/officeDocument/2006/relationships/image" Target="../media/image272.jpeg"/><Relationship Id="rId734" Type="http://schemas.openxmlformats.org/officeDocument/2006/relationships/hyperlink" Target="http://ftp.acewear.ru/public/Photo/1500/104712/482606130612.jpeg" TargetMode="External"/><Relationship Id="rId70" Type="http://schemas.openxmlformats.org/officeDocument/2006/relationships/image" Target="../media/image35.jpeg"/><Relationship Id="rId166" Type="http://schemas.openxmlformats.org/officeDocument/2006/relationships/hyperlink" Target="http://ftp.acewear.ru/public/Photo/1500/104712/47896053591-9291641.jpeg" TargetMode="External"/><Relationship Id="rId331" Type="http://schemas.openxmlformats.org/officeDocument/2006/relationships/image" Target="../media/image159.jpeg"/><Relationship Id="rId373" Type="http://schemas.openxmlformats.org/officeDocument/2006/relationships/image" Target="../media/image178.jpeg"/><Relationship Id="rId429" Type="http://schemas.openxmlformats.org/officeDocument/2006/relationships/hyperlink" Target="http://ftp.acewear.ru/public/Photo/1500/104712/47779597923.jpeg" TargetMode="External"/><Relationship Id="rId580" Type="http://schemas.openxmlformats.org/officeDocument/2006/relationships/hyperlink" Target="http://ftp.acewear.ru/public/Photo/1500/104712/48158581112.jpeg" TargetMode="External"/><Relationship Id="rId636" Type="http://schemas.openxmlformats.org/officeDocument/2006/relationships/hyperlink" Target="http://ftp.acewear.ru/public/Photo/1500/104712/481596130613.jpeg" TargetMode="External"/><Relationship Id="rId1" Type="http://schemas.openxmlformats.org/officeDocument/2006/relationships/hyperlink" Target="http://ftp.acewear.ru/public/Photo/1500/104712/47753061391.jpeg" TargetMode="External"/><Relationship Id="rId233" Type="http://schemas.openxmlformats.org/officeDocument/2006/relationships/hyperlink" Target="http://ftp.acewear.ru/public/Photo/1500/104712/48415553593.jpeg" TargetMode="External"/><Relationship Id="rId440" Type="http://schemas.openxmlformats.org/officeDocument/2006/relationships/image" Target="../media/image209.jpeg"/><Relationship Id="rId678" Type="http://schemas.openxmlformats.org/officeDocument/2006/relationships/image" Target="../media/image326.jpeg"/><Relationship Id="rId28" Type="http://schemas.openxmlformats.org/officeDocument/2006/relationships/image" Target="../media/image14.jpeg"/><Relationship Id="rId275" Type="http://schemas.openxmlformats.org/officeDocument/2006/relationships/hyperlink" Target="http://ftp.acewear.ru/public/Photo/1500/104712/48419458871-9291650.jpeg" TargetMode="External"/><Relationship Id="rId300" Type="http://schemas.openxmlformats.org/officeDocument/2006/relationships/hyperlink" Target="http://ftp.acewear.ru/public/Photo/1500/104712/490111137214-9291669.jpeg" TargetMode="External"/><Relationship Id="rId482" Type="http://schemas.openxmlformats.org/officeDocument/2006/relationships/image" Target="../media/image230.jpeg"/><Relationship Id="rId538" Type="http://schemas.openxmlformats.org/officeDocument/2006/relationships/image" Target="../media/image257.jpeg"/><Relationship Id="rId703" Type="http://schemas.openxmlformats.org/officeDocument/2006/relationships/image" Target="../media/image338.jpeg"/><Relationship Id="rId745" Type="http://schemas.openxmlformats.org/officeDocument/2006/relationships/image" Target="../media/image359.jpeg"/><Relationship Id="rId81" Type="http://schemas.openxmlformats.org/officeDocument/2006/relationships/hyperlink" Target="http://ftp.acewear.ru/public/Photo/1500/104712/48132463593.jpeg" TargetMode="External"/><Relationship Id="rId135" Type="http://schemas.openxmlformats.org/officeDocument/2006/relationships/image" Target="../media/image67.jpeg"/><Relationship Id="rId177" Type="http://schemas.openxmlformats.org/officeDocument/2006/relationships/image" Target="../media/image88.jpeg"/><Relationship Id="rId342" Type="http://schemas.openxmlformats.org/officeDocument/2006/relationships/hyperlink" Target="http://ftp.acewear.ru/public/Photo/1500/104712/49098069724-9291651.jpeg" TargetMode="External"/><Relationship Id="rId384" Type="http://schemas.openxmlformats.org/officeDocument/2006/relationships/hyperlink" Target="http://ftp.acewear.ru/public/Photo/1500/104712/49097862284-9291668.jpeg" TargetMode="External"/><Relationship Id="rId591" Type="http://schemas.openxmlformats.org/officeDocument/2006/relationships/image" Target="../media/image283.jpeg"/><Relationship Id="rId605" Type="http://schemas.openxmlformats.org/officeDocument/2006/relationships/image" Target="../media/image290.jpeg"/><Relationship Id="rId202" Type="http://schemas.openxmlformats.org/officeDocument/2006/relationships/hyperlink" Target="http://ftp.acewear.ru/public/Photo/1500/104712/48092042171-9291642.jpeg" TargetMode="External"/><Relationship Id="rId244" Type="http://schemas.openxmlformats.org/officeDocument/2006/relationships/image" Target="../media/image119.jpeg"/><Relationship Id="rId647" Type="http://schemas.openxmlformats.org/officeDocument/2006/relationships/image" Target="../media/image311.jpeg"/><Relationship Id="rId689" Type="http://schemas.openxmlformats.org/officeDocument/2006/relationships/image" Target="../media/image331.jpeg"/><Relationship Id="rId39" Type="http://schemas.openxmlformats.org/officeDocument/2006/relationships/hyperlink" Target="http://ftp.acewear.ru/public/Photo/1500/104712/45045081112.jpeg" TargetMode="External"/><Relationship Id="rId286" Type="http://schemas.openxmlformats.org/officeDocument/2006/relationships/hyperlink" Target="http://ftp.acewear.ru/public/Photo/1500/104712/48374042173-9192006.jpeg" TargetMode="External"/><Relationship Id="rId451" Type="http://schemas.openxmlformats.org/officeDocument/2006/relationships/hyperlink" Target="http://ftp.acewear.ru/public/Photo/1500/104712/480453130611.jpeg" TargetMode="External"/><Relationship Id="rId493" Type="http://schemas.openxmlformats.org/officeDocument/2006/relationships/hyperlink" Target="http://ftp.acewear.ru/public/Photo/1500/104712/483730136251.jpeg" TargetMode="External"/><Relationship Id="rId507" Type="http://schemas.openxmlformats.org/officeDocument/2006/relationships/hyperlink" Target="http://ftp.acewear.ru/public/Photo/1500/104712/49067753512-9192006.jpeg" TargetMode="External"/><Relationship Id="rId549" Type="http://schemas.openxmlformats.org/officeDocument/2006/relationships/image" Target="../media/image262.jpeg"/><Relationship Id="rId714" Type="http://schemas.openxmlformats.org/officeDocument/2006/relationships/hyperlink" Target="http://ftp.acewear.ru/public/Photo/1500/104712/47699458121.jpeg" TargetMode="External"/><Relationship Id="rId50" Type="http://schemas.openxmlformats.org/officeDocument/2006/relationships/image" Target="../media/image25.jpeg"/><Relationship Id="rId104" Type="http://schemas.openxmlformats.org/officeDocument/2006/relationships/image" Target="../media/image52.jpeg"/><Relationship Id="rId146" Type="http://schemas.openxmlformats.org/officeDocument/2006/relationships/hyperlink" Target="http://ftp.acewear.ru/public/Photo/1500/104712/47884253513.jpeg" TargetMode="External"/><Relationship Id="rId188" Type="http://schemas.openxmlformats.org/officeDocument/2006/relationships/hyperlink" Target="http://ftp.acewear.ru/public/Photo/1500/104712/48058253591-9291645.jpeg" TargetMode="External"/><Relationship Id="rId311" Type="http://schemas.openxmlformats.org/officeDocument/2006/relationships/image" Target="../media/image150.jpeg"/><Relationship Id="rId353" Type="http://schemas.openxmlformats.org/officeDocument/2006/relationships/image" Target="../media/image169.jpeg"/><Relationship Id="rId395" Type="http://schemas.openxmlformats.org/officeDocument/2006/relationships/hyperlink" Target="http://ftp.acewear.ru/public/Photo/1500/104712/49096961342-9291657.jpeg" TargetMode="External"/><Relationship Id="rId409" Type="http://schemas.openxmlformats.org/officeDocument/2006/relationships/hyperlink" Target="http://ftp.acewear.ru/public/Photo/1500/104712/477611130612.jpeg" TargetMode="External"/><Relationship Id="rId560" Type="http://schemas.openxmlformats.org/officeDocument/2006/relationships/hyperlink" Target="http://ftp.acewear.ru/public/Photo/1500/104712/48047046811.jpeg" TargetMode="External"/><Relationship Id="rId92" Type="http://schemas.openxmlformats.org/officeDocument/2006/relationships/image" Target="../media/image46.jpeg"/><Relationship Id="rId213" Type="http://schemas.openxmlformats.org/officeDocument/2006/relationships/image" Target="../media/image104.jpeg"/><Relationship Id="rId420" Type="http://schemas.openxmlformats.org/officeDocument/2006/relationships/image" Target="../media/image199.jpeg"/><Relationship Id="rId616" Type="http://schemas.openxmlformats.org/officeDocument/2006/relationships/hyperlink" Target="http://ftp.acewear.ru/public/Photo/1500/104712/481594130612.jpeg" TargetMode="External"/><Relationship Id="rId658" Type="http://schemas.openxmlformats.org/officeDocument/2006/relationships/image" Target="../media/image316.jpeg"/><Relationship Id="rId255" Type="http://schemas.openxmlformats.org/officeDocument/2006/relationships/hyperlink" Target="http://ftp.acewear.ru/public/Photo/1500/104712/49012799502-9291662.jpeg" TargetMode="External"/><Relationship Id="rId297" Type="http://schemas.openxmlformats.org/officeDocument/2006/relationships/hyperlink" Target="http://ftp.acewear.ru/public/Photo/1500/104712/490111137212-9291669.jpeg" TargetMode="External"/><Relationship Id="rId462" Type="http://schemas.openxmlformats.org/officeDocument/2006/relationships/image" Target="../media/image220.jpeg"/><Relationship Id="rId518" Type="http://schemas.openxmlformats.org/officeDocument/2006/relationships/image" Target="../media/image248.jpeg"/><Relationship Id="rId725" Type="http://schemas.openxmlformats.org/officeDocument/2006/relationships/image" Target="../media/image349.jpeg"/><Relationship Id="rId115" Type="http://schemas.openxmlformats.org/officeDocument/2006/relationships/hyperlink" Target="http://ftp.acewear.ru/public/Photo/1500/104712/48093167282-9192006.jpeg" TargetMode="External"/><Relationship Id="rId157" Type="http://schemas.openxmlformats.org/officeDocument/2006/relationships/image" Target="../media/image78.jpeg"/><Relationship Id="rId322" Type="http://schemas.openxmlformats.org/officeDocument/2006/relationships/image" Target="../media/image155.jpeg"/><Relationship Id="rId364" Type="http://schemas.openxmlformats.org/officeDocument/2006/relationships/hyperlink" Target="http://ftp.acewear.ru/public/Photo/1500/104712/49013085204-9291654.jpeg" TargetMode="External"/><Relationship Id="rId61" Type="http://schemas.openxmlformats.org/officeDocument/2006/relationships/hyperlink" Target="http://ftp.acewear.ru/public/Photo/1500/104712/45491547423.jpeg" TargetMode="External"/><Relationship Id="rId199" Type="http://schemas.openxmlformats.org/officeDocument/2006/relationships/image" Target="../media/image98.jpeg"/><Relationship Id="rId571" Type="http://schemas.openxmlformats.org/officeDocument/2006/relationships/image" Target="../media/image273.jpeg"/><Relationship Id="rId627" Type="http://schemas.openxmlformats.org/officeDocument/2006/relationships/image" Target="../media/image301.jpeg"/><Relationship Id="rId669" Type="http://schemas.openxmlformats.org/officeDocument/2006/relationships/hyperlink" Target="http://ftp.acewear.ru/public/Photo/1500/104712/483537130611-9322008.jpeg" TargetMode="External"/><Relationship Id="rId19" Type="http://schemas.openxmlformats.org/officeDocument/2006/relationships/hyperlink" Target="http://ftp.acewear.ru/public/Photo/1500/104712/483738138301-9192006.jpeg" TargetMode="External"/><Relationship Id="rId224" Type="http://schemas.openxmlformats.org/officeDocument/2006/relationships/image" Target="../media/image109.jpeg"/><Relationship Id="rId266" Type="http://schemas.openxmlformats.org/officeDocument/2006/relationships/hyperlink" Target="http://ftp.acewear.ru/public/Photo/1500/104712/48419442214-9291650.jpeg" TargetMode="External"/><Relationship Id="rId431" Type="http://schemas.openxmlformats.org/officeDocument/2006/relationships/hyperlink" Target="http://ftp.acewear.ru/public/Photo/1500/104712/47779597924.jpeg" TargetMode="External"/><Relationship Id="rId473" Type="http://schemas.openxmlformats.org/officeDocument/2006/relationships/hyperlink" Target="http://ftp.acewear.ru/public/Photo/1500/104712/48333258903-9192006.jpeg" TargetMode="External"/><Relationship Id="rId529" Type="http://schemas.openxmlformats.org/officeDocument/2006/relationships/image" Target="../media/image253.jpeg"/><Relationship Id="rId680" Type="http://schemas.openxmlformats.org/officeDocument/2006/relationships/image" Target="../media/image327.jpeg"/><Relationship Id="rId736" Type="http://schemas.openxmlformats.org/officeDocument/2006/relationships/hyperlink" Target="http://ftp.acewear.ru/public/Photo/1500/104712/482606130613.jpeg" TargetMode="External"/><Relationship Id="rId30" Type="http://schemas.openxmlformats.org/officeDocument/2006/relationships/image" Target="../media/image15.jpeg"/><Relationship Id="rId126" Type="http://schemas.openxmlformats.org/officeDocument/2006/relationships/hyperlink" Target="http://ftp.acewear.ru/public/Photo/1500/104712/48155781112.jpeg" TargetMode="External"/><Relationship Id="rId168" Type="http://schemas.openxmlformats.org/officeDocument/2006/relationships/hyperlink" Target="http://ftp.acewear.ru/public/Photo/1500/104712/47896053592-9291641.jpeg" TargetMode="External"/><Relationship Id="rId333" Type="http://schemas.openxmlformats.org/officeDocument/2006/relationships/hyperlink" Target="http://ftp.acewear.ru/public/Photo/1500/104712/49012981113-9291655.jpeg" TargetMode="External"/><Relationship Id="rId540" Type="http://schemas.openxmlformats.org/officeDocument/2006/relationships/hyperlink" Target="http://ftp.acewear.ru/public/Photo/1500/104712/48437557053-9291654.jpeg" TargetMode="External"/><Relationship Id="rId72" Type="http://schemas.openxmlformats.org/officeDocument/2006/relationships/image" Target="../media/image36.jpeg"/><Relationship Id="rId375" Type="http://schemas.openxmlformats.org/officeDocument/2006/relationships/hyperlink" Target="http://ftp.acewear.ru/public/Photo/1500/104712/49028085203-9291654.jpeg" TargetMode="External"/><Relationship Id="rId582" Type="http://schemas.openxmlformats.org/officeDocument/2006/relationships/hyperlink" Target="http://ftp.acewear.ru/public/Photo/1500/104712/48158581113.jpeg" TargetMode="External"/><Relationship Id="rId638" Type="http://schemas.openxmlformats.org/officeDocument/2006/relationships/hyperlink" Target="http://ftp.acewear.ru/public/Photo/1500/104712/482812130731.jpeg" TargetMode="External"/><Relationship Id="rId3" Type="http://schemas.openxmlformats.org/officeDocument/2006/relationships/hyperlink" Target="http://ftp.acewear.ru/public/Photo/1500/104712/47753061392.jpeg" TargetMode="External"/><Relationship Id="rId235" Type="http://schemas.openxmlformats.org/officeDocument/2006/relationships/hyperlink" Target="http://ftp.acewear.ru/public/Photo/1500/104712/48252042351.jpeg" TargetMode="External"/><Relationship Id="rId277" Type="http://schemas.openxmlformats.org/officeDocument/2006/relationships/hyperlink" Target="http://ftp.acewear.ru/public/Photo/1500/104712/48419458872-9291650.jpeg" TargetMode="External"/><Relationship Id="rId400" Type="http://schemas.openxmlformats.org/officeDocument/2006/relationships/hyperlink" Target="http://ftp.acewear.ru/public/Photo/1500/104712/49120846811-9291655.jpeg" TargetMode="External"/><Relationship Id="rId442" Type="http://schemas.openxmlformats.org/officeDocument/2006/relationships/image" Target="../media/image210.jpeg"/><Relationship Id="rId484" Type="http://schemas.openxmlformats.org/officeDocument/2006/relationships/image" Target="../media/image231.jpeg"/><Relationship Id="rId705" Type="http://schemas.openxmlformats.org/officeDocument/2006/relationships/image" Target="../media/image339.jpeg"/><Relationship Id="rId137" Type="http://schemas.openxmlformats.org/officeDocument/2006/relationships/image" Target="../media/image68.jpeg"/><Relationship Id="rId302" Type="http://schemas.openxmlformats.org/officeDocument/2006/relationships/hyperlink" Target="http://ftp.acewear.ru/public/Photo/1500/104712/49011253591-9291666.jpeg" TargetMode="External"/><Relationship Id="rId344" Type="http://schemas.openxmlformats.org/officeDocument/2006/relationships/hyperlink" Target="http://ftp.acewear.ru/public/Photo/1500/104712/49013342231-9291656.jpeg" TargetMode="External"/><Relationship Id="rId691" Type="http://schemas.openxmlformats.org/officeDocument/2006/relationships/image" Target="../media/image332.jpeg"/><Relationship Id="rId747" Type="http://schemas.openxmlformats.org/officeDocument/2006/relationships/image" Target="../media/image360.jpeg"/><Relationship Id="rId41" Type="http://schemas.openxmlformats.org/officeDocument/2006/relationships/hyperlink" Target="http://ftp.acewear.ru/public/Photo/1500/104712/45491548801.jpeg" TargetMode="External"/><Relationship Id="rId83" Type="http://schemas.openxmlformats.org/officeDocument/2006/relationships/hyperlink" Target="http://ftp.acewear.ru/public/Photo/1500/104712/48106298551.jpeg" TargetMode="External"/><Relationship Id="rId179" Type="http://schemas.openxmlformats.org/officeDocument/2006/relationships/image" Target="../media/image89.jpeg"/><Relationship Id="rId386" Type="http://schemas.openxmlformats.org/officeDocument/2006/relationships/hyperlink" Target="http://ftp.acewear.ru/public/Photo/1500/104712/49096942231-9291657.jpeg" TargetMode="External"/><Relationship Id="rId551" Type="http://schemas.openxmlformats.org/officeDocument/2006/relationships/image" Target="../media/image263.jpeg"/><Relationship Id="rId593" Type="http://schemas.openxmlformats.org/officeDocument/2006/relationships/image" Target="../media/image284.jpeg"/><Relationship Id="rId607" Type="http://schemas.openxmlformats.org/officeDocument/2006/relationships/image" Target="../media/image291.jpeg"/><Relationship Id="rId649" Type="http://schemas.openxmlformats.org/officeDocument/2006/relationships/image" Target="../media/image312.jpeg"/><Relationship Id="rId190" Type="http://schemas.openxmlformats.org/officeDocument/2006/relationships/hyperlink" Target="http://ftp.acewear.ru/public/Photo/1500/104712/48058253592-9291645.jpeg" TargetMode="External"/><Relationship Id="rId204" Type="http://schemas.openxmlformats.org/officeDocument/2006/relationships/hyperlink" Target="http://ftp.acewear.ru/public/Photo/1500/104712/48092042172-9291642.jpeg" TargetMode="External"/><Relationship Id="rId246" Type="http://schemas.openxmlformats.org/officeDocument/2006/relationships/image" Target="../media/image120.jpeg"/><Relationship Id="rId288" Type="http://schemas.openxmlformats.org/officeDocument/2006/relationships/hyperlink" Target="http://ftp.acewear.ru/public/Photo/1500/104712/490111133391-9291669.jpeg" TargetMode="External"/><Relationship Id="rId411" Type="http://schemas.openxmlformats.org/officeDocument/2006/relationships/hyperlink" Target="http://ftp.acewear.ru/public/Photo/1500/104712/477611130613.jpeg" TargetMode="External"/><Relationship Id="rId453" Type="http://schemas.openxmlformats.org/officeDocument/2006/relationships/hyperlink" Target="http://ftp.acewear.ru/public/Photo/1500/104712/480453130612.jpeg" TargetMode="External"/><Relationship Id="rId509" Type="http://schemas.openxmlformats.org/officeDocument/2006/relationships/hyperlink" Target="http://ftp.acewear.ru/public/Photo/1500/104712/49067753513-9192006.jpeg" TargetMode="External"/><Relationship Id="rId660" Type="http://schemas.openxmlformats.org/officeDocument/2006/relationships/image" Target="../media/image317.jpeg"/><Relationship Id="rId106" Type="http://schemas.openxmlformats.org/officeDocument/2006/relationships/image" Target="../media/image53.jpeg"/><Relationship Id="rId313" Type="http://schemas.openxmlformats.org/officeDocument/2006/relationships/hyperlink" Target="http://ftp.acewear.ru/public/Photo/1500/104712/49011246423-9291666.jpeg" TargetMode="External"/><Relationship Id="rId495" Type="http://schemas.openxmlformats.org/officeDocument/2006/relationships/hyperlink" Target="http://ftp.acewear.ru/public/Photo/1500/104712/483730136252.jpeg" TargetMode="External"/><Relationship Id="rId716" Type="http://schemas.openxmlformats.org/officeDocument/2006/relationships/hyperlink" Target="http://ftp.acewear.ru/public/Photo/1500/104712/47699458122.jpe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118482</xdr:colOff>
      <xdr:row>9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</xdr:row>
      <xdr:rowOff>0</xdr:rowOff>
    </xdr:from>
    <xdr:to>
      <xdr:col>9</xdr:col>
      <xdr:colOff>309582</xdr:colOff>
      <xdr:row>9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</xdr:row>
      <xdr:rowOff>0</xdr:rowOff>
    </xdr:from>
    <xdr:to>
      <xdr:col>14</xdr:col>
      <xdr:colOff>500682</xdr:colOff>
      <xdr:row>9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4</xdr:col>
      <xdr:colOff>118482</xdr:colOff>
      <xdr:row>13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</xdr:row>
      <xdr:rowOff>0</xdr:rowOff>
    </xdr:from>
    <xdr:to>
      <xdr:col>9</xdr:col>
      <xdr:colOff>309582</xdr:colOff>
      <xdr:row>13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</xdr:row>
      <xdr:rowOff>0</xdr:rowOff>
    </xdr:from>
    <xdr:to>
      <xdr:col>14</xdr:col>
      <xdr:colOff>500682</xdr:colOff>
      <xdr:row>13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4</xdr:col>
      <xdr:colOff>118482</xdr:colOff>
      <xdr:row>17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</xdr:row>
      <xdr:rowOff>0</xdr:rowOff>
    </xdr:from>
    <xdr:to>
      <xdr:col>9</xdr:col>
      <xdr:colOff>309582</xdr:colOff>
      <xdr:row>17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</xdr:row>
      <xdr:rowOff>0</xdr:rowOff>
    </xdr:from>
    <xdr:to>
      <xdr:col>14</xdr:col>
      <xdr:colOff>500682</xdr:colOff>
      <xdr:row>17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4</xdr:col>
      <xdr:colOff>118482</xdr:colOff>
      <xdr:row>21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</xdr:row>
      <xdr:rowOff>0</xdr:rowOff>
    </xdr:from>
    <xdr:to>
      <xdr:col>9</xdr:col>
      <xdr:colOff>309582</xdr:colOff>
      <xdr:row>21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</xdr:row>
      <xdr:rowOff>0</xdr:rowOff>
    </xdr:from>
    <xdr:to>
      <xdr:col>14</xdr:col>
      <xdr:colOff>500682</xdr:colOff>
      <xdr:row>21</xdr:row>
      <xdr:rowOff>0</xdr:rowOff>
    </xdr:to>
    <xdr:pic>
      <xdr:nvPicPr>
        <xdr:cNvPr id="13" name="image12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4</xdr:col>
      <xdr:colOff>118482</xdr:colOff>
      <xdr:row>25</xdr:row>
      <xdr:rowOff>0</xdr:rowOff>
    </xdr:to>
    <xdr:pic>
      <xdr:nvPicPr>
        <xdr:cNvPr id="14" name="image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</xdr:row>
      <xdr:rowOff>0</xdr:rowOff>
    </xdr:from>
    <xdr:to>
      <xdr:col>9</xdr:col>
      <xdr:colOff>309582</xdr:colOff>
      <xdr:row>25</xdr:row>
      <xdr:rowOff>0</xdr:rowOff>
    </xdr:to>
    <xdr:pic>
      <xdr:nvPicPr>
        <xdr:cNvPr id="15" name="image14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</xdr:row>
      <xdr:rowOff>0</xdr:rowOff>
    </xdr:from>
    <xdr:to>
      <xdr:col>14</xdr:col>
      <xdr:colOff>500682</xdr:colOff>
      <xdr:row>25</xdr:row>
      <xdr:rowOff>0</xdr:rowOff>
    </xdr:to>
    <xdr:pic>
      <xdr:nvPicPr>
        <xdr:cNvPr id="16" name="image15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4</xdr:col>
      <xdr:colOff>118482</xdr:colOff>
      <xdr:row>30</xdr:row>
      <xdr:rowOff>0</xdr:rowOff>
    </xdr:to>
    <xdr:pic>
      <xdr:nvPicPr>
        <xdr:cNvPr id="17" name="image16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</xdr:row>
      <xdr:rowOff>0</xdr:rowOff>
    </xdr:from>
    <xdr:to>
      <xdr:col>9</xdr:col>
      <xdr:colOff>309582</xdr:colOff>
      <xdr:row>30</xdr:row>
      <xdr:rowOff>0</xdr:rowOff>
    </xdr:to>
    <xdr:pic>
      <xdr:nvPicPr>
        <xdr:cNvPr id="18" name="image1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</xdr:row>
      <xdr:rowOff>0</xdr:rowOff>
    </xdr:from>
    <xdr:to>
      <xdr:col>14</xdr:col>
      <xdr:colOff>500682</xdr:colOff>
      <xdr:row>30</xdr:row>
      <xdr:rowOff>0</xdr:rowOff>
    </xdr:to>
    <xdr:pic>
      <xdr:nvPicPr>
        <xdr:cNvPr id="19" name="image18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29</xdr:row>
      <xdr:rowOff>0</xdr:rowOff>
    </xdr:from>
    <xdr:to>
      <xdr:col>16</xdr:col>
      <xdr:colOff>691782</xdr:colOff>
      <xdr:row>30</xdr:row>
      <xdr:rowOff>0</xdr:rowOff>
    </xdr:to>
    <xdr:pic>
      <xdr:nvPicPr>
        <xdr:cNvPr id="20" name="image19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29</xdr:row>
      <xdr:rowOff>0</xdr:rowOff>
    </xdr:from>
    <xdr:to>
      <xdr:col>19</xdr:col>
      <xdr:colOff>254800</xdr:colOff>
      <xdr:row>30</xdr:row>
      <xdr:rowOff>0</xdr:rowOff>
    </xdr:to>
    <xdr:pic>
      <xdr:nvPicPr>
        <xdr:cNvPr id="21" name="image20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4</xdr:col>
      <xdr:colOff>118482</xdr:colOff>
      <xdr:row>37</xdr:row>
      <xdr:rowOff>0</xdr:rowOff>
    </xdr:to>
    <xdr:pic>
      <xdr:nvPicPr>
        <xdr:cNvPr id="22" name="image21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</xdr:row>
      <xdr:rowOff>0</xdr:rowOff>
    </xdr:from>
    <xdr:to>
      <xdr:col>9</xdr:col>
      <xdr:colOff>309582</xdr:colOff>
      <xdr:row>37</xdr:row>
      <xdr:rowOff>0</xdr:rowOff>
    </xdr:to>
    <xdr:pic>
      <xdr:nvPicPr>
        <xdr:cNvPr id="23" name="image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</xdr:row>
      <xdr:rowOff>0</xdr:rowOff>
    </xdr:from>
    <xdr:to>
      <xdr:col>14</xdr:col>
      <xdr:colOff>500682</xdr:colOff>
      <xdr:row>37</xdr:row>
      <xdr:rowOff>0</xdr:rowOff>
    </xdr:to>
    <xdr:pic>
      <xdr:nvPicPr>
        <xdr:cNvPr id="24" name="image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</xdr:row>
      <xdr:rowOff>0</xdr:rowOff>
    </xdr:from>
    <xdr:to>
      <xdr:col>16</xdr:col>
      <xdr:colOff>691782</xdr:colOff>
      <xdr:row>37</xdr:row>
      <xdr:rowOff>0</xdr:rowOff>
    </xdr:to>
    <xdr:pic>
      <xdr:nvPicPr>
        <xdr:cNvPr id="25" name="image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36</xdr:row>
      <xdr:rowOff>0</xdr:rowOff>
    </xdr:from>
    <xdr:to>
      <xdr:col>19</xdr:col>
      <xdr:colOff>254800</xdr:colOff>
      <xdr:row>37</xdr:row>
      <xdr:rowOff>0</xdr:rowOff>
    </xdr:to>
    <xdr:pic>
      <xdr:nvPicPr>
        <xdr:cNvPr id="26" name="image25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36</xdr:row>
      <xdr:rowOff>0</xdr:rowOff>
    </xdr:from>
    <xdr:to>
      <xdr:col>24</xdr:col>
      <xdr:colOff>427426</xdr:colOff>
      <xdr:row>37</xdr:row>
      <xdr:rowOff>0</xdr:rowOff>
    </xdr:to>
    <xdr:pic>
      <xdr:nvPicPr>
        <xdr:cNvPr id="27" name="image26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36</xdr:row>
      <xdr:rowOff>0</xdr:rowOff>
    </xdr:from>
    <xdr:to>
      <xdr:col>28</xdr:col>
      <xdr:colOff>63063</xdr:colOff>
      <xdr:row>37</xdr:row>
      <xdr:rowOff>0</xdr:rowOff>
    </xdr:to>
    <xdr:pic>
      <xdr:nvPicPr>
        <xdr:cNvPr id="28" name="image27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36</xdr:row>
      <xdr:rowOff>0</xdr:rowOff>
    </xdr:from>
    <xdr:to>
      <xdr:col>31</xdr:col>
      <xdr:colOff>235689</xdr:colOff>
      <xdr:row>37</xdr:row>
      <xdr:rowOff>0</xdr:rowOff>
    </xdr:to>
    <xdr:pic>
      <xdr:nvPicPr>
        <xdr:cNvPr id="29" name="image28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36</xdr:row>
      <xdr:rowOff>0</xdr:rowOff>
    </xdr:from>
    <xdr:to>
      <xdr:col>34</xdr:col>
      <xdr:colOff>408316</xdr:colOff>
      <xdr:row>37</xdr:row>
      <xdr:rowOff>0</xdr:rowOff>
    </xdr:to>
    <xdr:pic>
      <xdr:nvPicPr>
        <xdr:cNvPr id="30" name="image29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36</xdr:row>
      <xdr:rowOff>0</xdr:rowOff>
    </xdr:from>
    <xdr:to>
      <xdr:col>38</xdr:col>
      <xdr:colOff>43952</xdr:colOff>
      <xdr:row>37</xdr:row>
      <xdr:rowOff>0</xdr:rowOff>
    </xdr:to>
    <xdr:pic>
      <xdr:nvPicPr>
        <xdr:cNvPr id="31" name="image3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36</xdr:row>
      <xdr:rowOff>0</xdr:rowOff>
    </xdr:from>
    <xdr:to>
      <xdr:col>41</xdr:col>
      <xdr:colOff>216579</xdr:colOff>
      <xdr:row>37</xdr:row>
      <xdr:rowOff>0</xdr:rowOff>
    </xdr:to>
    <xdr:pic>
      <xdr:nvPicPr>
        <xdr:cNvPr id="32" name="image31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4</xdr:col>
      <xdr:colOff>118482</xdr:colOff>
      <xdr:row>44</xdr:row>
      <xdr:rowOff>0</xdr:rowOff>
    </xdr:to>
    <xdr:pic>
      <xdr:nvPicPr>
        <xdr:cNvPr id="33" name="image32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</xdr:row>
      <xdr:rowOff>0</xdr:rowOff>
    </xdr:from>
    <xdr:to>
      <xdr:col>9</xdr:col>
      <xdr:colOff>309582</xdr:colOff>
      <xdr:row>44</xdr:row>
      <xdr:rowOff>0</xdr:rowOff>
    </xdr:to>
    <xdr:pic>
      <xdr:nvPicPr>
        <xdr:cNvPr id="34" name="image33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43</xdr:row>
      <xdr:rowOff>0</xdr:rowOff>
    </xdr:from>
    <xdr:to>
      <xdr:col>14</xdr:col>
      <xdr:colOff>500682</xdr:colOff>
      <xdr:row>44</xdr:row>
      <xdr:rowOff>0</xdr:rowOff>
    </xdr:to>
    <xdr:pic>
      <xdr:nvPicPr>
        <xdr:cNvPr id="35" name="image34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43</xdr:row>
      <xdr:rowOff>0</xdr:rowOff>
    </xdr:from>
    <xdr:to>
      <xdr:col>16</xdr:col>
      <xdr:colOff>691782</xdr:colOff>
      <xdr:row>44</xdr:row>
      <xdr:rowOff>0</xdr:rowOff>
    </xdr:to>
    <xdr:pic>
      <xdr:nvPicPr>
        <xdr:cNvPr id="36" name="image35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43</xdr:row>
      <xdr:rowOff>0</xdr:rowOff>
    </xdr:from>
    <xdr:to>
      <xdr:col>19</xdr:col>
      <xdr:colOff>254800</xdr:colOff>
      <xdr:row>44</xdr:row>
      <xdr:rowOff>0</xdr:rowOff>
    </xdr:to>
    <xdr:pic>
      <xdr:nvPicPr>
        <xdr:cNvPr id="37" name="image36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43</xdr:row>
      <xdr:rowOff>0</xdr:rowOff>
    </xdr:from>
    <xdr:to>
      <xdr:col>24</xdr:col>
      <xdr:colOff>427426</xdr:colOff>
      <xdr:row>44</xdr:row>
      <xdr:rowOff>0</xdr:rowOff>
    </xdr:to>
    <xdr:pic>
      <xdr:nvPicPr>
        <xdr:cNvPr id="38" name="image37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43</xdr:row>
      <xdr:rowOff>0</xdr:rowOff>
    </xdr:from>
    <xdr:to>
      <xdr:col>28</xdr:col>
      <xdr:colOff>63063</xdr:colOff>
      <xdr:row>44</xdr:row>
      <xdr:rowOff>0</xdr:rowOff>
    </xdr:to>
    <xdr:pic>
      <xdr:nvPicPr>
        <xdr:cNvPr id="39" name="image38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43</xdr:row>
      <xdr:rowOff>0</xdr:rowOff>
    </xdr:from>
    <xdr:to>
      <xdr:col>31</xdr:col>
      <xdr:colOff>235689</xdr:colOff>
      <xdr:row>44</xdr:row>
      <xdr:rowOff>0</xdr:rowOff>
    </xdr:to>
    <xdr:pic>
      <xdr:nvPicPr>
        <xdr:cNvPr id="40" name="image39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43</xdr:row>
      <xdr:rowOff>0</xdr:rowOff>
    </xdr:from>
    <xdr:to>
      <xdr:col>34</xdr:col>
      <xdr:colOff>408316</xdr:colOff>
      <xdr:row>44</xdr:row>
      <xdr:rowOff>0</xdr:rowOff>
    </xdr:to>
    <xdr:pic>
      <xdr:nvPicPr>
        <xdr:cNvPr id="41" name="image40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43</xdr:row>
      <xdr:rowOff>0</xdr:rowOff>
    </xdr:from>
    <xdr:to>
      <xdr:col>38</xdr:col>
      <xdr:colOff>43952</xdr:colOff>
      <xdr:row>44</xdr:row>
      <xdr:rowOff>0</xdr:rowOff>
    </xdr:to>
    <xdr:pic>
      <xdr:nvPicPr>
        <xdr:cNvPr id="42" name="image41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4</xdr:col>
      <xdr:colOff>118482</xdr:colOff>
      <xdr:row>48</xdr:row>
      <xdr:rowOff>0</xdr:rowOff>
    </xdr:to>
    <xdr:pic>
      <xdr:nvPicPr>
        <xdr:cNvPr id="43" name="image42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</xdr:row>
      <xdr:rowOff>0</xdr:rowOff>
    </xdr:from>
    <xdr:to>
      <xdr:col>9</xdr:col>
      <xdr:colOff>309582</xdr:colOff>
      <xdr:row>48</xdr:row>
      <xdr:rowOff>0</xdr:rowOff>
    </xdr:to>
    <xdr:pic>
      <xdr:nvPicPr>
        <xdr:cNvPr id="44" name="image43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</xdr:row>
      <xdr:rowOff>0</xdr:rowOff>
    </xdr:from>
    <xdr:to>
      <xdr:col>14</xdr:col>
      <xdr:colOff>500682</xdr:colOff>
      <xdr:row>48</xdr:row>
      <xdr:rowOff>0</xdr:rowOff>
    </xdr:to>
    <xdr:pic>
      <xdr:nvPicPr>
        <xdr:cNvPr id="45" name="image44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4</xdr:col>
      <xdr:colOff>118482</xdr:colOff>
      <xdr:row>52</xdr:row>
      <xdr:rowOff>0</xdr:rowOff>
    </xdr:to>
    <xdr:pic>
      <xdr:nvPicPr>
        <xdr:cNvPr id="46" name="image45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</xdr:row>
      <xdr:rowOff>0</xdr:rowOff>
    </xdr:from>
    <xdr:to>
      <xdr:col>9</xdr:col>
      <xdr:colOff>309582</xdr:colOff>
      <xdr:row>52</xdr:row>
      <xdr:rowOff>0</xdr:rowOff>
    </xdr:to>
    <xdr:pic>
      <xdr:nvPicPr>
        <xdr:cNvPr id="47" name="image46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</xdr:row>
      <xdr:rowOff>0</xdr:rowOff>
    </xdr:from>
    <xdr:to>
      <xdr:col>14</xdr:col>
      <xdr:colOff>500682</xdr:colOff>
      <xdr:row>52</xdr:row>
      <xdr:rowOff>0</xdr:rowOff>
    </xdr:to>
    <xdr:pic>
      <xdr:nvPicPr>
        <xdr:cNvPr id="48" name="image47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4</xdr:col>
      <xdr:colOff>118482</xdr:colOff>
      <xdr:row>57</xdr:row>
      <xdr:rowOff>0</xdr:rowOff>
    </xdr:to>
    <xdr:pic>
      <xdr:nvPicPr>
        <xdr:cNvPr id="49" name="image48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56</xdr:row>
      <xdr:rowOff>0</xdr:rowOff>
    </xdr:from>
    <xdr:to>
      <xdr:col>9</xdr:col>
      <xdr:colOff>309582</xdr:colOff>
      <xdr:row>57</xdr:row>
      <xdr:rowOff>0</xdr:rowOff>
    </xdr:to>
    <xdr:pic>
      <xdr:nvPicPr>
        <xdr:cNvPr id="50" name="image49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56</xdr:row>
      <xdr:rowOff>0</xdr:rowOff>
    </xdr:from>
    <xdr:to>
      <xdr:col>14</xdr:col>
      <xdr:colOff>500682</xdr:colOff>
      <xdr:row>57</xdr:row>
      <xdr:rowOff>0</xdr:rowOff>
    </xdr:to>
    <xdr:pic>
      <xdr:nvPicPr>
        <xdr:cNvPr id="51" name="image50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56</xdr:row>
      <xdr:rowOff>0</xdr:rowOff>
    </xdr:from>
    <xdr:to>
      <xdr:col>16</xdr:col>
      <xdr:colOff>691782</xdr:colOff>
      <xdr:row>57</xdr:row>
      <xdr:rowOff>0</xdr:rowOff>
    </xdr:to>
    <xdr:pic>
      <xdr:nvPicPr>
        <xdr:cNvPr id="52" name="image51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56</xdr:row>
      <xdr:rowOff>0</xdr:rowOff>
    </xdr:from>
    <xdr:to>
      <xdr:col>19</xdr:col>
      <xdr:colOff>254800</xdr:colOff>
      <xdr:row>57</xdr:row>
      <xdr:rowOff>0</xdr:rowOff>
    </xdr:to>
    <xdr:pic>
      <xdr:nvPicPr>
        <xdr:cNvPr id="53" name="image52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56</xdr:row>
      <xdr:rowOff>0</xdr:rowOff>
    </xdr:from>
    <xdr:to>
      <xdr:col>24</xdr:col>
      <xdr:colOff>427426</xdr:colOff>
      <xdr:row>57</xdr:row>
      <xdr:rowOff>0</xdr:rowOff>
    </xdr:to>
    <xdr:pic>
      <xdr:nvPicPr>
        <xdr:cNvPr id="54" name="image53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4</xdr:col>
      <xdr:colOff>118482</xdr:colOff>
      <xdr:row>61</xdr:row>
      <xdr:rowOff>0</xdr:rowOff>
    </xdr:to>
    <xdr:pic>
      <xdr:nvPicPr>
        <xdr:cNvPr id="55" name="image54">
          <a:hlinkClick xmlns:r="http://schemas.openxmlformats.org/officeDocument/2006/relationships" r:id="rId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</xdr:row>
      <xdr:rowOff>0</xdr:rowOff>
    </xdr:from>
    <xdr:to>
      <xdr:col>9</xdr:col>
      <xdr:colOff>309582</xdr:colOff>
      <xdr:row>61</xdr:row>
      <xdr:rowOff>0</xdr:rowOff>
    </xdr:to>
    <xdr:pic>
      <xdr:nvPicPr>
        <xdr:cNvPr id="56" name="image55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</xdr:row>
      <xdr:rowOff>0</xdr:rowOff>
    </xdr:from>
    <xdr:to>
      <xdr:col>14</xdr:col>
      <xdr:colOff>500682</xdr:colOff>
      <xdr:row>61</xdr:row>
      <xdr:rowOff>0</xdr:rowOff>
    </xdr:to>
    <xdr:pic>
      <xdr:nvPicPr>
        <xdr:cNvPr id="57" name="image56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4</xdr:col>
      <xdr:colOff>118482</xdr:colOff>
      <xdr:row>65</xdr:row>
      <xdr:rowOff>0</xdr:rowOff>
    </xdr:to>
    <xdr:pic>
      <xdr:nvPicPr>
        <xdr:cNvPr id="58" name="image57">
          <a:hlinkClick xmlns:r="http://schemas.openxmlformats.org/officeDocument/2006/relationships" r:id="rId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</xdr:row>
      <xdr:rowOff>0</xdr:rowOff>
    </xdr:from>
    <xdr:to>
      <xdr:col>9</xdr:col>
      <xdr:colOff>309582</xdr:colOff>
      <xdr:row>65</xdr:row>
      <xdr:rowOff>0</xdr:rowOff>
    </xdr:to>
    <xdr:pic>
      <xdr:nvPicPr>
        <xdr:cNvPr id="59" name="image58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</xdr:row>
      <xdr:rowOff>0</xdr:rowOff>
    </xdr:from>
    <xdr:to>
      <xdr:col>14</xdr:col>
      <xdr:colOff>500682</xdr:colOff>
      <xdr:row>65</xdr:row>
      <xdr:rowOff>0</xdr:rowOff>
    </xdr:to>
    <xdr:pic>
      <xdr:nvPicPr>
        <xdr:cNvPr id="60" name="image59">
          <a:hlinkClick xmlns:r="http://schemas.openxmlformats.org/officeDocument/2006/relationships" r:id="rId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4</xdr:col>
      <xdr:colOff>118482</xdr:colOff>
      <xdr:row>70</xdr:row>
      <xdr:rowOff>0</xdr:rowOff>
    </xdr:to>
    <xdr:pic>
      <xdr:nvPicPr>
        <xdr:cNvPr id="61" name="image60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</xdr:row>
      <xdr:rowOff>0</xdr:rowOff>
    </xdr:from>
    <xdr:to>
      <xdr:col>9</xdr:col>
      <xdr:colOff>309582</xdr:colOff>
      <xdr:row>70</xdr:row>
      <xdr:rowOff>0</xdr:rowOff>
    </xdr:to>
    <xdr:pic>
      <xdr:nvPicPr>
        <xdr:cNvPr id="62" name="image61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</xdr:row>
      <xdr:rowOff>0</xdr:rowOff>
    </xdr:from>
    <xdr:to>
      <xdr:col>14</xdr:col>
      <xdr:colOff>500682</xdr:colOff>
      <xdr:row>70</xdr:row>
      <xdr:rowOff>0</xdr:rowOff>
    </xdr:to>
    <xdr:pic>
      <xdr:nvPicPr>
        <xdr:cNvPr id="63" name="image62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69</xdr:row>
      <xdr:rowOff>0</xdr:rowOff>
    </xdr:from>
    <xdr:to>
      <xdr:col>16</xdr:col>
      <xdr:colOff>691782</xdr:colOff>
      <xdr:row>70</xdr:row>
      <xdr:rowOff>0</xdr:rowOff>
    </xdr:to>
    <xdr:pic>
      <xdr:nvPicPr>
        <xdr:cNvPr id="64" name="image63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69</xdr:row>
      <xdr:rowOff>0</xdr:rowOff>
    </xdr:from>
    <xdr:to>
      <xdr:col>19</xdr:col>
      <xdr:colOff>254800</xdr:colOff>
      <xdr:row>70</xdr:row>
      <xdr:rowOff>0</xdr:rowOff>
    </xdr:to>
    <xdr:pic>
      <xdr:nvPicPr>
        <xdr:cNvPr id="65" name="image64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69</xdr:row>
      <xdr:rowOff>0</xdr:rowOff>
    </xdr:from>
    <xdr:to>
      <xdr:col>24</xdr:col>
      <xdr:colOff>427426</xdr:colOff>
      <xdr:row>70</xdr:row>
      <xdr:rowOff>0</xdr:rowOff>
    </xdr:to>
    <xdr:pic>
      <xdr:nvPicPr>
        <xdr:cNvPr id="66" name="image65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4</xdr:col>
      <xdr:colOff>118482</xdr:colOff>
      <xdr:row>75</xdr:row>
      <xdr:rowOff>0</xdr:rowOff>
    </xdr:to>
    <xdr:pic>
      <xdr:nvPicPr>
        <xdr:cNvPr id="67" name="image66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74</xdr:row>
      <xdr:rowOff>0</xdr:rowOff>
    </xdr:from>
    <xdr:to>
      <xdr:col>9</xdr:col>
      <xdr:colOff>309582</xdr:colOff>
      <xdr:row>75</xdr:row>
      <xdr:rowOff>0</xdr:rowOff>
    </xdr:to>
    <xdr:pic>
      <xdr:nvPicPr>
        <xdr:cNvPr id="68" name="image67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74</xdr:row>
      <xdr:rowOff>0</xdr:rowOff>
    </xdr:from>
    <xdr:to>
      <xdr:col>14</xdr:col>
      <xdr:colOff>500682</xdr:colOff>
      <xdr:row>75</xdr:row>
      <xdr:rowOff>0</xdr:rowOff>
    </xdr:to>
    <xdr:pic>
      <xdr:nvPicPr>
        <xdr:cNvPr id="69" name="image68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74</xdr:row>
      <xdr:rowOff>0</xdr:rowOff>
    </xdr:from>
    <xdr:to>
      <xdr:col>16</xdr:col>
      <xdr:colOff>691782</xdr:colOff>
      <xdr:row>75</xdr:row>
      <xdr:rowOff>0</xdr:rowOff>
    </xdr:to>
    <xdr:pic>
      <xdr:nvPicPr>
        <xdr:cNvPr id="70" name="image69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74</xdr:row>
      <xdr:rowOff>0</xdr:rowOff>
    </xdr:from>
    <xdr:to>
      <xdr:col>19</xdr:col>
      <xdr:colOff>254800</xdr:colOff>
      <xdr:row>75</xdr:row>
      <xdr:rowOff>0</xdr:rowOff>
    </xdr:to>
    <xdr:pic>
      <xdr:nvPicPr>
        <xdr:cNvPr id="71" name="image70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74</xdr:row>
      <xdr:rowOff>0</xdr:rowOff>
    </xdr:from>
    <xdr:to>
      <xdr:col>24</xdr:col>
      <xdr:colOff>427426</xdr:colOff>
      <xdr:row>75</xdr:row>
      <xdr:rowOff>0</xdr:rowOff>
    </xdr:to>
    <xdr:pic>
      <xdr:nvPicPr>
        <xdr:cNvPr id="72" name="image71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4</xdr:col>
      <xdr:colOff>118482</xdr:colOff>
      <xdr:row>80</xdr:row>
      <xdr:rowOff>0</xdr:rowOff>
    </xdr:to>
    <xdr:pic>
      <xdr:nvPicPr>
        <xdr:cNvPr id="73" name="image72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79</xdr:row>
      <xdr:rowOff>0</xdr:rowOff>
    </xdr:from>
    <xdr:to>
      <xdr:col>9</xdr:col>
      <xdr:colOff>309582</xdr:colOff>
      <xdr:row>80</xdr:row>
      <xdr:rowOff>0</xdr:rowOff>
    </xdr:to>
    <xdr:pic>
      <xdr:nvPicPr>
        <xdr:cNvPr id="74" name="image73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79</xdr:row>
      <xdr:rowOff>0</xdr:rowOff>
    </xdr:from>
    <xdr:to>
      <xdr:col>14</xdr:col>
      <xdr:colOff>500682</xdr:colOff>
      <xdr:row>80</xdr:row>
      <xdr:rowOff>0</xdr:rowOff>
    </xdr:to>
    <xdr:pic>
      <xdr:nvPicPr>
        <xdr:cNvPr id="75" name="image74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79</xdr:row>
      <xdr:rowOff>0</xdr:rowOff>
    </xdr:from>
    <xdr:to>
      <xdr:col>16</xdr:col>
      <xdr:colOff>691782</xdr:colOff>
      <xdr:row>80</xdr:row>
      <xdr:rowOff>0</xdr:rowOff>
    </xdr:to>
    <xdr:pic>
      <xdr:nvPicPr>
        <xdr:cNvPr id="76" name="image75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79</xdr:row>
      <xdr:rowOff>0</xdr:rowOff>
    </xdr:from>
    <xdr:to>
      <xdr:col>19</xdr:col>
      <xdr:colOff>254800</xdr:colOff>
      <xdr:row>80</xdr:row>
      <xdr:rowOff>0</xdr:rowOff>
    </xdr:to>
    <xdr:pic>
      <xdr:nvPicPr>
        <xdr:cNvPr id="77" name="image76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79</xdr:row>
      <xdr:rowOff>0</xdr:rowOff>
    </xdr:from>
    <xdr:to>
      <xdr:col>24</xdr:col>
      <xdr:colOff>427426</xdr:colOff>
      <xdr:row>80</xdr:row>
      <xdr:rowOff>0</xdr:rowOff>
    </xdr:to>
    <xdr:pic>
      <xdr:nvPicPr>
        <xdr:cNvPr id="78" name="image77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4</xdr:col>
      <xdr:colOff>118482</xdr:colOff>
      <xdr:row>85</xdr:row>
      <xdr:rowOff>0</xdr:rowOff>
    </xdr:to>
    <xdr:pic>
      <xdr:nvPicPr>
        <xdr:cNvPr id="79" name="image78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84</xdr:row>
      <xdr:rowOff>0</xdr:rowOff>
    </xdr:from>
    <xdr:to>
      <xdr:col>9</xdr:col>
      <xdr:colOff>309582</xdr:colOff>
      <xdr:row>85</xdr:row>
      <xdr:rowOff>0</xdr:rowOff>
    </xdr:to>
    <xdr:pic>
      <xdr:nvPicPr>
        <xdr:cNvPr id="80" name="image79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84</xdr:row>
      <xdr:rowOff>0</xdr:rowOff>
    </xdr:from>
    <xdr:to>
      <xdr:col>14</xdr:col>
      <xdr:colOff>500682</xdr:colOff>
      <xdr:row>85</xdr:row>
      <xdr:rowOff>0</xdr:rowOff>
    </xdr:to>
    <xdr:pic>
      <xdr:nvPicPr>
        <xdr:cNvPr id="81" name="image80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84</xdr:row>
      <xdr:rowOff>0</xdr:rowOff>
    </xdr:from>
    <xdr:to>
      <xdr:col>16</xdr:col>
      <xdr:colOff>691782</xdr:colOff>
      <xdr:row>85</xdr:row>
      <xdr:rowOff>0</xdr:rowOff>
    </xdr:to>
    <xdr:pic>
      <xdr:nvPicPr>
        <xdr:cNvPr id="82" name="image81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84</xdr:row>
      <xdr:rowOff>0</xdr:rowOff>
    </xdr:from>
    <xdr:to>
      <xdr:col>19</xdr:col>
      <xdr:colOff>254800</xdr:colOff>
      <xdr:row>85</xdr:row>
      <xdr:rowOff>0</xdr:rowOff>
    </xdr:to>
    <xdr:pic>
      <xdr:nvPicPr>
        <xdr:cNvPr id="83" name="image82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84</xdr:row>
      <xdr:rowOff>0</xdr:rowOff>
    </xdr:from>
    <xdr:to>
      <xdr:col>24</xdr:col>
      <xdr:colOff>427426</xdr:colOff>
      <xdr:row>85</xdr:row>
      <xdr:rowOff>0</xdr:rowOff>
    </xdr:to>
    <xdr:pic>
      <xdr:nvPicPr>
        <xdr:cNvPr id="84" name="image83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4</xdr:col>
      <xdr:colOff>118482</xdr:colOff>
      <xdr:row>89</xdr:row>
      <xdr:rowOff>0</xdr:rowOff>
    </xdr:to>
    <xdr:pic>
      <xdr:nvPicPr>
        <xdr:cNvPr id="85" name="image84">
          <a:hlinkClick xmlns:r="http://schemas.openxmlformats.org/officeDocument/2006/relationships" r:id="rId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88</xdr:row>
      <xdr:rowOff>0</xdr:rowOff>
    </xdr:from>
    <xdr:to>
      <xdr:col>9</xdr:col>
      <xdr:colOff>309582</xdr:colOff>
      <xdr:row>89</xdr:row>
      <xdr:rowOff>0</xdr:rowOff>
    </xdr:to>
    <xdr:pic>
      <xdr:nvPicPr>
        <xdr:cNvPr id="86" name="image85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88</xdr:row>
      <xdr:rowOff>0</xdr:rowOff>
    </xdr:from>
    <xdr:to>
      <xdr:col>14</xdr:col>
      <xdr:colOff>500682</xdr:colOff>
      <xdr:row>89</xdr:row>
      <xdr:rowOff>0</xdr:rowOff>
    </xdr:to>
    <xdr:pic>
      <xdr:nvPicPr>
        <xdr:cNvPr id="87" name="image86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88</xdr:row>
      <xdr:rowOff>0</xdr:rowOff>
    </xdr:from>
    <xdr:to>
      <xdr:col>16</xdr:col>
      <xdr:colOff>691782</xdr:colOff>
      <xdr:row>89</xdr:row>
      <xdr:rowOff>0</xdr:rowOff>
    </xdr:to>
    <xdr:pic>
      <xdr:nvPicPr>
        <xdr:cNvPr id="88" name="image87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88</xdr:row>
      <xdr:rowOff>0</xdr:rowOff>
    </xdr:from>
    <xdr:to>
      <xdr:col>19</xdr:col>
      <xdr:colOff>254800</xdr:colOff>
      <xdr:row>89</xdr:row>
      <xdr:rowOff>0</xdr:rowOff>
    </xdr:to>
    <xdr:pic>
      <xdr:nvPicPr>
        <xdr:cNvPr id="89" name="image88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4</xdr:col>
      <xdr:colOff>118482</xdr:colOff>
      <xdr:row>94</xdr:row>
      <xdr:rowOff>0</xdr:rowOff>
    </xdr:to>
    <xdr:pic>
      <xdr:nvPicPr>
        <xdr:cNvPr id="90" name="image89">
          <a:hlinkClick xmlns:r="http://schemas.openxmlformats.org/officeDocument/2006/relationships" r:id="rId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93</xdr:row>
      <xdr:rowOff>0</xdr:rowOff>
    </xdr:from>
    <xdr:to>
      <xdr:col>9</xdr:col>
      <xdr:colOff>309582</xdr:colOff>
      <xdr:row>94</xdr:row>
      <xdr:rowOff>0</xdr:rowOff>
    </xdr:to>
    <xdr:pic>
      <xdr:nvPicPr>
        <xdr:cNvPr id="91" name="image90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93</xdr:row>
      <xdr:rowOff>0</xdr:rowOff>
    </xdr:from>
    <xdr:to>
      <xdr:col>14</xdr:col>
      <xdr:colOff>500682</xdr:colOff>
      <xdr:row>94</xdr:row>
      <xdr:rowOff>0</xdr:rowOff>
    </xdr:to>
    <xdr:pic>
      <xdr:nvPicPr>
        <xdr:cNvPr id="92" name="image91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93</xdr:row>
      <xdr:rowOff>0</xdr:rowOff>
    </xdr:from>
    <xdr:to>
      <xdr:col>16</xdr:col>
      <xdr:colOff>691782</xdr:colOff>
      <xdr:row>94</xdr:row>
      <xdr:rowOff>0</xdr:rowOff>
    </xdr:to>
    <xdr:pic>
      <xdr:nvPicPr>
        <xdr:cNvPr id="93" name="image92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93</xdr:row>
      <xdr:rowOff>0</xdr:rowOff>
    </xdr:from>
    <xdr:to>
      <xdr:col>19</xdr:col>
      <xdr:colOff>254800</xdr:colOff>
      <xdr:row>94</xdr:row>
      <xdr:rowOff>0</xdr:rowOff>
    </xdr:to>
    <xdr:pic>
      <xdr:nvPicPr>
        <xdr:cNvPr id="94" name="image93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93</xdr:row>
      <xdr:rowOff>0</xdr:rowOff>
    </xdr:from>
    <xdr:to>
      <xdr:col>24</xdr:col>
      <xdr:colOff>427426</xdr:colOff>
      <xdr:row>94</xdr:row>
      <xdr:rowOff>0</xdr:rowOff>
    </xdr:to>
    <xdr:pic>
      <xdr:nvPicPr>
        <xdr:cNvPr id="95" name="image94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4</xdr:col>
      <xdr:colOff>118482</xdr:colOff>
      <xdr:row>99</xdr:row>
      <xdr:rowOff>0</xdr:rowOff>
    </xdr:to>
    <xdr:pic>
      <xdr:nvPicPr>
        <xdr:cNvPr id="96" name="image95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98</xdr:row>
      <xdr:rowOff>0</xdr:rowOff>
    </xdr:from>
    <xdr:to>
      <xdr:col>9</xdr:col>
      <xdr:colOff>309582</xdr:colOff>
      <xdr:row>99</xdr:row>
      <xdr:rowOff>0</xdr:rowOff>
    </xdr:to>
    <xdr:pic>
      <xdr:nvPicPr>
        <xdr:cNvPr id="97" name="image96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98</xdr:row>
      <xdr:rowOff>0</xdr:rowOff>
    </xdr:from>
    <xdr:to>
      <xdr:col>14</xdr:col>
      <xdr:colOff>500682</xdr:colOff>
      <xdr:row>99</xdr:row>
      <xdr:rowOff>0</xdr:rowOff>
    </xdr:to>
    <xdr:pic>
      <xdr:nvPicPr>
        <xdr:cNvPr id="98" name="image97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98</xdr:row>
      <xdr:rowOff>0</xdr:rowOff>
    </xdr:from>
    <xdr:to>
      <xdr:col>16</xdr:col>
      <xdr:colOff>691782</xdr:colOff>
      <xdr:row>99</xdr:row>
      <xdr:rowOff>0</xdr:rowOff>
    </xdr:to>
    <xdr:pic>
      <xdr:nvPicPr>
        <xdr:cNvPr id="99" name="image98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98</xdr:row>
      <xdr:rowOff>0</xdr:rowOff>
    </xdr:from>
    <xdr:to>
      <xdr:col>19</xdr:col>
      <xdr:colOff>254800</xdr:colOff>
      <xdr:row>99</xdr:row>
      <xdr:rowOff>0</xdr:rowOff>
    </xdr:to>
    <xdr:pic>
      <xdr:nvPicPr>
        <xdr:cNvPr id="100" name="image99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98</xdr:row>
      <xdr:rowOff>0</xdr:rowOff>
    </xdr:from>
    <xdr:to>
      <xdr:col>24</xdr:col>
      <xdr:colOff>427426</xdr:colOff>
      <xdr:row>99</xdr:row>
      <xdr:rowOff>0</xdr:rowOff>
    </xdr:to>
    <xdr:pic>
      <xdr:nvPicPr>
        <xdr:cNvPr id="101" name="image100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98</xdr:row>
      <xdr:rowOff>0</xdr:rowOff>
    </xdr:from>
    <xdr:to>
      <xdr:col>28</xdr:col>
      <xdr:colOff>63063</xdr:colOff>
      <xdr:row>99</xdr:row>
      <xdr:rowOff>0</xdr:rowOff>
    </xdr:to>
    <xdr:pic>
      <xdr:nvPicPr>
        <xdr:cNvPr id="102" name="image101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98</xdr:row>
      <xdr:rowOff>0</xdr:rowOff>
    </xdr:from>
    <xdr:to>
      <xdr:col>31</xdr:col>
      <xdr:colOff>235689</xdr:colOff>
      <xdr:row>99</xdr:row>
      <xdr:rowOff>0</xdr:rowOff>
    </xdr:to>
    <xdr:pic>
      <xdr:nvPicPr>
        <xdr:cNvPr id="103" name="image102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4</xdr:col>
      <xdr:colOff>118482</xdr:colOff>
      <xdr:row>103</xdr:row>
      <xdr:rowOff>0</xdr:rowOff>
    </xdr:to>
    <xdr:pic>
      <xdr:nvPicPr>
        <xdr:cNvPr id="104" name="image103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102</xdr:row>
      <xdr:rowOff>0</xdr:rowOff>
    </xdr:from>
    <xdr:to>
      <xdr:col>9</xdr:col>
      <xdr:colOff>309582</xdr:colOff>
      <xdr:row>103</xdr:row>
      <xdr:rowOff>0</xdr:rowOff>
    </xdr:to>
    <xdr:pic>
      <xdr:nvPicPr>
        <xdr:cNvPr id="105" name="image104">
          <a:hlinkClick xmlns:r="http://schemas.openxmlformats.org/officeDocument/2006/relationships" r:id="rId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102</xdr:row>
      <xdr:rowOff>0</xdr:rowOff>
    </xdr:from>
    <xdr:to>
      <xdr:col>14</xdr:col>
      <xdr:colOff>500682</xdr:colOff>
      <xdr:row>103</xdr:row>
      <xdr:rowOff>0</xdr:rowOff>
    </xdr:to>
    <xdr:pic>
      <xdr:nvPicPr>
        <xdr:cNvPr id="106" name="image105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102</xdr:row>
      <xdr:rowOff>0</xdr:rowOff>
    </xdr:from>
    <xdr:to>
      <xdr:col>16</xdr:col>
      <xdr:colOff>691782</xdr:colOff>
      <xdr:row>103</xdr:row>
      <xdr:rowOff>0</xdr:rowOff>
    </xdr:to>
    <xdr:pic>
      <xdr:nvPicPr>
        <xdr:cNvPr id="107" name="image106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4</xdr:col>
      <xdr:colOff>118482</xdr:colOff>
      <xdr:row>108</xdr:row>
      <xdr:rowOff>0</xdr:rowOff>
    </xdr:to>
    <xdr:pic>
      <xdr:nvPicPr>
        <xdr:cNvPr id="108" name="image107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107</xdr:row>
      <xdr:rowOff>0</xdr:rowOff>
    </xdr:from>
    <xdr:to>
      <xdr:col>9</xdr:col>
      <xdr:colOff>309582</xdr:colOff>
      <xdr:row>108</xdr:row>
      <xdr:rowOff>0</xdr:rowOff>
    </xdr:to>
    <xdr:pic>
      <xdr:nvPicPr>
        <xdr:cNvPr id="109" name="image108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107</xdr:row>
      <xdr:rowOff>0</xdr:rowOff>
    </xdr:from>
    <xdr:to>
      <xdr:col>14</xdr:col>
      <xdr:colOff>500682</xdr:colOff>
      <xdr:row>108</xdr:row>
      <xdr:rowOff>0</xdr:rowOff>
    </xdr:to>
    <xdr:pic>
      <xdr:nvPicPr>
        <xdr:cNvPr id="110" name="image109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107</xdr:row>
      <xdr:rowOff>0</xdr:rowOff>
    </xdr:from>
    <xdr:to>
      <xdr:col>16</xdr:col>
      <xdr:colOff>691782</xdr:colOff>
      <xdr:row>108</xdr:row>
      <xdr:rowOff>0</xdr:rowOff>
    </xdr:to>
    <xdr:pic>
      <xdr:nvPicPr>
        <xdr:cNvPr id="111" name="image110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107</xdr:row>
      <xdr:rowOff>0</xdr:rowOff>
    </xdr:from>
    <xdr:to>
      <xdr:col>19</xdr:col>
      <xdr:colOff>254800</xdr:colOff>
      <xdr:row>108</xdr:row>
      <xdr:rowOff>0</xdr:rowOff>
    </xdr:to>
    <xdr:pic>
      <xdr:nvPicPr>
        <xdr:cNvPr id="112" name="image111">
          <a:hlinkClick xmlns:r="http://schemas.openxmlformats.org/officeDocument/2006/relationships" r:id="rId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107</xdr:row>
      <xdr:rowOff>0</xdr:rowOff>
    </xdr:from>
    <xdr:to>
      <xdr:col>24</xdr:col>
      <xdr:colOff>427426</xdr:colOff>
      <xdr:row>108</xdr:row>
      <xdr:rowOff>0</xdr:rowOff>
    </xdr:to>
    <xdr:pic>
      <xdr:nvPicPr>
        <xdr:cNvPr id="113" name="image112">
          <a:hlinkClick xmlns:r="http://schemas.openxmlformats.org/officeDocument/2006/relationships" r:id="rId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107</xdr:row>
      <xdr:rowOff>0</xdr:rowOff>
    </xdr:from>
    <xdr:to>
      <xdr:col>28</xdr:col>
      <xdr:colOff>63063</xdr:colOff>
      <xdr:row>108</xdr:row>
      <xdr:rowOff>0</xdr:rowOff>
    </xdr:to>
    <xdr:pic>
      <xdr:nvPicPr>
        <xdr:cNvPr id="114" name="image113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107</xdr:row>
      <xdr:rowOff>0</xdr:rowOff>
    </xdr:from>
    <xdr:to>
      <xdr:col>31</xdr:col>
      <xdr:colOff>235689</xdr:colOff>
      <xdr:row>108</xdr:row>
      <xdr:rowOff>0</xdr:rowOff>
    </xdr:to>
    <xdr:pic>
      <xdr:nvPicPr>
        <xdr:cNvPr id="115" name="image114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4</xdr:col>
      <xdr:colOff>118482</xdr:colOff>
      <xdr:row>112</xdr:row>
      <xdr:rowOff>0</xdr:rowOff>
    </xdr:to>
    <xdr:pic>
      <xdr:nvPicPr>
        <xdr:cNvPr id="116" name="image115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111</xdr:row>
      <xdr:rowOff>0</xdr:rowOff>
    </xdr:from>
    <xdr:to>
      <xdr:col>9</xdr:col>
      <xdr:colOff>309582</xdr:colOff>
      <xdr:row>112</xdr:row>
      <xdr:rowOff>0</xdr:rowOff>
    </xdr:to>
    <xdr:pic>
      <xdr:nvPicPr>
        <xdr:cNvPr id="117" name="image116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111</xdr:row>
      <xdr:rowOff>0</xdr:rowOff>
    </xdr:from>
    <xdr:to>
      <xdr:col>14</xdr:col>
      <xdr:colOff>500682</xdr:colOff>
      <xdr:row>112</xdr:row>
      <xdr:rowOff>0</xdr:rowOff>
    </xdr:to>
    <xdr:pic>
      <xdr:nvPicPr>
        <xdr:cNvPr id="118" name="image117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4</xdr:col>
      <xdr:colOff>118482</xdr:colOff>
      <xdr:row>116</xdr:row>
      <xdr:rowOff>0</xdr:rowOff>
    </xdr:to>
    <xdr:pic>
      <xdr:nvPicPr>
        <xdr:cNvPr id="119" name="image118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115</xdr:row>
      <xdr:rowOff>0</xdr:rowOff>
    </xdr:from>
    <xdr:to>
      <xdr:col>9</xdr:col>
      <xdr:colOff>309582</xdr:colOff>
      <xdr:row>116</xdr:row>
      <xdr:rowOff>0</xdr:rowOff>
    </xdr:to>
    <xdr:pic>
      <xdr:nvPicPr>
        <xdr:cNvPr id="120" name="image119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115</xdr:row>
      <xdr:rowOff>0</xdr:rowOff>
    </xdr:from>
    <xdr:to>
      <xdr:col>14</xdr:col>
      <xdr:colOff>500682</xdr:colOff>
      <xdr:row>116</xdr:row>
      <xdr:rowOff>0</xdr:rowOff>
    </xdr:to>
    <xdr:pic>
      <xdr:nvPicPr>
        <xdr:cNvPr id="121" name="image120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4</xdr:col>
      <xdr:colOff>118482</xdr:colOff>
      <xdr:row>121</xdr:row>
      <xdr:rowOff>0</xdr:rowOff>
    </xdr:to>
    <xdr:pic>
      <xdr:nvPicPr>
        <xdr:cNvPr id="122" name="image121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120</xdr:row>
      <xdr:rowOff>0</xdr:rowOff>
    </xdr:from>
    <xdr:to>
      <xdr:col>9</xdr:col>
      <xdr:colOff>309582</xdr:colOff>
      <xdr:row>121</xdr:row>
      <xdr:rowOff>0</xdr:rowOff>
    </xdr:to>
    <xdr:pic>
      <xdr:nvPicPr>
        <xdr:cNvPr id="123" name="image122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120</xdr:row>
      <xdr:rowOff>0</xdr:rowOff>
    </xdr:from>
    <xdr:to>
      <xdr:col>14</xdr:col>
      <xdr:colOff>500682</xdr:colOff>
      <xdr:row>121</xdr:row>
      <xdr:rowOff>0</xdr:rowOff>
    </xdr:to>
    <xdr:pic>
      <xdr:nvPicPr>
        <xdr:cNvPr id="124" name="image123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120</xdr:row>
      <xdr:rowOff>0</xdr:rowOff>
    </xdr:from>
    <xdr:to>
      <xdr:col>16</xdr:col>
      <xdr:colOff>691782</xdr:colOff>
      <xdr:row>121</xdr:row>
      <xdr:rowOff>0</xdr:rowOff>
    </xdr:to>
    <xdr:pic>
      <xdr:nvPicPr>
        <xdr:cNvPr id="125" name="image124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120</xdr:row>
      <xdr:rowOff>0</xdr:rowOff>
    </xdr:from>
    <xdr:to>
      <xdr:col>19</xdr:col>
      <xdr:colOff>254800</xdr:colOff>
      <xdr:row>121</xdr:row>
      <xdr:rowOff>0</xdr:rowOff>
    </xdr:to>
    <xdr:pic>
      <xdr:nvPicPr>
        <xdr:cNvPr id="126" name="image125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120</xdr:row>
      <xdr:rowOff>0</xdr:rowOff>
    </xdr:from>
    <xdr:to>
      <xdr:col>24</xdr:col>
      <xdr:colOff>427426</xdr:colOff>
      <xdr:row>121</xdr:row>
      <xdr:rowOff>0</xdr:rowOff>
    </xdr:to>
    <xdr:pic>
      <xdr:nvPicPr>
        <xdr:cNvPr id="127" name="image126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4</xdr:col>
      <xdr:colOff>118482</xdr:colOff>
      <xdr:row>125</xdr:row>
      <xdr:rowOff>0</xdr:rowOff>
    </xdr:to>
    <xdr:pic>
      <xdr:nvPicPr>
        <xdr:cNvPr id="128" name="image127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124</xdr:row>
      <xdr:rowOff>0</xdr:rowOff>
    </xdr:from>
    <xdr:to>
      <xdr:col>9</xdr:col>
      <xdr:colOff>309582</xdr:colOff>
      <xdr:row>125</xdr:row>
      <xdr:rowOff>0</xdr:rowOff>
    </xdr:to>
    <xdr:pic>
      <xdr:nvPicPr>
        <xdr:cNvPr id="129" name="image128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124</xdr:row>
      <xdr:rowOff>0</xdr:rowOff>
    </xdr:from>
    <xdr:to>
      <xdr:col>14</xdr:col>
      <xdr:colOff>500682</xdr:colOff>
      <xdr:row>125</xdr:row>
      <xdr:rowOff>0</xdr:rowOff>
    </xdr:to>
    <xdr:pic>
      <xdr:nvPicPr>
        <xdr:cNvPr id="130" name="image129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4</xdr:col>
      <xdr:colOff>118482</xdr:colOff>
      <xdr:row>129</xdr:row>
      <xdr:rowOff>0</xdr:rowOff>
    </xdr:to>
    <xdr:pic>
      <xdr:nvPicPr>
        <xdr:cNvPr id="131" name="image130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128</xdr:row>
      <xdr:rowOff>0</xdr:rowOff>
    </xdr:from>
    <xdr:to>
      <xdr:col>9</xdr:col>
      <xdr:colOff>309582</xdr:colOff>
      <xdr:row>129</xdr:row>
      <xdr:rowOff>0</xdr:rowOff>
    </xdr:to>
    <xdr:pic>
      <xdr:nvPicPr>
        <xdr:cNvPr id="132" name="image131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128</xdr:row>
      <xdr:rowOff>0</xdr:rowOff>
    </xdr:from>
    <xdr:to>
      <xdr:col>14</xdr:col>
      <xdr:colOff>500682</xdr:colOff>
      <xdr:row>129</xdr:row>
      <xdr:rowOff>0</xdr:rowOff>
    </xdr:to>
    <xdr:pic>
      <xdr:nvPicPr>
        <xdr:cNvPr id="133" name="image132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128</xdr:row>
      <xdr:rowOff>0</xdr:rowOff>
    </xdr:from>
    <xdr:to>
      <xdr:col>16</xdr:col>
      <xdr:colOff>691782</xdr:colOff>
      <xdr:row>129</xdr:row>
      <xdr:rowOff>0</xdr:rowOff>
    </xdr:to>
    <xdr:pic>
      <xdr:nvPicPr>
        <xdr:cNvPr id="134" name="image133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4</xdr:col>
      <xdr:colOff>118482</xdr:colOff>
      <xdr:row>135</xdr:row>
      <xdr:rowOff>0</xdr:rowOff>
    </xdr:to>
    <xdr:pic>
      <xdr:nvPicPr>
        <xdr:cNvPr id="135" name="image134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</xdr:row>
      <xdr:rowOff>0</xdr:rowOff>
    </xdr:from>
    <xdr:to>
      <xdr:col>9</xdr:col>
      <xdr:colOff>309582</xdr:colOff>
      <xdr:row>135</xdr:row>
      <xdr:rowOff>0</xdr:rowOff>
    </xdr:to>
    <xdr:pic>
      <xdr:nvPicPr>
        <xdr:cNvPr id="136" name="image135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</xdr:row>
      <xdr:rowOff>0</xdr:rowOff>
    </xdr:from>
    <xdr:to>
      <xdr:col>14</xdr:col>
      <xdr:colOff>500682</xdr:colOff>
      <xdr:row>135</xdr:row>
      <xdr:rowOff>0</xdr:rowOff>
    </xdr:to>
    <xdr:pic>
      <xdr:nvPicPr>
        <xdr:cNvPr id="137" name="image136">
          <a:hlinkClick xmlns:r="http://schemas.openxmlformats.org/officeDocument/2006/relationships" r:id="rId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134</xdr:row>
      <xdr:rowOff>0</xdr:rowOff>
    </xdr:from>
    <xdr:to>
      <xdr:col>16</xdr:col>
      <xdr:colOff>691782</xdr:colOff>
      <xdr:row>135</xdr:row>
      <xdr:rowOff>0</xdr:rowOff>
    </xdr:to>
    <xdr:pic>
      <xdr:nvPicPr>
        <xdr:cNvPr id="138" name="image137">
          <a:hlinkClick xmlns:r="http://schemas.openxmlformats.org/officeDocument/2006/relationships" r:id="rId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134</xdr:row>
      <xdr:rowOff>0</xdr:rowOff>
    </xdr:from>
    <xdr:to>
      <xdr:col>19</xdr:col>
      <xdr:colOff>254800</xdr:colOff>
      <xdr:row>135</xdr:row>
      <xdr:rowOff>0</xdr:rowOff>
    </xdr:to>
    <xdr:pic>
      <xdr:nvPicPr>
        <xdr:cNvPr id="139" name="image138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134</xdr:row>
      <xdr:rowOff>0</xdr:rowOff>
    </xdr:from>
    <xdr:to>
      <xdr:col>24</xdr:col>
      <xdr:colOff>427426</xdr:colOff>
      <xdr:row>135</xdr:row>
      <xdr:rowOff>0</xdr:rowOff>
    </xdr:to>
    <xdr:pic>
      <xdr:nvPicPr>
        <xdr:cNvPr id="140" name="image139">
          <a:hlinkClick xmlns:r="http://schemas.openxmlformats.org/officeDocument/2006/relationships" r:id="rId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134</xdr:row>
      <xdr:rowOff>0</xdr:rowOff>
    </xdr:from>
    <xdr:to>
      <xdr:col>28</xdr:col>
      <xdr:colOff>63063</xdr:colOff>
      <xdr:row>135</xdr:row>
      <xdr:rowOff>0</xdr:rowOff>
    </xdr:to>
    <xdr:pic>
      <xdr:nvPicPr>
        <xdr:cNvPr id="141" name="image140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134</xdr:row>
      <xdr:rowOff>0</xdr:rowOff>
    </xdr:from>
    <xdr:to>
      <xdr:col>31</xdr:col>
      <xdr:colOff>235689</xdr:colOff>
      <xdr:row>135</xdr:row>
      <xdr:rowOff>0</xdr:rowOff>
    </xdr:to>
    <xdr:pic>
      <xdr:nvPicPr>
        <xdr:cNvPr id="142" name="image141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134</xdr:row>
      <xdr:rowOff>0</xdr:rowOff>
    </xdr:from>
    <xdr:to>
      <xdr:col>34</xdr:col>
      <xdr:colOff>408316</xdr:colOff>
      <xdr:row>135</xdr:row>
      <xdr:rowOff>0</xdr:rowOff>
    </xdr:to>
    <xdr:pic>
      <xdr:nvPicPr>
        <xdr:cNvPr id="143" name="image142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134</xdr:row>
      <xdr:rowOff>0</xdr:rowOff>
    </xdr:from>
    <xdr:to>
      <xdr:col>38</xdr:col>
      <xdr:colOff>43952</xdr:colOff>
      <xdr:row>135</xdr:row>
      <xdr:rowOff>0</xdr:rowOff>
    </xdr:to>
    <xdr:pic>
      <xdr:nvPicPr>
        <xdr:cNvPr id="144" name="image143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134</xdr:row>
      <xdr:rowOff>0</xdr:rowOff>
    </xdr:from>
    <xdr:to>
      <xdr:col>41</xdr:col>
      <xdr:colOff>216579</xdr:colOff>
      <xdr:row>135</xdr:row>
      <xdr:rowOff>0</xdr:rowOff>
    </xdr:to>
    <xdr:pic>
      <xdr:nvPicPr>
        <xdr:cNvPr id="145" name="image144">
          <a:hlinkClick xmlns:r="http://schemas.openxmlformats.org/officeDocument/2006/relationships" r:id="rId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134</xdr:row>
      <xdr:rowOff>0</xdr:rowOff>
    </xdr:from>
    <xdr:to>
      <xdr:col>44</xdr:col>
      <xdr:colOff>389206</xdr:colOff>
      <xdr:row>135</xdr:row>
      <xdr:rowOff>0</xdr:rowOff>
    </xdr:to>
    <xdr:pic>
      <xdr:nvPicPr>
        <xdr:cNvPr id="146" name="image145">
          <a:hlinkClick xmlns:r="http://schemas.openxmlformats.org/officeDocument/2006/relationships" r:id="rId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4</xdr:col>
      <xdr:colOff>118482</xdr:colOff>
      <xdr:row>139</xdr:row>
      <xdr:rowOff>0</xdr:rowOff>
    </xdr:to>
    <xdr:pic>
      <xdr:nvPicPr>
        <xdr:cNvPr id="147" name="image146">
          <a:hlinkClick xmlns:r="http://schemas.openxmlformats.org/officeDocument/2006/relationships" r:id="rId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</xdr:row>
      <xdr:rowOff>0</xdr:rowOff>
    </xdr:from>
    <xdr:to>
      <xdr:col>9</xdr:col>
      <xdr:colOff>309582</xdr:colOff>
      <xdr:row>139</xdr:row>
      <xdr:rowOff>0</xdr:rowOff>
    </xdr:to>
    <xdr:pic>
      <xdr:nvPicPr>
        <xdr:cNvPr id="148" name="image147">
          <a:hlinkClick xmlns:r="http://schemas.openxmlformats.org/officeDocument/2006/relationships" r:id="rId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</xdr:row>
      <xdr:rowOff>0</xdr:rowOff>
    </xdr:from>
    <xdr:to>
      <xdr:col>14</xdr:col>
      <xdr:colOff>500682</xdr:colOff>
      <xdr:row>139</xdr:row>
      <xdr:rowOff>0</xdr:rowOff>
    </xdr:to>
    <xdr:pic>
      <xdr:nvPicPr>
        <xdr:cNvPr id="149" name="image148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4</xdr:col>
      <xdr:colOff>118482</xdr:colOff>
      <xdr:row>144</xdr:row>
      <xdr:rowOff>0</xdr:rowOff>
    </xdr:to>
    <xdr:pic>
      <xdr:nvPicPr>
        <xdr:cNvPr id="150" name="image149">
          <a:hlinkClick xmlns:r="http://schemas.openxmlformats.org/officeDocument/2006/relationships" r:id="rId2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143</xdr:row>
      <xdr:rowOff>0</xdr:rowOff>
    </xdr:from>
    <xdr:to>
      <xdr:col>9</xdr:col>
      <xdr:colOff>309582</xdr:colOff>
      <xdr:row>144</xdr:row>
      <xdr:rowOff>0</xdr:rowOff>
    </xdr:to>
    <xdr:pic>
      <xdr:nvPicPr>
        <xdr:cNvPr id="151" name="image150">
          <a:hlinkClick xmlns:r="http://schemas.openxmlformats.org/officeDocument/2006/relationships" r:id="rId2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143</xdr:row>
      <xdr:rowOff>0</xdr:rowOff>
    </xdr:from>
    <xdr:to>
      <xdr:col>14</xdr:col>
      <xdr:colOff>500682</xdr:colOff>
      <xdr:row>144</xdr:row>
      <xdr:rowOff>0</xdr:rowOff>
    </xdr:to>
    <xdr:pic>
      <xdr:nvPicPr>
        <xdr:cNvPr id="152" name="image151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143</xdr:row>
      <xdr:rowOff>0</xdr:rowOff>
    </xdr:from>
    <xdr:to>
      <xdr:col>16</xdr:col>
      <xdr:colOff>691782</xdr:colOff>
      <xdr:row>144</xdr:row>
      <xdr:rowOff>0</xdr:rowOff>
    </xdr:to>
    <xdr:pic>
      <xdr:nvPicPr>
        <xdr:cNvPr id="153" name="image152">
          <a:hlinkClick xmlns:r="http://schemas.openxmlformats.org/officeDocument/2006/relationships" r:id="rId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143</xdr:row>
      <xdr:rowOff>0</xdr:rowOff>
    </xdr:from>
    <xdr:to>
      <xdr:col>19</xdr:col>
      <xdr:colOff>254800</xdr:colOff>
      <xdr:row>144</xdr:row>
      <xdr:rowOff>0</xdr:rowOff>
    </xdr:to>
    <xdr:pic>
      <xdr:nvPicPr>
        <xdr:cNvPr id="154" name="image153">
          <a:hlinkClick xmlns:r="http://schemas.openxmlformats.org/officeDocument/2006/relationships" r:id="rId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143</xdr:row>
      <xdr:rowOff>0</xdr:rowOff>
    </xdr:from>
    <xdr:to>
      <xdr:col>24</xdr:col>
      <xdr:colOff>427426</xdr:colOff>
      <xdr:row>144</xdr:row>
      <xdr:rowOff>0</xdr:rowOff>
    </xdr:to>
    <xdr:pic>
      <xdr:nvPicPr>
        <xdr:cNvPr id="155" name="image154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143</xdr:row>
      <xdr:rowOff>0</xdr:rowOff>
    </xdr:from>
    <xdr:to>
      <xdr:col>28</xdr:col>
      <xdr:colOff>63063</xdr:colOff>
      <xdr:row>144</xdr:row>
      <xdr:rowOff>0</xdr:rowOff>
    </xdr:to>
    <xdr:pic>
      <xdr:nvPicPr>
        <xdr:cNvPr id="156" name="image155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143</xdr:row>
      <xdr:rowOff>0</xdr:rowOff>
    </xdr:from>
    <xdr:to>
      <xdr:col>31</xdr:col>
      <xdr:colOff>235689</xdr:colOff>
      <xdr:row>144</xdr:row>
      <xdr:rowOff>0</xdr:rowOff>
    </xdr:to>
    <xdr:pic>
      <xdr:nvPicPr>
        <xdr:cNvPr id="157" name="image156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4</xdr:col>
      <xdr:colOff>118482</xdr:colOff>
      <xdr:row>149</xdr:row>
      <xdr:rowOff>0</xdr:rowOff>
    </xdr:to>
    <xdr:pic>
      <xdr:nvPicPr>
        <xdr:cNvPr id="158" name="image157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148</xdr:row>
      <xdr:rowOff>0</xdr:rowOff>
    </xdr:from>
    <xdr:to>
      <xdr:col>9</xdr:col>
      <xdr:colOff>309582</xdr:colOff>
      <xdr:row>149</xdr:row>
      <xdr:rowOff>0</xdr:rowOff>
    </xdr:to>
    <xdr:pic>
      <xdr:nvPicPr>
        <xdr:cNvPr id="159" name="image158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148</xdr:row>
      <xdr:rowOff>0</xdr:rowOff>
    </xdr:from>
    <xdr:to>
      <xdr:col>14</xdr:col>
      <xdr:colOff>500682</xdr:colOff>
      <xdr:row>149</xdr:row>
      <xdr:rowOff>0</xdr:rowOff>
    </xdr:to>
    <xdr:pic>
      <xdr:nvPicPr>
        <xdr:cNvPr id="160" name="image159">
          <a:hlinkClick xmlns:r="http://schemas.openxmlformats.org/officeDocument/2006/relationships" r:id="rId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148</xdr:row>
      <xdr:rowOff>0</xdr:rowOff>
    </xdr:from>
    <xdr:to>
      <xdr:col>16</xdr:col>
      <xdr:colOff>691782</xdr:colOff>
      <xdr:row>149</xdr:row>
      <xdr:rowOff>0</xdr:rowOff>
    </xdr:to>
    <xdr:pic>
      <xdr:nvPicPr>
        <xdr:cNvPr id="161" name="image160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148</xdr:row>
      <xdr:rowOff>0</xdr:rowOff>
    </xdr:from>
    <xdr:to>
      <xdr:col>19</xdr:col>
      <xdr:colOff>254800</xdr:colOff>
      <xdr:row>149</xdr:row>
      <xdr:rowOff>0</xdr:rowOff>
    </xdr:to>
    <xdr:pic>
      <xdr:nvPicPr>
        <xdr:cNvPr id="162" name="image161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148</xdr:row>
      <xdr:rowOff>0</xdr:rowOff>
    </xdr:from>
    <xdr:to>
      <xdr:col>24</xdr:col>
      <xdr:colOff>427426</xdr:colOff>
      <xdr:row>149</xdr:row>
      <xdr:rowOff>0</xdr:rowOff>
    </xdr:to>
    <xdr:pic>
      <xdr:nvPicPr>
        <xdr:cNvPr id="163" name="image162">
          <a:hlinkClick xmlns:r="http://schemas.openxmlformats.org/officeDocument/2006/relationships" r:id="rId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148</xdr:row>
      <xdr:rowOff>0</xdr:rowOff>
    </xdr:from>
    <xdr:to>
      <xdr:col>28</xdr:col>
      <xdr:colOff>63063</xdr:colOff>
      <xdr:row>149</xdr:row>
      <xdr:rowOff>0</xdr:rowOff>
    </xdr:to>
    <xdr:pic>
      <xdr:nvPicPr>
        <xdr:cNvPr id="164" name="image163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148</xdr:row>
      <xdr:rowOff>0</xdr:rowOff>
    </xdr:from>
    <xdr:to>
      <xdr:col>31</xdr:col>
      <xdr:colOff>235689</xdr:colOff>
      <xdr:row>149</xdr:row>
      <xdr:rowOff>0</xdr:rowOff>
    </xdr:to>
    <xdr:pic>
      <xdr:nvPicPr>
        <xdr:cNvPr id="165" name="image164">
          <a:hlinkClick xmlns:r="http://schemas.openxmlformats.org/officeDocument/2006/relationships" r:id="rId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4</xdr:col>
      <xdr:colOff>118482</xdr:colOff>
      <xdr:row>153</xdr:row>
      <xdr:rowOff>0</xdr:rowOff>
    </xdr:to>
    <xdr:pic>
      <xdr:nvPicPr>
        <xdr:cNvPr id="166" name="image165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152</xdr:row>
      <xdr:rowOff>0</xdr:rowOff>
    </xdr:from>
    <xdr:to>
      <xdr:col>9</xdr:col>
      <xdr:colOff>309582</xdr:colOff>
      <xdr:row>153</xdr:row>
      <xdr:rowOff>0</xdr:rowOff>
    </xdr:to>
    <xdr:pic>
      <xdr:nvPicPr>
        <xdr:cNvPr id="167" name="image166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152</xdr:row>
      <xdr:rowOff>0</xdr:rowOff>
    </xdr:from>
    <xdr:to>
      <xdr:col>14</xdr:col>
      <xdr:colOff>500682</xdr:colOff>
      <xdr:row>153</xdr:row>
      <xdr:rowOff>0</xdr:rowOff>
    </xdr:to>
    <xdr:pic>
      <xdr:nvPicPr>
        <xdr:cNvPr id="168" name="image167">
          <a:hlinkClick xmlns:r="http://schemas.openxmlformats.org/officeDocument/2006/relationships" r:id="rId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4</xdr:col>
      <xdr:colOff>118482</xdr:colOff>
      <xdr:row>157</xdr:row>
      <xdr:rowOff>0</xdr:rowOff>
    </xdr:to>
    <xdr:pic>
      <xdr:nvPicPr>
        <xdr:cNvPr id="169" name="image168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156</xdr:row>
      <xdr:rowOff>0</xdr:rowOff>
    </xdr:from>
    <xdr:to>
      <xdr:col>9</xdr:col>
      <xdr:colOff>309582</xdr:colOff>
      <xdr:row>157</xdr:row>
      <xdr:rowOff>0</xdr:rowOff>
    </xdr:to>
    <xdr:pic>
      <xdr:nvPicPr>
        <xdr:cNvPr id="170" name="image169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156</xdr:row>
      <xdr:rowOff>0</xdr:rowOff>
    </xdr:from>
    <xdr:to>
      <xdr:col>14</xdr:col>
      <xdr:colOff>500682</xdr:colOff>
      <xdr:row>157</xdr:row>
      <xdr:rowOff>0</xdr:rowOff>
    </xdr:to>
    <xdr:pic>
      <xdr:nvPicPr>
        <xdr:cNvPr id="171" name="image170">
          <a:hlinkClick xmlns:r="http://schemas.openxmlformats.org/officeDocument/2006/relationships" r:id="rId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156</xdr:row>
      <xdr:rowOff>0</xdr:rowOff>
    </xdr:from>
    <xdr:to>
      <xdr:col>16</xdr:col>
      <xdr:colOff>691782</xdr:colOff>
      <xdr:row>157</xdr:row>
      <xdr:rowOff>0</xdr:rowOff>
    </xdr:to>
    <xdr:pic>
      <xdr:nvPicPr>
        <xdr:cNvPr id="172" name="image171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4</xdr:col>
      <xdr:colOff>118482</xdr:colOff>
      <xdr:row>161</xdr:row>
      <xdr:rowOff>0</xdr:rowOff>
    </xdr:to>
    <xdr:pic>
      <xdr:nvPicPr>
        <xdr:cNvPr id="173" name="image172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160</xdr:row>
      <xdr:rowOff>0</xdr:rowOff>
    </xdr:from>
    <xdr:to>
      <xdr:col>9</xdr:col>
      <xdr:colOff>309582</xdr:colOff>
      <xdr:row>161</xdr:row>
      <xdr:rowOff>0</xdr:rowOff>
    </xdr:to>
    <xdr:pic>
      <xdr:nvPicPr>
        <xdr:cNvPr id="174" name="image173">
          <a:hlinkClick xmlns:r="http://schemas.openxmlformats.org/officeDocument/2006/relationships" r:id="rId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160</xdr:row>
      <xdr:rowOff>0</xdr:rowOff>
    </xdr:from>
    <xdr:to>
      <xdr:col>14</xdr:col>
      <xdr:colOff>500682</xdr:colOff>
      <xdr:row>161</xdr:row>
      <xdr:rowOff>0</xdr:rowOff>
    </xdr:to>
    <xdr:pic>
      <xdr:nvPicPr>
        <xdr:cNvPr id="175" name="image174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160</xdr:row>
      <xdr:rowOff>0</xdr:rowOff>
    </xdr:from>
    <xdr:to>
      <xdr:col>16</xdr:col>
      <xdr:colOff>691782</xdr:colOff>
      <xdr:row>161</xdr:row>
      <xdr:rowOff>0</xdr:rowOff>
    </xdr:to>
    <xdr:pic>
      <xdr:nvPicPr>
        <xdr:cNvPr id="176" name="image175">
          <a:hlinkClick xmlns:r="http://schemas.openxmlformats.org/officeDocument/2006/relationships" r:id="rId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4</xdr:col>
      <xdr:colOff>118482</xdr:colOff>
      <xdr:row>165</xdr:row>
      <xdr:rowOff>0</xdr:rowOff>
    </xdr:to>
    <xdr:pic>
      <xdr:nvPicPr>
        <xdr:cNvPr id="177" name="image176">
          <a:hlinkClick xmlns:r="http://schemas.openxmlformats.org/officeDocument/2006/relationships" r:id="rId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164</xdr:row>
      <xdr:rowOff>0</xdr:rowOff>
    </xdr:from>
    <xdr:to>
      <xdr:col>9</xdr:col>
      <xdr:colOff>309582</xdr:colOff>
      <xdr:row>165</xdr:row>
      <xdr:rowOff>0</xdr:rowOff>
    </xdr:to>
    <xdr:pic>
      <xdr:nvPicPr>
        <xdr:cNvPr id="178" name="image177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164</xdr:row>
      <xdr:rowOff>0</xdr:rowOff>
    </xdr:from>
    <xdr:to>
      <xdr:col>14</xdr:col>
      <xdr:colOff>500682</xdr:colOff>
      <xdr:row>165</xdr:row>
      <xdr:rowOff>0</xdr:rowOff>
    </xdr:to>
    <xdr:pic>
      <xdr:nvPicPr>
        <xdr:cNvPr id="179" name="image178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164</xdr:row>
      <xdr:rowOff>0</xdr:rowOff>
    </xdr:from>
    <xdr:to>
      <xdr:col>16</xdr:col>
      <xdr:colOff>691782</xdr:colOff>
      <xdr:row>165</xdr:row>
      <xdr:rowOff>0</xdr:rowOff>
    </xdr:to>
    <xdr:pic>
      <xdr:nvPicPr>
        <xdr:cNvPr id="180" name="image179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4</xdr:col>
      <xdr:colOff>118482</xdr:colOff>
      <xdr:row>170</xdr:row>
      <xdr:rowOff>0</xdr:rowOff>
    </xdr:to>
    <xdr:pic>
      <xdr:nvPicPr>
        <xdr:cNvPr id="181" name="image180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169</xdr:row>
      <xdr:rowOff>0</xdr:rowOff>
    </xdr:from>
    <xdr:to>
      <xdr:col>9</xdr:col>
      <xdr:colOff>309582</xdr:colOff>
      <xdr:row>170</xdr:row>
      <xdr:rowOff>0</xdr:rowOff>
    </xdr:to>
    <xdr:pic>
      <xdr:nvPicPr>
        <xdr:cNvPr id="182" name="image181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169</xdr:row>
      <xdr:rowOff>0</xdr:rowOff>
    </xdr:from>
    <xdr:to>
      <xdr:col>14</xdr:col>
      <xdr:colOff>500682</xdr:colOff>
      <xdr:row>170</xdr:row>
      <xdr:rowOff>0</xdr:rowOff>
    </xdr:to>
    <xdr:pic>
      <xdr:nvPicPr>
        <xdr:cNvPr id="183" name="image182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169</xdr:row>
      <xdr:rowOff>0</xdr:rowOff>
    </xdr:from>
    <xdr:to>
      <xdr:col>16</xdr:col>
      <xdr:colOff>691782</xdr:colOff>
      <xdr:row>170</xdr:row>
      <xdr:rowOff>0</xdr:rowOff>
    </xdr:to>
    <xdr:pic>
      <xdr:nvPicPr>
        <xdr:cNvPr id="184" name="image183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169</xdr:row>
      <xdr:rowOff>0</xdr:rowOff>
    </xdr:from>
    <xdr:to>
      <xdr:col>19</xdr:col>
      <xdr:colOff>254800</xdr:colOff>
      <xdr:row>170</xdr:row>
      <xdr:rowOff>0</xdr:rowOff>
    </xdr:to>
    <xdr:pic>
      <xdr:nvPicPr>
        <xdr:cNvPr id="185" name="image184">
          <a:hlinkClick xmlns:r="http://schemas.openxmlformats.org/officeDocument/2006/relationships" r:id="rId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169</xdr:row>
      <xdr:rowOff>0</xdr:rowOff>
    </xdr:from>
    <xdr:to>
      <xdr:col>24</xdr:col>
      <xdr:colOff>427426</xdr:colOff>
      <xdr:row>170</xdr:row>
      <xdr:rowOff>0</xdr:rowOff>
    </xdr:to>
    <xdr:pic>
      <xdr:nvPicPr>
        <xdr:cNvPr id="186" name="image185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169</xdr:row>
      <xdr:rowOff>0</xdr:rowOff>
    </xdr:from>
    <xdr:to>
      <xdr:col>28</xdr:col>
      <xdr:colOff>63063</xdr:colOff>
      <xdr:row>170</xdr:row>
      <xdr:rowOff>0</xdr:rowOff>
    </xdr:to>
    <xdr:pic>
      <xdr:nvPicPr>
        <xdr:cNvPr id="187" name="image186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169</xdr:row>
      <xdr:rowOff>0</xdr:rowOff>
    </xdr:from>
    <xdr:to>
      <xdr:col>31</xdr:col>
      <xdr:colOff>235689</xdr:colOff>
      <xdr:row>170</xdr:row>
      <xdr:rowOff>0</xdr:rowOff>
    </xdr:to>
    <xdr:pic>
      <xdr:nvPicPr>
        <xdr:cNvPr id="188" name="image187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4</xdr:col>
      <xdr:colOff>118482</xdr:colOff>
      <xdr:row>174</xdr:row>
      <xdr:rowOff>0</xdr:rowOff>
    </xdr:to>
    <xdr:pic>
      <xdr:nvPicPr>
        <xdr:cNvPr id="189" name="image188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173</xdr:row>
      <xdr:rowOff>0</xdr:rowOff>
    </xdr:from>
    <xdr:to>
      <xdr:col>9</xdr:col>
      <xdr:colOff>309582</xdr:colOff>
      <xdr:row>174</xdr:row>
      <xdr:rowOff>0</xdr:rowOff>
    </xdr:to>
    <xdr:pic>
      <xdr:nvPicPr>
        <xdr:cNvPr id="190" name="image189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173</xdr:row>
      <xdr:rowOff>0</xdr:rowOff>
    </xdr:from>
    <xdr:to>
      <xdr:col>14</xdr:col>
      <xdr:colOff>500682</xdr:colOff>
      <xdr:row>174</xdr:row>
      <xdr:rowOff>0</xdr:rowOff>
    </xdr:to>
    <xdr:pic>
      <xdr:nvPicPr>
        <xdr:cNvPr id="191" name="image190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173</xdr:row>
      <xdr:rowOff>0</xdr:rowOff>
    </xdr:from>
    <xdr:to>
      <xdr:col>16</xdr:col>
      <xdr:colOff>691782</xdr:colOff>
      <xdr:row>174</xdr:row>
      <xdr:rowOff>0</xdr:rowOff>
    </xdr:to>
    <xdr:pic>
      <xdr:nvPicPr>
        <xdr:cNvPr id="192" name="image191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4</xdr:col>
      <xdr:colOff>118482</xdr:colOff>
      <xdr:row>178</xdr:row>
      <xdr:rowOff>0</xdr:rowOff>
    </xdr:to>
    <xdr:pic>
      <xdr:nvPicPr>
        <xdr:cNvPr id="193" name="image192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177</xdr:row>
      <xdr:rowOff>0</xdr:rowOff>
    </xdr:from>
    <xdr:to>
      <xdr:col>9</xdr:col>
      <xdr:colOff>309582</xdr:colOff>
      <xdr:row>178</xdr:row>
      <xdr:rowOff>0</xdr:rowOff>
    </xdr:to>
    <xdr:pic>
      <xdr:nvPicPr>
        <xdr:cNvPr id="194" name="image193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177</xdr:row>
      <xdr:rowOff>0</xdr:rowOff>
    </xdr:from>
    <xdr:to>
      <xdr:col>14</xdr:col>
      <xdr:colOff>500682</xdr:colOff>
      <xdr:row>178</xdr:row>
      <xdr:rowOff>0</xdr:rowOff>
    </xdr:to>
    <xdr:pic>
      <xdr:nvPicPr>
        <xdr:cNvPr id="195" name="image194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4</xdr:col>
      <xdr:colOff>118482</xdr:colOff>
      <xdr:row>182</xdr:row>
      <xdr:rowOff>0</xdr:rowOff>
    </xdr:to>
    <xdr:pic>
      <xdr:nvPicPr>
        <xdr:cNvPr id="196" name="image195">
          <a:hlinkClick xmlns:r="http://schemas.openxmlformats.org/officeDocument/2006/relationships" r:id="rId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181</xdr:row>
      <xdr:rowOff>0</xdr:rowOff>
    </xdr:from>
    <xdr:to>
      <xdr:col>9</xdr:col>
      <xdr:colOff>309582</xdr:colOff>
      <xdr:row>182</xdr:row>
      <xdr:rowOff>0</xdr:rowOff>
    </xdr:to>
    <xdr:pic>
      <xdr:nvPicPr>
        <xdr:cNvPr id="197" name="image196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181</xdr:row>
      <xdr:rowOff>0</xdr:rowOff>
    </xdr:from>
    <xdr:to>
      <xdr:col>14</xdr:col>
      <xdr:colOff>500682</xdr:colOff>
      <xdr:row>182</xdr:row>
      <xdr:rowOff>0</xdr:rowOff>
    </xdr:to>
    <xdr:pic>
      <xdr:nvPicPr>
        <xdr:cNvPr id="198" name="image197">
          <a:hlinkClick xmlns:r="http://schemas.openxmlformats.org/officeDocument/2006/relationships" r:id="rId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181</xdr:row>
      <xdr:rowOff>0</xdr:rowOff>
    </xdr:from>
    <xdr:to>
      <xdr:col>16</xdr:col>
      <xdr:colOff>691782</xdr:colOff>
      <xdr:row>182</xdr:row>
      <xdr:rowOff>0</xdr:rowOff>
    </xdr:to>
    <xdr:pic>
      <xdr:nvPicPr>
        <xdr:cNvPr id="199" name="image198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4</xdr:col>
      <xdr:colOff>118482</xdr:colOff>
      <xdr:row>186</xdr:row>
      <xdr:rowOff>0</xdr:rowOff>
    </xdr:to>
    <xdr:pic>
      <xdr:nvPicPr>
        <xdr:cNvPr id="200" name="image199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185</xdr:row>
      <xdr:rowOff>0</xdr:rowOff>
    </xdr:from>
    <xdr:to>
      <xdr:col>9</xdr:col>
      <xdr:colOff>309582</xdr:colOff>
      <xdr:row>186</xdr:row>
      <xdr:rowOff>0</xdr:rowOff>
    </xdr:to>
    <xdr:pic>
      <xdr:nvPicPr>
        <xdr:cNvPr id="201" name="image200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185</xdr:row>
      <xdr:rowOff>0</xdr:rowOff>
    </xdr:from>
    <xdr:to>
      <xdr:col>14</xdr:col>
      <xdr:colOff>500682</xdr:colOff>
      <xdr:row>186</xdr:row>
      <xdr:rowOff>0</xdr:rowOff>
    </xdr:to>
    <xdr:pic>
      <xdr:nvPicPr>
        <xdr:cNvPr id="202" name="image201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185</xdr:row>
      <xdr:rowOff>0</xdr:rowOff>
    </xdr:from>
    <xdr:to>
      <xdr:col>16</xdr:col>
      <xdr:colOff>691782</xdr:colOff>
      <xdr:row>186</xdr:row>
      <xdr:rowOff>0</xdr:rowOff>
    </xdr:to>
    <xdr:pic>
      <xdr:nvPicPr>
        <xdr:cNvPr id="203" name="image202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4</xdr:col>
      <xdr:colOff>118482</xdr:colOff>
      <xdr:row>191</xdr:row>
      <xdr:rowOff>0</xdr:rowOff>
    </xdr:to>
    <xdr:pic>
      <xdr:nvPicPr>
        <xdr:cNvPr id="204" name="image203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190</xdr:row>
      <xdr:rowOff>0</xdr:rowOff>
    </xdr:from>
    <xdr:to>
      <xdr:col>9</xdr:col>
      <xdr:colOff>309582</xdr:colOff>
      <xdr:row>191</xdr:row>
      <xdr:rowOff>0</xdr:rowOff>
    </xdr:to>
    <xdr:pic>
      <xdr:nvPicPr>
        <xdr:cNvPr id="205" name="image204">
          <a:hlinkClick xmlns:r="http://schemas.openxmlformats.org/officeDocument/2006/relationships" r:id="rId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190</xdr:row>
      <xdr:rowOff>0</xdr:rowOff>
    </xdr:from>
    <xdr:to>
      <xdr:col>14</xdr:col>
      <xdr:colOff>500682</xdr:colOff>
      <xdr:row>191</xdr:row>
      <xdr:rowOff>0</xdr:rowOff>
    </xdr:to>
    <xdr:pic>
      <xdr:nvPicPr>
        <xdr:cNvPr id="206" name="image205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190</xdr:row>
      <xdr:rowOff>0</xdr:rowOff>
    </xdr:from>
    <xdr:to>
      <xdr:col>16</xdr:col>
      <xdr:colOff>691782</xdr:colOff>
      <xdr:row>191</xdr:row>
      <xdr:rowOff>0</xdr:rowOff>
    </xdr:to>
    <xdr:pic>
      <xdr:nvPicPr>
        <xdr:cNvPr id="207" name="image206">
          <a:hlinkClick xmlns:r="http://schemas.openxmlformats.org/officeDocument/2006/relationships" r:id="rId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190</xdr:row>
      <xdr:rowOff>0</xdr:rowOff>
    </xdr:from>
    <xdr:to>
      <xdr:col>19</xdr:col>
      <xdr:colOff>254800</xdr:colOff>
      <xdr:row>191</xdr:row>
      <xdr:rowOff>0</xdr:rowOff>
    </xdr:to>
    <xdr:pic>
      <xdr:nvPicPr>
        <xdr:cNvPr id="208" name="image207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190</xdr:row>
      <xdr:rowOff>0</xdr:rowOff>
    </xdr:from>
    <xdr:to>
      <xdr:col>24</xdr:col>
      <xdr:colOff>427426</xdr:colOff>
      <xdr:row>191</xdr:row>
      <xdr:rowOff>0</xdr:rowOff>
    </xdr:to>
    <xdr:pic>
      <xdr:nvPicPr>
        <xdr:cNvPr id="209" name="image208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190</xdr:row>
      <xdr:rowOff>0</xdr:rowOff>
    </xdr:from>
    <xdr:to>
      <xdr:col>28</xdr:col>
      <xdr:colOff>63063</xdr:colOff>
      <xdr:row>191</xdr:row>
      <xdr:rowOff>0</xdr:rowOff>
    </xdr:to>
    <xdr:pic>
      <xdr:nvPicPr>
        <xdr:cNvPr id="210" name="image209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190</xdr:row>
      <xdr:rowOff>0</xdr:rowOff>
    </xdr:from>
    <xdr:to>
      <xdr:col>31</xdr:col>
      <xdr:colOff>235689</xdr:colOff>
      <xdr:row>191</xdr:row>
      <xdr:rowOff>0</xdr:rowOff>
    </xdr:to>
    <xdr:pic>
      <xdr:nvPicPr>
        <xdr:cNvPr id="211" name="image210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4</xdr:col>
      <xdr:colOff>118482</xdr:colOff>
      <xdr:row>195</xdr:row>
      <xdr:rowOff>0</xdr:rowOff>
    </xdr:to>
    <xdr:pic>
      <xdr:nvPicPr>
        <xdr:cNvPr id="212" name="image211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194</xdr:row>
      <xdr:rowOff>0</xdr:rowOff>
    </xdr:from>
    <xdr:to>
      <xdr:col>9</xdr:col>
      <xdr:colOff>309582</xdr:colOff>
      <xdr:row>195</xdr:row>
      <xdr:rowOff>0</xdr:rowOff>
    </xdr:to>
    <xdr:pic>
      <xdr:nvPicPr>
        <xdr:cNvPr id="213" name="image212">
          <a:hlinkClick xmlns:r="http://schemas.openxmlformats.org/officeDocument/2006/relationships" r:id="rId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194</xdr:row>
      <xdr:rowOff>0</xdr:rowOff>
    </xdr:from>
    <xdr:to>
      <xdr:col>14</xdr:col>
      <xdr:colOff>500682</xdr:colOff>
      <xdr:row>195</xdr:row>
      <xdr:rowOff>0</xdr:rowOff>
    </xdr:to>
    <xdr:pic>
      <xdr:nvPicPr>
        <xdr:cNvPr id="214" name="image213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194</xdr:row>
      <xdr:rowOff>0</xdr:rowOff>
    </xdr:from>
    <xdr:to>
      <xdr:col>16</xdr:col>
      <xdr:colOff>691782</xdr:colOff>
      <xdr:row>195</xdr:row>
      <xdr:rowOff>0</xdr:rowOff>
    </xdr:to>
    <xdr:pic>
      <xdr:nvPicPr>
        <xdr:cNvPr id="215" name="image214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4</xdr:col>
      <xdr:colOff>118482</xdr:colOff>
      <xdr:row>199</xdr:row>
      <xdr:rowOff>0</xdr:rowOff>
    </xdr:to>
    <xdr:pic>
      <xdr:nvPicPr>
        <xdr:cNvPr id="216" name="image215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198</xdr:row>
      <xdr:rowOff>0</xdr:rowOff>
    </xdr:from>
    <xdr:to>
      <xdr:col>9</xdr:col>
      <xdr:colOff>309582</xdr:colOff>
      <xdr:row>199</xdr:row>
      <xdr:rowOff>0</xdr:rowOff>
    </xdr:to>
    <xdr:pic>
      <xdr:nvPicPr>
        <xdr:cNvPr id="217" name="image216">
          <a:hlinkClick xmlns:r="http://schemas.openxmlformats.org/officeDocument/2006/relationships" r:id="rId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198</xdr:row>
      <xdr:rowOff>0</xdr:rowOff>
    </xdr:from>
    <xdr:to>
      <xdr:col>14</xdr:col>
      <xdr:colOff>500682</xdr:colOff>
      <xdr:row>199</xdr:row>
      <xdr:rowOff>0</xdr:rowOff>
    </xdr:to>
    <xdr:pic>
      <xdr:nvPicPr>
        <xdr:cNvPr id="218" name="image217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4</xdr:col>
      <xdr:colOff>118482</xdr:colOff>
      <xdr:row>204</xdr:row>
      <xdr:rowOff>0</xdr:rowOff>
    </xdr:to>
    <xdr:pic>
      <xdr:nvPicPr>
        <xdr:cNvPr id="219" name="image218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203</xdr:row>
      <xdr:rowOff>0</xdr:rowOff>
    </xdr:from>
    <xdr:to>
      <xdr:col>9</xdr:col>
      <xdr:colOff>309582</xdr:colOff>
      <xdr:row>204</xdr:row>
      <xdr:rowOff>0</xdr:rowOff>
    </xdr:to>
    <xdr:pic>
      <xdr:nvPicPr>
        <xdr:cNvPr id="220" name="image219">
          <a:hlinkClick xmlns:r="http://schemas.openxmlformats.org/officeDocument/2006/relationships" r:id="rId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203</xdr:row>
      <xdr:rowOff>0</xdr:rowOff>
    </xdr:from>
    <xdr:to>
      <xdr:col>14</xdr:col>
      <xdr:colOff>500682</xdr:colOff>
      <xdr:row>204</xdr:row>
      <xdr:rowOff>0</xdr:rowOff>
    </xdr:to>
    <xdr:pic>
      <xdr:nvPicPr>
        <xdr:cNvPr id="221" name="image220">
          <a:hlinkClick xmlns:r="http://schemas.openxmlformats.org/officeDocument/2006/relationships" r:id="rId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203</xdr:row>
      <xdr:rowOff>0</xdr:rowOff>
    </xdr:from>
    <xdr:to>
      <xdr:col>16</xdr:col>
      <xdr:colOff>691782</xdr:colOff>
      <xdr:row>204</xdr:row>
      <xdr:rowOff>0</xdr:rowOff>
    </xdr:to>
    <xdr:pic>
      <xdr:nvPicPr>
        <xdr:cNvPr id="222" name="image221">
          <a:hlinkClick xmlns:r="http://schemas.openxmlformats.org/officeDocument/2006/relationships" r:id="rId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203</xdr:row>
      <xdr:rowOff>0</xdr:rowOff>
    </xdr:from>
    <xdr:to>
      <xdr:col>19</xdr:col>
      <xdr:colOff>254800</xdr:colOff>
      <xdr:row>204</xdr:row>
      <xdr:rowOff>0</xdr:rowOff>
    </xdr:to>
    <xdr:pic>
      <xdr:nvPicPr>
        <xdr:cNvPr id="223" name="image222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203</xdr:row>
      <xdr:rowOff>0</xdr:rowOff>
    </xdr:from>
    <xdr:to>
      <xdr:col>24</xdr:col>
      <xdr:colOff>427426</xdr:colOff>
      <xdr:row>204</xdr:row>
      <xdr:rowOff>0</xdr:rowOff>
    </xdr:to>
    <xdr:pic>
      <xdr:nvPicPr>
        <xdr:cNvPr id="224" name="image223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4</xdr:col>
      <xdr:colOff>118482</xdr:colOff>
      <xdr:row>208</xdr:row>
      <xdr:rowOff>0</xdr:rowOff>
    </xdr:to>
    <xdr:pic>
      <xdr:nvPicPr>
        <xdr:cNvPr id="225" name="image224">
          <a:hlinkClick xmlns:r="http://schemas.openxmlformats.org/officeDocument/2006/relationships" r:id="rId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207</xdr:row>
      <xdr:rowOff>0</xdr:rowOff>
    </xdr:from>
    <xdr:to>
      <xdr:col>9</xdr:col>
      <xdr:colOff>309582</xdr:colOff>
      <xdr:row>208</xdr:row>
      <xdr:rowOff>0</xdr:rowOff>
    </xdr:to>
    <xdr:pic>
      <xdr:nvPicPr>
        <xdr:cNvPr id="226" name="image225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207</xdr:row>
      <xdr:rowOff>0</xdr:rowOff>
    </xdr:from>
    <xdr:to>
      <xdr:col>14</xdr:col>
      <xdr:colOff>500682</xdr:colOff>
      <xdr:row>208</xdr:row>
      <xdr:rowOff>0</xdr:rowOff>
    </xdr:to>
    <xdr:pic>
      <xdr:nvPicPr>
        <xdr:cNvPr id="227" name="image226">
          <a:hlinkClick xmlns:r="http://schemas.openxmlformats.org/officeDocument/2006/relationships" r:id="rId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207</xdr:row>
      <xdr:rowOff>0</xdr:rowOff>
    </xdr:from>
    <xdr:to>
      <xdr:col>16</xdr:col>
      <xdr:colOff>691782</xdr:colOff>
      <xdr:row>208</xdr:row>
      <xdr:rowOff>0</xdr:rowOff>
    </xdr:to>
    <xdr:pic>
      <xdr:nvPicPr>
        <xdr:cNvPr id="228" name="image227">
          <a:hlinkClick xmlns:r="http://schemas.openxmlformats.org/officeDocument/2006/relationships" r:id="rId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4</xdr:col>
      <xdr:colOff>118482</xdr:colOff>
      <xdr:row>212</xdr:row>
      <xdr:rowOff>0</xdr:rowOff>
    </xdr:to>
    <xdr:pic>
      <xdr:nvPicPr>
        <xdr:cNvPr id="229" name="image228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211</xdr:row>
      <xdr:rowOff>0</xdr:rowOff>
    </xdr:from>
    <xdr:to>
      <xdr:col>9</xdr:col>
      <xdr:colOff>309582</xdr:colOff>
      <xdr:row>212</xdr:row>
      <xdr:rowOff>0</xdr:rowOff>
    </xdr:to>
    <xdr:pic>
      <xdr:nvPicPr>
        <xdr:cNvPr id="230" name="image229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211</xdr:row>
      <xdr:rowOff>0</xdr:rowOff>
    </xdr:from>
    <xdr:to>
      <xdr:col>14</xdr:col>
      <xdr:colOff>500682</xdr:colOff>
      <xdr:row>212</xdr:row>
      <xdr:rowOff>0</xdr:rowOff>
    </xdr:to>
    <xdr:pic>
      <xdr:nvPicPr>
        <xdr:cNvPr id="231" name="image230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4</xdr:col>
      <xdr:colOff>118482</xdr:colOff>
      <xdr:row>216</xdr:row>
      <xdr:rowOff>0</xdr:rowOff>
    </xdr:to>
    <xdr:pic>
      <xdr:nvPicPr>
        <xdr:cNvPr id="232" name="image231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215</xdr:row>
      <xdr:rowOff>0</xdr:rowOff>
    </xdr:from>
    <xdr:to>
      <xdr:col>9</xdr:col>
      <xdr:colOff>309582</xdr:colOff>
      <xdr:row>216</xdr:row>
      <xdr:rowOff>0</xdr:rowOff>
    </xdr:to>
    <xdr:pic>
      <xdr:nvPicPr>
        <xdr:cNvPr id="233" name="image232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215</xdr:row>
      <xdr:rowOff>0</xdr:rowOff>
    </xdr:from>
    <xdr:to>
      <xdr:col>14</xdr:col>
      <xdr:colOff>500682</xdr:colOff>
      <xdr:row>216</xdr:row>
      <xdr:rowOff>0</xdr:rowOff>
    </xdr:to>
    <xdr:pic>
      <xdr:nvPicPr>
        <xdr:cNvPr id="234" name="image233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4</xdr:col>
      <xdr:colOff>118482</xdr:colOff>
      <xdr:row>221</xdr:row>
      <xdr:rowOff>0</xdr:rowOff>
    </xdr:to>
    <xdr:pic>
      <xdr:nvPicPr>
        <xdr:cNvPr id="235" name="image234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220</xdr:row>
      <xdr:rowOff>0</xdr:rowOff>
    </xdr:from>
    <xdr:to>
      <xdr:col>9</xdr:col>
      <xdr:colOff>309582</xdr:colOff>
      <xdr:row>221</xdr:row>
      <xdr:rowOff>0</xdr:rowOff>
    </xdr:to>
    <xdr:pic>
      <xdr:nvPicPr>
        <xdr:cNvPr id="236" name="image235">
          <a:hlinkClick xmlns:r="http://schemas.openxmlformats.org/officeDocument/2006/relationships" r:id="rId4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220</xdr:row>
      <xdr:rowOff>0</xdr:rowOff>
    </xdr:from>
    <xdr:to>
      <xdr:col>14</xdr:col>
      <xdr:colOff>500682</xdr:colOff>
      <xdr:row>221</xdr:row>
      <xdr:rowOff>0</xdr:rowOff>
    </xdr:to>
    <xdr:pic>
      <xdr:nvPicPr>
        <xdr:cNvPr id="237" name="image236">
          <a:hlinkClick xmlns:r="http://schemas.openxmlformats.org/officeDocument/2006/relationships" r:id="rId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220</xdr:row>
      <xdr:rowOff>0</xdr:rowOff>
    </xdr:from>
    <xdr:to>
      <xdr:col>16</xdr:col>
      <xdr:colOff>691782</xdr:colOff>
      <xdr:row>221</xdr:row>
      <xdr:rowOff>0</xdr:rowOff>
    </xdr:to>
    <xdr:pic>
      <xdr:nvPicPr>
        <xdr:cNvPr id="238" name="image237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220</xdr:row>
      <xdr:rowOff>0</xdr:rowOff>
    </xdr:from>
    <xdr:to>
      <xdr:col>19</xdr:col>
      <xdr:colOff>254800</xdr:colOff>
      <xdr:row>221</xdr:row>
      <xdr:rowOff>0</xdr:rowOff>
    </xdr:to>
    <xdr:pic>
      <xdr:nvPicPr>
        <xdr:cNvPr id="239" name="image238">
          <a:hlinkClick xmlns:r="http://schemas.openxmlformats.org/officeDocument/2006/relationships" r:id="rId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220</xdr:row>
      <xdr:rowOff>0</xdr:rowOff>
    </xdr:from>
    <xdr:to>
      <xdr:col>24</xdr:col>
      <xdr:colOff>427426</xdr:colOff>
      <xdr:row>221</xdr:row>
      <xdr:rowOff>0</xdr:rowOff>
    </xdr:to>
    <xdr:pic>
      <xdr:nvPicPr>
        <xdr:cNvPr id="240" name="image239">
          <a:hlinkClick xmlns:r="http://schemas.openxmlformats.org/officeDocument/2006/relationships" r:id="rId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224</xdr:row>
      <xdr:rowOff>0</xdr:rowOff>
    </xdr:from>
    <xdr:to>
      <xdr:col>4</xdr:col>
      <xdr:colOff>118482</xdr:colOff>
      <xdr:row>225</xdr:row>
      <xdr:rowOff>0</xdr:rowOff>
    </xdr:to>
    <xdr:pic>
      <xdr:nvPicPr>
        <xdr:cNvPr id="241" name="image240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224</xdr:row>
      <xdr:rowOff>0</xdr:rowOff>
    </xdr:from>
    <xdr:to>
      <xdr:col>9</xdr:col>
      <xdr:colOff>309582</xdr:colOff>
      <xdr:row>225</xdr:row>
      <xdr:rowOff>0</xdr:rowOff>
    </xdr:to>
    <xdr:pic>
      <xdr:nvPicPr>
        <xdr:cNvPr id="242" name="image241">
          <a:hlinkClick xmlns:r="http://schemas.openxmlformats.org/officeDocument/2006/relationships" r:id="rId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224</xdr:row>
      <xdr:rowOff>0</xdr:rowOff>
    </xdr:from>
    <xdr:to>
      <xdr:col>14</xdr:col>
      <xdr:colOff>500682</xdr:colOff>
      <xdr:row>225</xdr:row>
      <xdr:rowOff>0</xdr:rowOff>
    </xdr:to>
    <xdr:pic>
      <xdr:nvPicPr>
        <xdr:cNvPr id="243" name="image242">
          <a:hlinkClick xmlns:r="http://schemas.openxmlformats.org/officeDocument/2006/relationships" r:id="rId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4</xdr:col>
      <xdr:colOff>118482</xdr:colOff>
      <xdr:row>229</xdr:row>
      <xdr:rowOff>0</xdr:rowOff>
    </xdr:to>
    <xdr:pic>
      <xdr:nvPicPr>
        <xdr:cNvPr id="244" name="image243">
          <a:hlinkClick xmlns:r="http://schemas.openxmlformats.org/officeDocument/2006/relationships" r:id="rId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228</xdr:row>
      <xdr:rowOff>0</xdr:rowOff>
    </xdr:from>
    <xdr:to>
      <xdr:col>9</xdr:col>
      <xdr:colOff>309582</xdr:colOff>
      <xdr:row>229</xdr:row>
      <xdr:rowOff>0</xdr:rowOff>
    </xdr:to>
    <xdr:pic>
      <xdr:nvPicPr>
        <xdr:cNvPr id="245" name="image244">
          <a:hlinkClick xmlns:r="http://schemas.openxmlformats.org/officeDocument/2006/relationships" r:id="rId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228</xdr:row>
      <xdr:rowOff>0</xdr:rowOff>
    </xdr:from>
    <xdr:to>
      <xdr:col>14</xdr:col>
      <xdr:colOff>500682</xdr:colOff>
      <xdr:row>229</xdr:row>
      <xdr:rowOff>0</xdr:rowOff>
    </xdr:to>
    <xdr:pic>
      <xdr:nvPicPr>
        <xdr:cNvPr id="246" name="image245">
          <a:hlinkClick xmlns:r="http://schemas.openxmlformats.org/officeDocument/2006/relationships" r:id="rId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4</xdr:col>
      <xdr:colOff>118482</xdr:colOff>
      <xdr:row>233</xdr:row>
      <xdr:rowOff>0</xdr:rowOff>
    </xdr:to>
    <xdr:pic>
      <xdr:nvPicPr>
        <xdr:cNvPr id="247" name="image246">
          <a:hlinkClick xmlns:r="http://schemas.openxmlformats.org/officeDocument/2006/relationships" r:id="rId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232</xdr:row>
      <xdr:rowOff>0</xdr:rowOff>
    </xdr:from>
    <xdr:to>
      <xdr:col>9</xdr:col>
      <xdr:colOff>309582</xdr:colOff>
      <xdr:row>233</xdr:row>
      <xdr:rowOff>0</xdr:rowOff>
    </xdr:to>
    <xdr:pic>
      <xdr:nvPicPr>
        <xdr:cNvPr id="248" name="image247">
          <a:hlinkClick xmlns:r="http://schemas.openxmlformats.org/officeDocument/2006/relationships" r:id="rId4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232</xdr:row>
      <xdr:rowOff>0</xdr:rowOff>
    </xdr:from>
    <xdr:to>
      <xdr:col>14</xdr:col>
      <xdr:colOff>500682</xdr:colOff>
      <xdr:row>233</xdr:row>
      <xdr:rowOff>0</xdr:rowOff>
    </xdr:to>
    <xdr:pic>
      <xdr:nvPicPr>
        <xdr:cNvPr id="249" name="image248">
          <a:hlinkClick xmlns:r="http://schemas.openxmlformats.org/officeDocument/2006/relationships" r:id="rId4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4</xdr:col>
      <xdr:colOff>118482</xdr:colOff>
      <xdr:row>237</xdr:row>
      <xdr:rowOff>0</xdr:rowOff>
    </xdr:to>
    <xdr:pic>
      <xdr:nvPicPr>
        <xdr:cNvPr id="250" name="image249">
          <a:hlinkClick xmlns:r="http://schemas.openxmlformats.org/officeDocument/2006/relationships" r:id="rId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236</xdr:row>
      <xdr:rowOff>0</xdr:rowOff>
    </xdr:from>
    <xdr:to>
      <xdr:col>9</xdr:col>
      <xdr:colOff>309582</xdr:colOff>
      <xdr:row>237</xdr:row>
      <xdr:rowOff>0</xdr:rowOff>
    </xdr:to>
    <xdr:pic>
      <xdr:nvPicPr>
        <xdr:cNvPr id="251" name="image250">
          <a:hlinkClick xmlns:r="http://schemas.openxmlformats.org/officeDocument/2006/relationships" r:id="rId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236</xdr:row>
      <xdr:rowOff>0</xdr:rowOff>
    </xdr:from>
    <xdr:to>
      <xdr:col>14</xdr:col>
      <xdr:colOff>500682</xdr:colOff>
      <xdr:row>237</xdr:row>
      <xdr:rowOff>0</xdr:rowOff>
    </xdr:to>
    <xdr:pic>
      <xdr:nvPicPr>
        <xdr:cNvPr id="252" name="image251">
          <a:hlinkClick xmlns:r="http://schemas.openxmlformats.org/officeDocument/2006/relationships" r:id="rId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4</xdr:col>
      <xdr:colOff>118482</xdr:colOff>
      <xdr:row>241</xdr:row>
      <xdr:rowOff>0</xdr:rowOff>
    </xdr:to>
    <xdr:pic>
      <xdr:nvPicPr>
        <xdr:cNvPr id="253" name="image252">
          <a:hlinkClick xmlns:r="http://schemas.openxmlformats.org/officeDocument/2006/relationships" r:id="rId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240</xdr:row>
      <xdr:rowOff>0</xdr:rowOff>
    </xdr:from>
    <xdr:to>
      <xdr:col>9</xdr:col>
      <xdr:colOff>309582</xdr:colOff>
      <xdr:row>241</xdr:row>
      <xdr:rowOff>0</xdr:rowOff>
    </xdr:to>
    <xdr:pic>
      <xdr:nvPicPr>
        <xdr:cNvPr id="254" name="image253">
          <a:hlinkClick xmlns:r="http://schemas.openxmlformats.org/officeDocument/2006/relationships" r:id="rId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240</xdr:row>
      <xdr:rowOff>0</xdr:rowOff>
    </xdr:from>
    <xdr:to>
      <xdr:col>14</xdr:col>
      <xdr:colOff>500682</xdr:colOff>
      <xdr:row>241</xdr:row>
      <xdr:rowOff>0</xdr:rowOff>
    </xdr:to>
    <xdr:pic>
      <xdr:nvPicPr>
        <xdr:cNvPr id="255" name="image254">
          <a:hlinkClick xmlns:r="http://schemas.openxmlformats.org/officeDocument/2006/relationships" r:id="rId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4</xdr:col>
      <xdr:colOff>118482</xdr:colOff>
      <xdr:row>245</xdr:row>
      <xdr:rowOff>0</xdr:rowOff>
    </xdr:to>
    <xdr:pic>
      <xdr:nvPicPr>
        <xdr:cNvPr id="256" name="image255">
          <a:hlinkClick xmlns:r="http://schemas.openxmlformats.org/officeDocument/2006/relationships" r:id="rId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244</xdr:row>
      <xdr:rowOff>0</xdr:rowOff>
    </xdr:from>
    <xdr:to>
      <xdr:col>9</xdr:col>
      <xdr:colOff>309582</xdr:colOff>
      <xdr:row>245</xdr:row>
      <xdr:rowOff>0</xdr:rowOff>
    </xdr:to>
    <xdr:pic>
      <xdr:nvPicPr>
        <xdr:cNvPr id="257" name="image256">
          <a:hlinkClick xmlns:r="http://schemas.openxmlformats.org/officeDocument/2006/relationships" r:id="rId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244</xdr:row>
      <xdr:rowOff>0</xdr:rowOff>
    </xdr:from>
    <xdr:to>
      <xdr:col>14</xdr:col>
      <xdr:colOff>500682</xdr:colOff>
      <xdr:row>245</xdr:row>
      <xdr:rowOff>0</xdr:rowOff>
    </xdr:to>
    <xdr:pic>
      <xdr:nvPicPr>
        <xdr:cNvPr id="258" name="image257">
          <a:hlinkClick xmlns:r="http://schemas.openxmlformats.org/officeDocument/2006/relationships" r:id="rId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4</xdr:col>
      <xdr:colOff>118482</xdr:colOff>
      <xdr:row>249</xdr:row>
      <xdr:rowOff>0</xdr:rowOff>
    </xdr:to>
    <xdr:pic>
      <xdr:nvPicPr>
        <xdr:cNvPr id="259" name="image258">
          <a:hlinkClick xmlns:r="http://schemas.openxmlformats.org/officeDocument/2006/relationships" r:id="rId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248</xdr:row>
      <xdr:rowOff>0</xdr:rowOff>
    </xdr:from>
    <xdr:to>
      <xdr:col>9</xdr:col>
      <xdr:colOff>309582</xdr:colOff>
      <xdr:row>249</xdr:row>
      <xdr:rowOff>0</xdr:rowOff>
    </xdr:to>
    <xdr:pic>
      <xdr:nvPicPr>
        <xdr:cNvPr id="260" name="image259">
          <a:hlinkClick xmlns:r="http://schemas.openxmlformats.org/officeDocument/2006/relationships" r:id="rId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248</xdr:row>
      <xdr:rowOff>0</xdr:rowOff>
    </xdr:from>
    <xdr:to>
      <xdr:col>14</xdr:col>
      <xdr:colOff>500682</xdr:colOff>
      <xdr:row>249</xdr:row>
      <xdr:rowOff>0</xdr:rowOff>
    </xdr:to>
    <xdr:pic>
      <xdr:nvPicPr>
        <xdr:cNvPr id="261" name="image260">
          <a:hlinkClick xmlns:r="http://schemas.openxmlformats.org/officeDocument/2006/relationships" r:id="rId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4</xdr:col>
      <xdr:colOff>118482</xdr:colOff>
      <xdr:row>254</xdr:row>
      <xdr:rowOff>0</xdr:rowOff>
    </xdr:to>
    <xdr:pic>
      <xdr:nvPicPr>
        <xdr:cNvPr id="262" name="image261">
          <a:hlinkClick xmlns:r="http://schemas.openxmlformats.org/officeDocument/2006/relationships" r:id="rId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253</xdr:row>
      <xdr:rowOff>0</xdr:rowOff>
    </xdr:from>
    <xdr:to>
      <xdr:col>9</xdr:col>
      <xdr:colOff>309582</xdr:colOff>
      <xdr:row>254</xdr:row>
      <xdr:rowOff>0</xdr:rowOff>
    </xdr:to>
    <xdr:pic>
      <xdr:nvPicPr>
        <xdr:cNvPr id="263" name="image262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253</xdr:row>
      <xdr:rowOff>0</xdr:rowOff>
    </xdr:from>
    <xdr:to>
      <xdr:col>14</xdr:col>
      <xdr:colOff>500682</xdr:colOff>
      <xdr:row>254</xdr:row>
      <xdr:rowOff>0</xdr:rowOff>
    </xdr:to>
    <xdr:pic>
      <xdr:nvPicPr>
        <xdr:cNvPr id="264" name="image263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253</xdr:row>
      <xdr:rowOff>0</xdr:rowOff>
    </xdr:from>
    <xdr:to>
      <xdr:col>16</xdr:col>
      <xdr:colOff>691782</xdr:colOff>
      <xdr:row>254</xdr:row>
      <xdr:rowOff>0</xdr:rowOff>
    </xdr:to>
    <xdr:pic>
      <xdr:nvPicPr>
        <xdr:cNvPr id="265" name="image264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253</xdr:row>
      <xdr:rowOff>0</xdr:rowOff>
    </xdr:from>
    <xdr:to>
      <xdr:col>19</xdr:col>
      <xdr:colOff>254800</xdr:colOff>
      <xdr:row>254</xdr:row>
      <xdr:rowOff>0</xdr:rowOff>
    </xdr:to>
    <xdr:pic>
      <xdr:nvPicPr>
        <xdr:cNvPr id="266" name="image265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253</xdr:row>
      <xdr:rowOff>0</xdr:rowOff>
    </xdr:from>
    <xdr:to>
      <xdr:col>24</xdr:col>
      <xdr:colOff>427426</xdr:colOff>
      <xdr:row>254</xdr:row>
      <xdr:rowOff>0</xdr:rowOff>
    </xdr:to>
    <xdr:pic>
      <xdr:nvPicPr>
        <xdr:cNvPr id="267" name="image266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4</xdr:col>
      <xdr:colOff>118482</xdr:colOff>
      <xdr:row>258</xdr:row>
      <xdr:rowOff>0</xdr:rowOff>
    </xdr:to>
    <xdr:pic>
      <xdr:nvPicPr>
        <xdr:cNvPr id="268" name="image267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257</xdr:row>
      <xdr:rowOff>0</xdr:rowOff>
    </xdr:from>
    <xdr:to>
      <xdr:col>9</xdr:col>
      <xdr:colOff>309582</xdr:colOff>
      <xdr:row>258</xdr:row>
      <xdr:rowOff>0</xdr:rowOff>
    </xdr:to>
    <xdr:pic>
      <xdr:nvPicPr>
        <xdr:cNvPr id="269" name="image268">
          <a:hlinkClick xmlns:r="http://schemas.openxmlformats.org/officeDocument/2006/relationships" r:id="rId5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257</xdr:row>
      <xdr:rowOff>0</xdr:rowOff>
    </xdr:from>
    <xdr:to>
      <xdr:col>14</xdr:col>
      <xdr:colOff>500682</xdr:colOff>
      <xdr:row>258</xdr:row>
      <xdr:rowOff>0</xdr:rowOff>
    </xdr:to>
    <xdr:pic>
      <xdr:nvPicPr>
        <xdr:cNvPr id="270" name="image269">
          <a:hlinkClick xmlns:r="http://schemas.openxmlformats.org/officeDocument/2006/relationships" r:id="rId5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4</xdr:col>
      <xdr:colOff>118482</xdr:colOff>
      <xdr:row>262</xdr:row>
      <xdr:rowOff>0</xdr:rowOff>
    </xdr:to>
    <xdr:pic>
      <xdr:nvPicPr>
        <xdr:cNvPr id="271" name="image270">
          <a:hlinkClick xmlns:r="http://schemas.openxmlformats.org/officeDocument/2006/relationships" r:id="rId5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261</xdr:row>
      <xdr:rowOff>0</xdr:rowOff>
    </xdr:from>
    <xdr:to>
      <xdr:col>9</xdr:col>
      <xdr:colOff>309582</xdr:colOff>
      <xdr:row>262</xdr:row>
      <xdr:rowOff>0</xdr:rowOff>
    </xdr:to>
    <xdr:pic>
      <xdr:nvPicPr>
        <xdr:cNvPr id="272" name="image271">
          <a:hlinkClick xmlns:r="http://schemas.openxmlformats.org/officeDocument/2006/relationships" r:id="rId5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261</xdr:row>
      <xdr:rowOff>0</xdr:rowOff>
    </xdr:from>
    <xdr:to>
      <xdr:col>14</xdr:col>
      <xdr:colOff>500682</xdr:colOff>
      <xdr:row>262</xdr:row>
      <xdr:rowOff>0</xdr:rowOff>
    </xdr:to>
    <xdr:pic>
      <xdr:nvPicPr>
        <xdr:cNvPr id="273" name="image272">
          <a:hlinkClick xmlns:r="http://schemas.openxmlformats.org/officeDocument/2006/relationships" r:id="rId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4</xdr:col>
      <xdr:colOff>118482</xdr:colOff>
      <xdr:row>266</xdr:row>
      <xdr:rowOff>0</xdr:rowOff>
    </xdr:to>
    <xdr:pic>
      <xdr:nvPicPr>
        <xdr:cNvPr id="274" name="image273">
          <a:hlinkClick xmlns:r="http://schemas.openxmlformats.org/officeDocument/2006/relationships" r:id="rId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265</xdr:row>
      <xdr:rowOff>0</xdr:rowOff>
    </xdr:from>
    <xdr:to>
      <xdr:col>9</xdr:col>
      <xdr:colOff>309582</xdr:colOff>
      <xdr:row>266</xdr:row>
      <xdr:rowOff>0</xdr:rowOff>
    </xdr:to>
    <xdr:pic>
      <xdr:nvPicPr>
        <xdr:cNvPr id="275" name="image274">
          <a:hlinkClick xmlns:r="http://schemas.openxmlformats.org/officeDocument/2006/relationships" r:id="rId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265</xdr:row>
      <xdr:rowOff>0</xdr:rowOff>
    </xdr:from>
    <xdr:to>
      <xdr:col>14</xdr:col>
      <xdr:colOff>500682</xdr:colOff>
      <xdr:row>266</xdr:row>
      <xdr:rowOff>0</xdr:rowOff>
    </xdr:to>
    <xdr:pic>
      <xdr:nvPicPr>
        <xdr:cNvPr id="276" name="image275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265</xdr:row>
      <xdr:rowOff>0</xdr:rowOff>
    </xdr:from>
    <xdr:to>
      <xdr:col>16</xdr:col>
      <xdr:colOff>691782</xdr:colOff>
      <xdr:row>266</xdr:row>
      <xdr:rowOff>0</xdr:rowOff>
    </xdr:to>
    <xdr:pic>
      <xdr:nvPicPr>
        <xdr:cNvPr id="277" name="image276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270</xdr:row>
      <xdr:rowOff>0</xdr:rowOff>
    </xdr:from>
    <xdr:to>
      <xdr:col>4</xdr:col>
      <xdr:colOff>118482</xdr:colOff>
      <xdr:row>271</xdr:row>
      <xdr:rowOff>0</xdr:rowOff>
    </xdr:to>
    <xdr:pic>
      <xdr:nvPicPr>
        <xdr:cNvPr id="278" name="image277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270</xdr:row>
      <xdr:rowOff>0</xdr:rowOff>
    </xdr:from>
    <xdr:to>
      <xdr:col>9</xdr:col>
      <xdr:colOff>309582</xdr:colOff>
      <xdr:row>271</xdr:row>
      <xdr:rowOff>0</xdr:rowOff>
    </xdr:to>
    <xdr:pic>
      <xdr:nvPicPr>
        <xdr:cNvPr id="279" name="image278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270</xdr:row>
      <xdr:rowOff>0</xdr:rowOff>
    </xdr:from>
    <xdr:to>
      <xdr:col>14</xdr:col>
      <xdr:colOff>500682</xdr:colOff>
      <xdr:row>271</xdr:row>
      <xdr:rowOff>0</xdr:rowOff>
    </xdr:to>
    <xdr:pic>
      <xdr:nvPicPr>
        <xdr:cNvPr id="280" name="image279">
          <a:hlinkClick xmlns:r="http://schemas.openxmlformats.org/officeDocument/2006/relationships" r:id="rId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270</xdr:row>
      <xdr:rowOff>0</xdr:rowOff>
    </xdr:from>
    <xdr:to>
      <xdr:col>16</xdr:col>
      <xdr:colOff>691782</xdr:colOff>
      <xdr:row>271</xdr:row>
      <xdr:rowOff>0</xdr:rowOff>
    </xdr:to>
    <xdr:pic>
      <xdr:nvPicPr>
        <xdr:cNvPr id="281" name="image280">
          <a:hlinkClick xmlns:r="http://schemas.openxmlformats.org/officeDocument/2006/relationships" r:id="rId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270</xdr:row>
      <xdr:rowOff>0</xdr:rowOff>
    </xdr:from>
    <xdr:to>
      <xdr:col>19</xdr:col>
      <xdr:colOff>254800</xdr:colOff>
      <xdr:row>271</xdr:row>
      <xdr:rowOff>0</xdr:rowOff>
    </xdr:to>
    <xdr:pic>
      <xdr:nvPicPr>
        <xdr:cNvPr id="282" name="image281">
          <a:hlinkClick xmlns:r="http://schemas.openxmlformats.org/officeDocument/2006/relationships" r:id="rId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270</xdr:row>
      <xdr:rowOff>0</xdr:rowOff>
    </xdr:from>
    <xdr:to>
      <xdr:col>24</xdr:col>
      <xdr:colOff>427426</xdr:colOff>
      <xdr:row>271</xdr:row>
      <xdr:rowOff>0</xdr:rowOff>
    </xdr:to>
    <xdr:pic>
      <xdr:nvPicPr>
        <xdr:cNvPr id="283" name="image282">
          <a:hlinkClick xmlns:r="http://schemas.openxmlformats.org/officeDocument/2006/relationships" r:id="rId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270</xdr:row>
      <xdr:rowOff>0</xdr:rowOff>
    </xdr:from>
    <xdr:to>
      <xdr:col>28</xdr:col>
      <xdr:colOff>63063</xdr:colOff>
      <xdr:row>271</xdr:row>
      <xdr:rowOff>0</xdr:rowOff>
    </xdr:to>
    <xdr:pic>
      <xdr:nvPicPr>
        <xdr:cNvPr id="284" name="image283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270</xdr:row>
      <xdr:rowOff>0</xdr:rowOff>
    </xdr:from>
    <xdr:to>
      <xdr:col>31</xdr:col>
      <xdr:colOff>235689</xdr:colOff>
      <xdr:row>271</xdr:row>
      <xdr:rowOff>0</xdr:rowOff>
    </xdr:to>
    <xdr:pic>
      <xdr:nvPicPr>
        <xdr:cNvPr id="285" name="image284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274</xdr:row>
      <xdr:rowOff>0</xdr:rowOff>
    </xdr:from>
    <xdr:to>
      <xdr:col>4</xdr:col>
      <xdr:colOff>118482</xdr:colOff>
      <xdr:row>275</xdr:row>
      <xdr:rowOff>0</xdr:rowOff>
    </xdr:to>
    <xdr:pic>
      <xdr:nvPicPr>
        <xdr:cNvPr id="286" name="image285">
          <a:hlinkClick xmlns:r="http://schemas.openxmlformats.org/officeDocument/2006/relationships" r:id="rId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274</xdr:row>
      <xdr:rowOff>0</xdr:rowOff>
    </xdr:from>
    <xdr:to>
      <xdr:col>9</xdr:col>
      <xdr:colOff>309582</xdr:colOff>
      <xdr:row>275</xdr:row>
      <xdr:rowOff>0</xdr:rowOff>
    </xdr:to>
    <xdr:pic>
      <xdr:nvPicPr>
        <xdr:cNvPr id="287" name="image286">
          <a:hlinkClick xmlns:r="http://schemas.openxmlformats.org/officeDocument/2006/relationships" r:id="rId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274</xdr:row>
      <xdr:rowOff>0</xdr:rowOff>
    </xdr:from>
    <xdr:to>
      <xdr:col>14</xdr:col>
      <xdr:colOff>500682</xdr:colOff>
      <xdr:row>275</xdr:row>
      <xdr:rowOff>0</xdr:rowOff>
    </xdr:to>
    <xdr:pic>
      <xdr:nvPicPr>
        <xdr:cNvPr id="288" name="image287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278</xdr:row>
      <xdr:rowOff>0</xdr:rowOff>
    </xdr:from>
    <xdr:to>
      <xdr:col>4</xdr:col>
      <xdr:colOff>118482</xdr:colOff>
      <xdr:row>279</xdr:row>
      <xdr:rowOff>0</xdr:rowOff>
    </xdr:to>
    <xdr:pic>
      <xdr:nvPicPr>
        <xdr:cNvPr id="289" name="image288">
          <a:hlinkClick xmlns:r="http://schemas.openxmlformats.org/officeDocument/2006/relationships" r:id="rId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278</xdr:row>
      <xdr:rowOff>0</xdr:rowOff>
    </xdr:from>
    <xdr:to>
      <xdr:col>9</xdr:col>
      <xdr:colOff>309582</xdr:colOff>
      <xdr:row>279</xdr:row>
      <xdr:rowOff>0</xdr:rowOff>
    </xdr:to>
    <xdr:pic>
      <xdr:nvPicPr>
        <xdr:cNvPr id="290" name="image289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278</xdr:row>
      <xdr:rowOff>0</xdr:rowOff>
    </xdr:from>
    <xdr:to>
      <xdr:col>14</xdr:col>
      <xdr:colOff>500682</xdr:colOff>
      <xdr:row>279</xdr:row>
      <xdr:rowOff>0</xdr:rowOff>
    </xdr:to>
    <xdr:pic>
      <xdr:nvPicPr>
        <xdr:cNvPr id="291" name="image290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4</xdr:col>
      <xdr:colOff>118482</xdr:colOff>
      <xdr:row>284</xdr:row>
      <xdr:rowOff>0</xdr:rowOff>
    </xdr:to>
    <xdr:pic>
      <xdr:nvPicPr>
        <xdr:cNvPr id="292" name="image291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283</xdr:row>
      <xdr:rowOff>0</xdr:rowOff>
    </xdr:from>
    <xdr:to>
      <xdr:col>9</xdr:col>
      <xdr:colOff>309582</xdr:colOff>
      <xdr:row>284</xdr:row>
      <xdr:rowOff>0</xdr:rowOff>
    </xdr:to>
    <xdr:pic>
      <xdr:nvPicPr>
        <xdr:cNvPr id="293" name="image292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283</xdr:row>
      <xdr:rowOff>0</xdr:rowOff>
    </xdr:from>
    <xdr:to>
      <xdr:col>14</xdr:col>
      <xdr:colOff>500682</xdr:colOff>
      <xdr:row>284</xdr:row>
      <xdr:rowOff>0</xdr:rowOff>
    </xdr:to>
    <xdr:pic>
      <xdr:nvPicPr>
        <xdr:cNvPr id="294" name="image293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283</xdr:row>
      <xdr:rowOff>0</xdr:rowOff>
    </xdr:from>
    <xdr:to>
      <xdr:col>16</xdr:col>
      <xdr:colOff>691782</xdr:colOff>
      <xdr:row>284</xdr:row>
      <xdr:rowOff>0</xdr:rowOff>
    </xdr:to>
    <xdr:pic>
      <xdr:nvPicPr>
        <xdr:cNvPr id="295" name="image294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283</xdr:row>
      <xdr:rowOff>0</xdr:rowOff>
    </xdr:from>
    <xdr:to>
      <xdr:col>19</xdr:col>
      <xdr:colOff>254800</xdr:colOff>
      <xdr:row>284</xdr:row>
      <xdr:rowOff>0</xdr:rowOff>
    </xdr:to>
    <xdr:pic>
      <xdr:nvPicPr>
        <xdr:cNvPr id="296" name="image295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4</xdr:col>
      <xdr:colOff>118482</xdr:colOff>
      <xdr:row>288</xdr:row>
      <xdr:rowOff>0</xdr:rowOff>
    </xdr:to>
    <xdr:pic>
      <xdr:nvPicPr>
        <xdr:cNvPr id="297" name="image296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287</xdr:row>
      <xdr:rowOff>0</xdr:rowOff>
    </xdr:from>
    <xdr:to>
      <xdr:col>9</xdr:col>
      <xdr:colOff>309582</xdr:colOff>
      <xdr:row>288</xdr:row>
      <xdr:rowOff>0</xdr:rowOff>
    </xdr:to>
    <xdr:pic>
      <xdr:nvPicPr>
        <xdr:cNvPr id="298" name="image297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287</xdr:row>
      <xdr:rowOff>0</xdr:rowOff>
    </xdr:from>
    <xdr:to>
      <xdr:col>14</xdr:col>
      <xdr:colOff>500682</xdr:colOff>
      <xdr:row>288</xdr:row>
      <xdr:rowOff>0</xdr:rowOff>
    </xdr:to>
    <xdr:pic>
      <xdr:nvPicPr>
        <xdr:cNvPr id="299" name="image298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4</xdr:col>
      <xdr:colOff>118482</xdr:colOff>
      <xdr:row>294</xdr:row>
      <xdr:rowOff>0</xdr:rowOff>
    </xdr:to>
    <xdr:pic>
      <xdr:nvPicPr>
        <xdr:cNvPr id="300" name="image299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293</xdr:row>
      <xdr:rowOff>0</xdr:rowOff>
    </xdr:from>
    <xdr:to>
      <xdr:col>9</xdr:col>
      <xdr:colOff>309582</xdr:colOff>
      <xdr:row>294</xdr:row>
      <xdr:rowOff>0</xdr:rowOff>
    </xdr:to>
    <xdr:pic>
      <xdr:nvPicPr>
        <xdr:cNvPr id="301" name="image300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293</xdr:row>
      <xdr:rowOff>0</xdr:rowOff>
    </xdr:from>
    <xdr:to>
      <xdr:col>14</xdr:col>
      <xdr:colOff>500682</xdr:colOff>
      <xdr:row>294</xdr:row>
      <xdr:rowOff>0</xdr:rowOff>
    </xdr:to>
    <xdr:pic>
      <xdr:nvPicPr>
        <xdr:cNvPr id="302" name="image301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293</xdr:row>
      <xdr:rowOff>0</xdr:rowOff>
    </xdr:from>
    <xdr:to>
      <xdr:col>16</xdr:col>
      <xdr:colOff>691782</xdr:colOff>
      <xdr:row>294</xdr:row>
      <xdr:rowOff>0</xdr:rowOff>
    </xdr:to>
    <xdr:pic>
      <xdr:nvPicPr>
        <xdr:cNvPr id="303" name="image302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293</xdr:row>
      <xdr:rowOff>0</xdr:rowOff>
    </xdr:from>
    <xdr:to>
      <xdr:col>19</xdr:col>
      <xdr:colOff>254800</xdr:colOff>
      <xdr:row>294</xdr:row>
      <xdr:rowOff>0</xdr:rowOff>
    </xdr:to>
    <xdr:pic>
      <xdr:nvPicPr>
        <xdr:cNvPr id="304" name="image303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293</xdr:row>
      <xdr:rowOff>0</xdr:rowOff>
    </xdr:from>
    <xdr:to>
      <xdr:col>24</xdr:col>
      <xdr:colOff>427426</xdr:colOff>
      <xdr:row>294</xdr:row>
      <xdr:rowOff>0</xdr:rowOff>
    </xdr:to>
    <xdr:pic>
      <xdr:nvPicPr>
        <xdr:cNvPr id="305" name="image304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293</xdr:row>
      <xdr:rowOff>0</xdr:rowOff>
    </xdr:from>
    <xdr:to>
      <xdr:col>28</xdr:col>
      <xdr:colOff>63063</xdr:colOff>
      <xdr:row>294</xdr:row>
      <xdr:rowOff>0</xdr:rowOff>
    </xdr:to>
    <xdr:pic>
      <xdr:nvPicPr>
        <xdr:cNvPr id="306" name="image305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293</xdr:row>
      <xdr:rowOff>0</xdr:rowOff>
    </xdr:from>
    <xdr:to>
      <xdr:col>31</xdr:col>
      <xdr:colOff>235689</xdr:colOff>
      <xdr:row>294</xdr:row>
      <xdr:rowOff>0</xdr:rowOff>
    </xdr:to>
    <xdr:pic>
      <xdr:nvPicPr>
        <xdr:cNvPr id="307" name="image306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293</xdr:row>
      <xdr:rowOff>0</xdr:rowOff>
    </xdr:from>
    <xdr:to>
      <xdr:col>34</xdr:col>
      <xdr:colOff>408316</xdr:colOff>
      <xdr:row>294</xdr:row>
      <xdr:rowOff>0</xdr:rowOff>
    </xdr:to>
    <xdr:pic>
      <xdr:nvPicPr>
        <xdr:cNvPr id="308" name="image307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4</xdr:col>
      <xdr:colOff>118482</xdr:colOff>
      <xdr:row>298</xdr:row>
      <xdr:rowOff>0</xdr:rowOff>
    </xdr:to>
    <xdr:pic>
      <xdr:nvPicPr>
        <xdr:cNvPr id="309" name="image308">
          <a:hlinkClick xmlns:r="http://schemas.openxmlformats.org/officeDocument/2006/relationships" r:id="rId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297</xdr:row>
      <xdr:rowOff>0</xdr:rowOff>
    </xdr:from>
    <xdr:to>
      <xdr:col>9</xdr:col>
      <xdr:colOff>309582</xdr:colOff>
      <xdr:row>298</xdr:row>
      <xdr:rowOff>0</xdr:rowOff>
    </xdr:to>
    <xdr:pic>
      <xdr:nvPicPr>
        <xdr:cNvPr id="310" name="image309">
          <a:hlinkClick xmlns:r="http://schemas.openxmlformats.org/officeDocument/2006/relationships" r:id="rId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297</xdr:row>
      <xdr:rowOff>0</xdr:rowOff>
    </xdr:from>
    <xdr:to>
      <xdr:col>14</xdr:col>
      <xdr:colOff>500682</xdr:colOff>
      <xdr:row>298</xdr:row>
      <xdr:rowOff>0</xdr:rowOff>
    </xdr:to>
    <xdr:pic>
      <xdr:nvPicPr>
        <xdr:cNvPr id="311" name="image310">
          <a:hlinkClick xmlns:r="http://schemas.openxmlformats.org/officeDocument/2006/relationships" r:id="rId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4</xdr:col>
      <xdr:colOff>118482</xdr:colOff>
      <xdr:row>302</xdr:row>
      <xdr:rowOff>0</xdr:rowOff>
    </xdr:to>
    <xdr:pic>
      <xdr:nvPicPr>
        <xdr:cNvPr id="312" name="image311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301</xdr:row>
      <xdr:rowOff>0</xdr:rowOff>
    </xdr:from>
    <xdr:to>
      <xdr:col>9</xdr:col>
      <xdr:colOff>309582</xdr:colOff>
      <xdr:row>302</xdr:row>
      <xdr:rowOff>0</xdr:rowOff>
    </xdr:to>
    <xdr:pic>
      <xdr:nvPicPr>
        <xdr:cNvPr id="313" name="image312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301</xdr:row>
      <xdr:rowOff>0</xdr:rowOff>
    </xdr:from>
    <xdr:to>
      <xdr:col>14</xdr:col>
      <xdr:colOff>500682</xdr:colOff>
      <xdr:row>302</xdr:row>
      <xdr:rowOff>0</xdr:rowOff>
    </xdr:to>
    <xdr:pic>
      <xdr:nvPicPr>
        <xdr:cNvPr id="314" name="image313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4</xdr:col>
      <xdr:colOff>118482</xdr:colOff>
      <xdr:row>308</xdr:row>
      <xdr:rowOff>0</xdr:rowOff>
    </xdr:to>
    <xdr:pic>
      <xdr:nvPicPr>
        <xdr:cNvPr id="315" name="image314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307</xdr:row>
      <xdr:rowOff>0</xdr:rowOff>
    </xdr:from>
    <xdr:to>
      <xdr:col>9</xdr:col>
      <xdr:colOff>309582</xdr:colOff>
      <xdr:row>308</xdr:row>
      <xdr:rowOff>0</xdr:rowOff>
    </xdr:to>
    <xdr:pic>
      <xdr:nvPicPr>
        <xdr:cNvPr id="316" name="image315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307</xdr:row>
      <xdr:rowOff>0</xdr:rowOff>
    </xdr:from>
    <xdr:to>
      <xdr:col>14</xdr:col>
      <xdr:colOff>500682</xdr:colOff>
      <xdr:row>308</xdr:row>
      <xdr:rowOff>0</xdr:rowOff>
    </xdr:to>
    <xdr:pic>
      <xdr:nvPicPr>
        <xdr:cNvPr id="317" name="image316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307</xdr:row>
      <xdr:rowOff>0</xdr:rowOff>
    </xdr:from>
    <xdr:to>
      <xdr:col>16</xdr:col>
      <xdr:colOff>691782</xdr:colOff>
      <xdr:row>308</xdr:row>
      <xdr:rowOff>0</xdr:rowOff>
    </xdr:to>
    <xdr:pic>
      <xdr:nvPicPr>
        <xdr:cNvPr id="318" name="image317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307</xdr:row>
      <xdr:rowOff>0</xdr:rowOff>
    </xdr:from>
    <xdr:to>
      <xdr:col>19</xdr:col>
      <xdr:colOff>254800</xdr:colOff>
      <xdr:row>308</xdr:row>
      <xdr:rowOff>0</xdr:rowOff>
    </xdr:to>
    <xdr:pic>
      <xdr:nvPicPr>
        <xdr:cNvPr id="319" name="image318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307</xdr:row>
      <xdr:rowOff>0</xdr:rowOff>
    </xdr:from>
    <xdr:to>
      <xdr:col>24</xdr:col>
      <xdr:colOff>427426</xdr:colOff>
      <xdr:row>308</xdr:row>
      <xdr:rowOff>0</xdr:rowOff>
    </xdr:to>
    <xdr:pic>
      <xdr:nvPicPr>
        <xdr:cNvPr id="320" name="image319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307</xdr:row>
      <xdr:rowOff>0</xdr:rowOff>
    </xdr:from>
    <xdr:to>
      <xdr:col>28</xdr:col>
      <xdr:colOff>63063</xdr:colOff>
      <xdr:row>308</xdr:row>
      <xdr:rowOff>0</xdr:rowOff>
    </xdr:to>
    <xdr:pic>
      <xdr:nvPicPr>
        <xdr:cNvPr id="321" name="image320">
          <a:hlinkClick xmlns:r="http://schemas.openxmlformats.org/officeDocument/2006/relationships" r:id="rId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307</xdr:row>
      <xdr:rowOff>0</xdr:rowOff>
    </xdr:from>
    <xdr:to>
      <xdr:col>31</xdr:col>
      <xdr:colOff>235689</xdr:colOff>
      <xdr:row>308</xdr:row>
      <xdr:rowOff>0</xdr:rowOff>
    </xdr:to>
    <xdr:pic>
      <xdr:nvPicPr>
        <xdr:cNvPr id="322" name="image321">
          <a:hlinkClick xmlns:r="http://schemas.openxmlformats.org/officeDocument/2006/relationships" r:id="rId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307</xdr:row>
      <xdr:rowOff>0</xdr:rowOff>
    </xdr:from>
    <xdr:to>
      <xdr:col>34</xdr:col>
      <xdr:colOff>408316</xdr:colOff>
      <xdr:row>308</xdr:row>
      <xdr:rowOff>0</xdr:rowOff>
    </xdr:to>
    <xdr:pic>
      <xdr:nvPicPr>
        <xdr:cNvPr id="323" name="image322">
          <a:hlinkClick xmlns:r="http://schemas.openxmlformats.org/officeDocument/2006/relationships" r:id="rId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313</xdr:row>
      <xdr:rowOff>0</xdr:rowOff>
    </xdr:from>
    <xdr:to>
      <xdr:col>4</xdr:col>
      <xdr:colOff>118482</xdr:colOff>
      <xdr:row>314</xdr:row>
      <xdr:rowOff>0</xdr:rowOff>
    </xdr:to>
    <xdr:pic>
      <xdr:nvPicPr>
        <xdr:cNvPr id="324" name="image323">
          <a:hlinkClick xmlns:r="http://schemas.openxmlformats.org/officeDocument/2006/relationships" r:id="rId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313</xdr:row>
      <xdr:rowOff>0</xdr:rowOff>
    </xdr:from>
    <xdr:to>
      <xdr:col>9</xdr:col>
      <xdr:colOff>309582</xdr:colOff>
      <xdr:row>314</xdr:row>
      <xdr:rowOff>0</xdr:rowOff>
    </xdr:to>
    <xdr:pic>
      <xdr:nvPicPr>
        <xdr:cNvPr id="325" name="image324">
          <a:hlinkClick xmlns:r="http://schemas.openxmlformats.org/officeDocument/2006/relationships" r:id="rId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313</xdr:row>
      <xdr:rowOff>0</xdr:rowOff>
    </xdr:from>
    <xdr:to>
      <xdr:col>14</xdr:col>
      <xdr:colOff>500682</xdr:colOff>
      <xdr:row>314</xdr:row>
      <xdr:rowOff>0</xdr:rowOff>
    </xdr:to>
    <xdr:pic>
      <xdr:nvPicPr>
        <xdr:cNvPr id="326" name="image325">
          <a:hlinkClick xmlns:r="http://schemas.openxmlformats.org/officeDocument/2006/relationships" r:id="rId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313</xdr:row>
      <xdr:rowOff>0</xdr:rowOff>
    </xdr:from>
    <xdr:to>
      <xdr:col>16</xdr:col>
      <xdr:colOff>691782</xdr:colOff>
      <xdr:row>314</xdr:row>
      <xdr:rowOff>0</xdr:rowOff>
    </xdr:to>
    <xdr:pic>
      <xdr:nvPicPr>
        <xdr:cNvPr id="327" name="image326">
          <a:hlinkClick xmlns:r="http://schemas.openxmlformats.org/officeDocument/2006/relationships" r:id="rId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313</xdr:row>
      <xdr:rowOff>0</xdr:rowOff>
    </xdr:from>
    <xdr:to>
      <xdr:col>19</xdr:col>
      <xdr:colOff>254800</xdr:colOff>
      <xdr:row>314</xdr:row>
      <xdr:rowOff>0</xdr:rowOff>
    </xdr:to>
    <xdr:pic>
      <xdr:nvPicPr>
        <xdr:cNvPr id="328" name="image327">
          <a:hlinkClick xmlns:r="http://schemas.openxmlformats.org/officeDocument/2006/relationships" r:id="rId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313</xdr:row>
      <xdr:rowOff>0</xdr:rowOff>
    </xdr:from>
    <xdr:to>
      <xdr:col>24</xdr:col>
      <xdr:colOff>427426</xdr:colOff>
      <xdr:row>314</xdr:row>
      <xdr:rowOff>0</xdr:rowOff>
    </xdr:to>
    <xdr:pic>
      <xdr:nvPicPr>
        <xdr:cNvPr id="329" name="image328">
          <a:hlinkClick xmlns:r="http://schemas.openxmlformats.org/officeDocument/2006/relationships" r:id="rId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313</xdr:row>
      <xdr:rowOff>0</xdr:rowOff>
    </xdr:from>
    <xdr:to>
      <xdr:col>28</xdr:col>
      <xdr:colOff>63063</xdr:colOff>
      <xdr:row>314</xdr:row>
      <xdr:rowOff>0</xdr:rowOff>
    </xdr:to>
    <xdr:pic>
      <xdr:nvPicPr>
        <xdr:cNvPr id="330" name="image329">
          <a:hlinkClick xmlns:r="http://schemas.openxmlformats.org/officeDocument/2006/relationships" r:id="rId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313</xdr:row>
      <xdr:rowOff>0</xdr:rowOff>
    </xdr:from>
    <xdr:to>
      <xdr:col>31</xdr:col>
      <xdr:colOff>235689</xdr:colOff>
      <xdr:row>314</xdr:row>
      <xdr:rowOff>0</xdr:rowOff>
    </xdr:to>
    <xdr:pic>
      <xdr:nvPicPr>
        <xdr:cNvPr id="331" name="image330">
          <a:hlinkClick xmlns:r="http://schemas.openxmlformats.org/officeDocument/2006/relationships" r:id="rId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313</xdr:row>
      <xdr:rowOff>0</xdr:rowOff>
    </xdr:from>
    <xdr:to>
      <xdr:col>34</xdr:col>
      <xdr:colOff>408316</xdr:colOff>
      <xdr:row>314</xdr:row>
      <xdr:rowOff>0</xdr:rowOff>
    </xdr:to>
    <xdr:pic>
      <xdr:nvPicPr>
        <xdr:cNvPr id="332" name="image331">
          <a:hlinkClick xmlns:r="http://schemas.openxmlformats.org/officeDocument/2006/relationships" r:id="rId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318</xdr:row>
      <xdr:rowOff>0</xdr:rowOff>
    </xdr:from>
    <xdr:to>
      <xdr:col>4</xdr:col>
      <xdr:colOff>118482</xdr:colOff>
      <xdr:row>319</xdr:row>
      <xdr:rowOff>0</xdr:rowOff>
    </xdr:to>
    <xdr:pic>
      <xdr:nvPicPr>
        <xdr:cNvPr id="333" name="image332">
          <a:hlinkClick xmlns:r="http://schemas.openxmlformats.org/officeDocument/2006/relationships" r:id="rId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318</xdr:row>
      <xdr:rowOff>0</xdr:rowOff>
    </xdr:from>
    <xdr:to>
      <xdr:col>9</xdr:col>
      <xdr:colOff>309582</xdr:colOff>
      <xdr:row>319</xdr:row>
      <xdr:rowOff>0</xdr:rowOff>
    </xdr:to>
    <xdr:pic>
      <xdr:nvPicPr>
        <xdr:cNvPr id="334" name="image333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318</xdr:row>
      <xdr:rowOff>0</xdr:rowOff>
    </xdr:from>
    <xdr:to>
      <xdr:col>14</xdr:col>
      <xdr:colOff>500682</xdr:colOff>
      <xdr:row>319</xdr:row>
      <xdr:rowOff>0</xdr:rowOff>
    </xdr:to>
    <xdr:pic>
      <xdr:nvPicPr>
        <xdr:cNvPr id="335" name="image334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318</xdr:row>
      <xdr:rowOff>0</xdr:rowOff>
    </xdr:from>
    <xdr:to>
      <xdr:col>16</xdr:col>
      <xdr:colOff>691782</xdr:colOff>
      <xdr:row>319</xdr:row>
      <xdr:rowOff>0</xdr:rowOff>
    </xdr:to>
    <xdr:pic>
      <xdr:nvPicPr>
        <xdr:cNvPr id="336" name="image335">
          <a:hlinkClick xmlns:r="http://schemas.openxmlformats.org/officeDocument/2006/relationships" r:id="rId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318</xdr:row>
      <xdr:rowOff>0</xdr:rowOff>
    </xdr:from>
    <xdr:to>
      <xdr:col>19</xdr:col>
      <xdr:colOff>254800</xdr:colOff>
      <xdr:row>319</xdr:row>
      <xdr:rowOff>0</xdr:rowOff>
    </xdr:to>
    <xdr:pic>
      <xdr:nvPicPr>
        <xdr:cNvPr id="337" name="image336">
          <a:hlinkClick xmlns:r="http://schemas.openxmlformats.org/officeDocument/2006/relationships" r:id="rId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4</xdr:col>
      <xdr:colOff>118482</xdr:colOff>
      <xdr:row>323</xdr:row>
      <xdr:rowOff>0</xdr:rowOff>
    </xdr:to>
    <xdr:pic>
      <xdr:nvPicPr>
        <xdr:cNvPr id="338" name="image337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322</xdr:row>
      <xdr:rowOff>0</xdr:rowOff>
    </xdr:from>
    <xdr:to>
      <xdr:col>9</xdr:col>
      <xdr:colOff>309582</xdr:colOff>
      <xdr:row>323</xdr:row>
      <xdr:rowOff>0</xdr:rowOff>
    </xdr:to>
    <xdr:pic>
      <xdr:nvPicPr>
        <xdr:cNvPr id="339" name="image338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322</xdr:row>
      <xdr:rowOff>0</xdr:rowOff>
    </xdr:from>
    <xdr:to>
      <xdr:col>14</xdr:col>
      <xdr:colOff>500682</xdr:colOff>
      <xdr:row>323</xdr:row>
      <xdr:rowOff>0</xdr:rowOff>
    </xdr:to>
    <xdr:pic>
      <xdr:nvPicPr>
        <xdr:cNvPr id="340" name="image339">
          <a:hlinkClick xmlns:r="http://schemas.openxmlformats.org/officeDocument/2006/relationships" r:id="rId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322</xdr:row>
      <xdr:rowOff>0</xdr:rowOff>
    </xdr:from>
    <xdr:to>
      <xdr:col>16</xdr:col>
      <xdr:colOff>691782</xdr:colOff>
      <xdr:row>323</xdr:row>
      <xdr:rowOff>0</xdr:rowOff>
    </xdr:to>
    <xdr:pic>
      <xdr:nvPicPr>
        <xdr:cNvPr id="341" name="image340">
          <a:hlinkClick xmlns:r="http://schemas.openxmlformats.org/officeDocument/2006/relationships" r:id="rId6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326</xdr:row>
      <xdr:rowOff>0</xdr:rowOff>
    </xdr:from>
    <xdr:to>
      <xdr:col>4</xdr:col>
      <xdr:colOff>118482</xdr:colOff>
      <xdr:row>327</xdr:row>
      <xdr:rowOff>0</xdr:rowOff>
    </xdr:to>
    <xdr:pic>
      <xdr:nvPicPr>
        <xdr:cNvPr id="342" name="image341">
          <a:hlinkClick xmlns:r="http://schemas.openxmlformats.org/officeDocument/2006/relationships" r:id="rId6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326</xdr:row>
      <xdr:rowOff>0</xdr:rowOff>
    </xdr:from>
    <xdr:to>
      <xdr:col>9</xdr:col>
      <xdr:colOff>309582</xdr:colOff>
      <xdr:row>327</xdr:row>
      <xdr:rowOff>0</xdr:rowOff>
    </xdr:to>
    <xdr:pic>
      <xdr:nvPicPr>
        <xdr:cNvPr id="343" name="image342">
          <a:hlinkClick xmlns:r="http://schemas.openxmlformats.org/officeDocument/2006/relationships" r:id="rId6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326</xdr:row>
      <xdr:rowOff>0</xdr:rowOff>
    </xdr:from>
    <xdr:to>
      <xdr:col>14</xdr:col>
      <xdr:colOff>500682</xdr:colOff>
      <xdr:row>327</xdr:row>
      <xdr:rowOff>0</xdr:rowOff>
    </xdr:to>
    <xdr:pic>
      <xdr:nvPicPr>
        <xdr:cNvPr id="344" name="image343">
          <a:hlinkClick xmlns:r="http://schemas.openxmlformats.org/officeDocument/2006/relationships" r:id="rId6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330</xdr:row>
      <xdr:rowOff>0</xdr:rowOff>
    </xdr:from>
    <xdr:to>
      <xdr:col>4</xdr:col>
      <xdr:colOff>118482</xdr:colOff>
      <xdr:row>331</xdr:row>
      <xdr:rowOff>0</xdr:rowOff>
    </xdr:to>
    <xdr:pic>
      <xdr:nvPicPr>
        <xdr:cNvPr id="345" name="image344">
          <a:hlinkClick xmlns:r="http://schemas.openxmlformats.org/officeDocument/2006/relationships" r:id="rId6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330</xdr:row>
      <xdr:rowOff>0</xdr:rowOff>
    </xdr:from>
    <xdr:to>
      <xdr:col>9</xdr:col>
      <xdr:colOff>309582</xdr:colOff>
      <xdr:row>331</xdr:row>
      <xdr:rowOff>0</xdr:rowOff>
    </xdr:to>
    <xdr:pic>
      <xdr:nvPicPr>
        <xdr:cNvPr id="346" name="image345">
          <a:hlinkClick xmlns:r="http://schemas.openxmlformats.org/officeDocument/2006/relationships" r:id="rId6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330</xdr:row>
      <xdr:rowOff>0</xdr:rowOff>
    </xdr:from>
    <xdr:to>
      <xdr:col>14</xdr:col>
      <xdr:colOff>500682</xdr:colOff>
      <xdr:row>331</xdr:row>
      <xdr:rowOff>0</xdr:rowOff>
    </xdr:to>
    <xdr:pic>
      <xdr:nvPicPr>
        <xdr:cNvPr id="347" name="image346">
          <a:hlinkClick xmlns:r="http://schemas.openxmlformats.org/officeDocument/2006/relationships" r:id="rId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334</xdr:row>
      <xdr:rowOff>0</xdr:rowOff>
    </xdr:from>
    <xdr:to>
      <xdr:col>4</xdr:col>
      <xdr:colOff>118482</xdr:colOff>
      <xdr:row>335</xdr:row>
      <xdr:rowOff>0</xdr:rowOff>
    </xdr:to>
    <xdr:pic>
      <xdr:nvPicPr>
        <xdr:cNvPr id="348" name="image347">
          <a:hlinkClick xmlns:r="http://schemas.openxmlformats.org/officeDocument/2006/relationships" r:id="rId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338</xdr:row>
      <xdr:rowOff>0</xdr:rowOff>
    </xdr:from>
    <xdr:to>
      <xdr:col>4</xdr:col>
      <xdr:colOff>118482</xdr:colOff>
      <xdr:row>339</xdr:row>
      <xdr:rowOff>0</xdr:rowOff>
    </xdr:to>
    <xdr:pic>
      <xdr:nvPicPr>
        <xdr:cNvPr id="349" name="image348">
          <a:hlinkClick xmlns:r="http://schemas.openxmlformats.org/officeDocument/2006/relationships" r:id="rId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338</xdr:row>
      <xdr:rowOff>0</xdr:rowOff>
    </xdr:from>
    <xdr:to>
      <xdr:col>9</xdr:col>
      <xdr:colOff>309582</xdr:colOff>
      <xdr:row>339</xdr:row>
      <xdr:rowOff>0</xdr:rowOff>
    </xdr:to>
    <xdr:pic>
      <xdr:nvPicPr>
        <xdr:cNvPr id="350" name="image349">
          <a:hlinkClick xmlns:r="http://schemas.openxmlformats.org/officeDocument/2006/relationships" r:id="rId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338</xdr:row>
      <xdr:rowOff>0</xdr:rowOff>
    </xdr:from>
    <xdr:to>
      <xdr:col>14</xdr:col>
      <xdr:colOff>500682</xdr:colOff>
      <xdr:row>339</xdr:row>
      <xdr:rowOff>0</xdr:rowOff>
    </xdr:to>
    <xdr:pic>
      <xdr:nvPicPr>
        <xdr:cNvPr id="351" name="image350">
          <a:hlinkClick xmlns:r="http://schemas.openxmlformats.org/officeDocument/2006/relationships" r:id="rId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338</xdr:row>
      <xdr:rowOff>0</xdr:rowOff>
    </xdr:from>
    <xdr:to>
      <xdr:col>16</xdr:col>
      <xdr:colOff>691782</xdr:colOff>
      <xdr:row>339</xdr:row>
      <xdr:rowOff>0</xdr:rowOff>
    </xdr:to>
    <xdr:pic>
      <xdr:nvPicPr>
        <xdr:cNvPr id="352" name="image351">
          <a:hlinkClick xmlns:r="http://schemas.openxmlformats.org/officeDocument/2006/relationships" r:id="rId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342</xdr:row>
      <xdr:rowOff>0</xdr:rowOff>
    </xdr:from>
    <xdr:to>
      <xdr:col>4</xdr:col>
      <xdr:colOff>118482</xdr:colOff>
      <xdr:row>343</xdr:row>
      <xdr:rowOff>0</xdr:rowOff>
    </xdr:to>
    <xdr:pic>
      <xdr:nvPicPr>
        <xdr:cNvPr id="353" name="image352">
          <a:hlinkClick xmlns:r="http://schemas.openxmlformats.org/officeDocument/2006/relationships" r:id="rId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342</xdr:row>
      <xdr:rowOff>0</xdr:rowOff>
    </xdr:from>
    <xdr:to>
      <xdr:col>9</xdr:col>
      <xdr:colOff>309582</xdr:colOff>
      <xdr:row>343</xdr:row>
      <xdr:rowOff>0</xdr:rowOff>
    </xdr:to>
    <xdr:pic>
      <xdr:nvPicPr>
        <xdr:cNvPr id="354" name="image353">
          <a:hlinkClick xmlns:r="http://schemas.openxmlformats.org/officeDocument/2006/relationships" r:id="rId6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342</xdr:row>
      <xdr:rowOff>0</xdr:rowOff>
    </xdr:from>
    <xdr:to>
      <xdr:col>14</xdr:col>
      <xdr:colOff>500682</xdr:colOff>
      <xdr:row>343</xdr:row>
      <xdr:rowOff>0</xdr:rowOff>
    </xdr:to>
    <xdr:pic>
      <xdr:nvPicPr>
        <xdr:cNvPr id="355" name="image354">
          <a:hlinkClick xmlns:r="http://schemas.openxmlformats.org/officeDocument/2006/relationships" r:id="rId6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346</xdr:row>
      <xdr:rowOff>0</xdr:rowOff>
    </xdr:from>
    <xdr:to>
      <xdr:col>4</xdr:col>
      <xdr:colOff>118482</xdr:colOff>
      <xdr:row>347</xdr:row>
      <xdr:rowOff>0</xdr:rowOff>
    </xdr:to>
    <xdr:pic>
      <xdr:nvPicPr>
        <xdr:cNvPr id="356" name="image355">
          <a:hlinkClick xmlns:r="http://schemas.openxmlformats.org/officeDocument/2006/relationships" r:id="rId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346</xdr:row>
      <xdr:rowOff>0</xdr:rowOff>
    </xdr:from>
    <xdr:to>
      <xdr:col>9</xdr:col>
      <xdr:colOff>309582</xdr:colOff>
      <xdr:row>347</xdr:row>
      <xdr:rowOff>0</xdr:rowOff>
    </xdr:to>
    <xdr:pic>
      <xdr:nvPicPr>
        <xdr:cNvPr id="357" name="image356">
          <a:hlinkClick xmlns:r="http://schemas.openxmlformats.org/officeDocument/2006/relationships" r:id="rId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346</xdr:row>
      <xdr:rowOff>0</xdr:rowOff>
    </xdr:from>
    <xdr:to>
      <xdr:col>14</xdr:col>
      <xdr:colOff>500682</xdr:colOff>
      <xdr:row>347</xdr:row>
      <xdr:rowOff>0</xdr:rowOff>
    </xdr:to>
    <xdr:pic>
      <xdr:nvPicPr>
        <xdr:cNvPr id="358" name="image357">
          <a:hlinkClick xmlns:r="http://schemas.openxmlformats.org/officeDocument/2006/relationships" r:id="rId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346</xdr:row>
      <xdr:rowOff>0</xdr:rowOff>
    </xdr:from>
    <xdr:to>
      <xdr:col>16</xdr:col>
      <xdr:colOff>691782</xdr:colOff>
      <xdr:row>347</xdr:row>
      <xdr:rowOff>0</xdr:rowOff>
    </xdr:to>
    <xdr:pic>
      <xdr:nvPicPr>
        <xdr:cNvPr id="359" name="image358">
          <a:hlinkClick xmlns:r="http://schemas.openxmlformats.org/officeDocument/2006/relationships" r:id="rId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350</xdr:row>
      <xdr:rowOff>0</xdr:rowOff>
    </xdr:from>
    <xdr:to>
      <xdr:col>4</xdr:col>
      <xdr:colOff>118482</xdr:colOff>
      <xdr:row>351</xdr:row>
      <xdr:rowOff>0</xdr:rowOff>
    </xdr:to>
    <xdr:pic>
      <xdr:nvPicPr>
        <xdr:cNvPr id="360" name="image359">
          <a:hlinkClick xmlns:r="http://schemas.openxmlformats.org/officeDocument/2006/relationships" r:id="rId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350</xdr:row>
      <xdr:rowOff>0</xdr:rowOff>
    </xdr:from>
    <xdr:to>
      <xdr:col>9</xdr:col>
      <xdr:colOff>309582</xdr:colOff>
      <xdr:row>351</xdr:row>
      <xdr:rowOff>0</xdr:rowOff>
    </xdr:to>
    <xdr:pic>
      <xdr:nvPicPr>
        <xdr:cNvPr id="361" name="image360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350</xdr:row>
      <xdr:rowOff>0</xdr:rowOff>
    </xdr:from>
    <xdr:to>
      <xdr:col>14</xdr:col>
      <xdr:colOff>500682</xdr:colOff>
      <xdr:row>351</xdr:row>
      <xdr:rowOff>0</xdr:rowOff>
    </xdr:to>
    <xdr:pic>
      <xdr:nvPicPr>
        <xdr:cNvPr id="362" name="image361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4</xdr:col>
      <xdr:colOff>118482</xdr:colOff>
      <xdr:row>355</xdr:row>
      <xdr:rowOff>0</xdr:rowOff>
    </xdr:to>
    <xdr:pic>
      <xdr:nvPicPr>
        <xdr:cNvPr id="363" name="image362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354</xdr:row>
      <xdr:rowOff>0</xdr:rowOff>
    </xdr:from>
    <xdr:to>
      <xdr:col>9</xdr:col>
      <xdr:colOff>309582</xdr:colOff>
      <xdr:row>355</xdr:row>
      <xdr:rowOff>0</xdr:rowOff>
    </xdr:to>
    <xdr:pic>
      <xdr:nvPicPr>
        <xdr:cNvPr id="364" name="image363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354</xdr:row>
      <xdr:rowOff>0</xdr:rowOff>
    </xdr:from>
    <xdr:to>
      <xdr:col>14</xdr:col>
      <xdr:colOff>500682</xdr:colOff>
      <xdr:row>355</xdr:row>
      <xdr:rowOff>0</xdr:rowOff>
    </xdr:to>
    <xdr:pic>
      <xdr:nvPicPr>
        <xdr:cNvPr id="365" name="image364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358</xdr:row>
      <xdr:rowOff>0</xdr:rowOff>
    </xdr:from>
    <xdr:to>
      <xdr:col>4</xdr:col>
      <xdr:colOff>118482</xdr:colOff>
      <xdr:row>359</xdr:row>
      <xdr:rowOff>0</xdr:rowOff>
    </xdr:to>
    <xdr:pic>
      <xdr:nvPicPr>
        <xdr:cNvPr id="366" name="image365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358</xdr:row>
      <xdr:rowOff>0</xdr:rowOff>
    </xdr:from>
    <xdr:to>
      <xdr:col>9</xdr:col>
      <xdr:colOff>309582</xdr:colOff>
      <xdr:row>359</xdr:row>
      <xdr:rowOff>0</xdr:rowOff>
    </xdr:to>
    <xdr:pic>
      <xdr:nvPicPr>
        <xdr:cNvPr id="367" name="image366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358</xdr:row>
      <xdr:rowOff>0</xdr:rowOff>
    </xdr:from>
    <xdr:to>
      <xdr:col>14</xdr:col>
      <xdr:colOff>500682</xdr:colOff>
      <xdr:row>359</xdr:row>
      <xdr:rowOff>0</xdr:rowOff>
    </xdr:to>
    <xdr:pic>
      <xdr:nvPicPr>
        <xdr:cNvPr id="368" name="image367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362</xdr:row>
      <xdr:rowOff>0</xdr:rowOff>
    </xdr:from>
    <xdr:to>
      <xdr:col>4</xdr:col>
      <xdr:colOff>118482</xdr:colOff>
      <xdr:row>363</xdr:row>
      <xdr:rowOff>0</xdr:rowOff>
    </xdr:to>
    <xdr:pic>
      <xdr:nvPicPr>
        <xdr:cNvPr id="369" name="image368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362</xdr:row>
      <xdr:rowOff>0</xdr:rowOff>
    </xdr:from>
    <xdr:to>
      <xdr:col>9</xdr:col>
      <xdr:colOff>309582</xdr:colOff>
      <xdr:row>363</xdr:row>
      <xdr:rowOff>0</xdr:rowOff>
    </xdr:to>
    <xdr:pic>
      <xdr:nvPicPr>
        <xdr:cNvPr id="370" name="image369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362</xdr:row>
      <xdr:rowOff>0</xdr:rowOff>
    </xdr:from>
    <xdr:to>
      <xdr:col>14</xdr:col>
      <xdr:colOff>500682</xdr:colOff>
      <xdr:row>363</xdr:row>
      <xdr:rowOff>0</xdr:rowOff>
    </xdr:to>
    <xdr:pic>
      <xdr:nvPicPr>
        <xdr:cNvPr id="371" name="image370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366</xdr:row>
      <xdr:rowOff>0</xdr:rowOff>
    </xdr:from>
    <xdr:to>
      <xdr:col>4</xdr:col>
      <xdr:colOff>118482</xdr:colOff>
      <xdr:row>367</xdr:row>
      <xdr:rowOff>0</xdr:rowOff>
    </xdr:to>
    <xdr:pic>
      <xdr:nvPicPr>
        <xdr:cNvPr id="372" name="image371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366</xdr:row>
      <xdr:rowOff>0</xdr:rowOff>
    </xdr:from>
    <xdr:to>
      <xdr:col>9</xdr:col>
      <xdr:colOff>309582</xdr:colOff>
      <xdr:row>367</xdr:row>
      <xdr:rowOff>0</xdr:rowOff>
    </xdr:to>
    <xdr:pic>
      <xdr:nvPicPr>
        <xdr:cNvPr id="373" name="image372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366</xdr:row>
      <xdr:rowOff>0</xdr:rowOff>
    </xdr:from>
    <xdr:to>
      <xdr:col>14</xdr:col>
      <xdr:colOff>500682</xdr:colOff>
      <xdr:row>367</xdr:row>
      <xdr:rowOff>0</xdr:rowOff>
    </xdr:to>
    <xdr:pic>
      <xdr:nvPicPr>
        <xdr:cNvPr id="374" name="image373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370</xdr:row>
      <xdr:rowOff>0</xdr:rowOff>
    </xdr:from>
    <xdr:to>
      <xdr:col>4</xdr:col>
      <xdr:colOff>118482</xdr:colOff>
      <xdr:row>371</xdr:row>
      <xdr:rowOff>0</xdr:rowOff>
    </xdr:to>
    <xdr:pic>
      <xdr:nvPicPr>
        <xdr:cNvPr id="375" name="image374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370</xdr:row>
      <xdr:rowOff>0</xdr:rowOff>
    </xdr:from>
    <xdr:to>
      <xdr:col>9</xdr:col>
      <xdr:colOff>309582</xdr:colOff>
      <xdr:row>371</xdr:row>
      <xdr:rowOff>0</xdr:rowOff>
    </xdr:to>
    <xdr:pic>
      <xdr:nvPicPr>
        <xdr:cNvPr id="376" name="image375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370</xdr:row>
      <xdr:rowOff>0</xdr:rowOff>
    </xdr:from>
    <xdr:to>
      <xdr:col>14</xdr:col>
      <xdr:colOff>500682</xdr:colOff>
      <xdr:row>371</xdr:row>
      <xdr:rowOff>0</xdr:rowOff>
    </xdr:to>
    <xdr:pic>
      <xdr:nvPicPr>
        <xdr:cNvPr id="377" name="image376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374</xdr:row>
      <xdr:rowOff>0</xdr:rowOff>
    </xdr:from>
    <xdr:to>
      <xdr:col>4</xdr:col>
      <xdr:colOff>118482</xdr:colOff>
      <xdr:row>375</xdr:row>
      <xdr:rowOff>0</xdr:rowOff>
    </xdr:to>
    <xdr:pic>
      <xdr:nvPicPr>
        <xdr:cNvPr id="378" name="image377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374</xdr:row>
      <xdr:rowOff>0</xdr:rowOff>
    </xdr:from>
    <xdr:to>
      <xdr:col>9</xdr:col>
      <xdr:colOff>309582</xdr:colOff>
      <xdr:row>375</xdr:row>
      <xdr:rowOff>0</xdr:rowOff>
    </xdr:to>
    <xdr:pic>
      <xdr:nvPicPr>
        <xdr:cNvPr id="379" name="image378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374</xdr:row>
      <xdr:rowOff>0</xdr:rowOff>
    </xdr:from>
    <xdr:to>
      <xdr:col>14</xdr:col>
      <xdr:colOff>500682</xdr:colOff>
      <xdr:row>375</xdr:row>
      <xdr:rowOff>0</xdr:rowOff>
    </xdr:to>
    <xdr:pic>
      <xdr:nvPicPr>
        <xdr:cNvPr id="380" name="image379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378</xdr:row>
      <xdr:rowOff>0</xdr:rowOff>
    </xdr:from>
    <xdr:to>
      <xdr:col>4</xdr:col>
      <xdr:colOff>118482</xdr:colOff>
      <xdr:row>379</xdr:row>
      <xdr:rowOff>0</xdr:rowOff>
    </xdr:to>
    <xdr:pic>
      <xdr:nvPicPr>
        <xdr:cNvPr id="381" name="image380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378</xdr:row>
      <xdr:rowOff>0</xdr:rowOff>
    </xdr:from>
    <xdr:to>
      <xdr:col>9</xdr:col>
      <xdr:colOff>309582</xdr:colOff>
      <xdr:row>379</xdr:row>
      <xdr:rowOff>0</xdr:rowOff>
    </xdr:to>
    <xdr:pic>
      <xdr:nvPicPr>
        <xdr:cNvPr id="382" name="image381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378</xdr:row>
      <xdr:rowOff>0</xdr:rowOff>
    </xdr:from>
    <xdr:to>
      <xdr:col>14</xdr:col>
      <xdr:colOff>500682</xdr:colOff>
      <xdr:row>379</xdr:row>
      <xdr:rowOff>0</xdr:rowOff>
    </xdr:to>
    <xdr:pic>
      <xdr:nvPicPr>
        <xdr:cNvPr id="383" name="image382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382</xdr:row>
      <xdr:rowOff>0</xdr:rowOff>
    </xdr:from>
    <xdr:to>
      <xdr:col>4</xdr:col>
      <xdr:colOff>118482</xdr:colOff>
      <xdr:row>383</xdr:row>
      <xdr:rowOff>0</xdr:rowOff>
    </xdr:to>
    <xdr:pic>
      <xdr:nvPicPr>
        <xdr:cNvPr id="384" name="image383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382</xdr:row>
      <xdr:rowOff>0</xdr:rowOff>
    </xdr:from>
    <xdr:to>
      <xdr:col>9</xdr:col>
      <xdr:colOff>309582</xdr:colOff>
      <xdr:row>383</xdr:row>
      <xdr:rowOff>0</xdr:rowOff>
    </xdr:to>
    <xdr:pic>
      <xdr:nvPicPr>
        <xdr:cNvPr id="385" name="image384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382</xdr:row>
      <xdr:rowOff>0</xdr:rowOff>
    </xdr:from>
    <xdr:to>
      <xdr:col>14</xdr:col>
      <xdr:colOff>500682</xdr:colOff>
      <xdr:row>383</xdr:row>
      <xdr:rowOff>0</xdr:rowOff>
    </xdr:to>
    <xdr:pic>
      <xdr:nvPicPr>
        <xdr:cNvPr id="386" name="image385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386</xdr:row>
      <xdr:rowOff>0</xdr:rowOff>
    </xdr:from>
    <xdr:to>
      <xdr:col>4</xdr:col>
      <xdr:colOff>118482</xdr:colOff>
      <xdr:row>387</xdr:row>
      <xdr:rowOff>0</xdr:rowOff>
    </xdr:to>
    <xdr:pic>
      <xdr:nvPicPr>
        <xdr:cNvPr id="387" name="image386">
          <a:hlinkClick xmlns:r="http://schemas.openxmlformats.org/officeDocument/2006/relationships" r:id="rId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386</xdr:row>
      <xdr:rowOff>0</xdr:rowOff>
    </xdr:from>
    <xdr:to>
      <xdr:col>9</xdr:col>
      <xdr:colOff>309582</xdr:colOff>
      <xdr:row>387</xdr:row>
      <xdr:rowOff>0</xdr:rowOff>
    </xdr:to>
    <xdr:pic>
      <xdr:nvPicPr>
        <xdr:cNvPr id="388" name="image387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386</xdr:row>
      <xdr:rowOff>0</xdr:rowOff>
    </xdr:from>
    <xdr:to>
      <xdr:col>14</xdr:col>
      <xdr:colOff>500682</xdr:colOff>
      <xdr:row>387</xdr:row>
      <xdr:rowOff>0</xdr:rowOff>
    </xdr:to>
    <xdr:pic>
      <xdr:nvPicPr>
        <xdr:cNvPr id="389" name="image388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390</xdr:row>
      <xdr:rowOff>0</xdr:rowOff>
    </xdr:from>
    <xdr:to>
      <xdr:col>4</xdr:col>
      <xdr:colOff>118482</xdr:colOff>
      <xdr:row>391</xdr:row>
      <xdr:rowOff>0</xdr:rowOff>
    </xdr:to>
    <xdr:pic>
      <xdr:nvPicPr>
        <xdr:cNvPr id="390" name="image389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390</xdr:row>
      <xdr:rowOff>0</xdr:rowOff>
    </xdr:from>
    <xdr:to>
      <xdr:col>9</xdr:col>
      <xdr:colOff>309582</xdr:colOff>
      <xdr:row>391</xdr:row>
      <xdr:rowOff>0</xdr:rowOff>
    </xdr:to>
    <xdr:pic>
      <xdr:nvPicPr>
        <xdr:cNvPr id="391" name="image390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390</xdr:row>
      <xdr:rowOff>0</xdr:rowOff>
    </xdr:from>
    <xdr:to>
      <xdr:col>14</xdr:col>
      <xdr:colOff>500682</xdr:colOff>
      <xdr:row>391</xdr:row>
      <xdr:rowOff>0</xdr:rowOff>
    </xdr:to>
    <xdr:pic>
      <xdr:nvPicPr>
        <xdr:cNvPr id="392" name="image391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3"/>
  <sheetViews>
    <sheetView tabSelected="1" zoomScale="70" workbookViewId="0">
      <pane ySplit="6" topLeftCell="A373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24" ht="19.5" customHeight="1" x14ac:dyDescent="0.25">
      <c r="A2" s="18" t="s">
        <v>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5" spans="1:24" ht="12.75" customHeight="1" x14ac:dyDescent="0.2">
      <c r="A5" s="19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</row>
    <row r="6" spans="1:24" ht="18" customHeight="1" x14ac:dyDescent="0.25">
      <c r="A6" s="3" t="s">
        <v>2</v>
      </c>
      <c r="B6" s="4" t="s">
        <v>3</v>
      </c>
      <c r="C6" s="4" t="s">
        <v>4</v>
      </c>
      <c r="D6" s="5"/>
      <c r="E6" s="5" t="s">
        <v>5</v>
      </c>
      <c r="F6" s="5" t="s">
        <v>5</v>
      </c>
      <c r="G6" s="5" t="s">
        <v>5</v>
      </c>
      <c r="H6" s="5" t="s">
        <v>5</v>
      </c>
      <c r="I6" s="5" t="s">
        <v>5</v>
      </c>
      <c r="J6" s="5" t="s">
        <v>5</v>
      </c>
      <c r="K6" s="5" t="s">
        <v>5</v>
      </c>
      <c r="L6" s="5" t="s">
        <v>5</v>
      </c>
      <c r="M6" s="5" t="s">
        <v>5</v>
      </c>
      <c r="N6" s="5" t="s">
        <v>5</v>
      </c>
      <c r="O6" s="4" t="s">
        <v>6</v>
      </c>
      <c r="P6" s="5"/>
      <c r="Q6" s="4" t="s">
        <v>7</v>
      </c>
      <c r="W6" s="1">
        <v>0</v>
      </c>
    </row>
    <row r="7" spans="1:24" ht="18" customHeight="1" x14ac:dyDescent="0.25">
      <c r="A7" s="6" t="s">
        <v>8</v>
      </c>
      <c r="B7" s="7">
        <v>1189</v>
      </c>
      <c r="C7" s="7">
        <v>832.3</v>
      </c>
      <c r="D7" s="8"/>
      <c r="E7" s="8" t="s">
        <v>9</v>
      </c>
      <c r="F7" s="8" t="s">
        <v>10</v>
      </c>
      <c r="G7" s="8" t="s">
        <v>11</v>
      </c>
      <c r="H7" s="8" t="s">
        <v>12</v>
      </c>
      <c r="I7" s="8" t="s">
        <v>13</v>
      </c>
      <c r="J7" s="8" t="s">
        <v>14</v>
      </c>
      <c r="K7" s="8" t="s">
        <v>15</v>
      </c>
      <c r="L7" s="8" t="s">
        <v>16</v>
      </c>
      <c r="M7" s="8" t="s">
        <v>17</v>
      </c>
      <c r="N7" s="8" t="s">
        <v>18</v>
      </c>
      <c r="O7" s="8" t="s">
        <v>19</v>
      </c>
      <c r="P7" s="8"/>
      <c r="Q7" s="8"/>
    </row>
    <row r="8" spans="1:24" ht="18" customHeight="1" outlineLevel="1" x14ac:dyDescent="0.25">
      <c r="A8" s="9" t="s">
        <v>20</v>
      </c>
      <c r="B8" s="9"/>
      <c r="C8" s="9"/>
      <c r="D8" s="9"/>
      <c r="E8" s="10" t="s">
        <v>5</v>
      </c>
      <c r="F8" s="11" t="s">
        <v>21</v>
      </c>
      <c r="G8" s="11" t="s">
        <v>21</v>
      </c>
      <c r="H8" s="11" t="s">
        <v>21</v>
      </c>
      <c r="I8" s="11" t="s">
        <v>21</v>
      </c>
      <c r="J8" s="11" t="s">
        <v>21</v>
      </c>
      <c r="K8" s="10" t="s">
        <v>5</v>
      </c>
      <c r="L8" s="10" t="s">
        <v>5</v>
      </c>
      <c r="M8" s="10" t="s">
        <v>5</v>
      </c>
      <c r="N8" s="10" t="s">
        <v>5</v>
      </c>
      <c r="O8" s="1">
        <f>SUM(E8:N8)</f>
        <v>0</v>
      </c>
      <c r="Q8" s="12">
        <f>B7*O8</f>
        <v>0</v>
      </c>
      <c r="W8" s="1">
        <v>477530</v>
      </c>
      <c r="X8" s="1">
        <v>6139</v>
      </c>
    </row>
    <row r="9" spans="1:24" ht="186.95" customHeight="1" outlineLevel="1" x14ac:dyDescent="0.25">
      <c r="A9" s="13" t="s">
        <v>22</v>
      </c>
      <c r="B9" s="9"/>
      <c r="C9" s="9"/>
      <c r="D9" s="9"/>
    </row>
    <row r="10" spans="1:24" ht="18" customHeight="1" x14ac:dyDescent="0.25">
      <c r="A10" s="2" t="s">
        <v>23</v>
      </c>
      <c r="B10" s="9"/>
      <c r="C10" s="9"/>
      <c r="D10" s="9"/>
      <c r="O10" s="1">
        <f>SUM(O7:O9)</f>
        <v>0</v>
      </c>
      <c r="Q10" s="12">
        <f>SUM(Q7:Q9)</f>
        <v>0</v>
      </c>
    </row>
    <row r="11" spans="1:24" ht="18" customHeight="1" x14ac:dyDescent="0.25">
      <c r="A11" s="6" t="s">
        <v>24</v>
      </c>
      <c r="B11" s="7">
        <v>589</v>
      </c>
      <c r="C11" s="7">
        <v>412.3</v>
      </c>
      <c r="D11" s="8"/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16</v>
      </c>
      <c r="M11" s="8" t="s">
        <v>17</v>
      </c>
      <c r="N11" s="8" t="s">
        <v>18</v>
      </c>
      <c r="O11" s="8" t="s">
        <v>19</v>
      </c>
      <c r="P11" s="8"/>
      <c r="Q11" s="8"/>
    </row>
    <row r="12" spans="1:24" ht="18" customHeight="1" outlineLevel="1" x14ac:dyDescent="0.25">
      <c r="A12" s="9" t="s">
        <v>25</v>
      </c>
      <c r="B12" s="9"/>
      <c r="C12" s="9"/>
      <c r="D12" s="9"/>
      <c r="E12" s="11" t="s">
        <v>21</v>
      </c>
      <c r="F12" s="11" t="s">
        <v>21</v>
      </c>
      <c r="G12" s="11" t="s">
        <v>21</v>
      </c>
      <c r="H12" s="11" t="s">
        <v>21</v>
      </c>
      <c r="I12" s="11" t="s">
        <v>21</v>
      </c>
      <c r="J12" s="10" t="s">
        <v>5</v>
      </c>
      <c r="K12" s="10" t="s">
        <v>5</v>
      </c>
      <c r="L12" s="10" t="s">
        <v>5</v>
      </c>
      <c r="M12" s="10" t="s">
        <v>5</v>
      </c>
      <c r="N12" s="10" t="s">
        <v>5</v>
      </c>
      <c r="O12" s="1">
        <f>SUM(E12:N12)</f>
        <v>0</v>
      </c>
      <c r="Q12" s="12">
        <f>B11*O12</f>
        <v>0</v>
      </c>
      <c r="W12" s="1">
        <v>477531</v>
      </c>
      <c r="X12" s="1">
        <v>13061</v>
      </c>
    </row>
    <row r="13" spans="1:24" ht="186.95" customHeight="1" outlineLevel="1" x14ac:dyDescent="0.25">
      <c r="A13" s="13" t="s">
        <v>26</v>
      </c>
      <c r="B13" s="9"/>
      <c r="C13" s="9"/>
      <c r="D13" s="9"/>
    </row>
    <row r="14" spans="1:24" ht="18" customHeight="1" x14ac:dyDescent="0.25">
      <c r="A14" s="2" t="s">
        <v>23</v>
      </c>
      <c r="B14" s="9"/>
      <c r="C14" s="9"/>
      <c r="D14" s="9"/>
      <c r="O14" s="1">
        <f>SUM(O11:O13)</f>
        <v>0</v>
      </c>
      <c r="Q14" s="12">
        <f>SUM(Q11:Q13)</f>
        <v>0</v>
      </c>
    </row>
    <row r="15" spans="1:24" ht="18" customHeight="1" x14ac:dyDescent="0.25">
      <c r="A15" s="6" t="s">
        <v>27</v>
      </c>
      <c r="B15" s="7">
        <v>1288</v>
      </c>
      <c r="C15" s="7">
        <v>901.6</v>
      </c>
      <c r="D15" s="8"/>
      <c r="E15" s="8" t="s">
        <v>9</v>
      </c>
      <c r="F15" s="8" t="s">
        <v>10</v>
      </c>
      <c r="G15" s="8" t="s">
        <v>11</v>
      </c>
      <c r="H15" s="8" t="s">
        <v>12</v>
      </c>
      <c r="I15" s="8" t="s">
        <v>13</v>
      </c>
      <c r="J15" s="8" t="s">
        <v>14</v>
      </c>
      <c r="K15" s="8" t="s">
        <v>15</v>
      </c>
      <c r="L15" s="8" t="s">
        <v>16</v>
      </c>
      <c r="M15" s="8" t="s">
        <v>17</v>
      </c>
      <c r="N15" s="8" t="s">
        <v>18</v>
      </c>
      <c r="O15" s="8" t="s">
        <v>19</v>
      </c>
      <c r="P15" s="8"/>
      <c r="Q15" s="8"/>
    </row>
    <row r="16" spans="1:24" ht="18" customHeight="1" outlineLevel="1" x14ac:dyDescent="0.25">
      <c r="A16" s="9" t="s">
        <v>28</v>
      </c>
      <c r="B16" s="9"/>
      <c r="C16" s="9"/>
      <c r="D16" s="9"/>
      <c r="E16" s="11" t="s">
        <v>21</v>
      </c>
      <c r="F16" s="10" t="s">
        <v>5</v>
      </c>
      <c r="G16" s="11" t="s">
        <v>21</v>
      </c>
      <c r="H16" s="11" t="s">
        <v>21</v>
      </c>
      <c r="I16" s="11" t="s">
        <v>21</v>
      </c>
      <c r="J16" s="10" t="s">
        <v>5</v>
      </c>
      <c r="K16" s="10" t="s">
        <v>5</v>
      </c>
      <c r="L16" s="10" t="s">
        <v>5</v>
      </c>
      <c r="M16" s="10" t="s">
        <v>5</v>
      </c>
      <c r="N16" s="10" t="s">
        <v>5</v>
      </c>
      <c r="O16" s="1">
        <f>SUM(E16:N16)</f>
        <v>0</v>
      </c>
      <c r="Q16" s="12">
        <f>B15*O16</f>
        <v>0</v>
      </c>
      <c r="W16" s="1">
        <v>481549</v>
      </c>
      <c r="X16" s="1">
        <v>8111</v>
      </c>
    </row>
    <row r="17" spans="1:24" ht="186.95" customHeight="1" outlineLevel="1" x14ac:dyDescent="0.25">
      <c r="A17" s="13" t="s">
        <v>29</v>
      </c>
      <c r="B17" s="9"/>
      <c r="C17" s="9"/>
      <c r="D17" s="9"/>
    </row>
    <row r="18" spans="1:24" ht="18" customHeight="1" x14ac:dyDescent="0.25">
      <c r="A18" s="2" t="s">
        <v>23</v>
      </c>
      <c r="B18" s="9"/>
      <c r="C18" s="9"/>
      <c r="D18" s="9"/>
      <c r="O18" s="1">
        <f>SUM(O15:O17)</f>
        <v>0</v>
      </c>
      <c r="Q18" s="12">
        <f>SUM(Q15:Q17)</f>
        <v>0</v>
      </c>
    </row>
    <row r="19" spans="1:24" ht="18" customHeight="1" x14ac:dyDescent="0.25">
      <c r="A19" s="6" t="s">
        <v>30</v>
      </c>
      <c r="B19" s="7">
        <v>1169</v>
      </c>
      <c r="C19" s="7">
        <v>818.3</v>
      </c>
      <c r="D19" s="8"/>
      <c r="E19" s="8" t="s">
        <v>9</v>
      </c>
      <c r="F19" s="8" t="s">
        <v>10</v>
      </c>
      <c r="G19" s="8" t="s">
        <v>11</v>
      </c>
      <c r="H19" s="8" t="s">
        <v>12</v>
      </c>
      <c r="I19" s="8" t="s">
        <v>13</v>
      </c>
      <c r="J19" s="8" t="s">
        <v>14</v>
      </c>
      <c r="K19" s="8" t="s">
        <v>15</v>
      </c>
      <c r="L19" s="8" t="s">
        <v>16</v>
      </c>
      <c r="M19" s="8" t="s">
        <v>17</v>
      </c>
      <c r="N19" s="8" t="s">
        <v>18</v>
      </c>
      <c r="O19" s="8" t="s">
        <v>19</v>
      </c>
      <c r="P19" s="8"/>
      <c r="Q19" s="8"/>
    </row>
    <row r="20" spans="1:24" ht="18" customHeight="1" outlineLevel="1" x14ac:dyDescent="0.25">
      <c r="A20" s="9" t="s">
        <v>31</v>
      </c>
      <c r="B20" s="9"/>
      <c r="C20" s="9"/>
      <c r="D20" s="9"/>
      <c r="E20" s="10" t="s">
        <v>5</v>
      </c>
      <c r="F20" s="10" t="s">
        <v>5</v>
      </c>
      <c r="G20" s="11" t="s">
        <v>21</v>
      </c>
      <c r="H20" s="10" t="s">
        <v>5</v>
      </c>
      <c r="I20" s="10" t="s">
        <v>5</v>
      </c>
      <c r="J20" s="10" t="s">
        <v>5</v>
      </c>
      <c r="K20" s="10" t="s">
        <v>5</v>
      </c>
      <c r="L20" s="10" t="s">
        <v>5</v>
      </c>
      <c r="M20" s="10" t="s">
        <v>5</v>
      </c>
      <c r="N20" s="10" t="s">
        <v>5</v>
      </c>
      <c r="O20" s="1">
        <f>SUM(E20:N20)</f>
        <v>0</v>
      </c>
      <c r="Q20" s="12">
        <f>B19*O20</f>
        <v>0</v>
      </c>
      <c r="W20" s="1">
        <v>483738</v>
      </c>
      <c r="X20" s="1">
        <v>13830</v>
      </c>
    </row>
    <row r="21" spans="1:24" ht="186.95" customHeight="1" outlineLevel="1" x14ac:dyDescent="0.25">
      <c r="A21" s="13" t="s">
        <v>32</v>
      </c>
      <c r="B21" s="9"/>
      <c r="C21" s="9"/>
      <c r="D21" s="9"/>
    </row>
    <row r="22" spans="1:24" ht="18" customHeight="1" x14ac:dyDescent="0.25">
      <c r="A22" s="2" t="s">
        <v>23</v>
      </c>
      <c r="B22" s="9"/>
      <c r="C22" s="9"/>
      <c r="D22" s="9"/>
      <c r="O22" s="1">
        <f>SUM(O19:O21)</f>
        <v>0</v>
      </c>
      <c r="Q22" s="12">
        <f>SUM(Q19:Q21)</f>
        <v>0</v>
      </c>
    </row>
    <row r="23" spans="1:24" ht="18" customHeight="1" x14ac:dyDescent="0.25">
      <c r="A23" s="6" t="s">
        <v>33</v>
      </c>
      <c r="B23" s="7">
        <v>1269</v>
      </c>
      <c r="C23" s="7">
        <v>888.3</v>
      </c>
      <c r="D23" s="8"/>
      <c r="E23" s="8" t="s">
        <v>9</v>
      </c>
      <c r="F23" s="8" t="s">
        <v>10</v>
      </c>
      <c r="G23" s="8" t="s">
        <v>11</v>
      </c>
      <c r="H23" s="8" t="s">
        <v>12</v>
      </c>
      <c r="I23" s="8" t="s">
        <v>13</v>
      </c>
      <c r="J23" s="8" t="s">
        <v>14</v>
      </c>
      <c r="K23" s="8" t="s">
        <v>15</v>
      </c>
      <c r="L23" s="8" t="s">
        <v>16</v>
      </c>
      <c r="M23" s="8" t="s">
        <v>17</v>
      </c>
      <c r="N23" s="8" t="s">
        <v>18</v>
      </c>
      <c r="O23" s="8" t="s">
        <v>19</v>
      </c>
      <c r="P23" s="8"/>
      <c r="Q23" s="8"/>
    </row>
    <row r="24" spans="1:24" ht="18" customHeight="1" outlineLevel="1" x14ac:dyDescent="0.25">
      <c r="A24" s="9" t="s">
        <v>31</v>
      </c>
      <c r="B24" s="9"/>
      <c r="C24" s="9"/>
      <c r="D24" s="9"/>
      <c r="E24" s="10" t="s">
        <v>5</v>
      </c>
      <c r="F24" s="10" t="s">
        <v>5</v>
      </c>
      <c r="G24" s="10" t="s">
        <v>5</v>
      </c>
      <c r="H24" s="11" t="s">
        <v>21</v>
      </c>
      <c r="I24" s="10" t="s">
        <v>5</v>
      </c>
      <c r="J24" s="10" t="s">
        <v>5</v>
      </c>
      <c r="K24" s="10" t="s">
        <v>5</v>
      </c>
      <c r="L24" s="10" t="s">
        <v>5</v>
      </c>
      <c r="M24" s="10" t="s">
        <v>5</v>
      </c>
      <c r="N24" s="10" t="s">
        <v>5</v>
      </c>
      <c r="O24" s="1">
        <f>SUM(E24:N24)</f>
        <v>0</v>
      </c>
      <c r="Q24" s="12">
        <f>B23*O24</f>
        <v>0</v>
      </c>
      <c r="W24" s="1">
        <v>483739</v>
      </c>
      <c r="X24" s="1">
        <v>13830</v>
      </c>
    </row>
    <row r="25" spans="1:24" ht="186.95" customHeight="1" outlineLevel="1" x14ac:dyDescent="0.25">
      <c r="A25" s="13" t="s">
        <v>34</v>
      </c>
      <c r="B25" s="9"/>
      <c r="C25" s="9"/>
      <c r="D25" s="9"/>
    </row>
    <row r="26" spans="1:24" ht="18" customHeight="1" x14ac:dyDescent="0.25">
      <c r="A26" s="2" t="s">
        <v>23</v>
      </c>
      <c r="B26" s="9"/>
      <c r="C26" s="9"/>
      <c r="D26" s="9"/>
      <c r="O26" s="1">
        <f>SUM(O23:O25)</f>
        <v>0</v>
      </c>
      <c r="Q26" s="12">
        <f>SUM(Q23:Q25)</f>
        <v>0</v>
      </c>
    </row>
    <row r="27" spans="1:24" ht="18" customHeight="1" x14ac:dyDescent="0.25">
      <c r="A27" s="6" t="s">
        <v>35</v>
      </c>
      <c r="B27" s="7">
        <v>1190</v>
      </c>
      <c r="C27" s="7">
        <v>833</v>
      </c>
      <c r="D27" s="8"/>
      <c r="E27" s="8" t="s">
        <v>9</v>
      </c>
      <c r="F27" s="8" t="s">
        <v>10</v>
      </c>
      <c r="G27" s="8" t="s">
        <v>11</v>
      </c>
      <c r="H27" s="8" t="s">
        <v>12</v>
      </c>
      <c r="I27" s="8" t="s">
        <v>13</v>
      </c>
      <c r="J27" s="8" t="s">
        <v>14</v>
      </c>
      <c r="K27" s="8" t="s">
        <v>15</v>
      </c>
      <c r="L27" s="8" t="s">
        <v>16</v>
      </c>
      <c r="M27" s="8" t="s">
        <v>17</v>
      </c>
      <c r="N27" s="8" t="s">
        <v>18</v>
      </c>
      <c r="O27" s="8" t="s">
        <v>19</v>
      </c>
      <c r="P27" s="8"/>
      <c r="Q27" s="8"/>
    </row>
    <row r="28" spans="1:24" ht="18" customHeight="1" outlineLevel="1" x14ac:dyDescent="0.25">
      <c r="A28" s="9" t="s">
        <v>36</v>
      </c>
      <c r="B28" s="9"/>
      <c r="C28" s="9"/>
      <c r="D28" s="9"/>
      <c r="E28" s="10" t="s">
        <v>5</v>
      </c>
      <c r="F28" s="11" t="s">
        <v>21</v>
      </c>
      <c r="G28" s="11" t="s">
        <v>21</v>
      </c>
      <c r="H28" s="11" t="s">
        <v>21</v>
      </c>
      <c r="I28" s="11" t="s">
        <v>21</v>
      </c>
      <c r="J28" s="11" t="s">
        <v>21</v>
      </c>
      <c r="K28" s="10" t="s">
        <v>5</v>
      </c>
      <c r="L28" s="10" t="s">
        <v>5</v>
      </c>
      <c r="M28" s="10" t="s">
        <v>5</v>
      </c>
      <c r="N28" s="10" t="s">
        <v>5</v>
      </c>
      <c r="O28" s="1">
        <f>SUM(E28:N28)</f>
        <v>0</v>
      </c>
      <c r="Q28" s="12">
        <f>B27*O28</f>
        <v>0</v>
      </c>
      <c r="W28" s="1">
        <v>450450</v>
      </c>
      <c r="X28" s="1">
        <v>4226</v>
      </c>
    </row>
    <row r="29" spans="1:24" ht="18" customHeight="1" outlineLevel="1" x14ac:dyDescent="0.25">
      <c r="A29" s="9" t="s">
        <v>28</v>
      </c>
      <c r="B29" s="9"/>
      <c r="C29" s="9"/>
      <c r="D29" s="9"/>
      <c r="E29" s="11" t="s">
        <v>21</v>
      </c>
      <c r="F29" s="11" t="s">
        <v>21</v>
      </c>
      <c r="G29" s="11" t="s">
        <v>21</v>
      </c>
      <c r="H29" s="11" t="s">
        <v>21</v>
      </c>
      <c r="I29" s="11" t="s">
        <v>21</v>
      </c>
      <c r="J29" s="11" t="s">
        <v>21</v>
      </c>
      <c r="K29" s="10" t="s">
        <v>5</v>
      </c>
      <c r="L29" s="10" t="s">
        <v>5</v>
      </c>
      <c r="M29" s="10" t="s">
        <v>5</v>
      </c>
      <c r="N29" s="10" t="s">
        <v>5</v>
      </c>
      <c r="O29" s="1">
        <f>SUM(E29:N29)</f>
        <v>0</v>
      </c>
      <c r="Q29" s="12">
        <f>B27*O29</f>
        <v>0</v>
      </c>
      <c r="W29" s="1">
        <v>450450</v>
      </c>
      <c r="X29" s="1">
        <v>8111</v>
      </c>
    </row>
    <row r="30" spans="1:24" ht="186.95" customHeight="1" outlineLevel="1" x14ac:dyDescent="0.25">
      <c r="A30" s="13" t="s">
        <v>37</v>
      </c>
      <c r="B30" s="9"/>
      <c r="C30" s="9"/>
      <c r="D30" s="9"/>
    </row>
    <row r="31" spans="1:24" ht="18" customHeight="1" x14ac:dyDescent="0.25">
      <c r="A31" s="2" t="s">
        <v>23</v>
      </c>
      <c r="B31" s="9"/>
      <c r="C31" s="9"/>
      <c r="D31" s="9"/>
      <c r="O31" s="1">
        <f>SUM(O27:O30)</f>
        <v>0</v>
      </c>
      <c r="Q31" s="12">
        <f>SUM(Q27:Q30)</f>
        <v>0</v>
      </c>
    </row>
    <row r="32" spans="1:24" ht="18" customHeight="1" x14ac:dyDescent="0.25">
      <c r="A32" s="6" t="s">
        <v>38</v>
      </c>
      <c r="B32" s="7">
        <v>962</v>
      </c>
      <c r="C32" s="8"/>
      <c r="D32" s="8"/>
      <c r="E32" s="8" t="s">
        <v>9</v>
      </c>
      <c r="F32" s="8" t="s">
        <v>10</v>
      </c>
      <c r="G32" s="8" t="s">
        <v>11</v>
      </c>
      <c r="H32" s="8" t="s">
        <v>12</v>
      </c>
      <c r="I32" s="8" t="s">
        <v>13</v>
      </c>
      <c r="J32" s="8" t="s">
        <v>14</v>
      </c>
      <c r="K32" s="8" t="s">
        <v>15</v>
      </c>
      <c r="L32" s="8" t="s">
        <v>16</v>
      </c>
      <c r="M32" s="8" t="s">
        <v>17</v>
      </c>
      <c r="N32" s="8" t="s">
        <v>18</v>
      </c>
      <c r="O32" s="8" t="s">
        <v>19</v>
      </c>
      <c r="P32" s="8"/>
      <c r="Q32" s="8"/>
    </row>
    <row r="33" spans="1:24" ht="18" customHeight="1" outlineLevel="1" x14ac:dyDescent="0.25">
      <c r="A33" s="9" t="s">
        <v>39</v>
      </c>
      <c r="B33" s="9"/>
      <c r="C33" s="9"/>
      <c r="D33" s="9"/>
      <c r="E33" s="11" t="s">
        <v>21</v>
      </c>
      <c r="F33" s="10" t="s">
        <v>5</v>
      </c>
      <c r="G33" s="11" t="s">
        <v>21</v>
      </c>
      <c r="H33" s="11" t="s">
        <v>21</v>
      </c>
      <c r="I33" s="11" t="s">
        <v>21</v>
      </c>
      <c r="J33" s="10" t="s">
        <v>5</v>
      </c>
      <c r="K33" s="10" t="s">
        <v>5</v>
      </c>
      <c r="L33" s="10" t="s">
        <v>5</v>
      </c>
      <c r="M33" s="10" t="s">
        <v>5</v>
      </c>
      <c r="N33" s="10" t="s">
        <v>5</v>
      </c>
      <c r="O33" s="1">
        <f>SUM(E33:N33)</f>
        <v>0</v>
      </c>
      <c r="Q33" s="12">
        <f>B32*O33</f>
        <v>0</v>
      </c>
      <c r="W33" s="1">
        <v>454915</v>
      </c>
      <c r="X33" s="1">
        <v>4880</v>
      </c>
    </row>
    <row r="34" spans="1:24" ht="18" customHeight="1" outlineLevel="1" x14ac:dyDescent="0.25">
      <c r="A34" s="9" t="s">
        <v>40</v>
      </c>
      <c r="B34" s="9"/>
      <c r="C34" s="9"/>
      <c r="D34" s="9"/>
      <c r="E34" s="11" t="s">
        <v>21</v>
      </c>
      <c r="F34" s="11" t="s">
        <v>21</v>
      </c>
      <c r="G34" s="11" t="s">
        <v>21</v>
      </c>
      <c r="H34" s="11" t="s">
        <v>21</v>
      </c>
      <c r="I34" s="11" t="s">
        <v>21</v>
      </c>
      <c r="J34" s="10" t="s">
        <v>5</v>
      </c>
      <c r="K34" s="10" t="s">
        <v>5</v>
      </c>
      <c r="L34" s="10" t="s">
        <v>5</v>
      </c>
      <c r="M34" s="10" t="s">
        <v>5</v>
      </c>
      <c r="N34" s="10" t="s">
        <v>5</v>
      </c>
      <c r="O34" s="1">
        <f>SUM(E34:N34)</f>
        <v>0</v>
      </c>
      <c r="Q34" s="12">
        <f>B32*O34</f>
        <v>0</v>
      </c>
      <c r="W34" s="1">
        <v>454915</v>
      </c>
      <c r="X34" s="1">
        <v>13625</v>
      </c>
    </row>
    <row r="35" spans="1:24" ht="18" customHeight="1" outlineLevel="1" x14ac:dyDescent="0.25">
      <c r="A35" s="9" t="s">
        <v>41</v>
      </c>
      <c r="B35" s="9"/>
      <c r="C35" s="9"/>
      <c r="D35" s="9"/>
      <c r="E35" s="11" t="s">
        <v>21</v>
      </c>
      <c r="F35" s="11" t="s">
        <v>21</v>
      </c>
      <c r="G35" s="11" t="s">
        <v>21</v>
      </c>
      <c r="H35" s="11" t="s">
        <v>21</v>
      </c>
      <c r="I35" s="11" t="s">
        <v>21</v>
      </c>
      <c r="J35" s="10" t="s">
        <v>5</v>
      </c>
      <c r="K35" s="10" t="s">
        <v>5</v>
      </c>
      <c r="L35" s="10" t="s">
        <v>5</v>
      </c>
      <c r="M35" s="10" t="s">
        <v>5</v>
      </c>
      <c r="N35" s="10" t="s">
        <v>5</v>
      </c>
      <c r="O35" s="1">
        <f>SUM(E35:N35)</f>
        <v>0</v>
      </c>
      <c r="Q35" s="12">
        <f>B32*O35</f>
        <v>0</v>
      </c>
      <c r="W35" s="1">
        <v>454915</v>
      </c>
      <c r="X35" s="1">
        <v>9217</v>
      </c>
    </row>
    <row r="36" spans="1:24" ht="18" customHeight="1" outlineLevel="1" x14ac:dyDescent="0.25">
      <c r="A36" s="9" t="s">
        <v>42</v>
      </c>
      <c r="B36" s="9"/>
      <c r="C36" s="9"/>
      <c r="D36" s="9"/>
      <c r="E36" s="11" t="s">
        <v>21</v>
      </c>
      <c r="F36" s="11" t="s">
        <v>21</v>
      </c>
      <c r="G36" s="11" t="s">
        <v>21</v>
      </c>
      <c r="H36" s="11" t="s">
        <v>21</v>
      </c>
      <c r="I36" s="11" t="s">
        <v>21</v>
      </c>
      <c r="J36" s="10" t="s">
        <v>5</v>
      </c>
      <c r="K36" s="10" t="s">
        <v>5</v>
      </c>
      <c r="L36" s="10" t="s">
        <v>5</v>
      </c>
      <c r="M36" s="10" t="s">
        <v>5</v>
      </c>
      <c r="N36" s="10" t="s">
        <v>5</v>
      </c>
      <c r="O36" s="1">
        <f>SUM(E36:N36)</f>
        <v>0</v>
      </c>
      <c r="Q36" s="12">
        <f>B32*O36</f>
        <v>0</v>
      </c>
      <c r="W36" s="1">
        <v>454915</v>
      </c>
      <c r="X36" s="1">
        <v>4742</v>
      </c>
    </row>
    <row r="37" spans="1:24" ht="186.95" customHeight="1" outlineLevel="1" x14ac:dyDescent="0.25">
      <c r="A37" s="13" t="s">
        <v>43</v>
      </c>
      <c r="B37" s="9"/>
      <c r="C37" s="9"/>
      <c r="D37" s="9"/>
    </row>
    <row r="38" spans="1:24" ht="18" customHeight="1" x14ac:dyDescent="0.25">
      <c r="A38" s="2" t="s">
        <v>23</v>
      </c>
      <c r="B38" s="9"/>
      <c r="C38" s="9"/>
      <c r="D38" s="9"/>
      <c r="O38" s="1">
        <f>SUM(O32:O37)</f>
        <v>0</v>
      </c>
      <c r="Q38" s="12">
        <f>SUM(Q32:Q37)</f>
        <v>0</v>
      </c>
    </row>
    <row r="39" spans="1:24" ht="18" customHeight="1" x14ac:dyDescent="0.25">
      <c r="A39" s="6" t="s">
        <v>44</v>
      </c>
      <c r="B39" s="7">
        <v>468</v>
      </c>
      <c r="C39" s="7">
        <v>327.60000000000002</v>
      </c>
      <c r="D39" s="8"/>
      <c r="E39" s="8" t="s">
        <v>9</v>
      </c>
      <c r="F39" s="8" t="s">
        <v>10</v>
      </c>
      <c r="G39" s="8" t="s">
        <v>11</v>
      </c>
      <c r="H39" s="8" t="s">
        <v>12</v>
      </c>
      <c r="I39" s="8" t="s">
        <v>13</v>
      </c>
      <c r="J39" s="8" t="s">
        <v>14</v>
      </c>
      <c r="K39" s="8" t="s">
        <v>15</v>
      </c>
      <c r="L39" s="8" t="s">
        <v>16</v>
      </c>
      <c r="M39" s="8" t="s">
        <v>17</v>
      </c>
      <c r="N39" s="8" t="s">
        <v>18</v>
      </c>
      <c r="O39" s="8" t="s">
        <v>19</v>
      </c>
      <c r="P39" s="8"/>
      <c r="Q39" s="8"/>
    </row>
    <row r="40" spans="1:24" ht="18" customHeight="1" outlineLevel="1" x14ac:dyDescent="0.25">
      <c r="A40" s="9" t="s">
        <v>45</v>
      </c>
      <c r="B40" s="9"/>
      <c r="C40" s="9"/>
      <c r="D40" s="9"/>
      <c r="E40" s="11" t="s">
        <v>21</v>
      </c>
      <c r="F40" s="10" t="s">
        <v>5</v>
      </c>
      <c r="G40" s="10" t="s">
        <v>5</v>
      </c>
      <c r="H40" s="10" t="s">
        <v>5</v>
      </c>
      <c r="I40" s="11" t="s">
        <v>21</v>
      </c>
      <c r="J40" s="10" t="s">
        <v>5</v>
      </c>
      <c r="K40" s="10" t="s">
        <v>5</v>
      </c>
      <c r="L40" s="10" t="s">
        <v>5</v>
      </c>
      <c r="M40" s="10" t="s">
        <v>5</v>
      </c>
      <c r="N40" s="10" t="s">
        <v>5</v>
      </c>
      <c r="O40" s="1">
        <f>SUM(E40:N40)</f>
        <v>0</v>
      </c>
      <c r="Q40" s="12">
        <f>B39*O40</f>
        <v>0</v>
      </c>
      <c r="W40" s="1">
        <v>481324</v>
      </c>
      <c r="X40" s="1">
        <v>13073</v>
      </c>
    </row>
    <row r="41" spans="1:24" ht="18" customHeight="1" outlineLevel="1" x14ac:dyDescent="0.25">
      <c r="A41" s="9" t="s">
        <v>46</v>
      </c>
      <c r="B41" s="9"/>
      <c r="C41" s="9"/>
      <c r="D41" s="9"/>
      <c r="E41" s="11" t="s">
        <v>21</v>
      </c>
      <c r="F41" s="10" t="s">
        <v>5</v>
      </c>
      <c r="G41" s="10" t="s">
        <v>5</v>
      </c>
      <c r="H41" s="10" t="s">
        <v>5</v>
      </c>
      <c r="I41" s="10" t="s">
        <v>5</v>
      </c>
      <c r="J41" s="10" t="s">
        <v>5</v>
      </c>
      <c r="K41" s="10" t="s">
        <v>5</v>
      </c>
      <c r="L41" s="10" t="s">
        <v>5</v>
      </c>
      <c r="M41" s="10" t="s">
        <v>5</v>
      </c>
      <c r="N41" s="10" t="s">
        <v>5</v>
      </c>
      <c r="O41" s="1">
        <f>SUM(E41:N41)</f>
        <v>0</v>
      </c>
      <c r="Q41" s="12">
        <f>B39*O41</f>
        <v>0</v>
      </c>
      <c r="W41" s="1">
        <v>481324</v>
      </c>
      <c r="X41" s="1">
        <v>7028</v>
      </c>
    </row>
    <row r="42" spans="1:24" ht="18" customHeight="1" outlineLevel="1" x14ac:dyDescent="0.25">
      <c r="A42" s="9" t="s">
        <v>28</v>
      </c>
      <c r="B42" s="9"/>
      <c r="C42" s="9"/>
      <c r="D42" s="9"/>
      <c r="E42" s="11" t="s">
        <v>21</v>
      </c>
      <c r="F42" s="11" t="s">
        <v>21</v>
      </c>
      <c r="G42" s="10" t="s">
        <v>5</v>
      </c>
      <c r="H42" s="11" t="s">
        <v>21</v>
      </c>
      <c r="I42" s="11" t="s">
        <v>21</v>
      </c>
      <c r="J42" s="11" t="s">
        <v>21</v>
      </c>
      <c r="K42" s="11" t="s">
        <v>21</v>
      </c>
      <c r="L42" s="10" t="s">
        <v>5</v>
      </c>
      <c r="M42" s="10" t="s">
        <v>5</v>
      </c>
      <c r="N42" s="10" t="s">
        <v>5</v>
      </c>
      <c r="O42" s="1">
        <f>SUM(E42:N42)</f>
        <v>0</v>
      </c>
      <c r="Q42" s="12">
        <f>B39*O42</f>
        <v>0</v>
      </c>
      <c r="W42" s="1">
        <v>481324</v>
      </c>
      <c r="X42" s="1">
        <v>8111</v>
      </c>
    </row>
    <row r="43" spans="1:24" ht="18" customHeight="1" outlineLevel="1" x14ac:dyDescent="0.25">
      <c r="A43" s="9" t="s">
        <v>47</v>
      </c>
      <c r="B43" s="9"/>
      <c r="C43" s="9"/>
      <c r="D43" s="9"/>
      <c r="E43" s="11" t="s">
        <v>21</v>
      </c>
      <c r="F43" s="11" t="s">
        <v>21</v>
      </c>
      <c r="G43" s="10" t="s">
        <v>5</v>
      </c>
      <c r="H43" s="11" t="s">
        <v>21</v>
      </c>
      <c r="I43" s="10" t="s">
        <v>5</v>
      </c>
      <c r="J43" s="10" t="s">
        <v>5</v>
      </c>
      <c r="K43" s="10" t="s">
        <v>5</v>
      </c>
      <c r="L43" s="10" t="s">
        <v>5</v>
      </c>
      <c r="M43" s="10" t="s">
        <v>5</v>
      </c>
      <c r="N43" s="10" t="s">
        <v>5</v>
      </c>
      <c r="O43" s="1">
        <f>SUM(E43:N43)</f>
        <v>0</v>
      </c>
      <c r="Q43" s="12">
        <f>B39*O43</f>
        <v>0</v>
      </c>
      <c r="W43" s="1">
        <v>481324</v>
      </c>
      <c r="X43" s="1">
        <v>6359</v>
      </c>
    </row>
    <row r="44" spans="1:24" ht="186.95" customHeight="1" outlineLevel="1" x14ac:dyDescent="0.25">
      <c r="A44" s="13" t="s">
        <v>48</v>
      </c>
      <c r="B44" s="9"/>
      <c r="C44" s="9"/>
      <c r="D44" s="9"/>
    </row>
    <row r="45" spans="1:24" ht="18" customHeight="1" x14ac:dyDescent="0.25">
      <c r="A45" s="2" t="s">
        <v>23</v>
      </c>
      <c r="B45" s="9"/>
      <c r="C45" s="9"/>
      <c r="D45" s="9"/>
      <c r="O45" s="1">
        <f>SUM(O39:O44)</f>
        <v>0</v>
      </c>
      <c r="Q45" s="12">
        <f>SUM(Q39:Q44)</f>
        <v>0</v>
      </c>
    </row>
    <row r="46" spans="1:24" ht="18" customHeight="1" x14ac:dyDescent="0.25">
      <c r="A46" s="6" t="s">
        <v>49</v>
      </c>
      <c r="B46" s="7">
        <v>612</v>
      </c>
      <c r="C46" s="7">
        <v>428.4</v>
      </c>
      <c r="D46" s="8"/>
      <c r="E46" s="8" t="s">
        <v>9</v>
      </c>
      <c r="F46" s="8" t="s">
        <v>10</v>
      </c>
      <c r="G46" s="8" t="s">
        <v>11</v>
      </c>
      <c r="H46" s="8" t="s">
        <v>12</v>
      </c>
      <c r="I46" s="8" t="s">
        <v>13</v>
      </c>
      <c r="J46" s="8" t="s">
        <v>14</v>
      </c>
      <c r="K46" s="8" t="s">
        <v>15</v>
      </c>
      <c r="L46" s="8" t="s">
        <v>16</v>
      </c>
      <c r="M46" s="8" t="s">
        <v>17</v>
      </c>
      <c r="N46" s="8" t="s">
        <v>18</v>
      </c>
      <c r="O46" s="8" t="s">
        <v>19</v>
      </c>
      <c r="P46" s="8"/>
      <c r="Q46" s="8"/>
    </row>
    <row r="47" spans="1:24" ht="18" customHeight="1" outlineLevel="1" x14ac:dyDescent="0.25">
      <c r="A47" s="9" t="s">
        <v>50</v>
      </c>
      <c r="B47" s="9"/>
      <c r="C47" s="9"/>
      <c r="D47" s="9"/>
      <c r="E47" s="10" t="s">
        <v>5</v>
      </c>
      <c r="F47" s="11" t="s">
        <v>21</v>
      </c>
      <c r="G47" s="11" t="s">
        <v>21</v>
      </c>
      <c r="H47" s="11" t="s">
        <v>21</v>
      </c>
      <c r="I47" s="11" t="s">
        <v>21</v>
      </c>
      <c r="J47" s="11" t="s">
        <v>21</v>
      </c>
      <c r="K47" s="10" t="s">
        <v>5</v>
      </c>
      <c r="L47" s="10" t="s">
        <v>5</v>
      </c>
      <c r="M47" s="10" t="s">
        <v>5</v>
      </c>
      <c r="N47" s="10" t="s">
        <v>5</v>
      </c>
      <c r="O47" s="1">
        <f>SUM(E47:N47)</f>
        <v>0</v>
      </c>
      <c r="Q47" s="12">
        <f>B46*O47</f>
        <v>0</v>
      </c>
      <c r="W47" s="1">
        <v>481062</v>
      </c>
      <c r="X47" s="1">
        <v>9855</v>
      </c>
    </row>
    <row r="48" spans="1:24" ht="186.95" customHeight="1" outlineLevel="1" x14ac:dyDescent="0.25">
      <c r="A48" s="13" t="s">
        <v>51</v>
      </c>
      <c r="B48" s="9"/>
      <c r="C48" s="9"/>
      <c r="D48" s="9"/>
    </row>
    <row r="49" spans="1:24" ht="18" customHeight="1" x14ac:dyDescent="0.25">
      <c r="A49" s="2" t="s">
        <v>23</v>
      </c>
      <c r="B49" s="9"/>
      <c r="C49" s="9"/>
      <c r="D49" s="9"/>
      <c r="O49" s="1">
        <f>SUM(O46:O48)</f>
        <v>0</v>
      </c>
      <c r="Q49" s="12">
        <f>SUM(Q46:Q48)</f>
        <v>0</v>
      </c>
    </row>
    <row r="50" spans="1:24" ht="18" customHeight="1" x14ac:dyDescent="0.25">
      <c r="A50" s="6" t="s">
        <v>52</v>
      </c>
      <c r="B50" s="7">
        <v>393</v>
      </c>
      <c r="C50" s="7">
        <v>275.10000000000002</v>
      </c>
      <c r="D50" s="8"/>
      <c r="E50" s="8" t="s">
        <v>9</v>
      </c>
      <c r="F50" s="8" t="s">
        <v>10</v>
      </c>
      <c r="G50" s="8" t="s">
        <v>11</v>
      </c>
      <c r="H50" s="8" t="s">
        <v>12</v>
      </c>
      <c r="I50" s="8" t="s">
        <v>13</v>
      </c>
      <c r="J50" s="8" t="s">
        <v>14</v>
      </c>
      <c r="K50" s="8" t="s">
        <v>15</v>
      </c>
      <c r="L50" s="8" t="s">
        <v>16</v>
      </c>
      <c r="M50" s="8" t="s">
        <v>17</v>
      </c>
      <c r="N50" s="8" t="s">
        <v>18</v>
      </c>
      <c r="O50" s="8" t="s">
        <v>19</v>
      </c>
      <c r="P50" s="8"/>
      <c r="Q50" s="8"/>
    </row>
    <row r="51" spans="1:24" ht="18" customHeight="1" outlineLevel="1" x14ac:dyDescent="0.25">
      <c r="A51" s="9" t="s">
        <v>28</v>
      </c>
      <c r="B51" s="9"/>
      <c r="C51" s="9"/>
      <c r="D51" s="9"/>
      <c r="E51" s="11" t="s">
        <v>21</v>
      </c>
      <c r="F51" s="11" t="s">
        <v>21</v>
      </c>
      <c r="G51" s="11" t="s">
        <v>21</v>
      </c>
      <c r="H51" s="11" t="s">
        <v>21</v>
      </c>
      <c r="I51" s="11" t="s">
        <v>21</v>
      </c>
      <c r="J51" s="10" t="s">
        <v>5</v>
      </c>
      <c r="K51" s="10" t="s">
        <v>5</v>
      </c>
      <c r="L51" s="10" t="s">
        <v>5</v>
      </c>
      <c r="M51" s="10" t="s">
        <v>5</v>
      </c>
      <c r="N51" s="10" t="s">
        <v>5</v>
      </c>
      <c r="O51" s="1">
        <f>SUM(E51:N51)</f>
        <v>0</v>
      </c>
      <c r="Q51" s="12">
        <f>B50*O51</f>
        <v>0</v>
      </c>
      <c r="W51" s="1">
        <v>479200</v>
      </c>
      <c r="X51" s="1">
        <v>8111</v>
      </c>
    </row>
    <row r="52" spans="1:24" ht="186.95" customHeight="1" outlineLevel="1" x14ac:dyDescent="0.25">
      <c r="A52" s="13" t="s">
        <v>53</v>
      </c>
      <c r="B52" s="9"/>
      <c r="C52" s="9"/>
      <c r="D52" s="9"/>
    </row>
    <row r="53" spans="1:24" ht="18" customHeight="1" x14ac:dyDescent="0.25">
      <c r="A53" s="2" t="s">
        <v>23</v>
      </c>
      <c r="B53" s="9"/>
      <c r="C53" s="9"/>
      <c r="D53" s="9"/>
      <c r="O53" s="1">
        <f>SUM(O50:O52)</f>
        <v>0</v>
      </c>
      <c r="Q53" s="12">
        <f>SUM(Q50:Q52)</f>
        <v>0</v>
      </c>
    </row>
    <row r="54" spans="1:24" ht="18" customHeight="1" x14ac:dyDescent="0.25">
      <c r="A54" s="6" t="s">
        <v>54</v>
      </c>
      <c r="B54" s="7">
        <v>667</v>
      </c>
      <c r="C54" s="7">
        <v>466.9</v>
      </c>
      <c r="D54" s="8"/>
      <c r="E54" s="8" t="s">
        <v>9</v>
      </c>
      <c r="F54" s="8" t="s">
        <v>10</v>
      </c>
      <c r="G54" s="8" t="s">
        <v>11</v>
      </c>
      <c r="H54" s="8" t="s">
        <v>12</v>
      </c>
      <c r="I54" s="8" t="s">
        <v>13</v>
      </c>
      <c r="J54" s="8" t="s">
        <v>14</v>
      </c>
      <c r="K54" s="8" t="s">
        <v>15</v>
      </c>
      <c r="L54" s="8" t="s">
        <v>16</v>
      </c>
      <c r="M54" s="8" t="s">
        <v>17</v>
      </c>
      <c r="N54" s="8" t="s">
        <v>18</v>
      </c>
      <c r="O54" s="8" t="s">
        <v>19</v>
      </c>
      <c r="P54" s="8"/>
      <c r="Q54" s="8"/>
    </row>
    <row r="55" spans="1:24" ht="18" customHeight="1" outlineLevel="1" x14ac:dyDescent="0.25">
      <c r="A55" s="9" t="s">
        <v>55</v>
      </c>
      <c r="B55" s="9"/>
      <c r="C55" s="9"/>
      <c r="D55" s="9"/>
      <c r="E55" s="11" t="s">
        <v>21</v>
      </c>
      <c r="F55" s="11" t="s">
        <v>21</v>
      </c>
      <c r="G55" s="11" t="s">
        <v>21</v>
      </c>
      <c r="H55" s="11" t="s">
        <v>21</v>
      </c>
      <c r="I55" s="11" t="s">
        <v>21</v>
      </c>
      <c r="J55" s="10" t="s">
        <v>5</v>
      </c>
      <c r="K55" s="10" t="s">
        <v>5</v>
      </c>
      <c r="L55" s="10" t="s">
        <v>5</v>
      </c>
      <c r="M55" s="10" t="s">
        <v>5</v>
      </c>
      <c r="N55" s="10" t="s">
        <v>5</v>
      </c>
      <c r="O55" s="1">
        <f>SUM(E55:N55)</f>
        <v>0</v>
      </c>
      <c r="Q55" s="12">
        <f>B54*O55</f>
        <v>0</v>
      </c>
      <c r="W55" s="1">
        <v>481560</v>
      </c>
      <c r="X55" s="1">
        <v>4212</v>
      </c>
    </row>
    <row r="56" spans="1:24" ht="18" customHeight="1" outlineLevel="1" x14ac:dyDescent="0.25">
      <c r="A56" s="9" t="s">
        <v>28</v>
      </c>
      <c r="B56" s="9"/>
      <c r="C56" s="9"/>
      <c r="D56" s="9"/>
      <c r="E56" s="11" t="s">
        <v>21</v>
      </c>
      <c r="F56" s="11" t="s">
        <v>21</v>
      </c>
      <c r="G56" s="11" t="s">
        <v>21</v>
      </c>
      <c r="H56" s="11" t="s">
        <v>21</v>
      </c>
      <c r="I56" s="11" t="s">
        <v>21</v>
      </c>
      <c r="J56" s="10" t="s">
        <v>5</v>
      </c>
      <c r="K56" s="10" t="s">
        <v>5</v>
      </c>
      <c r="L56" s="10" t="s">
        <v>5</v>
      </c>
      <c r="M56" s="10" t="s">
        <v>5</v>
      </c>
      <c r="N56" s="10" t="s">
        <v>5</v>
      </c>
      <c r="O56" s="1">
        <f>SUM(E56:N56)</f>
        <v>0</v>
      </c>
      <c r="Q56" s="12">
        <f>B54*O56</f>
        <v>0</v>
      </c>
      <c r="W56" s="1">
        <v>481560</v>
      </c>
      <c r="X56" s="1">
        <v>8111</v>
      </c>
    </row>
    <row r="57" spans="1:24" ht="186.95" customHeight="1" outlineLevel="1" x14ac:dyDescent="0.25">
      <c r="A57" s="13" t="s">
        <v>56</v>
      </c>
      <c r="B57" s="9"/>
      <c r="C57" s="9"/>
      <c r="D57" s="9"/>
    </row>
    <row r="58" spans="1:24" ht="18" customHeight="1" x14ac:dyDescent="0.25">
      <c r="A58" s="2" t="s">
        <v>23</v>
      </c>
      <c r="B58" s="9"/>
      <c r="C58" s="9"/>
      <c r="D58" s="9"/>
      <c r="O58" s="1">
        <f>SUM(O54:O57)</f>
        <v>0</v>
      </c>
      <c r="Q58" s="12">
        <f>SUM(Q54:Q57)</f>
        <v>0</v>
      </c>
    </row>
    <row r="59" spans="1:24" ht="18" customHeight="1" x14ac:dyDescent="0.25">
      <c r="A59" s="6" t="s">
        <v>57</v>
      </c>
      <c r="B59" s="7">
        <v>1025</v>
      </c>
      <c r="C59" s="8"/>
      <c r="D59" s="8"/>
      <c r="E59" s="8" t="s">
        <v>9</v>
      </c>
      <c r="F59" s="8" t="s">
        <v>10</v>
      </c>
      <c r="G59" s="8" t="s">
        <v>11</v>
      </c>
      <c r="H59" s="8" t="s">
        <v>12</v>
      </c>
      <c r="I59" s="8" t="s">
        <v>13</v>
      </c>
      <c r="J59" s="8" t="s">
        <v>14</v>
      </c>
      <c r="K59" s="8" t="s">
        <v>15</v>
      </c>
      <c r="L59" s="8" t="s">
        <v>16</v>
      </c>
      <c r="M59" s="8" t="s">
        <v>17</v>
      </c>
      <c r="N59" s="8" t="s">
        <v>18</v>
      </c>
      <c r="O59" s="8" t="s">
        <v>19</v>
      </c>
      <c r="P59" s="8"/>
      <c r="Q59" s="8"/>
    </row>
    <row r="60" spans="1:24" ht="18" customHeight="1" outlineLevel="1" x14ac:dyDescent="0.25">
      <c r="A60" s="9" t="s">
        <v>28</v>
      </c>
      <c r="B60" s="9"/>
      <c r="C60" s="9"/>
      <c r="D60" s="9"/>
      <c r="E60" s="10" t="s">
        <v>5</v>
      </c>
      <c r="F60" s="11" t="s">
        <v>21</v>
      </c>
      <c r="G60" s="10" t="s">
        <v>5</v>
      </c>
      <c r="H60" s="10" t="s">
        <v>5</v>
      </c>
      <c r="I60" s="10" t="s">
        <v>5</v>
      </c>
      <c r="J60" s="10" t="s">
        <v>5</v>
      </c>
      <c r="K60" s="10" t="s">
        <v>5</v>
      </c>
      <c r="L60" s="10" t="s">
        <v>5</v>
      </c>
      <c r="M60" s="10" t="s">
        <v>5</v>
      </c>
      <c r="N60" s="10" t="s">
        <v>5</v>
      </c>
      <c r="O60" s="1">
        <f>SUM(E60:N60)</f>
        <v>0</v>
      </c>
      <c r="Q60" s="12">
        <f>B59*O60</f>
        <v>0</v>
      </c>
      <c r="W60" s="1">
        <v>477796</v>
      </c>
      <c r="X60" s="1">
        <v>8111</v>
      </c>
    </row>
    <row r="61" spans="1:24" ht="186.95" customHeight="1" outlineLevel="1" x14ac:dyDescent="0.25">
      <c r="A61" s="13" t="s">
        <v>58</v>
      </c>
      <c r="B61" s="9"/>
      <c r="C61" s="9"/>
      <c r="D61" s="9"/>
    </row>
    <row r="62" spans="1:24" ht="18" customHeight="1" x14ac:dyDescent="0.25">
      <c r="A62" s="2" t="s">
        <v>23</v>
      </c>
      <c r="B62" s="9"/>
      <c r="C62" s="9"/>
      <c r="D62" s="9"/>
      <c r="O62" s="1">
        <f>SUM(O59:O61)</f>
        <v>0</v>
      </c>
      <c r="Q62" s="12">
        <f>SUM(Q59:Q61)</f>
        <v>0</v>
      </c>
    </row>
    <row r="63" spans="1:24" ht="18" customHeight="1" x14ac:dyDescent="0.25">
      <c r="A63" s="6" t="s">
        <v>59</v>
      </c>
      <c r="B63" s="7">
        <v>1034</v>
      </c>
      <c r="C63" s="7">
        <v>723.8</v>
      </c>
      <c r="D63" s="8"/>
      <c r="E63" s="8" t="s">
        <v>9</v>
      </c>
      <c r="F63" s="8" t="s">
        <v>10</v>
      </c>
      <c r="G63" s="8" t="s">
        <v>11</v>
      </c>
      <c r="H63" s="8" t="s">
        <v>12</v>
      </c>
      <c r="I63" s="8" t="s">
        <v>13</v>
      </c>
      <c r="J63" s="8" t="s">
        <v>14</v>
      </c>
      <c r="K63" s="8" t="s">
        <v>15</v>
      </c>
      <c r="L63" s="8" t="s">
        <v>16</v>
      </c>
      <c r="M63" s="8" t="s">
        <v>17</v>
      </c>
      <c r="N63" s="8" t="s">
        <v>18</v>
      </c>
      <c r="O63" s="8" t="s">
        <v>19</v>
      </c>
      <c r="P63" s="8"/>
      <c r="Q63" s="8"/>
    </row>
    <row r="64" spans="1:24" ht="18" customHeight="1" outlineLevel="1" x14ac:dyDescent="0.25">
      <c r="A64" s="9" t="s">
        <v>60</v>
      </c>
      <c r="B64" s="9"/>
      <c r="C64" s="9"/>
      <c r="D64" s="9"/>
      <c r="E64" s="11" t="s">
        <v>21</v>
      </c>
      <c r="F64" s="11" t="s">
        <v>21</v>
      </c>
      <c r="G64" s="11" t="s">
        <v>21</v>
      </c>
      <c r="H64" s="11" t="s">
        <v>21</v>
      </c>
      <c r="I64" s="11" t="s">
        <v>21</v>
      </c>
      <c r="J64" s="10" t="s">
        <v>5</v>
      </c>
      <c r="K64" s="10" t="s">
        <v>5</v>
      </c>
      <c r="L64" s="10" t="s">
        <v>5</v>
      </c>
      <c r="M64" s="10" t="s">
        <v>5</v>
      </c>
      <c r="N64" s="10" t="s">
        <v>5</v>
      </c>
      <c r="O64" s="1">
        <f>SUM(E64:N64)</f>
        <v>0</v>
      </c>
      <c r="Q64" s="12">
        <f>B63*O64</f>
        <v>0</v>
      </c>
      <c r="W64" s="1">
        <v>480931</v>
      </c>
      <c r="X64" s="1">
        <v>6728</v>
      </c>
    </row>
    <row r="65" spans="1:24" ht="186.95" customHeight="1" outlineLevel="1" x14ac:dyDescent="0.25">
      <c r="A65" s="13" t="s">
        <v>61</v>
      </c>
      <c r="B65" s="9"/>
      <c r="C65" s="9"/>
      <c r="D65" s="9"/>
    </row>
    <row r="66" spans="1:24" ht="18" customHeight="1" x14ac:dyDescent="0.25">
      <c r="A66" s="2" t="s">
        <v>23</v>
      </c>
      <c r="B66" s="9"/>
      <c r="C66" s="9"/>
      <c r="D66" s="9"/>
      <c r="O66" s="1">
        <f>SUM(O63:O65)</f>
        <v>0</v>
      </c>
      <c r="Q66" s="12">
        <f>SUM(Q63:Q65)</f>
        <v>0</v>
      </c>
    </row>
    <row r="67" spans="1:24" ht="18" customHeight="1" x14ac:dyDescent="0.25">
      <c r="A67" s="6" t="s">
        <v>62</v>
      </c>
      <c r="B67" s="7">
        <v>894</v>
      </c>
      <c r="C67" s="7">
        <v>625.79999999999995</v>
      </c>
      <c r="D67" s="8"/>
      <c r="E67" s="8" t="s">
        <v>9</v>
      </c>
      <c r="F67" s="8" t="s">
        <v>10</v>
      </c>
      <c r="G67" s="8" t="s">
        <v>11</v>
      </c>
      <c r="H67" s="8" t="s">
        <v>12</v>
      </c>
      <c r="I67" s="8" t="s">
        <v>13</v>
      </c>
      <c r="J67" s="8" t="s">
        <v>14</v>
      </c>
      <c r="K67" s="8" t="s">
        <v>15</v>
      </c>
      <c r="L67" s="8" t="s">
        <v>16</v>
      </c>
      <c r="M67" s="8" t="s">
        <v>17</v>
      </c>
      <c r="N67" s="8" t="s">
        <v>18</v>
      </c>
      <c r="O67" s="8" t="s">
        <v>19</v>
      </c>
      <c r="P67" s="8"/>
      <c r="Q67" s="8"/>
    </row>
    <row r="68" spans="1:24" ht="18" customHeight="1" outlineLevel="1" x14ac:dyDescent="0.25">
      <c r="A68" s="9" t="s">
        <v>55</v>
      </c>
      <c r="B68" s="9"/>
      <c r="C68" s="9"/>
      <c r="D68" s="9"/>
      <c r="E68" s="11" t="s">
        <v>21</v>
      </c>
      <c r="F68" s="10" t="s">
        <v>5</v>
      </c>
      <c r="G68" s="11" t="s">
        <v>21</v>
      </c>
      <c r="H68" s="11" t="s">
        <v>21</v>
      </c>
      <c r="I68" s="10" t="s">
        <v>5</v>
      </c>
      <c r="J68" s="10" t="s">
        <v>5</v>
      </c>
      <c r="K68" s="10" t="s">
        <v>5</v>
      </c>
      <c r="L68" s="10" t="s">
        <v>5</v>
      </c>
      <c r="M68" s="10" t="s">
        <v>5</v>
      </c>
      <c r="N68" s="10" t="s">
        <v>5</v>
      </c>
      <c r="O68" s="1">
        <f>SUM(E68:N68)</f>
        <v>0</v>
      </c>
      <c r="Q68" s="12">
        <f>B67*O68</f>
        <v>0</v>
      </c>
      <c r="W68" s="1">
        <v>481557</v>
      </c>
      <c r="X68" s="1">
        <v>4212</v>
      </c>
    </row>
    <row r="69" spans="1:24" ht="18" customHeight="1" outlineLevel="1" x14ac:dyDescent="0.25">
      <c r="A69" s="9" t="s">
        <v>28</v>
      </c>
      <c r="B69" s="9"/>
      <c r="C69" s="9"/>
      <c r="D69" s="9"/>
      <c r="E69" s="11" t="s">
        <v>21</v>
      </c>
      <c r="F69" s="11" t="s">
        <v>21</v>
      </c>
      <c r="G69" s="11" t="s">
        <v>21</v>
      </c>
      <c r="H69" s="11" t="s">
        <v>21</v>
      </c>
      <c r="I69" s="11" t="s">
        <v>21</v>
      </c>
      <c r="J69" s="11" t="s">
        <v>21</v>
      </c>
      <c r="K69" s="10" t="s">
        <v>5</v>
      </c>
      <c r="L69" s="10" t="s">
        <v>5</v>
      </c>
      <c r="M69" s="10" t="s">
        <v>5</v>
      </c>
      <c r="N69" s="10" t="s">
        <v>5</v>
      </c>
      <c r="O69" s="1">
        <f>SUM(E69:N69)</f>
        <v>0</v>
      </c>
      <c r="Q69" s="12">
        <f>B67*O69</f>
        <v>0</v>
      </c>
      <c r="W69" s="1">
        <v>481557</v>
      </c>
      <c r="X69" s="1">
        <v>8111</v>
      </c>
    </row>
    <row r="70" spans="1:24" ht="186.95" customHeight="1" outlineLevel="1" x14ac:dyDescent="0.25">
      <c r="A70" s="13" t="s">
        <v>63</v>
      </c>
      <c r="B70" s="9"/>
      <c r="C70" s="9"/>
      <c r="D70" s="9"/>
    </row>
    <row r="71" spans="1:24" ht="18" customHeight="1" x14ac:dyDescent="0.25">
      <c r="A71" s="2" t="s">
        <v>23</v>
      </c>
      <c r="B71" s="9"/>
      <c r="C71" s="9"/>
      <c r="D71" s="9"/>
      <c r="O71" s="1">
        <f>SUM(O67:O70)</f>
        <v>0</v>
      </c>
      <c r="Q71" s="12">
        <f>SUM(Q67:Q70)</f>
        <v>0</v>
      </c>
    </row>
    <row r="72" spans="1:24" ht="18" customHeight="1" x14ac:dyDescent="0.25">
      <c r="A72" s="6" t="s">
        <v>64</v>
      </c>
      <c r="B72" s="7">
        <v>1116</v>
      </c>
      <c r="C72" s="8"/>
      <c r="D72" s="8"/>
      <c r="E72" s="8" t="s">
        <v>9</v>
      </c>
      <c r="F72" s="8" t="s">
        <v>10</v>
      </c>
      <c r="G72" s="8" t="s">
        <v>11</v>
      </c>
      <c r="H72" s="8" t="s">
        <v>12</v>
      </c>
      <c r="I72" s="8" t="s">
        <v>13</v>
      </c>
      <c r="J72" s="8" t="s">
        <v>14</v>
      </c>
      <c r="K72" s="8" t="s">
        <v>15</v>
      </c>
      <c r="L72" s="8" t="s">
        <v>16</v>
      </c>
      <c r="M72" s="8" t="s">
        <v>17</v>
      </c>
      <c r="N72" s="8" t="s">
        <v>18</v>
      </c>
      <c r="O72" s="8" t="s">
        <v>19</v>
      </c>
      <c r="P72" s="8"/>
      <c r="Q72" s="8"/>
    </row>
    <row r="73" spans="1:24" ht="18" customHeight="1" outlineLevel="1" x14ac:dyDescent="0.25">
      <c r="A73" s="9" t="s">
        <v>28</v>
      </c>
      <c r="B73" s="9"/>
      <c r="C73" s="9"/>
      <c r="D73" s="9"/>
      <c r="E73" s="10" t="s">
        <v>5</v>
      </c>
      <c r="F73" s="11" t="s">
        <v>21</v>
      </c>
      <c r="G73" s="10" t="s">
        <v>5</v>
      </c>
      <c r="H73" s="10" t="s">
        <v>5</v>
      </c>
      <c r="I73" s="10" t="s">
        <v>5</v>
      </c>
      <c r="J73" s="10" t="s">
        <v>5</v>
      </c>
      <c r="K73" s="10" t="s">
        <v>5</v>
      </c>
      <c r="L73" s="10" t="s">
        <v>5</v>
      </c>
      <c r="M73" s="10" t="s">
        <v>5</v>
      </c>
      <c r="N73" s="10" t="s">
        <v>5</v>
      </c>
      <c r="O73" s="1">
        <f>SUM(E73:N73)</f>
        <v>0</v>
      </c>
      <c r="Q73" s="12">
        <f>B72*O73</f>
        <v>0</v>
      </c>
      <c r="W73" s="1">
        <v>477585</v>
      </c>
      <c r="X73" s="1">
        <v>8111</v>
      </c>
    </row>
    <row r="74" spans="1:24" ht="18" customHeight="1" outlineLevel="1" x14ac:dyDescent="0.25">
      <c r="A74" s="9" t="s">
        <v>65</v>
      </c>
      <c r="B74" s="9"/>
      <c r="C74" s="9"/>
      <c r="D74" s="9"/>
      <c r="E74" s="10" t="s">
        <v>5</v>
      </c>
      <c r="F74" s="10" t="s">
        <v>5</v>
      </c>
      <c r="G74" s="11" t="s">
        <v>21</v>
      </c>
      <c r="H74" s="10" t="s">
        <v>5</v>
      </c>
      <c r="I74" s="10" t="s">
        <v>5</v>
      </c>
      <c r="J74" s="10" t="s">
        <v>5</v>
      </c>
      <c r="K74" s="10" t="s">
        <v>5</v>
      </c>
      <c r="L74" s="10" t="s">
        <v>5</v>
      </c>
      <c r="M74" s="10" t="s">
        <v>5</v>
      </c>
      <c r="N74" s="10" t="s">
        <v>5</v>
      </c>
      <c r="O74" s="1">
        <f>SUM(E74:N74)</f>
        <v>0</v>
      </c>
      <c r="Q74" s="12">
        <f>B72*O74</f>
        <v>0</v>
      </c>
      <c r="W74" s="1">
        <v>477585</v>
      </c>
      <c r="X74" s="1">
        <v>4219</v>
      </c>
    </row>
    <row r="75" spans="1:24" ht="186.95" customHeight="1" outlineLevel="1" x14ac:dyDescent="0.25">
      <c r="A75" s="13" t="s">
        <v>66</v>
      </c>
      <c r="B75" s="9"/>
      <c r="C75" s="9"/>
      <c r="D75" s="9"/>
    </row>
    <row r="76" spans="1:24" ht="18" customHeight="1" x14ac:dyDescent="0.25">
      <c r="A76" s="2" t="s">
        <v>23</v>
      </c>
      <c r="B76" s="9"/>
      <c r="C76" s="9"/>
      <c r="D76" s="9"/>
      <c r="O76" s="1">
        <f>SUM(O72:O75)</f>
        <v>0</v>
      </c>
      <c r="Q76" s="12">
        <f>SUM(Q72:Q75)</f>
        <v>0</v>
      </c>
    </row>
    <row r="77" spans="1:24" ht="18" customHeight="1" x14ac:dyDescent="0.25">
      <c r="A77" s="6" t="s">
        <v>67</v>
      </c>
      <c r="B77" s="7">
        <v>1462</v>
      </c>
      <c r="C77" s="7">
        <v>1023.4</v>
      </c>
      <c r="D77" s="8"/>
      <c r="E77" s="8" t="s">
        <v>9</v>
      </c>
      <c r="F77" s="8" t="s">
        <v>10</v>
      </c>
      <c r="G77" s="8" t="s">
        <v>11</v>
      </c>
      <c r="H77" s="8" t="s">
        <v>12</v>
      </c>
      <c r="I77" s="8" t="s">
        <v>13</v>
      </c>
      <c r="J77" s="8" t="s">
        <v>14</v>
      </c>
      <c r="K77" s="8" t="s">
        <v>15</v>
      </c>
      <c r="L77" s="8" t="s">
        <v>16</v>
      </c>
      <c r="M77" s="8" t="s">
        <v>17</v>
      </c>
      <c r="N77" s="8" t="s">
        <v>18</v>
      </c>
      <c r="O77" s="8" t="s">
        <v>19</v>
      </c>
      <c r="P77" s="8"/>
      <c r="Q77" s="8"/>
    </row>
    <row r="78" spans="1:24" ht="18" customHeight="1" outlineLevel="1" x14ac:dyDescent="0.25">
      <c r="A78" s="9" t="s">
        <v>68</v>
      </c>
      <c r="B78" s="9"/>
      <c r="C78" s="9"/>
      <c r="D78" s="9"/>
      <c r="E78" s="10" t="s">
        <v>5</v>
      </c>
      <c r="F78" s="10" t="s">
        <v>5</v>
      </c>
      <c r="G78" s="11" t="s">
        <v>21</v>
      </c>
      <c r="H78" s="10" t="s">
        <v>5</v>
      </c>
      <c r="I78" s="10" t="s">
        <v>5</v>
      </c>
      <c r="J78" s="10" t="s">
        <v>5</v>
      </c>
      <c r="K78" s="10" t="s">
        <v>5</v>
      </c>
      <c r="L78" s="10" t="s">
        <v>5</v>
      </c>
      <c r="M78" s="10" t="s">
        <v>5</v>
      </c>
      <c r="N78" s="10" t="s">
        <v>5</v>
      </c>
      <c r="O78" s="1">
        <f>SUM(E78:N78)</f>
        <v>0</v>
      </c>
      <c r="Q78" s="12">
        <f>B77*O78</f>
        <v>0</v>
      </c>
      <c r="W78" s="1">
        <v>478842</v>
      </c>
      <c r="X78" s="1">
        <v>5351</v>
      </c>
    </row>
    <row r="79" spans="1:24" ht="18" customHeight="1" outlineLevel="1" x14ac:dyDescent="0.25">
      <c r="A79" s="9" t="s">
        <v>60</v>
      </c>
      <c r="B79" s="9"/>
      <c r="C79" s="9"/>
      <c r="D79" s="9"/>
      <c r="E79" s="11" t="s">
        <v>21</v>
      </c>
      <c r="F79" s="11" t="s">
        <v>21</v>
      </c>
      <c r="G79" s="11" t="s">
        <v>21</v>
      </c>
      <c r="H79" s="11" t="s">
        <v>21</v>
      </c>
      <c r="I79" s="11" t="s">
        <v>21</v>
      </c>
      <c r="J79" s="10" t="s">
        <v>5</v>
      </c>
      <c r="K79" s="10" t="s">
        <v>5</v>
      </c>
      <c r="L79" s="10" t="s">
        <v>5</v>
      </c>
      <c r="M79" s="10" t="s">
        <v>5</v>
      </c>
      <c r="N79" s="10" t="s">
        <v>5</v>
      </c>
      <c r="O79" s="1">
        <f>SUM(E79:N79)</f>
        <v>0</v>
      </c>
      <c r="Q79" s="12">
        <f>B77*O79</f>
        <v>0</v>
      </c>
      <c r="W79" s="1">
        <v>478842</v>
      </c>
      <c r="X79" s="1">
        <v>6728</v>
      </c>
    </row>
    <row r="80" spans="1:24" ht="186.95" customHeight="1" outlineLevel="1" x14ac:dyDescent="0.25">
      <c r="A80" s="13" t="s">
        <v>69</v>
      </c>
      <c r="B80" s="9"/>
      <c r="C80" s="9"/>
      <c r="D80" s="9"/>
    </row>
    <row r="81" spans="1:24" ht="18" customHeight="1" x14ac:dyDescent="0.25">
      <c r="A81" s="2" t="s">
        <v>23</v>
      </c>
      <c r="B81" s="9"/>
      <c r="C81" s="9"/>
      <c r="D81" s="9"/>
      <c r="O81" s="1">
        <f>SUM(O77:O80)</f>
        <v>0</v>
      </c>
      <c r="Q81" s="12">
        <f>SUM(Q77:Q80)</f>
        <v>0</v>
      </c>
    </row>
    <row r="82" spans="1:24" ht="18" customHeight="1" x14ac:dyDescent="0.25">
      <c r="A82" s="6" t="s">
        <v>70</v>
      </c>
      <c r="B82" s="7">
        <v>702</v>
      </c>
      <c r="C82" s="7">
        <v>491.4</v>
      </c>
      <c r="D82" s="8"/>
      <c r="E82" s="8" t="s">
        <v>9</v>
      </c>
      <c r="F82" s="8" t="s">
        <v>10</v>
      </c>
      <c r="G82" s="8" t="s">
        <v>11</v>
      </c>
      <c r="H82" s="8" t="s">
        <v>12</v>
      </c>
      <c r="I82" s="8" t="s">
        <v>13</v>
      </c>
      <c r="J82" s="8" t="s">
        <v>14</v>
      </c>
      <c r="K82" s="8" t="s">
        <v>15</v>
      </c>
      <c r="L82" s="8" t="s">
        <v>16</v>
      </c>
      <c r="M82" s="8" t="s">
        <v>17</v>
      </c>
      <c r="N82" s="8" t="s">
        <v>18</v>
      </c>
      <c r="O82" s="8" t="s">
        <v>19</v>
      </c>
      <c r="P82" s="8"/>
      <c r="Q82" s="8"/>
    </row>
    <row r="83" spans="1:24" ht="18" customHeight="1" outlineLevel="1" x14ac:dyDescent="0.25">
      <c r="A83" s="9" t="s">
        <v>71</v>
      </c>
      <c r="B83" s="9"/>
      <c r="C83" s="9"/>
      <c r="D83" s="9"/>
      <c r="E83" s="10" t="s">
        <v>5</v>
      </c>
      <c r="F83" s="11" t="s">
        <v>21</v>
      </c>
      <c r="G83" s="10" t="s">
        <v>5</v>
      </c>
      <c r="H83" s="10" t="s">
        <v>5</v>
      </c>
      <c r="I83" s="10" t="s">
        <v>5</v>
      </c>
      <c r="J83" s="10" t="s">
        <v>5</v>
      </c>
      <c r="K83" s="10" t="s">
        <v>5</v>
      </c>
      <c r="L83" s="10" t="s">
        <v>5</v>
      </c>
      <c r="M83" s="10" t="s">
        <v>5</v>
      </c>
      <c r="N83" s="10" t="s">
        <v>5</v>
      </c>
      <c r="O83" s="1">
        <f>SUM(E83:N83)</f>
        <v>0</v>
      </c>
      <c r="Q83" s="12">
        <f>B82*O83</f>
        <v>0</v>
      </c>
      <c r="W83" s="1">
        <v>478884</v>
      </c>
      <c r="X83" s="1">
        <v>4235</v>
      </c>
    </row>
    <row r="84" spans="1:24" ht="18" customHeight="1" outlineLevel="1" x14ac:dyDescent="0.25">
      <c r="A84" s="9" t="s">
        <v>72</v>
      </c>
      <c r="B84" s="9"/>
      <c r="C84" s="9"/>
      <c r="D84" s="9"/>
      <c r="E84" s="10" t="s">
        <v>5</v>
      </c>
      <c r="F84" s="11" t="s">
        <v>21</v>
      </c>
      <c r="G84" s="10" t="s">
        <v>5</v>
      </c>
      <c r="H84" s="10" t="s">
        <v>5</v>
      </c>
      <c r="I84" s="10" t="s">
        <v>5</v>
      </c>
      <c r="J84" s="10" t="s">
        <v>5</v>
      </c>
      <c r="K84" s="10" t="s">
        <v>5</v>
      </c>
      <c r="L84" s="10" t="s">
        <v>5</v>
      </c>
      <c r="M84" s="10" t="s">
        <v>5</v>
      </c>
      <c r="N84" s="10" t="s">
        <v>5</v>
      </c>
      <c r="O84" s="1">
        <f>SUM(E84:N84)</f>
        <v>0</v>
      </c>
      <c r="Q84" s="12">
        <f>B82*O84</f>
        <v>0</v>
      </c>
      <c r="W84" s="1">
        <v>478884</v>
      </c>
      <c r="X84" s="1">
        <v>4217</v>
      </c>
    </row>
    <row r="85" spans="1:24" ht="186.95" customHeight="1" outlineLevel="1" x14ac:dyDescent="0.25">
      <c r="A85" s="13" t="s">
        <v>73</v>
      </c>
      <c r="B85" s="9"/>
      <c r="C85" s="9"/>
      <c r="D85" s="9"/>
    </row>
    <row r="86" spans="1:24" ht="18" customHeight="1" x14ac:dyDescent="0.25">
      <c r="A86" s="2" t="s">
        <v>23</v>
      </c>
      <c r="B86" s="9"/>
      <c r="C86" s="9"/>
      <c r="D86" s="9"/>
      <c r="O86" s="1">
        <f>SUM(O82:O85)</f>
        <v>0</v>
      </c>
      <c r="Q86" s="12">
        <f>SUM(Q82:Q85)</f>
        <v>0</v>
      </c>
    </row>
    <row r="87" spans="1:24" ht="18" customHeight="1" x14ac:dyDescent="0.25">
      <c r="A87" s="6" t="s">
        <v>74</v>
      </c>
      <c r="B87" s="7">
        <v>1067</v>
      </c>
      <c r="C87" s="7">
        <v>746.9</v>
      </c>
      <c r="D87" s="8"/>
      <c r="E87" s="8" t="s">
        <v>9</v>
      </c>
      <c r="F87" s="8" t="s">
        <v>10</v>
      </c>
      <c r="G87" s="8" t="s">
        <v>11</v>
      </c>
      <c r="H87" s="8" t="s">
        <v>12</v>
      </c>
      <c r="I87" s="8" t="s">
        <v>13</v>
      </c>
      <c r="J87" s="8" t="s">
        <v>14</v>
      </c>
      <c r="K87" s="8" t="s">
        <v>15</v>
      </c>
      <c r="L87" s="8" t="s">
        <v>16</v>
      </c>
      <c r="M87" s="8" t="s">
        <v>17</v>
      </c>
      <c r="N87" s="8" t="s">
        <v>18</v>
      </c>
      <c r="O87" s="8" t="s">
        <v>19</v>
      </c>
      <c r="P87" s="8"/>
      <c r="Q87" s="8"/>
    </row>
    <row r="88" spans="1:24" ht="18" customHeight="1" outlineLevel="1" x14ac:dyDescent="0.25">
      <c r="A88" s="9" t="s">
        <v>75</v>
      </c>
      <c r="B88" s="9"/>
      <c r="C88" s="9"/>
      <c r="D88" s="9"/>
      <c r="E88" s="11" t="s">
        <v>21</v>
      </c>
      <c r="F88" s="10" t="s">
        <v>5</v>
      </c>
      <c r="G88" s="10" t="s">
        <v>5</v>
      </c>
      <c r="H88" s="10" t="s">
        <v>5</v>
      </c>
      <c r="I88" s="10" t="s">
        <v>5</v>
      </c>
      <c r="J88" s="10" t="s">
        <v>5</v>
      </c>
      <c r="K88" s="10" t="s">
        <v>5</v>
      </c>
      <c r="L88" s="10" t="s">
        <v>5</v>
      </c>
      <c r="M88" s="10" t="s">
        <v>5</v>
      </c>
      <c r="N88" s="10" t="s">
        <v>5</v>
      </c>
      <c r="O88" s="1">
        <f>SUM(E88:N88)</f>
        <v>0</v>
      </c>
      <c r="Q88" s="12">
        <f>B87*O88</f>
        <v>0</v>
      </c>
      <c r="W88" s="1">
        <v>478960</v>
      </c>
      <c r="X88" s="1">
        <v>5359</v>
      </c>
    </row>
    <row r="89" spans="1:24" ht="186.95" customHeight="1" outlineLevel="1" x14ac:dyDescent="0.25">
      <c r="A89" s="13" t="s">
        <v>76</v>
      </c>
      <c r="B89" s="9"/>
      <c r="C89" s="9"/>
      <c r="D89" s="9"/>
    </row>
    <row r="90" spans="1:24" ht="18" customHeight="1" x14ac:dyDescent="0.25">
      <c r="A90" s="2" t="s">
        <v>23</v>
      </c>
      <c r="B90" s="9"/>
      <c r="C90" s="9"/>
      <c r="D90" s="9"/>
      <c r="O90" s="1">
        <f>SUM(O87:O89)</f>
        <v>0</v>
      </c>
      <c r="Q90" s="12">
        <f>SUM(Q87:Q89)</f>
        <v>0</v>
      </c>
    </row>
    <row r="91" spans="1:24" ht="18" customHeight="1" x14ac:dyDescent="0.25">
      <c r="A91" s="6" t="s">
        <v>77</v>
      </c>
      <c r="B91" s="7">
        <v>909</v>
      </c>
      <c r="C91" s="7">
        <v>636.29999999999995</v>
      </c>
      <c r="D91" s="8"/>
      <c r="E91" s="8" t="s">
        <v>9</v>
      </c>
      <c r="F91" s="8" t="s">
        <v>10</v>
      </c>
      <c r="G91" s="8" t="s">
        <v>11</v>
      </c>
      <c r="H91" s="8" t="s">
        <v>12</v>
      </c>
      <c r="I91" s="8" t="s">
        <v>13</v>
      </c>
      <c r="J91" s="8" t="s">
        <v>14</v>
      </c>
      <c r="K91" s="8" t="s">
        <v>15</v>
      </c>
      <c r="L91" s="8" t="s">
        <v>16</v>
      </c>
      <c r="M91" s="8" t="s">
        <v>17</v>
      </c>
      <c r="N91" s="8" t="s">
        <v>18</v>
      </c>
      <c r="O91" s="8" t="s">
        <v>19</v>
      </c>
      <c r="P91" s="8"/>
      <c r="Q91" s="8"/>
    </row>
    <row r="92" spans="1:24" ht="18" customHeight="1" outlineLevel="1" x14ac:dyDescent="0.25">
      <c r="A92" s="9" t="s">
        <v>68</v>
      </c>
      <c r="B92" s="9"/>
      <c r="C92" s="9"/>
      <c r="D92" s="9"/>
      <c r="E92" s="10" t="s">
        <v>5</v>
      </c>
      <c r="F92" s="10" t="s">
        <v>5</v>
      </c>
      <c r="G92" s="11" t="s">
        <v>21</v>
      </c>
      <c r="H92" s="10" t="s">
        <v>5</v>
      </c>
      <c r="I92" s="10" t="s">
        <v>5</v>
      </c>
      <c r="J92" s="10" t="s">
        <v>5</v>
      </c>
      <c r="K92" s="10" t="s">
        <v>5</v>
      </c>
      <c r="L92" s="10" t="s">
        <v>5</v>
      </c>
      <c r="M92" s="10" t="s">
        <v>5</v>
      </c>
      <c r="N92" s="10" t="s">
        <v>5</v>
      </c>
      <c r="O92" s="1">
        <f>SUM(E92:N92)</f>
        <v>0</v>
      </c>
      <c r="Q92" s="12">
        <f>B91*O92</f>
        <v>0</v>
      </c>
      <c r="W92" s="1">
        <v>482648</v>
      </c>
      <c r="X92" s="1">
        <v>5351</v>
      </c>
    </row>
    <row r="93" spans="1:24" ht="18" customHeight="1" outlineLevel="1" x14ac:dyDescent="0.25">
      <c r="A93" s="9" t="s">
        <v>72</v>
      </c>
      <c r="B93" s="9"/>
      <c r="C93" s="9"/>
      <c r="D93" s="9"/>
      <c r="E93" s="11" t="s">
        <v>21</v>
      </c>
      <c r="F93" s="10" t="s">
        <v>5</v>
      </c>
      <c r="G93" s="10" t="s">
        <v>5</v>
      </c>
      <c r="H93" s="10" t="s">
        <v>5</v>
      </c>
      <c r="I93" s="10" t="s">
        <v>5</v>
      </c>
      <c r="J93" s="10" t="s">
        <v>5</v>
      </c>
      <c r="K93" s="10" t="s">
        <v>5</v>
      </c>
      <c r="L93" s="10" t="s">
        <v>5</v>
      </c>
      <c r="M93" s="10" t="s">
        <v>5</v>
      </c>
      <c r="N93" s="10" t="s">
        <v>5</v>
      </c>
      <c r="O93" s="1">
        <f>SUM(E93:N93)</f>
        <v>0</v>
      </c>
      <c r="Q93" s="12">
        <f>B91*O93</f>
        <v>0</v>
      </c>
      <c r="W93" s="1">
        <v>482648</v>
      </c>
      <c r="X93" s="1">
        <v>4217</v>
      </c>
    </row>
    <row r="94" spans="1:24" ht="186.95" customHeight="1" outlineLevel="1" x14ac:dyDescent="0.25">
      <c r="A94" s="13" t="s">
        <v>78</v>
      </c>
      <c r="B94" s="9"/>
      <c r="C94" s="9"/>
      <c r="D94" s="9"/>
    </row>
    <row r="95" spans="1:24" ht="18" customHeight="1" x14ac:dyDescent="0.25">
      <c r="A95" s="2" t="s">
        <v>23</v>
      </c>
      <c r="B95" s="9"/>
      <c r="C95" s="9"/>
      <c r="D95" s="9"/>
      <c r="O95" s="1">
        <f>SUM(O91:O94)</f>
        <v>0</v>
      </c>
      <c r="Q95" s="12">
        <f>SUM(Q91:Q94)</f>
        <v>0</v>
      </c>
    </row>
    <row r="96" spans="1:24" ht="18" customHeight="1" x14ac:dyDescent="0.25">
      <c r="A96" s="6" t="s">
        <v>79</v>
      </c>
      <c r="B96" s="7">
        <v>1242</v>
      </c>
      <c r="C96" s="8"/>
      <c r="D96" s="8"/>
      <c r="E96" s="8" t="s">
        <v>9</v>
      </c>
      <c r="F96" s="8" t="s">
        <v>10</v>
      </c>
      <c r="G96" s="8" t="s">
        <v>11</v>
      </c>
      <c r="H96" s="8" t="s">
        <v>12</v>
      </c>
      <c r="I96" s="8" t="s">
        <v>13</v>
      </c>
      <c r="J96" s="8" t="s">
        <v>14</v>
      </c>
      <c r="K96" s="8" t="s">
        <v>15</v>
      </c>
      <c r="L96" s="8" t="s">
        <v>16</v>
      </c>
      <c r="M96" s="8" t="s">
        <v>17</v>
      </c>
      <c r="N96" s="8" t="s">
        <v>18</v>
      </c>
      <c r="O96" s="8" t="s">
        <v>19</v>
      </c>
      <c r="P96" s="8"/>
      <c r="Q96" s="8"/>
    </row>
    <row r="97" spans="1:24" ht="18" customHeight="1" outlineLevel="1" x14ac:dyDescent="0.25">
      <c r="A97" s="9" t="s">
        <v>75</v>
      </c>
      <c r="B97" s="9"/>
      <c r="C97" s="9"/>
      <c r="D97" s="9"/>
      <c r="E97" s="11" t="s">
        <v>21</v>
      </c>
      <c r="F97" s="11" t="s">
        <v>21</v>
      </c>
      <c r="G97" s="11" t="s">
        <v>21</v>
      </c>
      <c r="H97" s="11" t="s">
        <v>21</v>
      </c>
      <c r="I97" s="11" t="s">
        <v>21</v>
      </c>
      <c r="J97" s="10" t="s">
        <v>5</v>
      </c>
      <c r="K97" s="10" t="s">
        <v>5</v>
      </c>
      <c r="L97" s="10" t="s">
        <v>5</v>
      </c>
      <c r="M97" s="10" t="s">
        <v>5</v>
      </c>
      <c r="N97" s="10" t="s">
        <v>5</v>
      </c>
      <c r="O97" s="1">
        <f>SUM(E97:N97)</f>
        <v>0</v>
      </c>
      <c r="Q97" s="12">
        <f>B96*O97</f>
        <v>0</v>
      </c>
      <c r="W97" s="1">
        <v>480582</v>
      </c>
      <c r="X97" s="1">
        <v>5359</v>
      </c>
    </row>
    <row r="98" spans="1:24" ht="18" customHeight="1" outlineLevel="1" x14ac:dyDescent="0.25">
      <c r="A98" s="9" t="s">
        <v>28</v>
      </c>
      <c r="B98" s="9"/>
      <c r="C98" s="9"/>
      <c r="D98" s="9"/>
      <c r="E98" s="11" t="s">
        <v>21</v>
      </c>
      <c r="F98" s="11" t="s">
        <v>21</v>
      </c>
      <c r="G98" s="11" t="s">
        <v>21</v>
      </c>
      <c r="H98" s="11" t="s">
        <v>21</v>
      </c>
      <c r="I98" s="11" t="s">
        <v>21</v>
      </c>
      <c r="J98" s="10" t="s">
        <v>5</v>
      </c>
      <c r="K98" s="10" t="s">
        <v>5</v>
      </c>
      <c r="L98" s="10" t="s">
        <v>5</v>
      </c>
      <c r="M98" s="10" t="s">
        <v>5</v>
      </c>
      <c r="N98" s="10" t="s">
        <v>5</v>
      </c>
      <c r="O98" s="1">
        <f>SUM(E98:N98)</f>
        <v>0</v>
      </c>
      <c r="Q98" s="12">
        <f>B96*O98</f>
        <v>0</v>
      </c>
      <c r="W98" s="1">
        <v>480582</v>
      </c>
      <c r="X98" s="1">
        <v>8111</v>
      </c>
    </row>
    <row r="99" spans="1:24" ht="186.95" customHeight="1" outlineLevel="1" x14ac:dyDescent="0.25">
      <c r="A99" s="13" t="s">
        <v>80</v>
      </c>
      <c r="B99" s="9"/>
      <c r="C99" s="9"/>
      <c r="D99" s="9"/>
    </row>
    <row r="100" spans="1:24" ht="18" customHeight="1" x14ac:dyDescent="0.25">
      <c r="A100" s="2" t="s">
        <v>23</v>
      </c>
      <c r="B100" s="9"/>
      <c r="C100" s="9"/>
      <c r="D100" s="9"/>
      <c r="O100" s="1">
        <f>SUM(O96:O99)</f>
        <v>0</v>
      </c>
      <c r="Q100" s="12">
        <f>SUM(Q96:Q99)</f>
        <v>0</v>
      </c>
    </row>
    <row r="101" spans="1:24" ht="18" customHeight="1" x14ac:dyDescent="0.25">
      <c r="A101" s="6" t="s">
        <v>81</v>
      </c>
      <c r="B101" s="7">
        <v>1188</v>
      </c>
      <c r="C101" s="7">
        <v>831.6</v>
      </c>
      <c r="D101" s="8"/>
      <c r="E101" s="8" t="s">
        <v>9</v>
      </c>
      <c r="F101" s="8" t="s">
        <v>10</v>
      </c>
      <c r="G101" s="8" t="s">
        <v>11</v>
      </c>
      <c r="H101" s="8" t="s">
        <v>12</v>
      </c>
      <c r="I101" s="8" t="s">
        <v>13</v>
      </c>
      <c r="J101" s="8" t="s">
        <v>14</v>
      </c>
      <c r="K101" s="8" t="s">
        <v>15</v>
      </c>
      <c r="L101" s="8" t="s">
        <v>16</v>
      </c>
      <c r="M101" s="8" t="s">
        <v>17</v>
      </c>
      <c r="N101" s="8" t="s">
        <v>18</v>
      </c>
      <c r="O101" s="8" t="s">
        <v>19</v>
      </c>
      <c r="P101" s="8"/>
      <c r="Q101" s="8"/>
    </row>
    <row r="102" spans="1:24" ht="18" customHeight="1" outlineLevel="1" x14ac:dyDescent="0.25">
      <c r="A102" s="9" t="s">
        <v>72</v>
      </c>
      <c r="B102" s="9"/>
      <c r="C102" s="9"/>
      <c r="D102" s="9"/>
      <c r="E102" s="10" t="s">
        <v>5</v>
      </c>
      <c r="F102" s="10" t="s">
        <v>5</v>
      </c>
      <c r="G102" s="11" t="s">
        <v>21</v>
      </c>
      <c r="H102" s="10" t="s">
        <v>5</v>
      </c>
      <c r="I102" s="10" t="s">
        <v>5</v>
      </c>
      <c r="J102" s="10" t="s">
        <v>5</v>
      </c>
      <c r="K102" s="10" t="s">
        <v>5</v>
      </c>
      <c r="L102" s="10" t="s">
        <v>5</v>
      </c>
      <c r="M102" s="10" t="s">
        <v>5</v>
      </c>
      <c r="N102" s="10" t="s">
        <v>5</v>
      </c>
      <c r="O102" s="1">
        <f>SUM(E102:N102)</f>
        <v>0</v>
      </c>
      <c r="Q102" s="12">
        <f>B101*O102</f>
        <v>0</v>
      </c>
      <c r="W102" s="1">
        <v>480920</v>
      </c>
      <c r="X102" s="1">
        <v>4217</v>
      </c>
    </row>
    <row r="103" spans="1:24" ht="186.95" customHeight="1" outlineLevel="1" x14ac:dyDescent="0.25">
      <c r="A103" s="13" t="s">
        <v>82</v>
      </c>
      <c r="B103" s="9"/>
      <c r="C103" s="9"/>
      <c r="D103" s="9"/>
    </row>
    <row r="104" spans="1:24" ht="18" customHeight="1" x14ac:dyDescent="0.25">
      <c r="A104" s="2" t="s">
        <v>23</v>
      </c>
      <c r="B104" s="9"/>
      <c r="C104" s="9"/>
      <c r="D104" s="9"/>
      <c r="O104" s="1">
        <f>SUM(O101:O103)</f>
        <v>0</v>
      </c>
      <c r="Q104" s="12">
        <f>SUM(Q101:Q103)</f>
        <v>0</v>
      </c>
    </row>
    <row r="105" spans="1:24" ht="18" customHeight="1" x14ac:dyDescent="0.25">
      <c r="A105" s="6" t="s">
        <v>83</v>
      </c>
      <c r="B105" s="7">
        <v>1264</v>
      </c>
      <c r="C105" s="7">
        <v>884.8</v>
      </c>
      <c r="D105" s="8"/>
      <c r="E105" s="8" t="s">
        <v>9</v>
      </c>
      <c r="F105" s="8" t="s">
        <v>10</v>
      </c>
      <c r="G105" s="8" t="s">
        <v>11</v>
      </c>
      <c r="H105" s="8" t="s">
        <v>12</v>
      </c>
      <c r="I105" s="8" t="s">
        <v>13</v>
      </c>
      <c r="J105" s="8" t="s">
        <v>14</v>
      </c>
      <c r="K105" s="8" t="s">
        <v>15</v>
      </c>
      <c r="L105" s="8" t="s">
        <v>16</v>
      </c>
      <c r="M105" s="8" t="s">
        <v>17</v>
      </c>
      <c r="N105" s="8" t="s">
        <v>18</v>
      </c>
      <c r="O105" s="8" t="s">
        <v>19</v>
      </c>
      <c r="P105" s="8"/>
      <c r="Q105" s="8"/>
    </row>
    <row r="106" spans="1:24" ht="18" customHeight="1" outlineLevel="1" x14ac:dyDescent="0.25">
      <c r="A106" s="9" t="s">
        <v>75</v>
      </c>
      <c r="B106" s="9"/>
      <c r="C106" s="9"/>
      <c r="D106" s="9"/>
      <c r="E106" s="10" t="s">
        <v>5</v>
      </c>
      <c r="F106" s="11" t="s">
        <v>21</v>
      </c>
      <c r="G106" s="10" t="s">
        <v>5</v>
      </c>
      <c r="H106" s="10" t="s">
        <v>5</v>
      </c>
      <c r="I106" s="10" t="s">
        <v>5</v>
      </c>
      <c r="J106" s="10" t="s">
        <v>5</v>
      </c>
      <c r="K106" s="10" t="s">
        <v>5</v>
      </c>
      <c r="L106" s="10" t="s">
        <v>5</v>
      </c>
      <c r="M106" s="10" t="s">
        <v>5</v>
      </c>
      <c r="N106" s="10" t="s">
        <v>5</v>
      </c>
      <c r="O106" s="1">
        <f>SUM(E106:N106)</f>
        <v>0</v>
      </c>
      <c r="Q106" s="12">
        <f>B105*O106</f>
        <v>0</v>
      </c>
      <c r="W106" s="1">
        <v>480581</v>
      </c>
      <c r="X106" s="1">
        <v>5359</v>
      </c>
    </row>
    <row r="107" spans="1:24" ht="18" customHeight="1" outlineLevel="1" x14ac:dyDescent="0.25">
      <c r="A107" s="9" t="s">
        <v>28</v>
      </c>
      <c r="B107" s="9"/>
      <c r="C107" s="9"/>
      <c r="D107" s="9"/>
      <c r="E107" s="11" t="s">
        <v>21</v>
      </c>
      <c r="F107" s="11" t="s">
        <v>21</v>
      </c>
      <c r="G107" s="10" t="s">
        <v>5</v>
      </c>
      <c r="H107" s="11" t="s">
        <v>21</v>
      </c>
      <c r="I107" s="10" t="s">
        <v>5</v>
      </c>
      <c r="J107" s="10" t="s">
        <v>5</v>
      </c>
      <c r="K107" s="10" t="s">
        <v>5</v>
      </c>
      <c r="L107" s="10" t="s">
        <v>5</v>
      </c>
      <c r="M107" s="10" t="s">
        <v>5</v>
      </c>
      <c r="N107" s="10" t="s">
        <v>5</v>
      </c>
      <c r="O107" s="1">
        <f>SUM(E107:N107)</f>
        <v>0</v>
      </c>
      <c r="Q107" s="12">
        <f>B105*O107</f>
        <v>0</v>
      </c>
      <c r="W107" s="1">
        <v>480581</v>
      </c>
      <c r="X107" s="1">
        <v>8111</v>
      </c>
    </row>
    <row r="108" spans="1:24" ht="186.95" customHeight="1" outlineLevel="1" x14ac:dyDescent="0.25">
      <c r="A108" s="13" t="s">
        <v>84</v>
      </c>
      <c r="B108" s="9"/>
      <c r="C108" s="9"/>
      <c r="D108" s="9"/>
    </row>
    <row r="109" spans="1:24" ht="18" customHeight="1" x14ac:dyDescent="0.25">
      <c r="A109" s="2" t="s">
        <v>23</v>
      </c>
      <c r="B109" s="9"/>
      <c r="C109" s="9"/>
      <c r="D109" s="9"/>
      <c r="O109" s="1">
        <f>SUM(O105:O108)</f>
        <v>0</v>
      </c>
      <c r="Q109" s="12">
        <f>SUM(Q105:Q108)</f>
        <v>0</v>
      </c>
    </row>
    <row r="110" spans="1:24" ht="18" customHeight="1" x14ac:dyDescent="0.25">
      <c r="A110" s="6" t="s">
        <v>85</v>
      </c>
      <c r="B110" s="7">
        <v>690</v>
      </c>
      <c r="C110" s="7">
        <v>483</v>
      </c>
      <c r="D110" s="8"/>
      <c r="E110" s="8" t="s">
        <v>9</v>
      </c>
      <c r="F110" s="8" t="s">
        <v>10</v>
      </c>
      <c r="G110" s="8" t="s">
        <v>11</v>
      </c>
      <c r="H110" s="8" t="s">
        <v>12</v>
      </c>
      <c r="I110" s="8" t="s">
        <v>13</v>
      </c>
      <c r="J110" s="8" t="s">
        <v>14</v>
      </c>
      <c r="K110" s="8" t="s">
        <v>15</v>
      </c>
      <c r="L110" s="8" t="s">
        <v>16</v>
      </c>
      <c r="M110" s="8" t="s">
        <v>17</v>
      </c>
      <c r="N110" s="8" t="s">
        <v>18</v>
      </c>
      <c r="O110" s="8" t="s">
        <v>19</v>
      </c>
      <c r="P110" s="8"/>
      <c r="Q110" s="8"/>
    </row>
    <row r="111" spans="1:24" ht="18" customHeight="1" outlineLevel="1" x14ac:dyDescent="0.25">
      <c r="A111" s="9" t="s">
        <v>86</v>
      </c>
      <c r="B111" s="9"/>
      <c r="C111" s="9"/>
      <c r="D111" s="9"/>
      <c r="E111" s="11" t="s">
        <v>21</v>
      </c>
      <c r="F111" s="10" t="s">
        <v>5</v>
      </c>
      <c r="G111" s="10" t="s">
        <v>5</v>
      </c>
      <c r="H111" s="11" t="s">
        <v>21</v>
      </c>
      <c r="I111" s="11" t="s">
        <v>21</v>
      </c>
      <c r="J111" s="10" t="s">
        <v>5</v>
      </c>
      <c r="K111" s="10" t="s">
        <v>5</v>
      </c>
      <c r="L111" s="10" t="s">
        <v>5</v>
      </c>
      <c r="M111" s="10" t="s">
        <v>5</v>
      </c>
      <c r="N111" s="10" t="s">
        <v>5</v>
      </c>
      <c r="O111" s="1">
        <f>SUM(E111:N111)</f>
        <v>0</v>
      </c>
      <c r="Q111" s="12">
        <f>B110*O111</f>
        <v>0</v>
      </c>
      <c r="W111" s="1">
        <v>479410</v>
      </c>
      <c r="X111" s="1">
        <v>4221</v>
      </c>
    </row>
    <row r="112" spans="1:24" ht="186.95" customHeight="1" outlineLevel="1" x14ac:dyDescent="0.25">
      <c r="A112" s="13" t="s">
        <v>87</v>
      </c>
      <c r="B112" s="9"/>
      <c r="C112" s="9"/>
      <c r="D112" s="9"/>
    </row>
    <row r="113" spans="1:24" ht="18" customHeight="1" x14ac:dyDescent="0.25">
      <c r="A113" s="2" t="s">
        <v>23</v>
      </c>
      <c r="B113" s="9"/>
      <c r="C113" s="9"/>
      <c r="D113" s="9"/>
      <c r="O113" s="1">
        <f>SUM(O110:O112)</f>
        <v>0</v>
      </c>
      <c r="Q113" s="12">
        <f>SUM(Q110:Q112)</f>
        <v>0</v>
      </c>
    </row>
    <row r="114" spans="1:24" ht="18" customHeight="1" x14ac:dyDescent="0.25">
      <c r="A114" s="6" t="s">
        <v>88</v>
      </c>
      <c r="B114" s="7">
        <v>690</v>
      </c>
      <c r="C114" s="7">
        <v>483</v>
      </c>
      <c r="D114" s="8"/>
      <c r="E114" s="8" t="s">
        <v>9</v>
      </c>
      <c r="F114" s="8" t="s">
        <v>10</v>
      </c>
      <c r="G114" s="8" t="s">
        <v>11</v>
      </c>
      <c r="H114" s="8" t="s">
        <v>12</v>
      </c>
      <c r="I114" s="8" t="s">
        <v>13</v>
      </c>
      <c r="J114" s="8" t="s">
        <v>14</v>
      </c>
      <c r="K114" s="8" t="s">
        <v>15</v>
      </c>
      <c r="L114" s="8" t="s">
        <v>16</v>
      </c>
      <c r="M114" s="8" t="s">
        <v>17</v>
      </c>
      <c r="N114" s="8" t="s">
        <v>18</v>
      </c>
      <c r="O114" s="8" t="s">
        <v>19</v>
      </c>
      <c r="P114" s="8"/>
      <c r="Q114" s="8"/>
    </row>
    <row r="115" spans="1:24" ht="18" customHeight="1" outlineLevel="1" x14ac:dyDescent="0.25">
      <c r="A115" s="9" t="s">
        <v>75</v>
      </c>
      <c r="B115" s="9"/>
      <c r="C115" s="9"/>
      <c r="D115" s="9"/>
      <c r="E115" s="10" t="s">
        <v>5</v>
      </c>
      <c r="F115" s="11" t="s">
        <v>21</v>
      </c>
      <c r="G115" s="11" t="s">
        <v>21</v>
      </c>
      <c r="H115" s="11" t="s">
        <v>21</v>
      </c>
      <c r="I115" s="11" t="s">
        <v>21</v>
      </c>
      <c r="J115" s="10" t="s">
        <v>5</v>
      </c>
      <c r="K115" s="10" t="s">
        <v>5</v>
      </c>
      <c r="L115" s="10" t="s">
        <v>5</v>
      </c>
      <c r="M115" s="10" t="s">
        <v>5</v>
      </c>
      <c r="N115" s="10" t="s">
        <v>5</v>
      </c>
      <c r="O115" s="1">
        <f>SUM(E115:N115)</f>
        <v>0</v>
      </c>
      <c r="Q115" s="12">
        <f>B114*O115</f>
        <v>0</v>
      </c>
      <c r="W115" s="1">
        <v>484155</v>
      </c>
      <c r="X115" s="1">
        <v>5359</v>
      </c>
    </row>
    <row r="116" spans="1:24" ht="186.95" customHeight="1" outlineLevel="1" x14ac:dyDescent="0.25">
      <c r="A116" s="13" t="s">
        <v>89</v>
      </c>
      <c r="B116" s="9"/>
      <c r="C116" s="9"/>
      <c r="D116" s="9"/>
    </row>
    <row r="117" spans="1:24" ht="18" customHeight="1" x14ac:dyDescent="0.25">
      <c r="A117" s="2" t="s">
        <v>23</v>
      </c>
      <c r="B117" s="9"/>
      <c r="C117" s="9"/>
      <c r="D117" s="9"/>
      <c r="O117" s="1">
        <f>SUM(O114:O116)</f>
        <v>0</v>
      </c>
      <c r="Q117" s="12">
        <f>SUM(Q114:Q116)</f>
        <v>0</v>
      </c>
    </row>
    <row r="118" spans="1:24" ht="18" customHeight="1" x14ac:dyDescent="0.25">
      <c r="A118" s="6" t="s">
        <v>90</v>
      </c>
      <c r="B118" s="7">
        <v>698</v>
      </c>
      <c r="C118" s="7">
        <v>488.6</v>
      </c>
      <c r="D118" s="8"/>
      <c r="E118" s="8" t="s">
        <v>9</v>
      </c>
      <c r="F118" s="8" t="s">
        <v>10</v>
      </c>
      <c r="G118" s="8" t="s">
        <v>11</v>
      </c>
      <c r="H118" s="8" t="s">
        <v>12</v>
      </c>
      <c r="I118" s="8" t="s">
        <v>13</v>
      </c>
      <c r="J118" s="8" t="s">
        <v>14</v>
      </c>
      <c r="K118" s="8" t="s">
        <v>15</v>
      </c>
      <c r="L118" s="8" t="s">
        <v>16</v>
      </c>
      <c r="M118" s="8" t="s">
        <v>17</v>
      </c>
      <c r="N118" s="8" t="s">
        <v>18</v>
      </c>
      <c r="O118" s="8" t="s">
        <v>19</v>
      </c>
      <c r="P118" s="8"/>
      <c r="Q118" s="8"/>
    </row>
    <row r="119" spans="1:24" ht="18" customHeight="1" outlineLevel="1" x14ac:dyDescent="0.25">
      <c r="A119" s="9" t="s">
        <v>71</v>
      </c>
      <c r="B119" s="9"/>
      <c r="C119" s="9"/>
      <c r="D119" s="9"/>
      <c r="E119" s="10" t="s">
        <v>5</v>
      </c>
      <c r="F119" s="11" t="s">
        <v>21</v>
      </c>
      <c r="G119" s="10" t="s">
        <v>5</v>
      </c>
      <c r="H119" s="10" t="s">
        <v>5</v>
      </c>
      <c r="I119" s="11" t="s">
        <v>21</v>
      </c>
      <c r="J119" s="10" t="s">
        <v>5</v>
      </c>
      <c r="K119" s="10" t="s">
        <v>5</v>
      </c>
      <c r="L119" s="10" t="s">
        <v>5</v>
      </c>
      <c r="M119" s="10" t="s">
        <v>5</v>
      </c>
      <c r="N119" s="10" t="s">
        <v>5</v>
      </c>
      <c r="O119" s="1">
        <f>SUM(E119:N119)</f>
        <v>0</v>
      </c>
      <c r="Q119" s="12">
        <f>B118*O119</f>
        <v>0</v>
      </c>
      <c r="W119" s="1">
        <v>482520</v>
      </c>
      <c r="X119" s="1">
        <v>4235</v>
      </c>
    </row>
    <row r="120" spans="1:24" ht="18" customHeight="1" outlineLevel="1" x14ac:dyDescent="0.25">
      <c r="A120" s="9" t="s">
        <v>72</v>
      </c>
      <c r="B120" s="9"/>
      <c r="C120" s="9"/>
      <c r="D120" s="9"/>
      <c r="E120" s="11" t="s">
        <v>21</v>
      </c>
      <c r="F120" s="11" t="s">
        <v>21</v>
      </c>
      <c r="G120" s="11" t="s">
        <v>21</v>
      </c>
      <c r="H120" s="10" t="s">
        <v>5</v>
      </c>
      <c r="I120" s="11" t="s">
        <v>21</v>
      </c>
      <c r="J120" s="10" t="s">
        <v>5</v>
      </c>
      <c r="K120" s="10" t="s">
        <v>5</v>
      </c>
      <c r="L120" s="10" t="s">
        <v>5</v>
      </c>
      <c r="M120" s="10" t="s">
        <v>5</v>
      </c>
      <c r="N120" s="10" t="s">
        <v>5</v>
      </c>
      <c r="O120" s="1">
        <f>SUM(E120:N120)</f>
        <v>0</v>
      </c>
      <c r="Q120" s="12">
        <f>B118*O120</f>
        <v>0</v>
      </c>
      <c r="W120" s="1">
        <v>482520</v>
      </c>
      <c r="X120" s="1">
        <v>4217</v>
      </c>
    </row>
    <row r="121" spans="1:24" ht="186.95" customHeight="1" outlineLevel="1" x14ac:dyDescent="0.25">
      <c r="A121" s="13" t="s">
        <v>91</v>
      </c>
      <c r="B121" s="9"/>
      <c r="C121" s="9"/>
      <c r="D121" s="9"/>
    </row>
    <row r="122" spans="1:24" ht="18" customHeight="1" x14ac:dyDescent="0.25">
      <c r="A122" s="2" t="s">
        <v>23</v>
      </c>
      <c r="B122" s="9"/>
      <c r="C122" s="9"/>
      <c r="D122" s="9"/>
      <c r="O122" s="1">
        <f>SUM(O118:O121)</f>
        <v>0</v>
      </c>
      <c r="Q122" s="12">
        <f>SUM(Q118:Q121)</f>
        <v>0</v>
      </c>
    </row>
    <row r="123" spans="1:24" ht="18" customHeight="1" x14ac:dyDescent="0.25">
      <c r="A123" s="6" t="s">
        <v>92</v>
      </c>
      <c r="B123" s="7">
        <v>717</v>
      </c>
      <c r="C123" s="7">
        <v>501.9</v>
      </c>
      <c r="D123" s="8"/>
      <c r="E123" s="8" t="s">
        <v>9</v>
      </c>
      <c r="F123" s="8" t="s">
        <v>10</v>
      </c>
      <c r="G123" s="8" t="s">
        <v>11</v>
      </c>
      <c r="H123" s="8" t="s">
        <v>12</v>
      </c>
      <c r="I123" s="8" t="s">
        <v>13</v>
      </c>
      <c r="J123" s="8" t="s">
        <v>14</v>
      </c>
      <c r="K123" s="8" t="s">
        <v>15</v>
      </c>
      <c r="L123" s="8" t="s">
        <v>16</v>
      </c>
      <c r="M123" s="8" t="s">
        <v>17</v>
      </c>
      <c r="N123" s="8" t="s">
        <v>18</v>
      </c>
      <c r="O123" s="8" t="s">
        <v>19</v>
      </c>
      <c r="P123" s="8"/>
      <c r="Q123" s="8"/>
    </row>
    <row r="124" spans="1:24" ht="18" customHeight="1" outlineLevel="1" x14ac:dyDescent="0.25">
      <c r="A124" s="9" t="s">
        <v>93</v>
      </c>
      <c r="B124" s="9"/>
      <c r="C124" s="9"/>
      <c r="D124" s="9"/>
      <c r="E124" s="11" t="s">
        <v>21</v>
      </c>
      <c r="F124" s="11" t="s">
        <v>21</v>
      </c>
      <c r="G124" s="11" t="s">
        <v>21</v>
      </c>
      <c r="H124" s="11" t="s">
        <v>21</v>
      </c>
      <c r="I124" s="11" t="s">
        <v>21</v>
      </c>
      <c r="J124" s="10" t="s">
        <v>5</v>
      </c>
      <c r="K124" s="10" t="s">
        <v>5</v>
      </c>
      <c r="L124" s="10" t="s">
        <v>5</v>
      </c>
      <c r="M124" s="10" t="s">
        <v>5</v>
      </c>
      <c r="N124" s="10" t="s">
        <v>5</v>
      </c>
      <c r="O124" s="1">
        <f>SUM(E124:N124)</f>
        <v>0</v>
      </c>
      <c r="Q124" s="12">
        <f>B123*O124</f>
        <v>0</v>
      </c>
      <c r="W124" s="1">
        <v>484370</v>
      </c>
      <c r="X124" s="1">
        <v>9778</v>
      </c>
    </row>
    <row r="125" spans="1:24" ht="186.95" customHeight="1" outlineLevel="1" x14ac:dyDescent="0.25">
      <c r="A125" s="13" t="s">
        <v>94</v>
      </c>
      <c r="B125" s="9"/>
      <c r="C125" s="9"/>
      <c r="D125" s="9"/>
    </row>
    <row r="126" spans="1:24" ht="18" customHeight="1" x14ac:dyDescent="0.25">
      <c r="A126" s="2" t="s">
        <v>23</v>
      </c>
      <c r="B126" s="9"/>
      <c r="C126" s="9"/>
      <c r="D126" s="9"/>
      <c r="O126" s="1">
        <f>SUM(O123:O125)</f>
        <v>0</v>
      </c>
      <c r="Q126" s="12">
        <f>SUM(Q123:Q125)</f>
        <v>0</v>
      </c>
    </row>
    <row r="127" spans="1:24" ht="18" customHeight="1" x14ac:dyDescent="0.25">
      <c r="A127" s="6" t="s">
        <v>95</v>
      </c>
      <c r="B127" s="7">
        <v>928</v>
      </c>
      <c r="C127" s="7">
        <v>649.6</v>
      </c>
      <c r="D127" s="8"/>
      <c r="E127" s="8" t="s">
        <v>9</v>
      </c>
      <c r="F127" s="8" t="s">
        <v>10</v>
      </c>
      <c r="G127" s="8" t="s">
        <v>11</v>
      </c>
      <c r="H127" s="8" t="s">
        <v>12</v>
      </c>
      <c r="I127" s="8" t="s">
        <v>13</v>
      </c>
      <c r="J127" s="8" t="s">
        <v>14</v>
      </c>
      <c r="K127" s="8" t="s">
        <v>15</v>
      </c>
      <c r="L127" s="8" t="s">
        <v>16</v>
      </c>
      <c r="M127" s="8" t="s">
        <v>17</v>
      </c>
      <c r="N127" s="8" t="s">
        <v>18</v>
      </c>
      <c r="O127" s="8" t="s">
        <v>19</v>
      </c>
      <c r="P127" s="8"/>
      <c r="Q127" s="8"/>
    </row>
    <row r="128" spans="1:24" ht="18" customHeight="1" outlineLevel="1" x14ac:dyDescent="0.25">
      <c r="A128" s="9" t="s">
        <v>96</v>
      </c>
      <c r="B128" s="9"/>
      <c r="C128" s="9"/>
      <c r="D128" s="9"/>
      <c r="E128" s="10" t="s">
        <v>5</v>
      </c>
      <c r="F128" s="11" t="s">
        <v>21</v>
      </c>
      <c r="G128" s="10" t="s">
        <v>5</v>
      </c>
      <c r="H128" s="10" t="s">
        <v>5</v>
      </c>
      <c r="I128" s="10" t="s">
        <v>5</v>
      </c>
      <c r="J128" s="10" t="s">
        <v>5</v>
      </c>
      <c r="K128" s="10" t="s">
        <v>5</v>
      </c>
      <c r="L128" s="10" t="s">
        <v>5</v>
      </c>
      <c r="M128" s="10" t="s">
        <v>5</v>
      </c>
      <c r="N128" s="10" t="s">
        <v>5</v>
      </c>
      <c r="O128" s="1">
        <f>SUM(E128:N128)</f>
        <v>0</v>
      </c>
      <c r="Q128" s="12">
        <f>B127*O128</f>
        <v>0</v>
      </c>
      <c r="W128" s="1">
        <v>490127</v>
      </c>
      <c r="X128" s="1">
        <v>9950</v>
      </c>
    </row>
    <row r="129" spans="1:24" ht="186.95" customHeight="1" outlineLevel="1" x14ac:dyDescent="0.25">
      <c r="A129" s="13" t="s">
        <v>97</v>
      </c>
      <c r="B129" s="9"/>
      <c r="C129" s="9"/>
      <c r="D129" s="9"/>
    </row>
    <row r="130" spans="1:24" ht="18" customHeight="1" x14ac:dyDescent="0.25">
      <c r="A130" s="2" t="s">
        <v>23</v>
      </c>
      <c r="B130" s="9"/>
      <c r="C130" s="9"/>
      <c r="D130" s="9"/>
      <c r="O130" s="1">
        <f>SUM(O127:O129)</f>
        <v>0</v>
      </c>
      <c r="Q130" s="12">
        <f>SUM(Q127:Q129)</f>
        <v>0</v>
      </c>
    </row>
    <row r="131" spans="1:24" ht="18" customHeight="1" x14ac:dyDescent="0.25">
      <c r="A131" s="6" t="s">
        <v>98</v>
      </c>
      <c r="B131" s="7">
        <v>690</v>
      </c>
      <c r="C131" s="7">
        <v>483</v>
      </c>
      <c r="D131" s="8"/>
      <c r="E131" s="8" t="s">
        <v>9</v>
      </c>
      <c r="F131" s="8" t="s">
        <v>10</v>
      </c>
      <c r="G131" s="8" t="s">
        <v>11</v>
      </c>
      <c r="H131" s="8" t="s">
        <v>12</v>
      </c>
      <c r="I131" s="8" t="s">
        <v>13</v>
      </c>
      <c r="J131" s="8" t="s">
        <v>14</v>
      </c>
      <c r="K131" s="8" t="s">
        <v>15</v>
      </c>
      <c r="L131" s="8" t="s">
        <v>16</v>
      </c>
      <c r="M131" s="8" t="s">
        <v>17</v>
      </c>
      <c r="N131" s="8" t="s">
        <v>18</v>
      </c>
      <c r="O131" s="8" t="s">
        <v>19</v>
      </c>
      <c r="P131" s="8"/>
      <c r="Q131" s="8"/>
    </row>
    <row r="132" spans="1:24" ht="18" customHeight="1" outlineLevel="1" x14ac:dyDescent="0.25">
      <c r="A132" s="9" t="s">
        <v>86</v>
      </c>
      <c r="B132" s="9"/>
      <c r="C132" s="9"/>
      <c r="D132" s="9"/>
      <c r="E132" s="11" t="s">
        <v>21</v>
      </c>
      <c r="F132" s="11" t="s">
        <v>21</v>
      </c>
      <c r="G132" s="11" t="s">
        <v>21</v>
      </c>
      <c r="H132" s="11" t="s">
        <v>21</v>
      </c>
      <c r="I132" s="11" t="s">
        <v>21</v>
      </c>
      <c r="J132" s="10" t="s">
        <v>5</v>
      </c>
      <c r="K132" s="10" t="s">
        <v>5</v>
      </c>
      <c r="L132" s="10" t="s">
        <v>5</v>
      </c>
      <c r="M132" s="10" t="s">
        <v>5</v>
      </c>
      <c r="N132" s="10" t="s">
        <v>5</v>
      </c>
      <c r="O132" s="1">
        <f>SUM(E132:N132)</f>
        <v>0</v>
      </c>
      <c r="Q132" s="12">
        <f>B131*O132</f>
        <v>0</v>
      </c>
      <c r="W132" s="1">
        <v>484194</v>
      </c>
      <c r="X132" s="1">
        <v>4221</v>
      </c>
    </row>
    <row r="133" spans="1:24" ht="18" customHeight="1" outlineLevel="1" x14ac:dyDescent="0.25">
      <c r="A133" s="9" t="s">
        <v>99</v>
      </c>
      <c r="B133" s="9"/>
      <c r="C133" s="9"/>
      <c r="D133" s="9"/>
      <c r="E133" s="10" t="s">
        <v>5</v>
      </c>
      <c r="F133" s="11" t="s">
        <v>21</v>
      </c>
      <c r="G133" s="11" t="s">
        <v>21</v>
      </c>
      <c r="H133" s="11" t="s">
        <v>21</v>
      </c>
      <c r="I133" s="11" t="s">
        <v>21</v>
      </c>
      <c r="J133" s="10" t="s">
        <v>5</v>
      </c>
      <c r="K133" s="10" t="s">
        <v>5</v>
      </c>
      <c r="L133" s="10" t="s">
        <v>5</v>
      </c>
      <c r="M133" s="10" t="s">
        <v>5</v>
      </c>
      <c r="N133" s="10" t="s">
        <v>5</v>
      </c>
      <c r="O133" s="1">
        <f>SUM(E133:N133)</f>
        <v>0</v>
      </c>
      <c r="Q133" s="12">
        <f>B131*O133</f>
        <v>0</v>
      </c>
      <c r="W133" s="1">
        <v>484194</v>
      </c>
      <c r="X133" s="1">
        <v>5704</v>
      </c>
    </row>
    <row r="134" spans="1:24" ht="18" customHeight="1" outlineLevel="1" x14ac:dyDescent="0.25">
      <c r="A134" s="9" t="s">
        <v>100</v>
      </c>
      <c r="B134" s="9"/>
      <c r="C134" s="9"/>
      <c r="D134" s="9"/>
      <c r="E134" s="10" t="s">
        <v>5</v>
      </c>
      <c r="F134" s="11" t="s">
        <v>21</v>
      </c>
      <c r="G134" s="10" t="s">
        <v>5</v>
      </c>
      <c r="H134" s="10" t="s">
        <v>5</v>
      </c>
      <c r="I134" s="10" t="s">
        <v>5</v>
      </c>
      <c r="J134" s="10" t="s">
        <v>5</v>
      </c>
      <c r="K134" s="10" t="s">
        <v>5</v>
      </c>
      <c r="L134" s="10" t="s">
        <v>5</v>
      </c>
      <c r="M134" s="10" t="s">
        <v>5</v>
      </c>
      <c r="N134" s="10" t="s">
        <v>5</v>
      </c>
      <c r="O134" s="1">
        <f>SUM(E134:N134)</f>
        <v>0</v>
      </c>
      <c r="Q134" s="12">
        <f>B131*O134</f>
        <v>0</v>
      </c>
      <c r="W134" s="1">
        <v>484194</v>
      </c>
      <c r="X134" s="1">
        <v>5887</v>
      </c>
    </row>
    <row r="135" spans="1:24" ht="186.95" customHeight="1" outlineLevel="1" x14ac:dyDescent="0.25">
      <c r="A135" s="13" t="s">
        <v>101</v>
      </c>
      <c r="B135" s="9"/>
      <c r="C135" s="9"/>
      <c r="D135" s="9"/>
    </row>
    <row r="136" spans="1:24" ht="18" customHeight="1" x14ac:dyDescent="0.25">
      <c r="A136" s="2" t="s">
        <v>23</v>
      </c>
      <c r="B136" s="9"/>
      <c r="C136" s="9"/>
      <c r="D136" s="9"/>
      <c r="O136" s="1">
        <f>SUM(O131:O135)</f>
        <v>0</v>
      </c>
      <c r="Q136" s="12">
        <f>SUM(Q131:Q135)</f>
        <v>0</v>
      </c>
    </row>
    <row r="137" spans="1:24" ht="18" customHeight="1" x14ac:dyDescent="0.25">
      <c r="A137" s="6" t="s">
        <v>102</v>
      </c>
      <c r="B137" s="7">
        <v>1184</v>
      </c>
      <c r="C137" s="7">
        <v>828.8</v>
      </c>
      <c r="D137" s="8"/>
      <c r="E137" s="8" t="s">
        <v>9</v>
      </c>
      <c r="F137" s="8" t="s">
        <v>10</v>
      </c>
      <c r="G137" s="8" t="s">
        <v>11</v>
      </c>
      <c r="H137" s="8" t="s">
        <v>12</v>
      </c>
      <c r="I137" s="8" t="s">
        <v>13</v>
      </c>
      <c r="J137" s="8" t="s">
        <v>14</v>
      </c>
      <c r="K137" s="8" t="s">
        <v>15</v>
      </c>
      <c r="L137" s="8" t="s">
        <v>16</v>
      </c>
      <c r="M137" s="8" t="s">
        <v>17</v>
      </c>
      <c r="N137" s="8" t="s">
        <v>18</v>
      </c>
      <c r="O137" s="8" t="s">
        <v>19</v>
      </c>
      <c r="P137" s="8"/>
      <c r="Q137" s="8"/>
    </row>
    <row r="138" spans="1:24" ht="18" customHeight="1" outlineLevel="1" x14ac:dyDescent="0.25">
      <c r="A138" s="9" t="s">
        <v>72</v>
      </c>
      <c r="B138" s="9"/>
      <c r="C138" s="9"/>
      <c r="D138" s="9"/>
      <c r="E138" s="11" t="s">
        <v>21</v>
      </c>
      <c r="F138" s="10" t="s">
        <v>5</v>
      </c>
      <c r="G138" s="10" t="s">
        <v>5</v>
      </c>
      <c r="H138" s="10" t="s">
        <v>5</v>
      </c>
      <c r="I138" s="10" t="s">
        <v>5</v>
      </c>
      <c r="J138" s="10" t="s">
        <v>5</v>
      </c>
      <c r="K138" s="10" t="s">
        <v>5</v>
      </c>
      <c r="L138" s="10" t="s">
        <v>5</v>
      </c>
      <c r="M138" s="10" t="s">
        <v>5</v>
      </c>
      <c r="N138" s="10" t="s">
        <v>5</v>
      </c>
      <c r="O138" s="1">
        <f>SUM(E138:N138)</f>
        <v>0</v>
      </c>
      <c r="Q138" s="12">
        <f>B137*O138</f>
        <v>0</v>
      </c>
      <c r="W138" s="1">
        <v>483740</v>
      </c>
      <c r="X138" s="1">
        <v>4217</v>
      </c>
    </row>
    <row r="139" spans="1:24" ht="186.95" customHeight="1" outlineLevel="1" x14ac:dyDescent="0.25">
      <c r="A139" s="13" t="s">
        <v>103</v>
      </c>
      <c r="B139" s="9"/>
      <c r="C139" s="9"/>
      <c r="D139" s="9"/>
    </row>
    <row r="140" spans="1:24" ht="18" customHeight="1" x14ac:dyDescent="0.25">
      <c r="A140" s="2" t="s">
        <v>23</v>
      </c>
      <c r="B140" s="9"/>
      <c r="C140" s="9"/>
      <c r="D140" s="9"/>
      <c r="O140" s="1">
        <f>SUM(O137:O139)</f>
        <v>0</v>
      </c>
      <c r="Q140" s="12">
        <f>SUM(Q137:Q139)</f>
        <v>0</v>
      </c>
    </row>
    <row r="141" spans="1:24" ht="18" customHeight="1" x14ac:dyDescent="0.25">
      <c r="A141" s="6" t="s">
        <v>104</v>
      </c>
      <c r="B141" s="7">
        <v>1302</v>
      </c>
      <c r="C141" s="7">
        <v>911.4</v>
      </c>
      <c r="D141" s="8"/>
      <c r="E141" s="8" t="s">
        <v>9</v>
      </c>
      <c r="F141" s="8" t="s">
        <v>10</v>
      </c>
      <c r="G141" s="8" t="s">
        <v>11</v>
      </c>
      <c r="H141" s="8" t="s">
        <v>12</v>
      </c>
      <c r="I141" s="8" t="s">
        <v>13</v>
      </c>
      <c r="J141" s="8" t="s">
        <v>14</v>
      </c>
      <c r="K141" s="8" t="s">
        <v>15</v>
      </c>
      <c r="L141" s="8" t="s">
        <v>16</v>
      </c>
      <c r="M141" s="8" t="s">
        <v>17</v>
      </c>
      <c r="N141" s="8" t="s">
        <v>18</v>
      </c>
      <c r="O141" s="8" t="s">
        <v>19</v>
      </c>
      <c r="P141" s="8"/>
      <c r="Q141" s="8"/>
    </row>
    <row r="142" spans="1:24" ht="18" customHeight="1" outlineLevel="1" x14ac:dyDescent="0.25">
      <c r="A142" s="9" t="s">
        <v>105</v>
      </c>
      <c r="B142" s="9"/>
      <c r="C142" s="9"/>
      <c r="D142" s="9"/>
      <c r="E142" s="10" t="s">
        <v>5</v>
      </c>
      <c r="F142" s="11" t="s">
        <v>21</v>
      </c>
      <c r="G142" s="11" t="s">
        <v>21</v>
      </c>
      <c r="H142" s="11" t="s">
        <v>21</v>
      </c>
      <c r="I142" s="11" t="s">
        <v>21</v>
      </c>
      <c r="J142" s="11" t="s">
        <v>21</v>
      </c>
      <c r="K142" s="10" t="s">
        <v>5</v>
      </c>
      <c r="L142" s="10" t="s">
        <v>5</v>
      </c>
      <c r="M142" s="10" t="s">
        <v>5</v>
      </c>
      <c r="N142" s="10" t="s">
        <v>5</v>
      </c>
      <c r="O142" s="1">
        <f>SUM(E142:N142)</f>
        <v>0</v>
      </c>
      <c r="Q142" s="12">
        <f>B141*O142</f>
        <v>0</v>
      </c>
      <c r="W142" s="1">
        <v>490111</v>
      </c>
      <c r="X142" s="1">
        <v>13339</v>
      </c>
    </row>
    <row r="143" spans="1:24" ht="18" customHeight="1" outlineLevel="1" x14ac:dyDescent="0.25">
      <c r="A143" s="9" t="s">
        <v>106</v>
      </c>
      <c r="B143" s="9"/>
      <c r="C143" s="9"/>
      <c r="D143" s="9"/>
      <c r="E143" s="10" t="s">
        <v>5</v>
      </c>
      <c r="F143" s="10" t="s">
        <v>5</v>
      </c>
      <c r="G143" s="10" t="s">
        <v>5</v>
      </c>
      <c r="H143" s="11" t="s">
        <v>21</v>
      </c>
      <c r="I143" s="10" t="s">
        <v>5</v>
      </c>
      <c r="J143" s="10" t="s">
        <v>5</v>
      </c>
      <c r="K143" s="10" t="s">
        <v>5</v>
      </c>
      <c r="L143" s="10" t="s">
        <v>5</v>
      </c>
      <c r="M143" s="10" t="s">
        <v>5</v>
      </c>
      <c r="N143" s="10" t="s">
        <v>5</v>
      </c>
      <c r="O143" s="1">
        <f>SUM(E143:N143)</f>
        <v>0</v>
      </c>
      <c r="Q143" s="12">
        <f>B141*O143</f>
        <v>0</v>
      </c>
      <c r="W143" s="1">
        <v>490111</v>
      </c>
      <c r="X143" s="1">
        <v>13721</v>
      </c>
    </row>
    <row r="144" spans="1:24" ht="186.95" customHeight="1" outlineLevel="1" x14ac:dyDescent="0.25">
      <c r="A144" s="13" t="s">
        <v>107</v>
      </c>
      <c r="B144" s="9"/>
      <c r="C144" s="9"/>
      <c r="D144" s="9"/>
    </row>
    <row r="145" spans="1:24" ht="18" customHeight="1" x14ac:dyDescent="0.25">
      <c r="A145" s="2" t="s">
        <v>23</v>
      </c>
      <c r="B145" s="9"/>
      <c r="C145" s="9"/>
      <c r="D145" s="9"/>
      <c r="O145" s="1">
        <f>SUM(O141:O144)</f>
        <v>0</v>
      </c>
      <c r="Q145" s="12">
        <f>SUM(Q141:Q144)</f>
        <v>0</v>
      </c>
    </row>
    <row r="146" spans="1:24" ht="18" customHeight="1" x14ac:dyDescent="0.25">
      <c r="A146" s="6" t="s">
        <v>108</v>
      </c>
      <c r="B146" s="7">
        <v>1225</v>
      </c>
      <c r="C146" s="7">
        <v>857.5</v>
      </c>
      <c r="D146" s="8"/>
      <c r="E146" s="8" t="s">
        <v>9</v>
      </c>
      <c r="F146" s="8" t="s">
        <v>10</v>
      </c>
      <c r="G146" s="8" t="s">
        <v>11</v>
      </c>
      <c r="H146" s="8" t="s">
        <v>12</v>
      </c>
      <c r="I146" s="8" t="s">
        <v>13</v>
      </c>
      <c r="J146" s="8" t="s">
        <v>14</v>
      </c>
      <c r="K146" s="8" t="s">
        <v>15</v>
      </c>
      <c r="L146" s="8" t="s">
        <v>16</v>
      </c>
      <c r="M146" s="8" t="s">
        <v>17</v>
      </c>
      <c r="N146" s="8" t="s">
        <v>18</v>
      </c>
      <c r="O146" s="8" t="s">
        <v>19</v>
      </c>
      <c r="P146" s="8"/>
      <c r="Q146" s="8"/>
    </row>
    <row r="147" spans="1:24" ht="18" customHeight="1" outlineLevel="1" x14ac:dyDescent="0.25">
      <c r="A147" s="9" t="s">
        <v>75</v>
      </c>
      <c r="B147" s="9"/>
      <c r="C147" s="9"/>
      <c r="D147" s="9"/>
      <c r="E147" s="11" t="s">
        <v>21</v>
      </c>
      <c r="F147" s="11" t="s">
        <v>21</v>
      </c>
      <c r="G147" s="11" t="s">
        <v>21</v>
      </c>
      <c r="H147" s="11" t="s">
        <v>21</v>
      </c>
      <c r="I147" s="11" t="s">
        <v>21</v>
      </c>
      <c r="J147" s="10" t="s">
        <v>5</v>
      </c>
      <c r="K147" s="10" t="s">
        <v>5</v>
      </c>
      <c r="L147" s="10" t="s">
        <v>5</v>
      </c>
      <c r="M147" s="10" t="s">
        <v>5</v>
      </c>
      <c r="N147" s="10" t="s">
        <v>5</v>
      </c>
      <c r="O147" s="1">
        <f>SUM(E147:N147)</f>
        <v>0</v>
      </c>
      <c r="Q147" s="12">
        <f>B146*O147</f>
        <v>0</v>
      </c>
      <c r="W147" s="1">
        <v>490112</v>
      </c>
      <c r="X147" s="1">
        <v>5359</v>
      </c>
    </row>
    <row r="148" spans="1:24" ht="18" customHeight="1" outlineLevel="1" x14ac:dyDescent="0.25">
      <c r="A148" s="9" t="s">
        <v>109</v>
      </c>
      <c r="B148" s="9"/>
      <c r="C148" s="9"/>
      <c r="D148" s="9"/>
      <c r="E148" s="11" t="s">
        <v>21</v>
      </c>
      <c r="F148" s="11" t="s">
        <v>21</v>
      </c>
      <c r="G148" s="11" t="s">
        <v>21</v>
      </c>
      <c r="H148" s="11" t="s">
        <v>21</v>
      </c>
      <c r="I148" s="11" t="s">
        <v>21</v>
      </c>
      <c r="J148" s="10" t="s">
        <v>5</v>
      </c>
      <c r="K148" s="10" t="s">
        <v>5</v>
      </c>
      <c r="L148" s="10" t="s">
        <v>5</v>
      </c>
      <c r="M148" s="10" t="s">
        <v>5</v>
      </c>
      <c r="N148" s="10" t="s">
        <v>5</v>
      </c>
      <c r="O148" s="1">
        <f>SUM(E148:N148)</f>
        <v>0</v>
      </c>
      <c r="Q148" s="12">
        <f>B146*O148</f>
        <v>0</v>
      </c>
      <c r="W148" s="1">
        <v>490112</v>
      </c>
      <c r="X148" s="1">
        <v>4642</v>
      </c>
    </row>
    <row r="149" spans="1:24" ht="186.95" customHeight="1" outlineLevel="1" x14ac:dyDescent="0.25">
      <c r="A149" s="13" t="s">
        <v>110</v>
      </c>
      <c r="B149" s="9"/>
      <c r="C149" s="9"/>
      <c r="D149" s="9"/>
    </row>
    <row r="150" spans="1:24" ht="18" customHeight="1" x14ac:dyDescent="0.25">
      <c r="A150" s="2" t="s">
        <v>23</v>
      </c>
      <c r="B150" s="9"/>
      <c r="C150" s="9"/>
      <c r="D150" s="9"/>
      <c r="O150" s="1">
        <f>SUM(O146:O149)</f>
        <v>0</v>
      </c>
      <c r="Q150" s="12">
        <f>SUM(Q146:Q149)</f>
        <v>0</v>
      </c>
    </row>
    <row r="151" spans="1:24" ht="18" customHeight="1" x14ac:dyDescent="0.25">
      <c r="A151" s="6" t="s">
        <v>111</v>
      </c>
      <c r="B151" s="7">
        <v>752</v>
      </c>
      <c r="C151" s="7">
        <v>526.4</v>
      </c>
      <c r="D151" s="8"/>
      <c r="E151" s="8" t="s">
        <v>9</v>
      </c>
      <c r="F151" s="8" t="s">
        <v>10</v>
      </c>
      <c r="G151" s="8" t="s">
        <v>11</v>
      </c>
      <c r="H151" s="8" t="s">
        <v>12</v>
      </c>
      <c r="I151" s="8" t="s">
        <v>13</v>
      </c>
      <c r="J151" s="8" t="s">
        <v>14</v>
      </c>
      <c r="K151" s="8" t="s">
        <v>15</v>
      </c>
      <c r="L151" s="8" t="s">
        <v>16</v>
      </c>
      <c r="M151" s="8" t="s">
        <v>17</v>
      </c>
      <c r="N151" s="8" t="s">
        <v>18</v>
      </c>
      <c r="O151" s="8" t="s">
        <v>19</v>
      </c>
      <c r="P151" s="8"/>
      <c r="Q151" s="8"/>
    </row>
    <row r="152" spans="1:24" ht="18" customHeight="1" outlineLevel="1" x14ac:dyDescent="0.25">
      <c r="A152" s="9" t="s">
        <v>71</v>
      </c>
      <c r="B152" s="9"/>
      <c r="C152" s="9"/>
      <c r="D152" s="9"/>
      <c r="E152" s="10" t="s">
        <v>5</v>
      </c>
      <c r="F152" s="10" t="s">
        <v>5</v>
      </c>
      <c r="G152" s="11" t="s">
        <v>21</v>
      </c>
      <c r="H152" s="11" t="s">
        <v>21</v>
      </c>
      <c r="I152" s="11" t="s">
        <v>21</v>
      </c>
      <c r="J152" s="10" t="s">
        <v>5</v>
      </c>
      <c r="K152" s="10" t="s">
        <v>5</v>
      </c>
      <c r="L152" s="10" t="s">
        <v>5</v>
      </c>
      <c r="M152" s="10" t="s">
        <v>5</v>
      </c>
      <c r="N152" s="10" t="s">
        <v>5</v>
      </c>
      <c r="O152" s="1">
        <f>SUM(E152:N152)</f>
        <v>0</v>
      </c>
      <c r="Q152" s="12">
        <f>B151*O152</f>
        <v>0</v>
      </c>
      <c r="W152" s="1">
        <v>489899</v>
      </c>
      <c r="X152" s="1">
        <v>4235</v>
      </c>
    </row>
    <row r="153" spans="1:24" ht="186.95" customHeight="1" outlineLevel="1" x14ac:dyDescent="0.25">
      <c r="A153" s="13" t="s">
        <v>112</v>
      </c>
      <c r="B153" s="9"/>
      <c r="C153" s="9"/>
      <c r="D153" s="9"/>
    </row>
    <row r="154" spans="1:24" ht="18" customHeight="1" x14ac:dyDescent="0.25">
      <c r="A154" s="2" t="s">
        <v>23</v>
      </c>
      <c r="B154" s="9"/>
      <c r="C154" s="9"/>
      <c r="D154" s="9"/>
      <c r="O154" s="1">
        <f>SUM(O151:O153)</f>
        <v>0</v>
      </c>
      <c r="Q154" s="12">
        <f>SUM(Q151:Q153)</f>
        <v>0</v>
      </c>
    </row>
    <row r="155" spans="1:24" ht="18" customHeight="1" x14ac:dyDescent="0.25">
      <c r="A155" s="6" t="s">
        <v>113</v>
      </c>
      <c r="B155" s="7">
        <v>1082</v>
      </c>
      <c r="C155" s="7">
        <v>757.4</v>
      </c>
      <c r="D155" s="8"/>
      <c r="E155" s="8" t="s">
        <v>9</v>
      </c>
      <c r="F155" s="8" t="s">
        <v>10</v>
      </c>
      <c r="G155" s="8" t="s">
        <v>11</v>
      </c>
      <c r="H155" s="8" t="s">
        <v>12</v>
      </c>
      <c r="I155" s="8" t="s">
        <v>13</v>
      </c>
      <c r="J155" s="8" t="s">
        <v>14</v>
      </c>
      <c r="K155" s="8" t="s">
        <v>15</v>
      </c>
      <c r="L155" s="8" t="s">
        <v>16</v>
      </c>
      <c r="M155" s="8" t="s">
        <v>17</v>
      </c>
      <c r="N155" s="8" t="s">
        <v>18</v>
      </c>
      <c r="O155" s="8" t="s">
        <v>19</v>
      </c>
      <c r="P155" s="8"/>
      <c r="Q155" s="8"/>
    </row>
    <row r="156" spans="1:24" ht="18" customHeight="1" outlineLevel="1" x14ac:dyDescent="0.25">
      <c r="A156" s="9" t="s">
        <v>109</v>
      </c>
      <c r="B156" s="9"/>
      <c r="C156" s="9"/>
      <c r="D156" s="9"/>
      <c r="E156" s="10" t="s">
        <v>5</v>
      </c>
      <c r="F156" s="11" t="s">
        <v>21</v>
      </c>
      <c r="G156" s="11" t="s">
        <v>21</v>
      </c>
      <c r="H156" s="11" t="s">
        <v>21</v>
      </c>
      <c r="I156" s="11" t="s">
        <v>21</v>
      </c>
      <c r="J156" s="10" t="s">
        <v>5</v>
      </c>
      <c r="K156" s="10" t="s">
        <v>5</v>
      </c>
      <c r="L156" s="10" t="s">
        <v>5</v>
      </c>
      <c r="M156" s="10" t="s">
        <v>5</v>
      </c>
      <c r="N156" s="10" t="s">
        <v>5</v>
      </c>
      <c r="O156" s="1">
        <f>SUM(E156:N156)</f>
        <v>0</v>
      </c>
      <c r="Q156" s="12">
        <f>B155*O156</f>
        <v>0</v>
      </c>
      <c r="W156" s="1">
        <v>490113</v>
      </c>
      <c r="X156" s="1">
        <v>4642</v>
      </c>
    </row>
    <row r="157" spans="1:24" ht="186.95" customHeight="1" outlineLevel="1" x14ac:dyDescent="0.25">
      <c r="A157" s="13" t="s">
        <v>114</v>
      </c>
      <c r="B157" s="9"/>
      <c r="C157" s="9"/>
      <c r="D157" s="9"/>
    </row>
    <row r="158" spans="1:24" ht="18" customHeight="1" x14ac:dyDescent="0.25">
      <c r="A158" s="2" t="s">
        <v>23</v>
      </c>
      <c r="B158" s="9"/>
      <c r="C158" s="9"/>
      <c r="D158" s="9"/>
      <c r="O158" s="1">
        <f>SUM(O155:O157)</f>
        <v>0</v>
      </c>
      <c r="Q158" s="12">
        <f>SUM(Q155:Q157)</f>
        <v>0</v>
      </c>
    </row>
    <row r="159" spans="1:24" ht="18" customHeight="1" x14ac:dyDescent="0.25">
      <c r="A159" s="6" t="s">
        <v>115</v>
      </c>
      <c r="B159" s="7">
        <v>1354</v>
      </c>
      <c r="C159" s="7">
        <v>947.8</v>
      </c>
      <c r="D159" s="8"/>
      <c r="E159" s="8" t="s">
        <v>9</v>
      </c>
      <c r="F159" s="8" t="s">
        <v>10</v>
      </c>
      <c r="G159" s="8" t="s">
        <v>11</v>
      </c>
      <c r="H159" s="8" t="s">
        <v>12</v>
      </c>
      <c r="I159" s="8" t="s">
        <v>13</v>
      </c>
      <c r="J159" s="8" t="s">
        <v>14</v>
      </c>
      <c r="K159" s="8" t="s">
        <v>15</v>
      </c>
      <c r="L159" s="8" t="s">
        <v>16</v>
      </c>
      <c r="M159" s="8" t="s">
        <v>17</v>
      </c>
      <c r="N159" s="8" t="s">
        <v>18</v>
      </c>
      <c r="O159" s="8" t="s">
        <v>19</v>
      </c>
      <c r="P159" s="8"/>
      <c r="Q159" s="8"/>
    </row>
    <row r="160" spans="1:24" ht="18" customHeight="1" outlineLevel="1" x14ac:dyDescent="0.25">
      <c r="A160" s="9" t="s">
        <v>28</v>
      </c>
      <c r="B160" s="9"/>
      <c r="C160" s="9"/>
      <c r="D160" s="9"/>
      <c r="E160" s="11" t="s">
        <v>21</v>
      </c>
      <c r="F160" s="11" t="s">
        <v>21</v>
      </c>
      <c r="G160" s="11" t="s">
        <v>21</v>
      </c>
      <c r="H160" s="11" t="s">
        <v>21</v>
      </c>
      <c r="I160" s="10" t="s">
        <v>5</v>
      </c>
      <c r="J160" s="10" t="s">
        <v>5</v>
      </c>
      <c r="K160" s="10" t="s">
        <v>5</v>
      </c>
      <c r="L160" s="10" t="s">
        <v>5</v>
      </c>
      <c r="M160" s="10" t="s">
        <v>5</v>
      </c>
      <c r="N160" s="10" t="s">
        <v>5</v>
      </c>
      <c r="O160" s="1">
        <f>SUM(E160:N160)</f>
        <v>0</v>
      </c>
      <c r="Q160" s="12">
        <f>B159*O160</f>
        <v>0</v>
      </c>
      <c r="W160" s="1">
        <v>490129</v>
      </c>
      <c r="X160" s="1">
        <v>8111</v>
      </c>
    </row>
    <row r="161" spans="1:24" ht="186.95" customHeight="1" outlineLevel="1" x14ac:dyDescent="0.25">
      <c r="A161" s="13" t="s">
        <v>116</v>
      </c>
      <c r="B161" s="9"/>
      <c r="C161" s="9"/>
      <c r="D161" s="9"/>
    </row>
    <row r="162" spans="1:24" ht="18" customHeight="1" x14ac:dyDescent="0.25">
      <c r="A162" s="2" t="s">
        <v>23</v>
      </c>
      <c r="B162" s="9"/>
      <c r="C162" s="9"/>
      <c r="D162" s="9"/>
      <c r="O162" s="1">
        <f>SUM(O159:O161)</f>
        <v>0</v>
      </c>
      <c r="Q162" s="12">
        <f>SUM(Q159:Q161)</f>
        <v>0</v>
      </c>
    </row>
    <row r="163" spans="1:24" ht="18" customHeight="1" x14ac:dyDescent="0.25">
      <c r="A163" s="6" t="s">
        <v>117</v>
      </c>
      <c r="B163" s="7">
        <v>1042</v>
      </c>
      <c r="C163" s="7">
        <v>729.4</v>
      </c>
      <c r="D163" s="8"/>
      <c r="E163" s="8" t="s">
        <v>9</v>
      </c>
      <c r="F163" s="8" t="s">
        <v>10</v>
      </c>
      <c r="G163" s="8" t="s">
        <v>11</v>
      </c>
      <c r="H163" s="8" t="s">
        <v>12</v>
      </c>
      <c r="I163" s="8" t="s">
        <v>13</v>
      </c>
      <c r="J163" s="8" t="s">
        <v>14</v>
      </c>
      <c r="K163" s="8" t="s">
        <v>15</v>
      </c>
      <c r="L163" s="8" t="s">
        <v>16</v>
      </c>
      <c r="M163" s="8" t="s">
        <v>17</v>
      </c>
      <c r="N163" s="8" t="s">
        <v>18</v>
      </c>
      <c r="O163" s="8" t="s">
        <v>19</v>
      </c>
      <c r="P163" s="8"/>
      <c r="Q163" s="8"/>
    </row>
    <row r="164" spans="1:24" ht="18" customHeight="1" outlineLevel="1" x14ac:dyDescent="0.25">
      <c r="A164" s="9" t="s">
        <v>118</v>
      </c>
      <c r="B164" s="9"/>
      <c r="C164" s="9"/>
      <c r="D164" s="9"/>
      <c r="E164" s="10" t="s">
        <v>5</v>
      </c>
      <c r="F164" s="11" t="s">
        <v>21</v>
      </c>
      <c r="G164" s="11" t="s">
        <v>21</v>
      </c>
      <c r="H164" s="11" t="s">
        <v>21</v>
      </c>
      <c r="I164" s="11" t="s">
        <v>21</v>
      </c>
      <c r="J164" s="10" t="s">
        <v>5</v>
      </c>
      <c r="K164" s="10" t="s">
        <v>5</v>
      </c>
      <c r="L164" s="10" t="s">
        <v>5</v>
      </c>
      <c r="M164" s="10" t="s">
        <v>5</v>
      </c>
      <c r="N164" s="10" t="s">
        <v>5</v>
      </c>
      <c r="O164" s="1">
        <f>SUM(E164:N164)</f>
        <v>0</v>
      </c>
      <c r="Q164" s="12">
        <f>B163*O164</f>
        <v>0</v>
      </c>
      <c r="W164" s="1">
        <v>490980</v>
      </c>
      <c r="X164" s="1">
        <v>6972</v>
      </c>
    </row>
    <row r="165" spans="1:24" ht="186.95" customHeight="1" outlineLevel="1" x14ac:dyDescent="0.25">
      <c r="A165" s="13" t="s">
        <v>119</v>
      </c>
      <c r="B165" s="9"/>
      <c r="C165" s="9"/>
      <c r="D165" s="9"/>
    </row>
    <row r="166" spans="1:24" ht="18" customHeight="1" x14ac:dyDescent="0.25">
      <c r="A166" s="2" t="s">
        <v>23</v>
      </c>
      <c r="B166" s="9"/>
      <c r="C166" s="9"/>
      <c r="D166" s="9"/>
      <c r="O166" s="1">
        <f>SUM(O163:O165)</f>
        <v>0</v>
      </c>
      <c r="Q166" s="12">
        <f>SUM(Q163:Q165)</f>
        <v>0</v>
      </c>
    </row>
    <row r="167" spans="1:24" ht="18" customHeight="1" x14ac:dyDescent="0.25">
      <c r="A167" s="6" t="s">
        <v>120</v>
      </c>
      <c r="B167" s="7">
        <v>1167</v>
      </c>
      <c r="C167" s="7">
        <v>816.9</v>
      </c>
      <c r="D167" s="8"/>
      <c r="E167" s="8" t="s">
        <v>9</v>
      </c>
      <c r="F167" s="8" t="s">
        <v>10</v>
      </c>
      <c r="G167" s="8" t="s">
        <v>11</v>
      </c>
      <c r="H167" s="8" t="s">
        <v>12</v>
      </c>
      <c r="I167" s="8" t="s">
        <v>13</v>
      </c>
      <c r="J167" s="8" t="s">
        <v>14</v>
      </c>
      <c r="K167" s="8" t="s">
        <v>15</v>
      </c>
      <c r="L167" s="8" t="s">
        <v>16</v>
      </c>
      <c r="M167" s="8" t="s">
        <v>17</v>
      </c>
      <c r="N167" s="8" t="s">
        <v>18</v>
      </c>
      <c r="O167" s="8" t="s">
        <v>19</v>
      </c>
      <c r="P167" s="8"/>
      <c r="Q167" s="8"/>
    </row>
    <row r="168" spans="1:24" ht="18" customHeight="1" outlineLevel="1" x14ac:dyDescent="0.25">
      <c r="A168" s="9" t="s">
        <v>121</v>
      </c>
      <c r="B168" s="9"/>
      <c r="C168" s="9"/>
      <c r="D168" s="9"/>
      <c r="E168" s="10" t="s">
        <v>5</v>
      </c>
      <c r="F168" s="11" t="s">
        <v>21</v>
      </c>
      <c r="G168" s="11" t="s">
        <v>21</v>
      </c>
      <c r="H168" s="11" t="s">
        <v>21</v>
      </c>
      <c r="I168" s="11" t="s">
        <v>21</v>
      </c>
      <c r="J168" s="11" t="s">
        <v>21</v>
      </c>
      <c r="K168" s="10" t="s">
        <v>5</v>
      </c>
      <c r="L168" s="10" t="s">
        <v>5</v>
      </c>
      <c r="M168" s="10" t="s">
        <v>5</v>
      </c>
      <c r="N168" s="10" t="s">
        <v>5</v>
      </c>
      <c r="O168" s="1">
        <f>SUM(E168:N168)</f>
        <v>0</v>
      </c>
      <c r="Q168" s="12">
        <f>B167*O168</f>
        <v>0</v>
      </c>
      <c r="W168" s="1">
        <v>490133</v>
      </c>
      <c r="X168" s="1">
        <v>4223</v>
      </c>
    </row>
    <row r="169" spans="1:24" ht="18" customHeight="1" outlineLevel="1" x14ac:dyDescent="0.25">
      <c r="A169" s="9" t="s">
        <v>122</v>
      </c>
      <c r="B169" s="9"/>
      <c r="C169" s="9"/>
      <c r="D169" s="9"/>
      <c r="E169" s="10" t="s">
        <v>5</v>
      </c>
      <c r="F169" s="11" t="s">
        <v>21</v>
      </c>
      <c r="G169" s="11" t="s">
        <v>21</v>
      </c>
      <c r="H169" s="11" t="s">
        <v>21</v>
      </c>
      <c r="I169" s="11" t="s">
        <v>21</v>
      </c>
      <c r="J169" s="11" t="s">
        <v>21</v>
      </c>
      <c r="K169" s="10" t="s">
        <v>5</v>
      </c>
      <c r="L169" s="10" t="s">
        <v>5</v>
      </c>
      <c r="M169" s="10" t="s">
        <v>5</v>
      </c>
      <c r="N169" s="10" t="s">
        <v>5</v>
      </c>
      <c r="O169" s="1">
        <f>SUM(E169:N169)</f>
        <v>0</v>
      </c>
      <c r="Q169" s="12">
        <f>B167*O169</f>
        <v>0</v>
      </c>
      <c r="W169" s="1">
        <v>490133</v>
      </c>
      <c r="X169" s="1">
        <v>6134</v>
      </c>
    </row>
    <row r="170" spans="1:24" ht="186.95" customHeight="1" outlineLevel="1" x14ac:dyDescent="0.25">
      <c r="A170" s="13" t="s">
        <v>123</v>
      </c>
      <c r="B170" s="9"/>
      <c r="C170" s="9"/>
      <c r="D170" s="9"/>
    </row>
    <row r="171" spans="1:24" ht="18" customHeight="1" x14ac:dyDescent="0.25">
      <c r="A171" s="2" t="s">
        <v>23</v>
      </c>
      <c r="B171" s="9"/>
      <c r="C171" s="9"/>
      <c r="D171" s="9"/>
      <c r="O171" s="1">
        <f>SUM(O167:O170)</f>
        <v>0</v>
      </c>
      <c r="Q171" s="12">
        <f>SUM(Q167:Q170)</f>
        <v>0</v>
      </c>
    </row>
    <row r="172" spans="1:24" ht="18" customHeight="1" x14ac:dyDescent="0.25">
      <c r="A172" s="6" t="s">
        <v>124</v>
      </c>
      <c r="B172" s="7">
        <v>1354</v>
      </c>
      <c r="C172" s="7">
        <v>947.8</v>
      </c>
      <c r="D172" s="8"/>
      <c r="E172" s="8" t="s">
        <v>9</v>
      </c>
      <c r="F172" s="8" t="s">
        <v>10</v>
      </c>
      <c r="G172" s="8" t="s">
        <v>11</v>
      </c>
      <c r="H172" s="8" t="s">
        <v>12</v>
      </c>
      <c r="I172" s="8" t="s">
        <v>13</v>
      </c>
      <c r="J172" s="8" t="s">
        <v>14</v>
      </c>
      <c r="K172" s="8" t="s">
        <v>15</v>
      </c>
      <c r="L172" s="8" t="s">
        <v>16</v>
      </c>
      <c r="M172" s="8" t="s">
        <v>17</v>
      </c>
      <c r="N172" s="8" t="s">
        <v>18</v>
      </c>
      <c r="O172" s="8" t="s">
        <v>19</v>
      </c>
      <c r="P172" s="8"/>
      <c r="Q172" s="8"/>
    </row>
    <row r="173" spans="1:24" ht="18" customHeight="1" outlineLevel="1" x14ac:dyDescent="0.25">
      <c r="A173" s="9" t="s">
        <v>125</v>
      </c>
      <c r="B173" s="9"/>
      <c r="C173" s="9"/>
      <c r="D173" s="9"/>
      <c r="E173" s="11" t="s">
        <v>21</v>
      </c>
      <c r="F173" s="11" t="s">
        <v>21</v>
      </c>
      <c r="G173" s="11" t="s">
        <v>21</v>
      </c>
      <c r="H173" s="11" t="s">
        <v>21</v>
      </c>
      <c r="I173" s="11" t="s">
        <v>21</v>
      </c>
      <c r="J173" s="10" t="s">
        <v>5</v>
      </c>
      <c r="K173" s="10" t="s">
        <v>5</v>
      </c>
      <c r="L173" s="10" t="s">
        <v>5</v>
      </c>
      <c r="M173" s="10" t="s">
        <v>5</v>
      </c>
      <c r="N173" s="10" t="s">
        <v>5</v>
      </c>
      <c r="O173" s="1">
        <f>SUM(E173:N173)</f>
        <v>0</v>
      </c>
      <c r="Q173" s="12">
        <f>B172*O173</f>
        <v>0</v>
      </c>
      <c r="W173" s="1">
        <v>490130</v>
      </c>
      <c r="X173" s="1">
        <v>8520</v>
      </c>
    </row>
    <row r="174" spans="1:24" ht="186.95" customHeight="1" outlineLevel="1" x14ac:dyDescent="0.25">
      <c r="A174" s="13" t="s">
        <v>126</v>
      </c>
      <c r="B174" s="9"/>
      <c r="C174" s="9"/>
      <c r="D174" s="9"/>
    </row>
    <row r="175" spans="1:24" ht="18" customHeight="1" x14ac:dyDescent="0.25">
      <c r="A175" s="2" t="s">
        <v>23</v>
      </c>
      <c r="B175" s="9"/>
      <c r="C175" s="9"/>
      <c r="D175" s="9"/>
      <c r="O175" s="1">
        <f>SUM(O172:O174)</f>
        <v>0</v>
      </c>
      <c r="Q175" s="12">
        <f>SUM(Q172:Q174)</f>
        <v>0</v>
      </c>
    </row>
    <row r="176" spans="1:24" ht="18" customHeight="1" x14ac:dyDescent="0.25">
      <c r="A176" s="6" t="s">
        <v>127</v>
      </c>
      <c r="B176" s="7">
        <v>1208</v>
      </c>
      <c r="C176" s="7">
        <v>845.6</v>
      </c>
      <c r="D176" s="8"/>
      <c r="E176" s="8" t="s">
        <v>9</v>
      </c>
      <c r="F176" s="8" t="s">
        <v>10</v>
      </c>
      <c r="G176" s="8" t="s">
        <v>11</v>
      </c>
      <c r="H176" s="8" t="s">
        <v>12</v>
      </c>
      <c r="I176" s="8" t="s">
        <v>13</v>
      </c>
      <c r="J176" s="8" t="s">
        <v>14</v>
      </c>
      <c r="K176" s="8" t="s">
        <v>15</v>
      </c>
      <c r="L176" s="8" t="s">
        <v>16</v>
      </c>
      <c r="M176" s="8" t="s">
        <v>17</v>
      </c>
      <c r="N176" s="8" t="s">
        <v>18</v>
      </c>
      <c r="O176" s="8" t="s">
        <v>19</v>
      </c>
      <c r="P176" s="8"/>
      <c r="Q176" s="8"/>
    </row>
    <row r="177" spans="1:24" ht="18" customHeight="1" outlineLevel="1" x14ac:dyDescent="0.25">
      <c r="A177" s="9" t="s">
        <v>128</v>
      </c>
      <c r="B177" s="9"/>
      <c r="C177" s="9"/>
      <c r="D177" s="9"/>
      <c r="E177" s="11" t="s">
        <v>21</v>
      </c>
      <c r="F177" s="11" t="s">
        <v>21</v>
      </c>
      <c r="G177" s="11" t="s">
        <v>21</v>
      </c>
      <c r="H177" s="11" t="s">
        <v>21</v>
      </c>
      <c r="I177" s="10" t="s">
        <v>5</v>
      </c>
      <c r="J177" s="10" t="s">
        <v>5</v>
      </c>
      <c r="K177" s="10" t="s">
        <v>5</v>
      </c>
      <c r="L177" s="10" t="s">
        <v>5</v>
      </c>
      <c r="M177" s="10" t="s">
        <v>5</v>
      </c>
      <c r="N177" s="10" t="s">
        <v>5</v>
      </c>
      <c r="O177" s="1">
        <f>SUM(E177:N177)</f>
        <v>0</v>
      </c>
      <c r="Q177" s="12">
        <f>B176*O177</f>
        <v>0</v>
      </c>
      <c r="W177" s="1">
        <v>491161</v>
      </c>
      <c r="X177" s="1">
        <v>5172</v>
      </c>
    </row>
    <row r="178" spans="1:24" ht="186.95" customHeight="1" outlineLevel="1" x14ac:dyDescent="0.25">
      <c r="A178" s="13" t="s">
        <v>129</v>
      </c>
      <c r="B178" s="9"/>
      <c r="C178" s="9"/>
      <c r="D178" s="9"/>
    </row>
    <row r="179" spans="1:24" ht="18" customHeight="1" x14ac:dyDescent="0.25">
      <c r="A179" s="2" t="s">
        <v>23</v>
      </c>
      <c r="B179" s="9"/>
      <c r="C179" s="9"/>
      <c r="D179" s="9"/>
      <c r="O179" s="1">
        <f>SUM(O176:O178)</f>
        <v>0</v>
      </c>
      <c r="Q179" s="12">
        <f>SUM(Q176:Q178)</f>
        <v>0</v>
      </c>
    </row>
    <row r="180" spans="1:24" ht="18" customHeight="1" x14ac:dyDescent="0.25">
      <c r="A180" s="6" t="s">
        <v>130</v>
      </c>
      <c r="B180" s="7">
        <v>1151</v>
      </c>
      <c r="C180" s="7">
        <v>805.7</v>
      </c>
      <c r="D180" s="8"/>
      <c r="E180" s="8" t="s">
        <v>9</v>
      </c>
      <c r="F180" s="8" t="s">
        <v>10</v>
      </c>
      <c r="G180" s="8" t="s">
        <v>11</v>
      </c>
      <c r="H180" s="8" t="s">
        <v>12</v>
      </c>
      <c r="I180" s="8" t="s">
        <v>13</v>
      </c>
      <c r="J180" s="8" t="s">
        <v>14</v>
      </c>
      <c r="K180" s="8" t="s">
        <v>15</v>
      </c>
      <c r="L180" s="8" t="s">
        <v>16</v>
      </c>
      <c r="M180" s="8" t="s">
        <v>17</v>
      </c>
      <c r="N180" s="8" t="s">
        <v>18</v>
      </c>
      <c r="O180" s="8" t="s">
        <v>19</v>
      </c>
      <c r="P180" s="8"/>
      <c r="Q180" s="8"/>
    </row>
    <row r="181" spans="1:24" ht="18" customHeight="1" outlineLevel="1" x14ac:dyDescent="0.25">
      <c r="A181" s="9" t="s">
        <v>125</v>
      </c>
      <c r="B181" s="9"/>
      <c r="C181" s="9"/>
      <c r="D181" s="9"/>
      <c r="E181" s="11" t="s">
        <v>21</v>
      </c>
      <c r="F181" s="11" t="s">
        <v>21</v>
      </c>
      <c r="G181" s="11" t="s">
        <v>21</v>
      </c>
      <c r="H181" s="11" t="s">
        <v>21</v>
      </c>
      <c r="I181" s="11" t="s">
        <v>21</v>
      </c>
      <c r="J181" s="10" t="s">
        <v>5</v>
      </c>
      <c r="K181" s="10" t="s">
        <v>5</v>
      </c>
      <c r="L181" s="10" t="s">
        <v>5</v>
      </c>
      <c r="M181" s="10" t="s">
        <v>5</v>
      </c>
      <c r="N181" s="10" t="s">
        <v>5</v>
      </c>
      <c r="O181" s="1">
        <f>SUM(E181:N181)</f>
        <v>0</v>
      </c>
      <c r="Q181" s="12">
        <f>B180*O181</f>
        <v>0</v>
      </c>
      <c r="W181" s="1">
        <v>490280</v>
      </c>
      <c r="X181" s="1">
        <v>8520</v>
      </c>
    </row>
    <row r="182" spans="1:24" ht="186.95" customHeight="1" outlineLevel="1" x14ac:dyDescent="0.25">
      <c r="A182" s="13" t="s">
        <v>131</v>
      </c>
      <c r="B182" s="9"/>
      <c r="C182" s="9"/>
      <c r="D182" s="9"/>
    </row>
    <row r="183" spans="1:24" ht="18" customHeight="1" x14ac:dyDescent="0.25">
      <c r="A183" s="2" t="s">
        <v>23</v>
      </c>
      <c r="B183" s="9"/>
      <c r="C183" s="9"/>
      <c r="D183" s="9"/>
      <c r="O183" s="1">
        <f>SUM(O180:O182)</f>
        <v>0</v>
      </c>
      <c r="Q183" s="12">
        <f>SUM(Q180:Q182)</f>
        <v>0</v>
      </c>
    </row>
    <row r="184" spans="1:24" ht="18" customHeight="1" x14ac:dyDescent="0.25">
      <c r="A184" s="6" t="s">
        <v>132</v>
      </c>
      <c r="B184" s="7">
        <v>1505</v>
      </c>
      <c r="C184" s="7">
        <v>1053.5</v>
      </c>
      <c r="D184" s="8"/>
      <c r="E184" s="8" t="s">
        <v>9</v>
      </c>
      <c r="F184" s="8" t="s">
        <v>10</v>
      </c>
      <c r="G184" s="8" t="s">
        <v>11</v>
      </c>
      <c r="H184" s="8" t="s">
        <v>12</v>
      </c>
      <c r="I184" s="8" t="s">
        <v>13</v>
      </c>
      <c r="J184" s="8" t="s">
        <v>14</v>
      </c>
      <c r="K184" s="8" t="s">
        <v>15</v>
      </c>
      <c r="L184" s="8" t="s">
        <v>16</v>
      </c>
      <c r="M184" s="8" t="s">
        <v>17</v>
      </c>
      <c r="N184" s="8" t="s">
        <v>18</v>
      </c>
      <c r="O184" s="8" t="s">
        <v>19</v>
      </c>
      <c r="P184" s="8"/>
      <c r="Q184" s="8"/>
    </row>
    <row r="185" spans="1:24" ht="18" customHeight="1" outlineLevel="1" x14ac:dyDescent="0.25">
      <c r="A185" s="9" t="s">
        <v>133</v>
      </c>
      <c r="B185" s="9"/>
      <c r="C185" s="9"/>
      <c r="D185" s="9"/>
      <c r="E185" s="10" t="s">
        <v>5</v>
      </c>
      <c r="F185" s="10" t="s">
        <v>5</v>
      </c>
      <c r="G185" s="10" t="s">
        <v>5</v>
      </c>
      <c r="H185" s="11" t="s">
        <v>21</v>
      </c>
      <c r="I185" s="10" t="s">
        <v>5</v>
      </c>
      <c r="J185" s="10" t="s">
        <v>5</v>
      </c>
      <c r="K185" s="10" t="s">
        <v>5</v>
      </c>
      <c r="L185" s="10" t="s">
        <v>5</v>
      </c>
      <c r="M185" s="10" t="s">
        <v>5</v>
      </c>
      <c r="N185" s="10" t="s">
        <v>5</v>
      </c>
      <c r="O185" s="1">
        <f>SUM(E185:N185)</f>
        <v>0</v>
      </c>
      <c r="Q185" s="12">
        <f>B184*O185</f>
        <v>0</v>
      </c>
      <c r="W185" s="1">
        <v>490978</v>
      </c>
      <c r="X185" s="1">
        <v>6228</v>
      </c>
    </row>
    <row r="186" spans="1:24" ht="186.95" customHeight="1" outlineLevel="1" x14ac:dyDescent="0.25">
      <c r="A186" s="13" t="s">
        <v>134</v>
      </c>
      <c r="B186" s="9"/>
      <c r="C186" s="9"/>
      <c r="D186" s="9"/>
    </row>
    <row r="187" spans="1:24" ht="18" customHeight="1" x14ac:dyDescent="0.25">
      <c r="A187" s="2" t="s">
        <v>23</v>
      </c>
      <c r="B187" s="9"/>
      <c r="C187" s="9"/>
      <c r="D187" s="9"/>
      <c r="O187" s="1">
        <f>SUM(O184:O186)</f>
        <v>0</v>
      </c>
      <c r="Q187" s="12">
        <f>SUM(Q184:Q186)</f>
        <v>0</v>
      </c>
    </row>
    <row r="188" spans="1:24" ht="18" customHeight="1" x14ac:dyDescent="0.25">
      <c r="A188" s="6" t="s">
        <v>135</v>
      </c>
      <c r="B188" s="7">
        <v>1082</v>
      </c>
      <c r="C188" s="7">
        <v>757.4</v>
      </c>
      <c r="D188" s="8"/>
      <c r="E188" s="8" t="s">
        <v>9</v>
      </c>
      <c r="F188" s="8" t="s">
        <v>10</v>
      </c>
      <c r="G188" s="8" t="s">
        <v>11</v>
      </c>
      <c r="H188" s="8" t="s">
        <v>12</v>
      </c>
      <c r="I188" s="8" t="s">
        <v>13</v>
      </c>
      <c r="J188" s="8" t="s">
        <v>14</v>
      </c>
      <c r="K188" s="8" t="s">
        <v>15</v>
      </c>
      <c r="L188" s="8" t="s">
        <v>16</v>
      </c>
      <c r="M188" s="8" t="s">
        <v>17</v>
      </c>
      <c r="N188" s="8" t="s">
        <v>18</v>
      </c>
      <c r="O188" s="8" t="s">
        <v>19</v>
      </c>
      <c r="P188" s="8"/>
      <c r="Q188" s="8"/>
    </row>
    <row r="189" spans="1:24" ht="18" customHeight="1" outlineLevel="1" x14ac:dyDescent="0.25">
      <c r="A189" s="9" t="s">
        <v>121</v>
      </c>
      <c r="B189" s="9"/>
      <c r="C189" s="9"/>
      <c r="D189" s="9"/>
      <c r="E189" s="10" t="s">
        <v>5</v>
      </c>
      <c r="F189" s="11" t="s">
        <v>21</v>
      </c>
      <c r="G189" s="11" t="s">
        <v>21</v>
      </c>
      <c r="H189" s="11" t="s">
        <v>21</v>
      </c>
      <c r="I189" s="11" t="s">
        <v>21</v>
      </c>
      <c r="J189" s="11" t="s">
        <v>21</v>
      </c>
      <c r="K189" s="10" t="s">
        <v>5</v>
      </c>
      <c r="L189" s="10" t="s">
        <v>5</v>
      </c>
      <c r="M189" s="10" t="s">
        <v>5</v>
      </c>
      <c r="N189" s="10" t="s">
        <v>5</v>
      </c>
      <c r="O189" s="1">
        <f>SUM(E189:N189)</f>
        <v>0</v>
      </c>
      <c r="Q189" s="12">
        <f>B188*O189</f>
        <v>0</v>
      </c>
      <c r="W189" s="1">
        <v>490969</v>
      </c>
      <c r="X189" s="1">
        <v>4223</v>
      </c>
    </row>
    <row r="190" spans="1:24" ht="18" customHeight="1" outlineLevel="1" x14ac:dyDescent="0.25">
      <c r="A190" s="9" t="s">
        <v>122</v>
      </c>
      <c r="B190" s="9"/>
      <c r="C190" s="9"/>
      <c r="D190" s="9"/>
      <c r="E190" s="10" t="s">
        <v>5</v>
      </c>
      <c r="F190" s="11" t="s">
        <v>21</v>
      </c>
      <c r="G190" s="11" t="s">
        <v>21</v>
      </c>
      <c r="H190" s="11" t="s">
        <v>21</v>
      </c>
      <c r="I190" s="11" t="s">
        <v>21</v>
      </c>
      <c r="J190" s="11" t="s">
        <v>21</v>
      </c>
      <c r="K190" s="10" t="s">
        <v>5</v>
      </c>
      <c r="L190" s="10" t="s">
        <v>5</v>
      </c>
      <c r="M190" s="10" t="s">
        <v>5</v>
      </c>
      <c r="N190" s="10" t="s">
        <v>5</v>
      </c>
      <c r="O190" s="1">
        <f>SUM(E190:N190)</f>
        <v>0</v>
      </c>
      <c r="Q190" s="12">
        <f>B188*O190</f>
        <v>0</v>
      </c>
      <c r="W190" s="1">
        <v>490969</v>
      </c>
      <c r="X190" s="1">
        <v>6134</v>
      </c>
    </row>
    <row r="191" spans="1:24" ht="186.95" customHeight="1" outlineLevel="1" x14ac:dyDescent="0.25">
      <c r="A191" s="13" t="s">
        <v>136</v>
      </c>
      <c r="B191" s="9"/>
      <c r="C191" s="9"/>
      <c r="D191" s="9"/>
    </row>
    <row r="192" spans="1:24" ht="18" customHeight="1" x14ac:dyDescent="0.25">
      <c r="A192" s="2" t="s">
        <v>23</v>
      </c>
      <c r="B192" s="9"/>
      <c r="C192" s="9"/>
      <c r="D192" s="9"/>
      <c r="O192" s="1">
        <f>SUM(O188:O191)</f>
        <v>0</v>
      </c>
      <c r="Q192" s="12">
        <f>SUM(Q188:Q191)</f>
        <v>0</v>
      </c>
    </row>
    <row r="193" spans="1:24" ht="18" customHeight="1" x14ac:dyDescent="0.25">
      <c r="A193" s="6" t="s">
        <v>137</v>
      </c>
      <c r="B193" s="7">
        <v>1174</v>
      </c>
      <c r="C193" s="7">
        <v>821.8</v>
      </c>
      <c r="D193" s="8"/>
      <c r="E193" s="8" t="s">
        <v>9</v>
      </c>
      <c r="F193" s="8" t="s">
        <v>10</v>
      </c>
      <c r="G193" s="8" t="s">
        <v>11</v>
      </c>
      <c r="H193" s="8" t="s">
        <v>12</v>
      </c>
      <c r="I193" s="8" t="s">
        <v>13</v>
      </c>
      <c r="J193" s="8" t="s">
        <v>14</v>
      </c>
      <c r="K193" s="8" t="s">
        <v>15</v>
      </c>
      <c r="L193" s="8" t="s">
        <v>16</v>
      </c>
      <c r="M193" s="8" t="s">
        <v>17</v>
      </c>
      <c r="N193" s="8" t="s">
        <v>18</v>
      </c>
      <c r="O193" s="8" t="s">
        <v>19</v>
      </c>
      <c r="P193" s="8"/>
      <c r="Q193" s="8"/>
    </row>
    <row r="194" spans="1:24" ht="18" customHeight="1" outlineLevel="1" x14ac:dyDescent="0.25">
      <c r="A194" s="9" t="s">
        <v>138</v>
      </c>
      <c r="B194" s="9"/>
      <c r="C194" s="9"/>
      <c r="D194" s="9"/>
      <c r="E194" s="10" t="s">
        <v>5</v>
      </c>
      <c r="F194" s="10" t="s">
        <v>5</v>
      </c>
      <c r="G194" s="10" t="s">
        <v>5</v>
      </c>
      <c r="H194" s="11" t="s">
        <v>21</v>
      </c>
      <c r="I194" s="10" t="s">
        <v>5</v>
      </c>
      <c r="J194" s="10" t="s">
        <v>5</v>
      </c>
      <c r="K194" s="10" t="s">
        <v>5</v>
      </c>
      <c r="L194" s="10" t="s">
        <v>5</v>
      </c>
      <c r="M194" s="10" t="s">
        <v>5</v>
      </c>
      <c r="N194" s="10" t="s">
        <v>5</v>
      </c>
      <c r="O194" s="1">
        <f>SUM(E194:N194)</f>
        <v>0</v>
      </c>
      <c r="Q194" s="12">
        <f>B193*O194</f>
        <v>0</v>
      </c>
      <c r="W194" s="1">
        <v>491208</v>
      </c>
      <c r="X194" s="1">
        <v>4681</v>
      </c>
    </row>
    <row r="195" spans="1:24" ht="186.95" customHeight="1" outlineLevel="1" x14ac:dyDescent="0.25">
      <c r="A195" s="13" t="s">
        <v>139</v>
      </c>
      <c r="B195" s="9"/>
      <c r="C195" s="9"/>
      <c r="D195" s="9"/>
    </row>
    <row r="196" spans="1:24" ht="18" customHeight="1" x14ac:dyDescent="0.25">
      <c r="A196" s="2" t="s">
        <v>23</v>
      </c>
      <c r="B196" s="9"/>
      <c r="C196" s="9"/>
      <c r="D196" s="9"/>
      <c r="O196" s="1">
        <f>SUM(O193:O195)</f>
        <v>0</v>
      </c>
      <c r="Q196" s="12">
        <f>SUM(Q193:Q195)</f>
        <v>0</v>
      </c>
    </row>
    <row r="197" spans="1:24" ht="18" customHeight="1" x14ac:dyDescent="0.25">
      <c r="A197" s="6" t="s">
        <v>140</v>
      </c>
      <c r="B197" s="7">
        <v>561</v>
      </c>
      <c r="C197" s="7">
        <v>392.7</v>
      </c>
      <c r="D197" s="8"/>
      <c r="E197" s="8" t="s">
        <v>9</v>
      </c>
      <c r="F197" s="8" t="s">
        <v>10</v>
      </c>
      <c r="G197" s="8" t="s">
        <v>11</v>
      </c>
      <c r="H197" s="8" t="s">
        <v>12</v>
      </c>
      <c r="I197" s="8" t="s">
        <v>13</v>
      </c>
      <c r="J197" s="8" t="s">
        <v>14</v>
      </c>
      <c r="K197" s="8" t="s">
        <v>15</v>
      </c>
      <c r="L197" s="8" t="s">
        <v>16</v>
      </c>
      <c r="M197" s="8" t="s">
        <v>17</v>
      </c>
      <c r="N197" s="8" t="s">
        <v>18</v>
      </c>
      <c r="O197" s="8" t="s">
        <v>19</v>
      </c>
      <c r="P197" s="8"/>
      <c r="Q197" s="8"/>
    </row>
    <row r="198" spans="1:24" ht="18" customHeight="1" outlineLevel="1" x14ac:dyDescent="0.25">
      <c r="A198" s="9" t="s">
        <v>25</v>
      </c>
      <c r="B198" s="9"/>
      <c r="C198" s="9"/>
      <c r="D198" s="9"/>
      <c r="E198" s="11" t="s">
        <v>21</v>
      </c>
      <c r="F198" s="11" t="s">
        <v>21</v>
      </c>
      <c r="G198" s="11" t="s">
        <v>21</v>
      </c>
      <c r="H198" s="11" t="s">
        <v>21</v>
      </c>
      <c r="I198" s="10" t="s">
        <v>5</v>
      </c>
      <c r="J198" s="10" t="s">
        <v>5</v>
      </c>
      <c r="K198" s="10" t="s">
        <v>5</v>
      </c>
      <c r="L198" s="10" t="s">
        <v>5</v>
      </c>
      <c r="M198" s="10" t="s">
        <v>5</v>
      </c>
      <c r="N198" s="10" t="s">
        <v>5</v>
      </c>
      <c r="O198" s="1">
        <f>SUM(E198:N198)</f>
        <v>0</v>
      </c>
      <c r="Q198" s="12">
        <f>B197*O198</f>
        <v>0</v>
      </c>
      <c r="W198" s="1">
        <v>477611</v>
      </c>
      <c r="X198" s="1">
        <v>13061</v>
      </c>
    </row>
    <row r="199" spans="1:24" ht="186.95" customHeight="1" outlineLevel="1" x14ac:dyDescent="0.25">
      <c r="A199" s="13" t="s">
        <v>141</v>
      </c>
      <c r="B199" s="9"/>
      <c r="C199" s="9"/>
      <c r="D199" s="9"/>
    </row>
    <row r="200" spans="1:24" ht="18" customHeight="1" x14ac:dyDescent="0.25">
      <c r="A200" s="2" t="s">
        <v>23</v>
      </c>
      <c r="B200" s="9"/>
      <c r="C200" s="9"/>
      <c r="D200" s="9"/>
      <c r="O200" s="1">
        <f>SUM(O197:O199)</f>
        <v>0</v>
      </c>
      <c r="Q200" s="12">
        <f>SUM(Q197:Q199)</f>
        <v>0</v>
      </c>
    </row>
    <row r="201" spans="1:24" ht="18" customHeight="1" x14ac:dyDescent="0.25">
      <c r="A201" s="6" t="s">
        <v>142</v>
      </c>
      <c r="B201" s="7">
        <v>777</v>
      </c>
      <c r="C201" s="7">
        <v>543.9</v>
      </c>
      <c r="D201" s="8"/>
      <c r="E201" s="8" t="s">
        <v>9</v>
      </c>
      <c r="F201" s="8" t="s">
        <v>10</v>
      </c>
      <c r="G201" s="8" t="s">
        <v>11</v>
      </c>
      <c r="H201" s="8" t="s">
        <v>12</v>
      </c>
      <c r="I201" s="8" t="s">
        <v>13</v>
      </c>
      <c r="J201" s="8" t="s">
        <v>14</v>
      </c>
      <c r="K201" s="8" t="s">
        <v>15</v>
      </c>
      <c r="L201" s="8" t="s">
        <v>16</v>
      </c>
      <c r="M201" s="8" t="s">
        <v>17</v>
      </c>
      <c r="N201" s="8" t="s">
        <v>18</v>
      </c>
      <c r="O201" s="8" t="s">
        <v>19</v>
      </c>
      <c r="P201" s="8"/>
      <c r="Q201" s="8"/>
    </row>
    <row r="202" spans="1:24" ht="18" customHeight="1" outlineLevel="1" x14ac:dyDescent="0.25">
      <c r="A202" s="9" t="s">
        <v>143</v>
      </c>
      <c r="B202" s="9"/>
      <c r="C202" s="9"/>
      <c r="D202" s="9"/>
      <c r="E202" s="11" t="s">
        <v>21</v>
      </c>
      <c r="F202" s="11" t="s">
        <v>21</v>
      </c>
      <c r="G202" s="11" t="s">
        <v>21</v>
      </c>
      <c r="H202" s="11" t="s">
        <v>21</v>
      </c>
      <c r="I202" s="11" t="s">
        <v>21</v>
      </c>
      <c r="J202" s="10" t="s">
        <v>5</v>
      </c>
      <c r="K202" s="10" t="s">
        <v>5</v>
      </c>
      <c r="L202" s="10" t="s">
        <v>5</v>
      </c>
      <c r="M202" s="10" t="s">
        <v>5</v>
      </c>
      <c r="N202" s="10" t="s">
        <v>5</v>
      </c>
      <c r="O202" s="1">
        <f>SUM(E202:N202)</f>
        <v>0</v>
      </c>
      <c r="Q202" s="12">
        <f>B201*O202</f>
        <v>0</v>
      </c>
      <c r="W202" s="1">
        <v>477849</v>
      </c>
      <c r="X202" s="1">
        <v>4397</v>
      </c>
    </row>
    <row r="203" spans="1:24" ht="18" customHeight="1" outlineLevel="1" x14ac:dyDescent="0.25">
      <c r="A203" s="9" t="s">
        <v>144</v>
      </c>
      <c r="B203" s="9"/>
      <c r="C203" s="9"/>
      <c r="D203" s="9"/>
      <c r="E203" s="11" t="s">
        <v>21</v>
      </c>
      <c r="F203" s="11" t="s">
        <v>21</v>
      </c>
      <c r="G203" s="11" t="s">
        <v>21</v>
      </c>
      <c r="H203" s="11" t="s">
        <v>21</v>
      </c>
      <c r="I203" s="11" t="s">
        <v>21</v>
      </c>
      <c r="J203" s="10" t="s">
        <v>5</v>
      </c>
      <c r="K203" s="10" t="s">
        <v>5</v>
      </c>
      <c r="L203" s="10" t="s">
        <v>5</v>
      </c>
      <c r="M203" s="10" t="s">
        <v>5</v>
      </c>
      <c r="N203" s="10" t="s">
        <v>5</v>
      </c>
      <c r="O203" s="1">
        <f>SUM(E203:N203)</f>
        <v>0</v>
      </c>
      <c r="Q203" s="12">
        <f>B201*O203</f>
        <v>0</v>
      </c>
      <c r="W203" s="1">
        <v>477849</v>
      </c>
      <c r="X203" s="1">
        <v>9792</v>
      </c>
    </row>
    <row r="204" spans="1:24" ht="186.95" customHeight="1" outlineLevel="1" x14ac:dyDescent="0.25">
      <c r="A204" s="13" t="s">
        <v>145</v>
      </c>
      <c r="B204" s="9"/>
      <c r="C204" s="9"/>
      <c r="D204" s="9"/>
    </row>
    <row r="205" spans="1:24" ht="18" customHeight="1" x14ac:dyDescent="0.25">
      <c r="A205" s="2" t="s">
        <v>23</v>
      </c>
      <c r="B205" s="9"/>
      <c r="C205" s="9"/>
      <c r="D205" s="9"/>
      <c r="O205" s="1">
        <f>SUM(O201:O204)</f>
        <v>0</v>
      </c>
      <c r="Q205" s="12">
        <f>SUM(Q201:Q204)</f>
        <v>0</v>
      </c>
    </row>
    <row r="206" spans="1:24" ht="18" customHeight="1" x14ac:dyDescent="0.25">
      <c r="A206" s="6" t="s">
        <v>146</v>
      </c>
      <c r="B206" s="7">
        <v>1184</v>
      </c>
      <c r="C206" s="7">
        <v>828.8</v>
      </c>
      <c r="D206" s="8"/>
      <c r="E206" s="8" t="s">
        <v>9</v>
      </c>
      <c r="F206" s="8" t="s">
        <v>10</v>
      </c>
      <c r="G206" s="8" t="s">
        <v>11</v>
      </c>
      <c r="H206" s="8" t="s">
        <v>12</v>
      </c>
      <c r="I206" s="8" t="s">
        <v>13</v>
      </c>
      <c r="J206" s="8" t="s">
        <v>14</v>
      </c>
      <c r="K206" s="8" t="s">
        <v>15</v>
      </c>
      <c r="L206" s="8" t="s">
        <v>16</v>
      </c>
      <c r="M206" s="8" t="s">
        <v>17</v>
      </c>
      <c r="N206" s="8" t="s">
        <v>18</v>
      </c>
      <c r="O206" s="8" t="s">
        <v>19</v>
      </c>
      <c r="P206" s="8"/>
      <c r="Q206" s="8"/>
    </row>
    <row r="207" spans="1:24" ht="18" customHeight="1" outlineLevel="1" x14ac:dyDescent="0.25">
      <c r="A207" s="9" t="s">
        <v>144</v>
      </c>
      <c r="B207" s="9"/>
      <c r="C207" s="9"/>
      <c r="D207" s="9"/>
      <c r="E207" s="11" t="s">
        <v>21</v>
      </c>
      <c r="F207" s="11" t="s">
        <v>21</v>
      </c>
      <c r="G207" s="11" t="s">
        <v>21</v>
      </c>
      <c r="H207" s="10" t="s">
        <v>5</v>
      </c>
      <c r="I207" s="10" t="s">
        <v>5</v>
      </c>
      <c r="J207" s="10" t="s">
        <v>5</v>
      </c>
      <c r="K207" s="10" t="s">
        <v>5</v>
      </c>
      <c r="L207" s="10" t="s">
        <v>5</v>
      </c>
      <c r="M207" s="10" t="s">
        <v>5</v>
      </c>
      <c r="N207" s="10" t="s">
        <v>5</v>
      </c>
      <c r="O207" s="1">
        <f>SUM(E207:N207)</f>
        <v>0</v>
      </c>
      <c r="Q207" s="12">
        <f>B206*O207</f>
        <v>0</v>
      </c>
      <c r="W207" s="1">
        <v>477795</v>
      </c>
      <c r="X207" s="1">
        <v>9792</v>
      </c>
    </row>
    <row r="208" spans="1:24" ht="186.95" customHeight="1" outlineLevel="1" x14ac:dyDescent="0.25">
      <c r="A208" s="13" t="s">
        <v>147</v>
      </c>
      <c r="B208" s="9"/>
      <c r="C208" s="9"/>
      <c r="D208" s="9"/>
    </row>
    <row r="209" spans="1:24" ht="18" customHeight="1" x14ac:dyDescent="0.25">
      <c r="A209" s="2" t="s">
        <v>23</v>
      </c>
      <c r="B209" s="9"/>
      <c r="C209" s="9"/>
      <c r="D209" s="9"/>
      <c r="O209" s="1">
        <f>SUM(O206:O208)</f>
        <v>0</v>
      </c>
      <c r="Q209" s="12">
        <f>SUM(Q206:Q208)</f>
        <v>0</v>
      </c>
    </row>
    <row r="210" spans="1:24" ht="18" customHeight="1" x14ac:dyDescent="0.25">
      <c r="A210" s="6" t="s">
        <v>148</v>
      </c>
      <c r="B210" s="7">
        <v>386</v>
      </c>
      <c r="C210" s="7">
        <v>270.2</v>
      </c>
      <c r="D210" s="8"/>
      <c r="E210" s="8" t="s">
        <v>9</v>
      </c>
      <c r="F210" s="8" t="s">
        <v>10</v>
      </c>
      <c r="G210" s="8" t="s">
        <v>11</v>
      </c>
      <c r="H210" s="8" t="s">
        <v>12</v>
      </c>
      <c r="I210" s="8" t="s">
        <v>13</v>
      </c>
      <c r="J210" s="8" t="s">
        <v>14</v>
      </c>
      <c r="K210" s="8" t="s">
        <v>15</v>
      </c>
      <c r="L210" s="8" t="s">
        <v>16</v>
      </c>
      <c r="M210" s="8" t="s">
        <v>17</v>
      </c>
      <c r="N210" s="8" t="s">
        <v>18</v>
      </c>
      <c r="O210" s="8" t="s">
        <v>19</v>
      </c>
      <c r="P210" s="8"/>
      <c r="Q210" s="8"/>
    </row>
    <row r="211" spans="1:24" ht="18" customHeight="1" outlineLevel="1" x14ac:dyDescent="0.25">
      <c r="A211" s="9" t="s">
        <v>28</v>
      </c>
      <c r="B211" s="9"/>
      <c r="C211" s="9"/>
      <c r="D211" s="9"/>
      <c r="E211" s="11" t="s">
        <v>21</v>
      </c>
      <c r="F211" s="11" t="s">
        <v>21</v>
      </c>
      <c r="G211" s="11" t="s">
        <v>21</v>
      </c>
      <c r="H211" s="11" t="s">
        <v>21</v>
      </c>
      <c r="I211" s="11" t="s">
        <v>21</v>
      </c>
      <c r="J211" s="10" t="s">
        <v>5</v>
      </c>
      <c r="K211" s="10" t="s">
        <v>5</v>
      </c>
      <c r="L211" s="10" t="s">
        <v>5</v>
      </c>
      <c r="M211" s="10" t="s">
        <v>5</v>
      </c>
      <c r="N211" s="10" t="s">
        <v>5</v>
      </c>
      <c r="O211" s="1">
        <f>SUM(E211:N211)</f>
        <v>0</v>
      </c>
      <c r="Q211" s="12">
        <f>B210*O211</f>
        <v>0</v>
      </c>
      <c r="W211" s="1">
        <v>478187</v>
      </c>
      <c r="X211" s="1">
        <v>8111</v>
      </c>
    </row>
    <row r="212" spans="1:24" ht="186.95" customHeight="1" outlineLevel="1" x14ac:dyDescent="0.25">
      <c r="A212" s="13" t="s">
        <v>149</v>
      </c>
      <c r="B212" s="9"/>
      <c r="C212" s="9"/>
      <c r="D212" s="9"/>
    </row>
    <row r="213" spans="1:24" ht="18" customHeight="1" x14ac:dyDescent="0.25">
      <c r="A213" s="2" t="s">
        <v>23</v>
      </c>
      <c r="B213" s="9"/>
      <c r="C213" s="9"/>
      <c r="D213" s="9"/>
      <c r="O213" s="1">
        <f>SUM(O210:O212)</f>
        <v>0</v>
      </c>
      <c r="Q213" s="12">
        <f>SUM(Q210:Q212)</f>
        <v>0</v>
      </c>
    </row>
    <row r="214" spans="1:24" ht="18" customHeight="1" x14ac:dyDescent="0.25">
      <c r="A214" s="6" t="s">
        <v>150</v>
      </c>
      <c r="B214" s="7">
        <v>707</v>
      </c>
      <c r="C214" s="7">
        <v>494.9</v>
      </c>
      <c r="D214" s="8"/>
      <c r="E214" s="8" t="s">
        <v>9</v>
      </c>
      <c r="F214" s="8" t="s">
        <v>10</v>
      </c>
      <c r="G214" s="8" t="s">
        <v>11</v>
      </c>
      <c r="H214" s="8" t="s">
        <v>12</v>
      </c>
      <c r="I214" s="8" t="s">
        <v>13</v>
      </c>
      <c r="J214" s="8" t="s">
        <v>14</v>
      </c>
      <c r="K214" s="8" t="s">
        <v>15</v>
      </c>
      <c r="L214" s="8" t="s">
        <v>16</v>
      </c>
      <c r="M214" s="8" t="s">
        <v>17</v>
      </c>
      <c r="N214" s="8" t="s">
        <v>18</v>
      </c>
      <c r="O214" s="8" t="s">
        <v>19</v>
      </c>
      <c r="P214" s="8"/>
      <c r="Q214" s="8"/>
    </row>
    <row r="215" spans="1:24" ht="18" customHeight="1" outlineLevel="1" x14ac:dyDescent="0.25">
      <c r="A215" s="9" t="s">
        <v>93</v>
      </c>
      <c r="B215" s="9"/>
      <c r="C215" s="9"/>
      <c r="D215" s="9"/>
      <c r="E215" s="11" t="s">
        <v>21</v>
      </c>
      <c r="F215" s="11" t="s">
        <v>21</v>
      </c>
      <c r="G215" s="11" t="s">
        <v>21</v>
      </c>
      <c r="H215" s="11" t="s">
        <v>21</v>
      </c>
      <c r="I215" s="11" t="s">
        <v>21</v>
      </c>
      <c r="J215" s="10" t="s">
        <v>5</v>
      </c>
      <c r="K215" s="10" t="s">
        <v>5</v>
      </c>
      <c r="L215" s="10" t="s">
        <v>5</v>
      </c>
      <c r="M215" s="10" t="s">
        <v>5</v>
      </c>
      <c r="N215" s="10" t="s">
        <v>5</v>
      </c>
      <c r="O215" s="1">
        <f>SUM(E215:N215)</f>
        <v>0</v>
      </c>
      <c r="Q215" s="12">
        <f>B214*O215</f>
        <v>0</v>
      </c>
      <c r="W215" s="1">
        <v>481589</v>
      </c>
      <c r="X215" s="1">
        <v>9778</v>
      </c>
    </row>
    <row r="216" spans="1:24" ht="186.95" customHeight="1" outlineLevel="1" x14ac:dyDescent="0.25">
      <c r="A216" s="13" t="s">
        <v>151</v>
      </c>
      <c r="B216" s="9"/>
      <c r="C216" s="9"/>
      <c r="D216" s="9"/>
    </row>
    <row r="217" spans="1:24" ht="18" customHeight="1" x14ac:dyDescent="0.25">
      <c r="A217" s="2" t="s">
        <v>23</v>
      </c>
      <c r="B217" s="9"/>
      <c r="C217" s="9"/>
      <c r="D217" s="9"/>
      <c r="O217" s="1">
        <f>SUM(O214:O216)</f>
        <v>0</v>
      </c>
      <c r="Q217" s="12">
        <f>SUM(Q214:Q216)</f>
        <v>0</v>
      </c>
    </row>
    <row r="218" spans="1:24" ht="18" customHeight="1" x14ac:dyDescent="0.25">
      <c r="A218" s="6" t="s">
        <v>152</v>
      </c>
      <c r="B218" s="7">
        <v>483</v>
      </c>
      <c r="C218" s="7">
        <v>338.1</v>
      </c>
      <c r="D218" s="8"/>
      <c r="E218" s="8" t="s">
        <v>9</v>
      </c>
      <c r="F218" s="8" t="s">
        <v>10</v>
      </c>
      <c r="G218" s="8" t="s">
        <v>11</v>
      </c>
      <c r="H218" s="8" t="s">
        <v>12</v>
      </c>
      <c r="I218" s="8" t="s">
        <v>13</v>
      </c>
      <c r="J218" s="8" t="s">
        <v>14</v>
      </c>
      <c r="K218" s="8" t="s">
        <v>15</v>
      </c>
      <c r="L218" s="8" t="s">
        <v>16</v>
      </c>
      <c r="M218" s="8" t="s">
        <v>17</v>
      </c>
      <c r="N218" s="8" t="s">
        <v>18</v>
      </c>
      <c r="O218" s="8" t="s">
        <v>19</v>
      </c>
      <c r="P218" s="8"/>
      <c r="Q218" s="8"/>
    </row>
    <row r="219" spans="1:24" ht="18" customHeight="1" outlineLevel="1" x14ac:dyDescent="0.25">
      <c r="A219" s="9" t="s">
        <v>153</v>
      </c>
      <c r="B219" s="9"/>
      <c r="C219" s="9"/>
      <c r="D219" s="9"/>
      <c r="E219" s="11" t="s">
        <v>21</v>
      </c>
      <c r="F219" s="11" t="s">
        <v>21</v>
      </c>
      <c r="G219" s="11" t="s">
        <v>21</v>
      </c>
      <c r="H219" s="11" t="s">
        <v>21</v>
      </c>
      <c r="I219" s="11" t="s">
        <v>21</v>
      </c>
      <c r="J219" s="10" t="s">
        <v>5</v>
      </c>
      <c r="K219" s="10" t="s">
        <v>5</v>
      </c>
      <c r="L219" s="10" t="s">
        <v>5</v>
      </c>
      <c r="M219" s="10" t="s">
        <v>5</v>
      </c>
      <c r="N219" s="10" t="s">
        <v>5</v>
      </c>
      <c r="O219" s="1">
        <f>SUM(E219:N219)</f>
        <v>0</v>
      </c>
      <c r="Q219" s="12">
        <f>B218*O219</f>
        <v>0</v>
      </c>
      <c r="W219" s="1">
        <v>480453</v>
      </c>
      <c r="X219" s="1">
        <v>10381</v>
      </c>
    </row>
    <row r="220" spans="1:24" ht="18" customHeight="1" outlineLevel="1" x14ac:dyDescent="0.25">
      <c r="A220" s="9" t="s">
        <v>25</v>
      </c>
      <c r="B220" s="9"/>
      <c r="C220" s="9"/>
      <c r="D220" s="9"/>
      <c r="E220" s="11" t="s">
        <v>21</v>
      </c>
      <c r="F220" s="11" t="s">
        <v>21</v>
      </c>
      <c r="G220" s="11" t="s">
        <v>21</v>
      </c>
      <c r="H220" s="11" t="s">
        <v>21</v>
      </c>
      <c r="I220" s="11" t="s">
        <v>21</v>
      </c>
      <c r="J220" s="10" t="s">
        <v>5</v>
      </c>
      <c r="K220" s="10" t="s">
        <v>5</v>
      </c>
      <c r="L220" s="10" t="s">
        <v>5</v>
      </c>
      <c r="M220" s="10" t="s">
        <v>5</v>
      </c>
      <c r="N220" s="10" t="s">
        <v>5</v>
      </c>
      <c r="O220" s="1">
        <f>SUM(E220:N220)</f>
        <v>0</v>
      </c>
      <c r="Q220" s="12">
        <f>B218*O220</f>
        <v>0</v>
      </c>
      <c r="W220" s="1">
        <v>480453</v>
      </c>
      <c r="X220" s="1">
        <v>13061</v>
      </c>
    </row>
    <row r="221" spans="1:24" ht="186.95" customHeight="1" outlineLevel="1" x14ac:dyDescent="0.25">
      <c r="A221" s="13" t="s">
        <v>154</v>
      </c>
      <c r="B221" s="9"/>
      <c r="C221" s="9"/>
      <c r="D221" s="9"/>
    </row>
    <row r="222" spans="1:24" ht="18" customHeight="1" x14ac:dyDescent="0.25">
      <c r="A222" s="2" t="s">
        <v>23</v>
      </c>
      <c r="B222" s="9"/>
      <c r="C222" s="9"/>
      <c r="D222" s="9"/>
      <c r="O222" s="1">
        <f>SUM(O218:O221)</f>
        <v>0</v>
      </c>
      <c r="Q222" s="12">
        <f>SUM(Q218:Q221)</f>
        <v>0</v>
      </c>
    </row>
    <row r="223" spans="1:24" ht="18" customHeight="1" x14ac:dyDescent="0.25">
      <c r="A223" s="6" t="s">
        <v>155</v>
      </c>
      <c r="B223" s="7">
        <v>690</v>
      </c>
      <c r="C223" s="7">
        <v>483</v>
      </c>
      <c r="D223" s="8"/>
      <c r="E223" s="8" t="s">
        <v>9</v>
      </c>
      <c r="F223" s="8" t="s">
        <v>10</v>
      </c>
      <c r="G223" s="8" t="s">
        <v>11</v>
      </c>
      <c r="H223" s="8" t="s">
        <v>12</v>
      </c>
      <c r="I223" s="8" t="s">
        <v>13</v>
      </c>
      <c r="J223" s="8" t="s">
        <v>14</v>
      </c>
      <c r="K223" s="8" t="s">
        <v>15</v>
      </c>
      <c r="L223" s="8" t="s">
        <v>16</v>
      </c>
      <c r="M223" s="8" t="s">
        <v>17</v>
      </c>
      <c r="N223" s="8" t="s">
        <v>18</v>
      </c>
      <c r="O223" s="8" t="s">
        <v>19</v>
      </c>
      <c r="P223" s="8"/>
      <c r="Q223" s="8"/>
    </row>
    <row r="224" spans="1:24" ht="18" customHeight="1" outlineLevel="1" x14ac:dyDescent="0.25">
      <c r="A224" s="9" t="s">
        <v>156</v>
      </c>
      <c r="B224" s="9"/>
      <c r="C224" s="9"/>
      <c r="D224" s="9"/>
      <c r="E224" s="10" t="s">
        <v>5</v>
      </c>
      <c r="F224" s="10" t="s">
        <v>5</v>
      </c>
      <c r="G224" s="11" t="s">
        <v>21</v>
      </c>
      <c r="H224" s="10" t="s">
        <v>5</v>
      </c>
      <c r="I224" s="11" t="s">
        <v>21</v>
      </c>
      <c r="J224" s="10" t="s">
        <v>5</v>
      </c>
      <c r="K224" s="10" t="s">
        <v>5</v>
      </c>
      <c r="L224" s="10" t="s">
        <v>5</v>
      </c>
      <c r="M224" s="10" t="s">
        <v>5</v>
      </c>
      <c r="N224" s="10" t="s">
        <v>5</v>
      </c>
      <c r="O224" s="1">
        <f>SUM(E224:N224)</f>
        <v>0</v>
      </c>
      <c r="Q224" s="12">
        <f>B223*O224</f>
        <v>0</v>
      </c>
      <c r="W224" s="1">
        <v>481424</v>
      </c>
      <c r="X224" s="1">
        <v>9408</v>
      </c>
    </row>
    <row r="225" spans="1:24" ht="186.95" customHeight="1" outlineLevel="1" x14ac:dyDescent="0.25">
      <c r="A225" s="13" t="s">
        <v>157</v>
      </c>
      <c r="B225" s="9"/>
      <c r="C225" s="9"/>
      <c r="D225" s="9"/>
    </row>
    <row r="226" spans="1:24" ht="18" customHeight="1" x14ac:dyDescent="0.25">
      <c r="A226" s="2" t="s">
        <v>23</v>
      </c>
      <c r="B226" s="9"/>
      <c r="C226" s="9"/>
      <c r="D226" s="9"/>
      <c r="O226" s="1">
        <f>SUM(O223:O225)</f>
        <v>0</v>
      </c>
      <c r="Q226" s="12">
        <f>SUM(Q223:Q225)</f>
        <v>0</v>
      </c>
    </row>
    <row r="227" spans="1:24" ht="18" customHeight="1" x14ac:dyDescent="0.25">
      <c r="A227" s="6" t="s">
        <v>158</v>
      </c>
      <c r="B227" s="7">
        <v>690</v>
      </c>
      <c r="C227" s="7">
        <v>483</v>
      </c>
      <c r="D227" s="8"/>
      <c r="E227" s="8" t="s">
        <v>9</v>
      </c>
      <c r="F227" s="8" t="s">
        <v>10</v>
      </c>
      <c r="G227" s="8" t="s">
        <v>11</v>
      </c>
      <c r="H227" s="8" t="s">
        <v>12</v>
      </c>
      <c r="I227" s="8" t="s">
        <v>13</v>
      </c>
      <c r="J227" s="8" t="s">
        <v>14</v>
      </c>
      <c r="K227" s="8" t="s">
        <v>15</v>
      </c>
      <c r="L227" s="8" t="s">
        <v>16</v>
      </c>
      <c r="M227" s="8" t="s">
        <v>17</v>
      </c>
      <c r="N227" s="8" t="s">
        <v>18</v>
      </c>
      <c r="O227" s="8" t="s">
        <v>19</v>
      </c>
      <c r="P227" s="8"/>
      <c r="Q227" s="8"/>
    </row>
    <row r="228" spans="1:24" ht="18" customHeight="1" outlineLevel="1" x14ac:dyDescent="0.25">
      <c r="A228" s="9" t="s">
        <v>159</v>
      </c>
      <c r="B228" s="9"/>
      <c r="C228" s="9"/>
      <c r="D228" s="9"/>
      <c r="E228" s="10" t="s">
        <v>5</v>
      </c>
      <c r="F228" s="10" t="s">
        <v>5</v>
      </c>
      <c r="G228" s="11" t="s">
        <v>21</v>
      </c>
      <c r="H228" s="10" t="s">
        <v>5</v>
      </c>
      <c r="I228" s="11" t="s">
        <v>21</v>
      </c>
      <c r="J228" s="11" t="s">
        <v>21</v>
      </c>
      <c r="K228" s="11" t="s">
        <v>21</v>
      </c>
      <c r="L228" s="10" t="s">
        <v>5</v>
      </c>
      <c r="M228" s="10" t="s">
        <v>5</v>
      </c>
      <c r="N228" s="10" t="s">
        <v>5</v>
      </c>
      <c r="O228" s="1">
        <f>SUM(E228:N228)</f>
        <v>0</v>
      </c>
      <c r="Q228" s="12">
        <f>B227*O228</f>
        <v>0</v>
      </c>
      <c r="W228" s="1">
        <v>482385</v>
      </c>
      <c r="X228" s="1">
        <v>6678</v>
      </c>
    </row>
    <row r="229" spans="1:24" ht="186.95" customHeight="1" outlineLevel="1" x14ac:dyDescent="0.25">
      <c r="A229" s="13" t="s">
        <v>160</v>
      </c>
      <c r="B229" s="9"/>
      <c r="C229" s="9"/>
      <c r="D229" s="9"/>
    </row>
    <row r="230" spans="1:24" ht="18" customHeight="1" x14ac:dyDescent="0.25">
      <c r="A230" s="2" t="s">
        <v>23</v>
      </c>
      <c r="B230" s="9"/>
      <c r="C230" s="9"/>
      <c r="D230" s="9"/>
      <c r="O230" s="1">
        <f>SUM(O227:O229)</f>
        <v>0</v>
      </c>
      <c r="Q230" s="12">
        <f>SUM(Q227:Q229)</f>
        <v>0</v>
      </c>
    </row>
    <row r="231" spans="1:24" ht="18" customHeight="1" x14ac:dyDescent="0.25">
      <c r="A231" s="6" t="s">
        <v>161</v>
      </c>
      <c r="B231" s="7">
        <v>483</v>
      </c>
      <c r="C231" s="7">
        <v>338.1</v>
      </c>
      <c r="D231" s="8"/>
      <c r="E231" s="8" t="s">
        <v>9</v>
      </c>
      <c r="F231" s="8" t="s">
        <v>10</v>
      </c>
      <c r="G231" s="8" t="s">
        <v>11</v>
      </c>
      <c r="H231" s="8" t="s">
        <v>12</v>
      </c>
      <c r="I231" s="8" t="s">
        <v>13</v>
      </c>
      <c r="J231" s="8" t="s">
        <v>14</v>
      </c>
      <c r="K231" s="8" t="s">
        <v>15</v>
      </c>
      <c r="L231" s="8" t="s">
        <v>16</v>
      </c>
      <c r="M231" s="8" t="s">
        <v>17</v>
      </c>
      <c r="N231" s="8" t="s">
        <v>18</v>
      </c>
      <c r="O231" s="8" t="s">
        <v>19</v>
      </c>
      <c r="P231" s="8"/>
      <c r="Q231" s="8"/>
    </row>
    <row r="232" spans="1:24" ht="18" customHeight="1" outlineLevel="1" x14ac:dyDescent="0.25">
      <c r="A232" s="9" t="s">
        <v>162</v>
      </c>
      <c r="B232" s="9"/>
      <c r="C232" s="9"/>
      <c r="D232" s="9"/>
      <c r="E232" s="11" t="s">
        <v>21</v>
      </c>
      <c r="F232" s="10" t="s">
        <v>5</v>
      </c>
      <c r="G232" s="10" t="s">
        <v>5</v>
      </c>
      <c r="H232" s="10" t="s">
        <v>5</v>
      </c>
      <c r="I232" s="10" t="s">
        <v>5</v>
      </c>
      <c r="J232" s="10" t="s">
        <v>5</v>
      </c>
      <c r="K232" s="10" t="s">
        <v>5</v>
      </c>
      <c r="L232" s="10" t="s">
        <v>5</v>
      </c>
      <c r="M232" s="10" t="s">
        <v>5</v>
      </c>
      <c r="N232" s="10" t="s">
        <v>5</v>
      </c>
      <c r="O232" s="1">
        <f>SUM(E232:N232)</f>
        <v>0</v>
      </c>
      <c r="Q232" s="12">
        <f>B231*O232</f>
        <v>0</v>
      </c>
      <c r="W232" s="1">
        <v>483332</v>
      </c>
      <c r="X232" s="1">
        <v>5890</v>
      </c>
    </row>
    <row r="233" spans="1:24" ht="186.95" customHeight="1" outlineLevel="1" x14ac:dyDescent="0.25">
      <c r="A233" s="13" t="s">
        <v>163</v>
      </c>
      <c r="B233" s="9"/>
      <c r="C233" s="9"/>
      <c r="D233" s="9"/>
    </row>
    <row r="234" spans="1:24" ht="18" customHeight="1" x14ac:dyDescent="0.25">
      <c r="A234" s="2" t="s">
        <v>23</v>
      </c>
      <c r="B234" s="9"/>
      <c r="C234" s="9"/>
      <c r="D234" s="9"/>
      <c r="O234" s="1">
        <f>SUM(O231:O233)</f>
        <v>0</v>
      </c>
      <c r="Q234" s="12">
        <f>SUM(Q231:Q233)</f>
        <v>0</v>
      </c>
    </row>
    <row r="235" spans="1:24" ht="18" customHeight="1" x14ac:dyDescent="0.25">
      <c r="A235" s="6" t="s">
        <v>164</v>
      </c>
      <c r="B235" s="7">
        <v>796</v>
      </c>
      <c r="C235" s="8"/>
      <c r="D235" s="8"/>
      <c r="E235" s="8" t="s">
        <v>9</v>
      </c>
      <c r="F235" s="8" t="s">
        <v>10</v>
      </c>
      <c r="G235" s="8" t="s">
        <v>11</v>
      </c>
      <c r="H235" s="8" t="s">
        <v>12</v>
      </c>
      <c r="I235" s="8" t="s">
        <v>13</v>
      </c>
      <c r="J235" s="8" t="s">
        <v>14</v>
      </c>
      <c r="K235" s="8" t="s">
        <v>15</v>
      </c>
      <c r="L235" s="8" t="s">
        <v>16</v>
      </c>
      <c r="M235" s="8" t="s">
        <v>17</v>
      </c>
      <c r="N235" s="8" t="s">
        <v>18</v>
      </c>
      <c r="O235" s="8" t="s">
        <v>19</v>
      </c>
      <c r="P235" s="8"/>
      <c r="Q235" s="8"/>
    </row>
    <row r="236" spans="1:24" ht="18" customHeight="1" outlineLevel="1" x14ac:dyDescent="0.25">
      <c r="A236" s="9" t="s">
        <v>165</v>
      </c>
      <c r="B236" s="9"/>
      <c r="C236" s="9"/>
      <c r="D236" s="9"/>
      <c r="E236" s="10" t="s">
        <v>5</v>
      </c>
      <c r="F236" s="10" t="s">
        <v>5</v>
      </c>
      <c r="G236" s="10" t="s">
        <v>5</v>
      </c>
      <c r="H236" s="10" t="s">
        <v>5</v>
      </c>
      <c r="I236" s="11" t="s">
        <v>21</v>
      </c>
      <c r="J236" s="10" t="s">
        <v>5</v>
      </c>
      <c r="K236" s="10" t="s">
        <v>5</v>
      </c>
      <c r="L236" s="10" t="s">
        <v>5</v>
      </c>
      <c r="M236" s="10" t="s">
        <v>5</v>
      </c>
      <c r="N236" s="10" t="s">
        <v>5</v>
      </c>
      <c r="O236" s="1">
        <f>SUM(E236:N236)</f>
        <v>0</v>
      </c>
      <c r="Q236" s="12">
        <f>B235*O236</f>
        <v>0</v>
      </c>
      <c r="W236" s="1">
        <v>483928</v>
      </c>
      <c r="X236" s="1">
        <v>8241</v>
      </c>
    </row>
    <row r="237" spans="1:24" ht="186.95" customHeight="1" outlineLevel="1" x14ac:dyDescent="0.25">
      <c r="A237" s="13" t="s">
        <v>166</v>
      </c>
      <c r="B237" s="9"/>
      <c r="C237" s="9"/>
      <c r="D237" s="9"/>
    </row>
    <row r="238" spans="1:24" ht="18" customHeight="1" x14ac:dyDescent="0.25">
      <c r="A238" s="2" t="s">
        <v>23</v>
      </c>
      <c r="B238" s="9"/>
      <c r="C238" s="9"/>
      <c r="D238" s="9"/>
      <c r="O238" s="1">
        <f>SUM(O235:O237)</f>
        <v>0</v>
      </c>
      <c r="Q238" s="12">
        <f>SUM(Q235:Q237)</f>
        <v>0</v>
      </c>
    </row>
    <row r="239" spans="1:24" ht="18" customHeight="1" x14ac:dyDescent="0.25">
      <c r="A239" s="6" t="s">
        <v>167</v>
      </c>
      <c r="B239" s="7">
        <v>1148</v>
      </c>
      <c r="C239" s="7">
        <v>803.6</v>
      </c>
      <c r="D239" s="8"/>
      <c r="E239" s="8" t="s">
        <v>9</v>
      </c>
      <c r="F239" s="8" t="s">
        <v>10</v>
      </c>
      <c r="G239" s="8" t="s">
        <v>11</v>
      </c>
      <c r="H239" s="8" t="s">
        <v>12</v>
      </c>
      <c r="I239" s="8" t="s">
        <v>13</v>
      </c>
      <c r="J239" s="8" t="s">
        <v>14</v>
      </c>
      <c r="K239" s="8" t="s">
        <v>15</v>
      </c>
      <c r="L239" s="8" t="s">
        <v>16</v>
      </c>
      <c r="M239" s="8" t="s">
        <v>17</v>
      </c>
      <c r="N239" s="8" t="s">
        <v>18</v>
      </c>
      <c r="O239" s="8" t="s">
        <v>19</v>
      </c>
      <c r="P239" s="8"/>
      <c r="Q239" s="8"/>
    </row>
    <row r="240" spans="1:24" ht="18" customHeight="1" outlineLevel="1" x14ac:dyDescent="0.25">
      <c r="A240" s="9" t="s">
        <v>168</v>
      </c>
      <c r="B240" s="9"/>
      <c r="C240" s="9"/>
      <c r="D240" s="9"/>
      <c r="E240" s="10" t="s">
        <v>5</v>
      </c>
      <c r="F240" s="10" t="s">
        <v>5</v>
      </c>
      <c r="G240" s="11" t="s">
        <v>21</v>
      </c>
      <c r="H240" s="10" t="s">
        <v>5</v>
      </c>
      <c r="I240" s="10" t="s">
        <v>5</v>
      </c>
      <c r="J240" s="10" t="s">
        <v>5</v>
      </c>
      <c r="K240" s="10" t="s">
        <v>5</v>
      </c>
      <c r="L240" s="10" t="s">
        <v>5</v>
      </c>
      <c r="M240" s="10" t="s">
        <v>5</v>
      </c>
      <c r="N240" s="10" t="s">
        <v>5</v>
      </c>
      <c r="O240" s="1">
        <f>SUM(E240:N240)</f>
        <v>0</v>
      </c>
      <c r="Q240" s="12">
        <f>B239*O240</f>
        <v>0</v>
      </c>
      <c r="W240" s="1">
        <v>490115</v>
      </c>
      <c r="X240" s="1">
        <v>6762</v>
      </c>
    </row>
    <row r="241" spans="1:24" ht="186.95" customHeight="1" outlineLevel="1" x14ac:dyDescent="0.25">
      <c r="A241" s="13" t="s">
        <v>169</v>
      </c>
      <c r="B241" s="9"/>
      <c r="C241" s="9"/>
      <c r="D241" s="9"/>
    </row>
    <row r="242" spans="1:24" ht="18" customHeight="1" x14ac:dyDescent="0.25">
      <c r="A242" s="2" t="s">
        <v>23</v>
      </c>
      <c r="B242" s="9"/>
      <c r="C242" s="9"/>
      <c r="D242" s="9"/>
      <c r="O242" s="1">
        <f>SUM(O239:O241)</f>
        <v>0</v>
      </c>
      <c r="Q242" s="12">
        <f>SUM(Q239:Q241)</f>
        <v>0</v>
      </c>
    </row>
    <row r="243" spans="1:24" ht="18" customHeight="1" x14ac:dyDescent="0.25">
      <c r="A243" s="6" t="s">
        <v>170</v>
      </c>
      <c r="B243" s="7">
        <v>1044</v>
      </c>
      <c r="C243" s="7">
        <v>730.8</v>
      </c>
      <c r="D243" s="8"/>
      <c r="E243" s="8" t="s">
        <v>9</v>
      </c>
      <c r="F243" s="8" t="s">
        <v>10</v>
      </c>
      <c r="G243" s="8" t="s">
        <v>11</v>
      </c>
      <c r="H243" s="8" t="s">
        <v>12</v>
      </c>
      <c r="I243" s="8" t="s">
        <v>13</v>
      </c>
      <c r="J243" s="8" t="s">
        <v>14</v>
      </c>
      <c r="K243" s="8" t="s">
        <v>15</v>
      </c>
      <c r="L243" s="8" t="s">
        <v>16</v>
      </c>
      <c r="M243" s="8" t="s">
        <v>17</v>
      </c>
      <c r="N243" s="8" t="s">
        <v>18</v>
      </c>
      <c r="O243" s="8" t="s">
        <v>19</v>
      </c>
      <c r="P243" s="8"/>
      <c r="Q243" s="8"/>
    </row>
    <row r="244" spans="1:24" ht="18" customHeight="1" outlineLevel="1" x14ac:dyDescent="0.25">
      <c r="A244" s="9" t="s">
        <v>42</v>
      </c>
      <c r="B244" s="9"/>
      <c r="C244" s="9"/>
      <c r="D244" s="9"/>
      <c r="E244" s="11" t="s">
        <v>21</v>
      </c>
      <c r="F244" s="11" t="s">
        <v>21</v>
      </c>
      <c r="G244" s="11" t="s">
        <v>21</v>
      </c>
      <c r="H244" s="11" t="s">
        <v>21</v>
      </c>
      <c r="I244" s="11" t="s">
        <v>21</v>
      </c>
      <c r="J244" s="11" t="s">
        <v>21</v>
      </c>
      <c r="K244" s="10" t="s">
        <v>5</v>
      </c>
      <c r="L244" s="10" t="s">
        <v>5</v>
      </c>
      <c r="M244" s="10" t="s">
        <v>5</v>
      </c>
      <c r="N244" s="10" t="s">
        <v>5</v>
      </c>
      <c r="O244" s="1">
        <f>SUM(E244:N244)</f>
        <v>0</v>
      </c>
      <c r="Q244" s="12">
        <f>B243*O244</f>
        <v>0</v>
      </c>
      <c r="W244" s="1">
        <v>490131</v>
      </c>
      <c r="X244" s="1">
        <v>4742</v>
      </c>
    </row>
    <row r="245" spans="1:24" ht="186.95" customHeight="1" outlineLevel="1" x14ac:dyDescent="0.25">
      <c r="A245" s="13" t="s">
        <v>171</v>
      </c>
      <c r="B245" s="9"/>
      <c r="C245" s="9"/>
      <c r="D245" s="9"/>
    </row>
    <row r="246" spans="1:24" ht="18" customHeight="1" x14ac:dyDescent="0.25">
      <c r="A246" s="2" t="s">
        <v>23</v>
      </c>
      <c r="B246" s="9"/>
      <c r="C246" s="9"/>
      <c r="D246" s="9"/>
      <c r="O246" s="1">
        <f>SUM(O243:O245)</f>
        <v>0</v>
      </c>
      <c r="Q246" s="12">
        <f>SUM(Q243:Q245)</f>
        <v>0</v>
      </c>
    </row>
    <row r="247" spans="1:24" ht="18" customHeight="1" x14ac:dyDescent="0.25">
      <c r="A247" s="6" t="s">
        <v>172</v>
      </c>
      <c r="B247" s="7">
        <v>877</v>
      </c>
      <c r="C247" s="7">
        <v>613.9</v>
      </c>
      <c r="D247" s="8"/>
      <c r="E247" s="8" t="s">
        <v>9</v>
      </c>
      <c r="F247" s="8" t="s">
        <v>10</v>
      </c>
      <c r="G247" s="8" t="s">
        <v>11</v>
      </c>
      <c r="H247" s="8" t="s">
        <v>12</v>
      </c>
      <c r="I247" s="8" t="s">
        <v>13</v>
      </c>
      <c r="J247" s="8" t="s">
        <v>14</v>
      </c>
      <c r="K247" s="8" t="s">
        <v>15</v>
      </c>
      <c r="L247" s="8" t="s">
        <v>16</v>
      </c>
      <c r="M247" s="8" t="s">
        <v>17</v>
      </c>
      <c r="N247" s="8" t="s">
        <v>18</v>
      </c>
      <c r="O247" s="8" t="s">
        <v>19</v>
      </c>
      <c r="P247" s="8"/>
      <c r="Q247" s="8"/>
    </row>
    <row r="248" spans="1:24" ht="18" customHeight="1" outlineLevel="1" x14ac:dyDescent="0.25">
      <c r="A248" s="9" t="s">
        <v>40</v>
      </c>
      <c r="B248" s="9"/>
      <c r="C248" s="9"/>
      <c r="D248" s="9"/>
      <c r="E248" s="10" t="s">
        <v>5</v>
      </c>
      <c r="F248" s="11" t="s">
        <v>21</v>
      </c>
      <c r="G248" s="11" t="s">
        <v>21</v>
      </c>
      <c r="H248" s="11" t="s">
        <v>21</v>
      </c>
      <c r="I248" s="11" t="s">
        <v>21</v>
      </c>
      <c r="J248" s="11" t="s">
        <v>21</v>
      </c>
      <c r="K248" s="10" t="s">
        <v>5</v>
      </c>
      <c r="L248" s="10" t="s">
        <v>5</v>
      </c>
      <c r="M248" s="10" t="s">
        <v>5</v>
      </c>
      <c r="N248" s="10" t="s">
        <v>5</v>
      </c>
      <c r="O248" s="1">
        <f>SUM(E248:N248)</f>
        <v>0</v>
      </c>
      <c r="Q248" s="12">
        <f>B247*O248</f>
        <v>0</v>
      </c>
      <c r="W248" s="1">
        <v>483730</v>
      </c>
      <c r="X248" s="1">
        <v>13625</v>
      </c>
    </row>
    <row r="249" spans="1:24" ht="186.95" customHeight="1" outlineLevel="1" x14ac:dyDescent="0.25">
      <c r="A249" s="13" t="s">
        <v>173</v>
      </c>
      <c r="B249" s="9"/>
      <c r="C249" s="9"/>
      <c r="D249" s="9"/>
    </row>
    <row r="250" spans="1:24" ht="18" customHeight="1" x14ac:dyDescent="0.25">
      <c r="A250" s="2" t="s">
        <v>23</v>
      </c>
      <c r="B250" s="9"/>
      <c r="C250" s="9"/>
      <c r="D250" s="9"/>
      <c r="O250" s="1">
        <f>SUM(O247:O249)</f>
        <v>0</v>
      </c>
      <c r="Q250" s="12">
        <f>SUM(Q247:Q249)</f>
        <v>0</v>
      </c>
    </row>
    <row r="251" spans="1:24" ht="18" customHeight="1" x14ac:dyDescent="0.25">
      <c r="A251" s="6" t="s">
        <v>174</v>
      </c>
      <c r="B251" s="7">
        <v>760</v>
      </c>
      <c r="C251" s="7">
        <v>532</v>
      </c>
      <c r="D251" s="8"/>
      <c r="E251" s="8" t="s">
        <v>9</v>
      </c>
      <c r="F251" s="8" t="s">
        <v>10</v>
      </c>
      <c r="G251" s="8" t="s">
        <v>11</v>
      </c>
      <c r="H251" s="8" t="s">
        <v>12</v>
      </c>
      <c r="I251" s="8" t="s">
        <v>13</v>
      </c>
      <c r="J251" s="8" t="s">
        <v>14</v>
      </c>
      <c r="K251" s="8" t="s">
        <v>15</v>
      </c>
      <c r="L251" s="8" t="s">
        <v>16</v>
      </c>
      <c r="M251" s="8" t="s">
        <v>17</v>
      </c>
      <c r="N251" s="8" t="s">
        <v>18</v>
      </c>
      <c r="O251" s="8" t="s">
        <v>19</v>
      </c>
      <c r="P251" s="8"/>
      <c r="Q251" s="8"/>
    </row>
    <row r="252" spans="1:24" ht="18" customHeight="1" outlineLevel="1" x14ac:dyDescent="0.25">
      <c r="A252" s="9" t="s">
        <v>28</v>
      </c>
      <c r="B252" s="9"/>
      <c r="C252" s="9"/>
      <c r="D252" s="9"/>
      <c r="E252" s="10" t="s">
        <v>5</v>
      </c>
      <c r="F252" s="11" t="s">
        <v>21</v>
      </c>
      <c r="G252" s="10" t="s">
        <v>5</v>
      </c>
      <c r="H252" s="10" t="s">
        <v>5</v>
      </c>
      <c r="I252" s="10" t="s">
        <v>5</v>
      </c>
      <c r="J252" s="10" t="s">
        <v>5</v>
      </c>
      <c r="K252" s="10" t="s">
        <v>5</v>
      </c>
      <c r="L252" s="10" t="s">
        <v>5</v>
      </c>
      <c r="M252" s="10" t="s">
        <v>5</v>
      </c>
      <c r="N252" s="10" t="s">
        <v>5</v>
      </c>
      <c r="O252" s="1">
        <f>SUM(E252:N252)</f>
        <v>0</v>
      </c>
      <c r="Q252" s="12">
        <f>B251*O252</f>
        <v>0</v>
      </c>
      <c r="W252" s="1">
        <v>490677</v>
      </c>
      <c r="X252" s="1">
        <v>8111</v>
      </c>
    </row>
    <row r="253" spans="1:24" ht="18" customHeight="1" outlineLevel="1" x14ac:dyDescent="0.25">
      <c r="A253" s="9" t="s">
        <v>68</v>
      </c>
      <c r="B253" s="9"/>
      <c r="C253" s="9"/>
      <c r="D253" s="9"/>
      <c r="E253" s="10" t="s">
        <v>5</v>
      </c>
      <c r="F253" s="10" t="s">
        <v>5</v>
      </c>
      <c r="G253" s="11" t="s">
        <v>21</v>
      </c>
      <c r="H253" s="10" t="s">
        <v>5</v>
      </c>
      <c r="I253" s="10" t="s">
        <v>5</v>
      </c>
      <c r="J253" s="10" t="s">
        <v>5</v>
      </c>
      <c r="K253" s="10" t="s">
        <v>5</v>
      </c>
      <c r="L253" s="10" t="s">
        <v>5</v>
      </c>
      <c r="M253" s="10" t="s">
        <v>5</v>
      </c>
      <c r="N253" s="10" t="s">
        <v>5</v>
      </c>
      <c r="O253" s="1">
        <f>SUM(E253:N253)</f>
        <v>0</v>
      </c>
      <c r="Q253" s="12">
        <f>B251*O253</f>
        <v>0</v>
      </c>
      <c r="W253" s="1">
        <v>490677</v>
      </c>
      <c r="X253" s="1">
        <v>5351</v>
      </c>
    </row>
    <row r="254" spans="1:24" ht="186.95" customHeight="1" outlineLevel="1" x14ac:dyDescent="0.25">
      <c r="A254" s="13" t="s">
        <v>175</v>
      </c>
      <c r="B254" s="9"/>
      <c r="C254" s="9"/>
      <c r="D254" s="9"/>
    </row>
    <row r="255" spans="1:24" ht="18" customHeight="1" x14ac:dyDescent="0.25">
      <c r="A255" s="2" t="s">
        <v>23</v>
      </c>
      <c r="B255" s="9"/>
      <c r="C255" s="9"/>
      <c r="D255" s="9"/>
      <c r="O255" s="1">
        <f>SUM(O251:O254)</f>
        <v>0</v>
      </c>
      <c r="Q255" s="12">
        <f>SUM(Q251:Q254)</f>
        <v>0</v>
      </c>
    </row>
    <row r="256" spans="1:24" ht="18" customHeight="1" x14ac:dyDescent="0.25">
      <c r="A256" s="6" t="s">
        <v>176</v>
      </c>
      <c r="B256" s="7">
        <v>759</v>
      </c>
      <c r="C256" s="7">
        <v>531.29999999999995</v>
      </c>
      <c r="D256" s="8"/>
      <c r="E256" s="8" t="s">
        <v>9</v>
      </c>
      <c r="F256" s="8" t="s">
        <v>10</v>
      </c>
      <c r="G256" s="8" t="s">
        <v>11</v>
      </c>
      <c r="H256" s="8" t="s">
        <v>12</v>
      </c>
      <c r="I256" s="8" t="s">
        <v>13</v>
      </c>
      <c r="J256" s="8" t="s">
        <v>14</v>
      </c>
      <c r="K256" s="8" t="s">
        <v>15</v>
      </c>
      <c r="L256" s="8" t="s">
        <v>16</v>
      </c>
      <c r="M256" s="8" t="s">
        <v>17</v>
      </c>
      <c r="N256" s="8" t="s">
        <v>18</v>
      </c>
      <c r="O256" s="8" t="s">
        <v>19</v>
      </c>
      <c r="P256" s="8"/>
      <c r="Q256" s="8"/>
    </row>
    <row r="257" spans="1:24" ht="18" customHeight="1" outlineLevel="1" x14ac:dyDescent="0.25">
      <c r="A257" s="9" t="s">
        <v>68</v>
      </c>
      <c r="B257" s="9"/>
      <c r="C257" s="9"/>
      <c r="D257" s="9"/>
      <c r="E257" s="10" t="s">
        <v>5</v>
      </c>
      <c r="F257" s="10" t="s">
        <v>5</v>
      </c>
      <c r="G257" s="11" t="s">
        <v>21</v>
      </c>
      <c r="H257" s="10" t="s">
        <v>5</v>
      </c>
      <c r="I257" s="10" t="s">
        <v>5</v>
      </c>
      <c r="J257" s="10" t="s">
        <v>5</v>
      </c>
      <c r="K257" s="10" t="s">
        <v>5</v>
      </c>
      <c r="L257" s="10" t="s">
        <v>5</v>
      </c>
      <c r="M257" s="10" t="s">
        <v>5</v>
      </c>
      <c r="N257" s="10" t="s">
        <v>5</v>
      </c>
      <c r="O257" s="1">
        <f>SUM(E257:N257)</f>
        <v>0</v>
      </c>
      <c r="Q257" s="12">
        <f>B256*O257</f>
        <v>0</v>
      </c>
      <c r="W257" s="1">
        <v>484892</v>
      </c>
      <c r="X257" s="1">
        <v>5351</v>
      </c>
    </row>
    <row r="258" spans="1:24" ht="186.95" customHeight="1" outlineLevel="1" x14ac:dyDescent="0.25">
      <c r="A258" s="13" t="s">
        <v>177</v>
      </c>
      <c r="B258" s="9"/>
      <c r="C258" s="9"/>
      <c r="D258" s="9"/>
    </row>
    <row r="259" spans="1:24" ht="18" customHeight="1" x14ac:dyDescent="0.25">
      <c r="A259" s="2" t="s">
        <v>23</v>
      </c>
      <c r="B259" s="9"/>
      <c r="C259" s="9"/>
      <c r="D259" s="9"/>
      <c r="O259" s="1">
        <f>SUM(O256:O258)</f>
        <v>0</v>
      </c>
      <c r="Q259" s="12">
        <f>SUM(Q256:Q258)</f>
        <v>0</v>
      </c>
    </row>
    <row r="260" spans="1:24" ht="18" customHeight="1" x14ac:dyDescent="0.25">
      <c r="A260" s="6" t="s">
        <v>178</v>
      </c>
      <c r="B260" s="7">
        <v>949</v>
      </c>
      <c r="C260" s="7">
        <v>664.3</v>
      </c>
      <c r="D260" s="8"/>
      <c r="E260" s="8" t="s">
        <v>9</v>
      </c>
      <c r="F260" s="8" t="s">
        <v>10</v>
      </c>
      <c r="G260" s="8" t="s">
        <v>11</v>
      </c>
      <c r="H260" s="8" t="s">
        <v>12</v>
      </c>
      <c r="I260" s="8" t="s">
        <v>13</v>
      </c>
      <c r="J260" s="8" t="s">
        <v>14</v>
      </c>
      <c r="K260" s="8" t="s">
        <v>15</v>
      </c>
      <c r="L260" s="8" t="s">
        <v>16</v>
      </c>
      <c r="M260" s="8" t="s">
        <v>17</v>
      </c>
      <c r="N260" s="8" t="s">
        <v>18</v>
      </c>
      <c r="O260" s="8" t="s">
        <v>19</v>
      </c>
      <c r="P260" s="8"/>
      <c r="Q260" s="8"/>
    </row>
    <row r="261" spans="1:24" ht="18" customHeight="1" outlineLevel="1" x14ac:dyDescent="0.25">
      <c r="A261" s="9" t="s">
        <v>42</v>
      </c>
      <c r="B261" s="9"/>
      <c r="C261" s="9"/>
      <c r="D261" s="9"/>
      <c r="E261" s="11" t="s">
        <v>21</v>
      </c>
      <c r="F261" s="11" t="s">
        <v>21</v>
      </c>
      <c r="G261" s="11" t="s">
        <v>21</v>
      </c>
      <c r="H261" s="11" t="s">
        <v>21</v>
      </c>
      <c r="I261" s="10" t="s">
        <v>5</v>
      </c>
      <c r="J261" s="10" t="s">
        <v>5</v>
      </c>
      <c r="K261" s="10" t="s">
        <v>5</v>
      </c>
      <c r="L261" s="10" t="s">
        <v>5</v>
      </c>
      <c r="M261" s="10" t="s">
        <v>5</v>
      </c>
      <c r="N261" s="10" t="s">
        <v>5</v>
      </c>
      <c r="O261" s="1">
        <f>SUM(E261:N261)</f>
        <v>0</v>
      </c>
      <c r="Q261" s="12">
        <f>B260*O261</f>
        <v>0</v>
      </c>
      <c r="W261" s="1">
        <v>490132</v>
      </c>
      <c r="X261" s="1">
        <v>4742</v>
      </c>
    </row>
    <row r="262" spans="1:24" ht="186.95" customHeight="1" outlineLevel="1" x14ac:dyDescent="0.25">
      <c r="A262" s="13" t="s">
        <v>179</v>
      </c>
      <c r="B262" s="9"/>
      <c r="C262" s="9"/>
      <c r="D262" s="9"/>
    </row>
    <row r="263" spans="1:24" ht="18" customHeight="1" x14ac:dyDescent="0.25">
      <c r="A263" s="2" t="s">
        <v>23</v>
      </c>
      <c r="B263" s="9"/>
      <c r="C263" s="9"/>
      <c r="D263" s="9"/>
      <c r="O263" s="1">
        <f>SUM(O260:O262)</f>
        <v>0</v>
      </c>
      <c r="Q263" s="12">
        <f>SUM(Q260:Q262)</f>
        <v>0</v>
      </c>
    </row>
    <row r="264" spans="1:24" ht="18" customHeight="1" x14ac:dyDescent="0.25">
      <c r="A264" s="6" t="s">
        <v>180</v>
      </c>
      <c r="B264" s="7">
        <v>1014</v>
      </c>
      <c r="C264" s="7">
        <v>709.8</v>
      </c>
      <c r="D264" s="8"/>
      <c r="E264" s="8" t="s">
        <v>9</v>
      </c>
      <c r="F264" s="8" t="s">
        <v>10</v>
      </c>
      <c r="G264" s="8" t="s">
        <v>11</v>
      </c>
      <c r="H264" s="8" t="s">
        <v>12</v>
      </c>
      <c r="I264" s="8" t="s">
        <v>13</v>
      </c>
      <c r="J264" s="8" t="s">
        <v>14</v>
      </c>
      <c r="K264" s="8" t="s">
        <v>15</v>
      </c>
      <c r="L264" s="8" t="s">
        <v>16</v>
      </c>
      <c r="M264" s="8" t="s">
        <v>17</v>
      </c>
      <c r="N264" s="8" t="s">
        <v>18</v>
      </c>
      <c r="O264" s="8" t="s">
        <v>19</v>
      </c>
      <c r="P264" s="8"/>
      <c r="Q264" s="8"/>
    </row>
    <row r="265" spans="1:24" ht="18" customHeight="1" outlineLevel="1" x14ac:dyDescent="0.25">
      <c r="A265" s="9" t="s">
        <v>68</v>
      </c>
      <c r="B265" s="9"/>
      <c r="C265" s="9"/>
      <c r="D265" s="9"/>
      <c r="E265" s="10" t="s">
        <v>5</v>
      </c>
      <c r="F265" s="11" t="s">
        <v>21</v>
      </c>
      <c r="G265" s="11" t="s">
        <v>21</v>
      </c>
      <c r="H265" s="11" t="s">
        <v>21</v>
      </c>
      <c r="I265" s="11" t="s">
        <v>21</v>
      </c>
      <c r="J265" s="10" t="s">
        <v>5</v>
      </c>
      <c r="K265" s="10" t="s">
        <v>5</v>
      </c>
      <c r="L265" s="10" t="s">
        <v>5</v>
      </c>
      <c r="M265" s="10" t="s">
        <v>5</v>
      </c>
      <c r="N265" s="10" t="s">
        <v>5</v>
      </c>
      <c r="O265" s="1">
        <f>SUM(E265:N265)</f>
        <v>0</v>
      </c>
      <c r="Q265" s="12">
        <f>B264*O265</f>
        <v>0</v>
      </c>
      <c r="W265" s="1">
        <v>484374</v>
      </c>
      <c r="X265" s="1">
        <v>5351</v>
      </c>
    </row>
    <row r="266" spans="1:24" ht="186.95" customHeight="1" outlineLevel="1" x14ac:dyDescent="0.25">
      <c r="A266" s="13" t="s">
        <v>181</v>
      </c>
      <c r="B266" s="9"/>
      <c r="C266" s="9"/>
      <c r="D266" s="9"/>
    </row>
    <row r="267" spans="1:24" ht="18" customHeight="1" x14ac:dyDescent="0.25">
      <c r="A267" s="2" t="s">
        <v>23</v>
      </c>
      <c r="B267" s="9"/>
      <c r="C267" s="9"/>
      <c r="D267" s="9"/>
      <c r="O267" s="1">
        <f>SUM(O264:O266)</f>
        <v>0</v>
      </c>
      <c r="Q267" s="12">
        <f>SUM(Q264:Q266)</f>
        <v>0</v>
      </c>
    </row>
    <row r="268" spans="1:24" ht="18" customHeight="1" x14ac:dyDescent="0.25">
      <c r="A268" s="6" t="s">
        <v>182</v>
      </c>
      <c r="B268" s="7">
        <v>1067</v>
      </c>
      <c r="C268" s="8"/>
      <c r="D268" s="8"/>
      <c r="E268" s="8" t="s">
        <v>9</v>
      </c>
      <c r="F268" s="8" t="s">
        <v>10</v>
      </c>
      <c r="G268" s="8" t="s">
        <v>11</v>
      </c>
      <c r="H268" s="8" t="s">
        <v>12</v>
      </c>
      <c r="I268" s="8" t="s">
        <v>13</v>
      </c>
      <c r="J268" s="8" t="s">
        <v>14</v>
      </c>
      <c r="K268" s="8" t="s">
        <v>15</v>
      </c>
      <c r="L268" s="8" t="s">
        <v>16</v>
      </c>
      <c r="M268" s="8" t="s">
        <v>17</v>
      </c>
      <c r="N268" s="8" t="s">
        <v>18</v>
      </c>
      <c r="O268" s="8" t="s">
        <v>19</v>
      </c>
      <c r="P268" s="8"/>
      <c r="Q268" s="8"/>
    </row>
    <row r="269" spans="1:24" ht="18" customHeight="1" outlineLevel="1" x14ac:dyDescent="0.25">
      <c r="A269" s="9" t="s">
        <v>138</v>
      </c>
      <c r="B269" s="9"/>
      <c r="C269" s="9"/>
      <c r="D269" s="9"/>
      <c r="E269" s="11" t="s">
        <v>21</v>
      </c>
      <c r="F269" s="10" t="s">
        <v>5</v>
      </c>
      <c r="G269" s="11" t="s">
        <v>21</v>
      </c>
      <c r="H269" s="11" t="s">
        <v>21</v>
      </c>
      <c r="I269" s="10" t="s">
        <v>5</v>
      </c>
      <c r="J269" s="10" t="s">
        <v>5</v>
      </c>
      <c r="K269" s="10" t="s">
        <v>5</v>
      </c>
      <c r="L269" s="10" t="s">
        <v>5</v>
      </c>
      <c r="M269" s="10" t="s">
        <v>5</v>
      </c>
      <c r="N269" s="10" t="s">
        <v>5</v>
      </c>
      <c r="O269" s="1">
        <f>SUM(E269:N269)</f>
        <v>0</v>
      </c>
      <c r="Q269" s="12">
        <f>B268*O269</f>
        <v>0</v>
      </c>
      <c r="W269" s="1">
        <v>484375</v>
      </c>
      <c r="X269" s="1">
        <v>4681</v>
      </c>
    </row>
    <row r="270" spans="1:24" ht="18" customHeight="1" outlineLevel="1" x14ac:dyDescent="0.25">
      <c r="A270" s="9" t="s">
        <v>183</v>
      </c>
      <c r="B270" s="9"/>
      <c r="C270" s="9"/>
      <c r="D270" s="9"/>
      <c r="E270" s="11" t="s">
        <v>21</v>
      </c>
      <c r="F270" s="11" t="s">
        <v>21</v>
      </c>
      <c r="G270" s="11" t="s">
        <v>21</v>
      </c>
      <c r="H270" s="11" t="s">
        <v>21</v>
      </c>
      <c r="I270" s="10" t="s">
        <v>5</v>
      </c>
      <c r="J270" s="10" t="s">
        <v>5</v>
      </c>
      <c r="K270" s="10" t="s">
        <v>5</v>
      </c>
      <c r="L270" s="10" t="s">
        <v>5</v>
      </c>
      <c r="M270" s="10" t="s">
        <v>5</v>
      </c>
      <c r="N270" s="10" t="s">
        <v>5</v>
      </c>
      <c r="O270" s="1">
        <f>SUM(E270:N270)</f>
        <v>0</v>
      </c>
      <c r="Q270" s="12">
        <f>B268*O270</f>
        <v>0</v>
      </c>
      <c r="W270" s="1">
        <v>484375</v>
      </c>
      <c r="X270" s="1">
        <v>5705</v>
      </c>
    </row>
    <row r="271" spans="1:24" ht="186.95" customHeight="1" outlineLevel="1" x14ac:dyDescent="0.25">
      <c r="A271" s="13" t="s">
        <v>184</v>
      </c>
      <c r="B271" s="9"/>
      <c r="C271" s="9"/>
      <c r="D271" s="9"/>
    </row>
    <row r="272" spans="1:24" ht="18" customHeight="1" x14ac:dyDescent="0.25">
      <c r="A272" s="2" t="s">
        <v>23</v>
      </c>
      <c r="B272" s="9"/>
      <c r="C272" s="9"/>
      <c r="D272" s="9"/>
      <c r="O272" s="1">
        <f>SUM(O268:O271)</f>
        <v>0</v>
      </c>
      <c r="Q272" s="12">
        <f>SUM(Q268:Q271)</f>
        <v>0</v>
      </c>
    </row>
    <row r="273" spans="1:24" ht="18" customHeight="1" x14ac:dyDescent="0.25">
      <c r="A273" s="6" t="s">
        <v>185</v>
      </c>
      <c r="B273" s="7">
        <v>540</v>
      </c>
      <c r="C273" s="7">
        <v>378</v>
      </c>
      <c r="D273" s="8"/>
      <c r="E273" s="8" t="s">
        <v>9</v>
      </c>
      <c r="F273" s="8" t="s">
        <v>10</v>
      </c>
      <c r="G273" s="8" t="s">
        <v>11</v>
      </c>
      <c r="H273" s="8" t="s">
        <v>12</v>
      </c>
      <c r="I273" s="8" t="s">
        <v>13</v>
      </c>
      <c r="J273" s="8" t="s">
        <v>14</v>
      </c>
      <c r="K273" s="8" t="s">
        <v>15</v>
      </c>
      <c r="L273" s="8" t="s">
        <v>16</v>
      </c>
      <c r="M273" s="8" t="s">
        <v>17</v>
      </c>
      <c r="N273" s="8" t="s">
        <v>18</v>
      </c>
      <c r="O273" s="8" t="s">
        <v>19</v>
      </c>
      <c r="P273" s="8"/>
      <c r="Q273" s="8"/>
    </row>
    <row r="274" spans="1:24" ht="18" customHeight="1" outlineLevel="1" x14ac:dyDescent="0.25">
      <c r="A274" s="9" t="s">
        <v>186</v>
      </c>
      <c r="B274" s="9"/>
      <c r="C274" s="9"/>
      <c r="D274" s="9"/>
      <c r="E274" s="11" t="s">
        <v>21</v>
      </c>
      <c r="F274" s="11" t="s">
        <v>21</v>
      </c>
      <c r="G274" s="11" t="s">
        <v>21</v>
      </c>
      <c r="H274" s="11" t="s">
        <v>21</v>
      </c>
      <c r="I274" s="11" t="s">
        <v>21</v>
      </c>
      <c r="J274" s="10" t="s">
        <v>5</v>
      </c>
      <c r="K274" s="10" t="s">
        <v>5</v>
      </c>
      <c r="L274" s="10" t="s">
        <v>5</v>
      </c>
      <c r="M274" s="10" t="s">
        <v>5</v>
      </c>
      <c r="N274" s="10" t="s">
        <v>5</v>
      </c>
      <c r="O274" s="1">
        <f>SUM(E274:N274)</f>
        <v>0</v>
      </c>
      <c r="Q274" s="12">
        <f>B273*O274</f>
        <v>0</v>
      </c>
      <c r="W274" s="1">
        <v>481591</v>
      </c>
      <c r="X274" s="1">
        <v>4225</v>
      </c>
    </row>
    <row r="275" spans="1:24" ht="186.95" customHeight="1" outlineLevel="1" x14ac:dyDescent="0.25">
      <c r="A275" s="13" t="s">
        <v>187</v>
      </c>
      <c r="B275" s="9"/>
      <c r="C275" s="9"/>
      <c r="D275" s="9"/>
    </row>
    <row r="276" spans="1:24" ht="18" customHeight="1" x14ac:dyDescent="0.25">
      <c r="A276" s="2" t="s">
        <v>23</v>
      </c>
      <c r="B276" s="9"/>
      <c r="C276" s="9"/>
      <c r="D276" s="9"/>
      <c r="O276" s="1">
        <f>SUM(O273:O275)</f>
        <v>0</v>
      </c>
      <c r="Q276" s="12">
        <f>SUM(Q273:Q275)</f>
        <v>0</v>
      </c>
    </row>
    <row r="277" spans="1:24" ht="18" customHeight="1" x14ac:dyDescent="0.25">
      <c r="A277" s="6" t="s">
        <v>188</v>
      </c>
      <c r="B277" s="7">
        <v>466</v>
      </c>
      <c r="C277" s="7">
        <v>326.2</v>
      </c>
      <c r="D277" s="8"/>
      <c r="E277" s="8" t="s">
        <v>9</v>
      </c>
      <c r="F277" s="8" t="s">
        <v>10</v>
      </c>
      <c r="G277" s="8" t="s">
        <v>11</v>
      </c>
      <c r="H277" s="8" t="s">
        <v>12</v>
      </c>
      <c r="I277" s="8" t="s">
        <v>13</v>
      </c>
      <c r="J277" s="8" t="s">
        <v>14</v>
      </c>
      <c r="K277" s="8" t="s">
        <v>15</v>
      </c>
      <c r="L277" s="8" t="s">
        <v>16</v>
      </c>
      <c r="M277" s="8" t="s">
        <v>17</v>
      </c>
      <c r="N277" s="8" t="s">
        <v>18</v>
      </c>
      <c r="O277" s="8" t="s">
        <v>19</v>
      </c>
      <c r="P277" s="8"/>
      <c r="Q277" s="8"/>
    </row>
    <row r="278" spans="1:24" ht="18" customHeight="1" outlineLevel="1" x14ac:dyDescent="0.25">
      <c r="A278" s="9" t="s">
        <v>162</v>
      </c>
      <c r="B278" s="9"/>
      <c r="C278" s="9"/>
      <c r="D278" s="9"/>
      <c r="E278" s="11" t="s">
        <v>21</v>
      </c>
      <c r="F278" s="10" t="s">
        <v>5</v>
      </c>
      <c r="G278" s="10" t="s">
        <v>5</v>
      </c>
      <c r="H278" s="10" t="s">
        <v>5</v>
      </c>
      <c r="I278" s="10" t="s">
        <v>5</v>
      </c>
      <c r="J278" s="10" t="s">
        <v>5</v>
      </c>
      <c r="K278" s="10" t="s">
        <v>5</v>
      </c>
      <c r="L278" s="10" t="s">
        <v>5</v>
      </c>
      <c r="M278" s="10" t="s">
        <v>5</v>
      </c>
      <c r="N278" s="10" t="s">
        <v>5</v>
      </c>
      <c r="O278" s="1">
        <f>SUM(E278:N278)</f>
        <v>0</v>
      </c>
      <c r="Q278" s="12">
        <f>B277*O278</f>
        <v>0</v>
      </c>
      <c r="W278" s="1">
        <v>481590</v>
      </c>
      <c r="X278" s="1">
        <v>5890</v>
      </c>
    </row>
    <row r="279" spans="1:24" ht="186.95" customHeight="1" outlineLevel="1" x14ac:dyDescent="0.25">
      <c r="A279" s="13" t="s">
        <v>189</v>
      </c>
      <c r="B279" s="9"/>
      <c r="C279" s="9"/>
      <c r="D279" s="9"/>
    </row>
    <row r="280" spans="1:24" ht="18" customHeight="1" x14ac:dyDescent="0.25">
      <c r="A280" s="2" t="s">
        <v>23</v>
      </c>
      <c r="B280" s="9"/>
      <c r="C280" s="9"/>
      <c r="D280" s="9"/>
      <c r="O280" s="1">
        <f>SUM(O277:O279)</f>
        <v>0</v>
      </c>
      <c r="Q280" s="12">
        <f>SUM(Q277:Q279)</f>
        <v>0</v>
      </c>
    </row>
    <row r="281" spans="1:24" ht="18" customHeight="1" x14ac:dyDescent="0.25">
      <c r="A281" s="6" t="s">
        <v>190</v>
      </c>
      <c r="B281" s="7">
        <v>583</v>
      </c>
      <c r="C281" s="7">
        <v>408.1</v>
      </c>
      <c r="D281" s="8"/>
      <c r="E281" s="8" t="s">
        <v>9</v>
      </c>
      <c r="F281" s="8" t="s">
        <v>10</v>
      </c>
      <c r="G281" s="8" t="s">
        <v>11</v>
      </c>
      <c r="H281" s="8" t="s">
        <v>12</v>
      </c>
      <c r="I281" s="8" t="s">
        <v>13</v>
      </c>
      <c r="J281" s="8" t="s">
        <v>14</v>
      </c>
      <c r="K281" s="8" t="s">
        <v>15</v>
      </c>
      <c r="L281" s="8" t="s">
        <v>16</v>
      </c>
      <c r="M281" s="8" t="s">
        <v>17</v>
      </c>
      <c r="N281" s="8" t="s">
        <v>18</v>
      </c>
      <c r="O281" s="8" t="s">
        <v>19</v>
      </c>
      <c r="P281" s="8"/>
      <c r="Q281" s="8"/>
    </row>
    <row r="282" spans="1:24" ht="18" customHeight="1" outlineLevel="1" x14ac:dyDescent="0.25">
      <c r="A282" s="9" t="s">
        <v>28</v>
      </c>
      <c r="B282" s="9"/>
      <c r="C282" s="9"/>
      <c r="D282" s="9"/>
      <c r="E282" s="10" t="s">
        <v>5</v>
      </c>
      <c r="F282" s="11" t="s">
        <v>21</v>
      </c>
      <c r="G282" s="11" t="s">
        <v>21</v>
      </c>
      <c r="H282" s="10" t="s">
        <v>5</v>
      </c>
      <c r="I282" s="10" t="s">
        <v>5</v>
      </c>
      <c r="J282" s="10" t="s">
        <v>5</v>
      </c>
      <c r="K282" s="10" t="s">
        <v>5</v>
      </c>
      <c r="L282" s="10" t="s">
        <v>5</v>
      </c>
      <c r="M282" s="10" t="s">
        <v>5</v>
      </c>
      <c r="N282" s="10" t="s">
        <v>5</v>
      </c>
      <c r="O282" s="1">
        <f>SUM(E282:N282)</f>
        <v>0</v>
      </c>
      <c r="Q282" s="12">
        <f>B281*O282</f>
        <v>0</v>
      </c>
      <c r="W282" s="1">
        <v>480470</v>
      </c>
      <c r="X282" s="1">
        <v>8111</v>
      </c>
    </row>
    <row r="283" spans="1:24" ht="18" customHeight="1" outlineLevel="1" x14ac:dyDescent="0.25">
      <c r="A283" s="9" t="s">
        <v>138</v>
      </c>
      <c r="B283" s="9"/>
      <c r="C283" s="9"/>
      <c r="D283" s="9"/>
      <c r="E283" s="10" t="s">
        <v>5</v>
      </c>
      <c r="F283" s="11" t="s">
        <v>21</v>
      </c>
      <c r="G283" s="10" t="s">
        <v>5</v>
      </c>
      <c r="H283" s="10" t="s">
        <v>5</v>
      </c>
      <c r="I283" s="10" t="s">
        <v>5</v>
      </c>
      <c r="J283" s="10" t="s">
        <v>5</v>
      </c>
      <c r="K283" s="10" t="s">
        <v>5</v>
      </c>
      <c r="L283" s="10" t="s">
        <v>5</v>
      </c>
      <c r="M283" s="10" t="s">
        <v>5</v>
      </c>
      <c r="N283" s="10" t="s">
        <v>5</v>
      </c>
      <c r="O283" s="1">
        <f>SUM(E283:N283)</f>
        <v>0</v>
      </c>
      <c r="Q283" s="12">
        <f>B281*O283</f>
        <v>0</v>
      </c>
      <c r="W283" s="1">
        <v>480470</v>
      </c>
      <c r="X283" s="1">
        <v>4681</v>
      </c>
    </row>
    <row r="284" spans="1:24" ht="186.95" customHeight="1" outlineLevel="1" x14ac:dyDescent="0.25">
      <c r="A284" s="13" t="s">
        <v>191</v>
      </c>
      <c r="B284" s="9"/>
      <c r="C284" s="9"/>
      <c r="D284" s="9"/>
    </row>
    <row r="285" spans="1:24" ht="18" customHeight="1" x14ac:dyDescent="0.25">
      <c r="A285" s="2" t="s">
        <v>23</v>
      </c>
      <c r="B285" s="9"/>
      <c r="C285" s="9"/>
      <c r="D285" s="9"/>
      <c r="O285" s="1">
        <f>SUM(O281:O284)</f>
        <v>0</v>
      </c>
      <c r="Q285" s="12">
        <f>SUM(Q281:Q284)</f>
        <v>0</v>
      </c>
    </row>
    <row r="286" spans="1:24" ht="18" customHeight="1" x14ac:dyDescent="0.25">
      <c r="A286" s="6" t="s">
        <v>192</v>
      </c>
      <c r="B286" s="7">
        <v>607</v>
      </c>
      <c r="C286" s="7">
        <v>424.9</v>
      </c>
      <c r="D286" s="8"/>
      <c r="E286" s="8" t="s">
        <v>9</v>
      </c>
      <c r="F286" s="8" t="s">
        <v>10</v>
      </c>
      <c r="G286" s="8" t="s">
        <v>11</v>
      </c>
      <c r="H286" s="8" t="s">
        <v>12</v>
      </c>
      <c r="I286" s="8" t="s">
        <v>13</v>
      </c>
      <c r="J286" s="8" t="s">
        <v>14</v>
      </c>
      <c r="K286" s="8" t="s">
        <v>15</v>
      </c>
      <c r="L286" s="8" t="s">
        <v>16</v>
      </c>
      <c r="M286" s="8" t="s">
        <v>17</v>
      </c>
      <c r="N286" s="8" t="s">
        <v>18</v>
      </c>
      <c r="O286" s="8" t="s">
        <v>19</v>
      </c>
      <c r="P286" s="8"/>
      <c r="Q286" s="8"/>
    </row>
    <row r="287" spans="1:24" ht="18" customHeight="1" outlineLevel="1" x14ac:dyDescent="0.25">
      <c r="A287" s="9" t="s">
        <v>138</v>
      </c>
      <c r="B287" s="9"/>
      <c r="C287" s="9"/>
      <c r="D287" s="9"/>
      <c r="E287" s="11" t="s">
        <v>21</v>
      </c>
      <c r="F287" s="11" t="s">
        <v>21</v>
      </c>
      <c r="G287" s="10" t="s">
        <v>5</v>
      </c>
      <c r="H287" s="11" t="s">
        <v>21</v>
      </c>
      <c r="I287" s="11" t="s">
        <v>21</v>
      </c>
      <c r="J287" s="10" t="s">
        <v>5</v>
      </c>
      <c r="K287" s="10" t="s">
        <v>5</v>
      </c>
      <c r="L287" s="10" t="s">
        <v>5</v>
      </c>
      <c r="M287" s="10" t="s">
        <v>5</v>
      </c>
      <c r="N287" s="10" t="s">
        <v>5</v>
      </c>
      <c r="O287" s="1">
        <f>SUM(E287:N287)</f>
        <v>0</v>
      </c>
      <c r="Q287" s="12">
        <f>B286*O287</f>
        <v>0</v>
      </c>
      <c r="W287" s="1">
        <v>480527</v>
      </c>
      <c r="X287" s="1">
        <v>4681</v>
      </c>
    </row>
    <row r="288" spans="1:24" ht="186.95" customHeight="1" outlineLevel="1" x14ac:dyDescent="0.25">
      <c r="A288" s="13" t="s">
        <v>193</v>
      </c>
      <c r="B288" s="9"/>
      <c r="C288" s="9"/>
      <c r="D288" s="9"/>
    </row>
    <row r="289" spans="1:24" ht="18" customHeight="1" x14ac:dyDescent="0.25">
      <c r="A289" s="2" t="s">
        <v>23</v>
      </c>
      <c r="B289" s="9"/>
      <c r="C289" s="9"/>
      <c r="D289" s="9"/>
      <c r="O289" s="1">
        <f>SUM(O286:O288)</f>
        <v>0</v>
      </c>
      <c r="Q289" s="12">
        <f>SUM(Q286:Q288)</f>
        <v>0</v>
      </c>
    </row>
    <row r="290" spans="1:24" ht="18" customHeight="1" x14ac:dyDescent="0.25">
      <c r="A290" s="6" t="s">
        <v>194</v>
      </c>
      <c r="B290" s="7">
        <v>690</v>
      </c>
      <c r="C290" s="7">
        <v>483</v>
      </c>
      <c r="D290" s="8"/>
      <c r="E290" s="8" t="s">
        <v>9</v>
      </c>
      <c r="F290" s="8" t="s">
        <v>10</v>
      </c>
      <c r="G290" s="8" t="s">
        <v>11</v>
      </c>
      <c r="H290" s="8" t="s">
        <v>12</v>
      </c>
      <c r="I290" s="8" t="s">
        <v>13</v>
      </c>
      <c r="J290" s="8" t="s">
        <v>14</v>
      </c>
      <c r="K290" s="8" t="s">
        <v>15</v>
      </c>
      <c r="L290" s="8" t="s">
        <v>16</v>
      </c>
      <c r="M290" s="8" t="s">
        <v>17</v>
      </c>
      <c r="N290" s="8" t="s">
        <v>18</v>
      </c>
      <c r="O290" s="8" t="s">
        <v>19</v>
      </c>
      <c r="P290" s="8"/>
      <c r="Q290" s="8"/>
    </row>
    <row r="291" spans="1:24" ht="18" customHeight="1" outlineLevel="1" x14ac:dyDescent="0.25">
      <c r="A291" s="9" t="s">
        <v>75</v>
      </c>
      <c r="B291" s="9"/>
      <c r="C291" s="9"/>
      <c r="D291" s="9"/>
      <c r="E291" s="11" t="s">
        <v>21</v>
      </c>
      <c r="F291" s="10" t="s">
        <v>5</v>
      </c>
      <c r="G291" s="10" t="s">
        <v>5</v>
      </c>
      <c r="H291" s="11" t="s">
        <v>21</v>
      </c>
      <c r="I291" s="10" t="s">
        <v>5</v>
      </c>
      <c r="J291" s="10" t="s">
        <v>5</v>
      </c>
      <c r="K291" s="10" t="s">
        <v>5</v>
      </c>
      <c r="L291" s="10" t="s">
        <v>5</v>
      </c>
      <c r="M291" s="10" t="s">
        <v>5</v>
      </c>
      <c r="N291" s="10" t="s">
        <v>5</v>
      </c>
      <c r="O291" s="1">
        <f>SUM(E291:N291)</f>
        <v>0</v>
      </c>
      <c r="Q291" s="12">
        <f>B290*O291</f>
        <v>0</v>
      </c>
      <c r="W291" s="1">
        <v>481585</v>
      </c>
      <c r="X291" s="1">
        <v>5359</v>
      </c>
    </row>
    <row r="292" spans="1:24" ht="18" customHeight="1" outlineLevel="1" x14ac:dyDescent="0.25">
      <c r="A292" s="9" t="s">
        <v>28</v>
      </c>
      <c r="B292" s="9"/>
      <c r="C292" s="9"/>
      <c r="D292" s="9"/>
      <c r="E292" s="11" t="s">
        <v>21</v>
      </c>
      <c r="F292" s="11" t="s">
        <v>21</v>
      </c>
      <c r="G292" s="11" t="s">
        <v>21</v>
      </c>
      <c r="H292" s="10" t="s">
        <v>5</v>
      </c>
      <c r="I292" s="11" t="s">
        <v>21</v>
      </c>
      <c r="J292" s="10" t="s">
        <v>5</v>
      </c>
      <c r="K292" s="10" t="s">
        <v>5</v>
      </c>
      <c r="L292" s="10" t="s">
        <v>5</v>
      </c>
      <c r="M292" s="10" t="s">
        <v>5</v>
      </c>
      <c r="N292" s="10" t="s">
        <v>5</v>
      </c>
      <c r="O292" s="1">
        <f>SUM(E292:N292)</f>
        <v>0</v>
      </c>
      <c r="Q292" s="12">
        <f>B290*O292</f>
        <v>0</v>
      </c>
      <c r="W292" s="1">
        <v>481585</v>
      </c>
      <c r="X292" s="1">
        <v>8111</v>
      </c>
    </row>
    <row r="293" spans="1:24" ht="18" customHeight="1" outlineLevel="1" x14ac:dyDescent="0.25">
      <c r="A293" s="9" t="s">
        <v>25</v>
      </c>
      <c r="B293" s="9"/>
      <c r="C293" s="9"/>
      <c r="D293" s="9"/>
      <c r="E293" s="11" t="s">
        <v>21</v>
      </c>
      <c r="F293" s="11" t="s">
        <v>21</v>
      </c>
      <c r="G293" s="10" t="s">
        <v>5</v>
      </c>
      <c r="H293" s="10" t="s">
        <v>5</v>
      </c>
      <c r="I293" s="10" t="s">
        <v>5</v>
      </c>
      <c r="J293" s="10" t="s">
        <v>5</v>
      </c>
      <c r="K293" s="10" t="s">
        <v>5</v>
      </c>
      <c r="L293" s="10" t="s">
        <v>5</v>
      </c>
      <c r="M293" s="10" t="s">
        <v>5</v>
      </c>
      <c r="N293" s="10" t="s">
        <v>5</v>
      </c>
      <c r="O293" s="1">
        <f>SUM(E293:N293)</f>
        <v>0</v>
      </c>
      <c r="Q293" s="12">
        <f>B290*O293</f>
        <v>0</v>
      </c>
      <c r="W293" s="1">
        <v>481585</v>
      </c>
      <c r="X293" s="1">
        <v>13061</v>
      </c>
    </row>
    <row r="294" spans="1:24" ht="186.95" customHeight="1" outlineLevel="1" x14ac:dyDescent="0.25">
      <c r="A294" s="13" t="s">
        <v>195</v>
      </c>
      <c r="B294" s="9"/>
      <c r="C294" s="9"/>
      <c r="D294" s="9"/>
    </row>
    <row r="295" spans="1:24" ht="18" customHeight="1" x14ac:dyDescent="0.25">
      <c r="A295" s="2" t="s">
        <v>23</v>
      </c>
      <c r="B295" s="9"/>
      <c r="C295" s="9"/>
      <c r="D295" s="9"/>
      <c r="O295" s="1">
        <f>SUM(O290:O294)</f>
        <v>0</v>
      </c>
      <c r="Q295" s="12">
        <f>SUM(Q290:Q294)</f>
        <v>0</v>
      </c>
    </row>
    <row r="296" spans="1:24" ht="18" customHeight="1" x14ac:dyDescent="0.25">
      <c r="A296" s="6" t="s">
        <v>196</v>
      </c>
      <c r="B296" s="7">
        <v>730</v>
      </c>
      <c r="C296" s="7">
        <v>511</v>
      </c>
      <c r="D296" s="8"/>
      <c r="E296" s="8" t="s">
        <v>9</v>
      </c>
      <c r="F296" s="8" t="s">
        <v>10</v>
      </c>
      <c r="G296" s="8" t="s">
        <v>11</v>
      </c>
      <c r="H296" s="8" t="s">
        <v>12</v>
      </c>
      <c r="I296" s="8" t="s">
        <v>13</v>
      </c>
      <c r="J296" s="8" t="s">
        <v>14</v>
      </c>
      <c r="K296" s="8" t="s">
        <v>15</v>
      </c>
      <c r="L296" s="8" t="s">
        <v>16</v>
      </c>
      <c r="M296" s="8" t="s">
        <v>17</v>
      </c>
      <c r="N296" s="8" t="s">
        <v>18</v>
      </c>
      <c r="O296" s="8" t="s">
        <v>19</v>
      </c>
      <c r="P296" s="8"/>
      <c r="Q296" s="8"/>
    </row>
    <row r="297" spans="1:24" ht="18" customHeight="1" outlineLevel="1" x14ac:dyDescent="0.25">
      <c r="A297" s="9" t="s">
        <v>75</v>
      </c>
      <c r="B297" s="9"/>
      <c r="C297" s="9"/>
      <c r="D297" s="9"/>
      <c r="E297" s="10" t="s">
        <v>5</v>
      </c>
      <c r="F297" s="10" t="s">
        <v>5</v>
      </c>
      <c r="G297" s="10" t="s">
        <v>5</v>
      </c>
      <c r="H297" s="10" t="s">
        <v>5</v>
      </c>
      <c r="I297" s="11" t="s">
        <v>21</v>
      </c>
      <c r="J297" s="10" t="s">
        <v>5</v>
      </c>
      <c r="K297" s="10" t="s">
        <v>5</v>
      </c>
      <c r="L297" s="10" t="s">
        <v>5</v>
      </c>
      <c r="M297" s="10" t="s">
        <v>5</v>
      </c>
      <c r="N297" s="10" t="s">
        <v>5</v>
      </c>
      <c r="O297" s="1">
        <f>SUM(E297:N297)</f>
        <v>0</v>
      </c>
      <c r="Q297" s="12">
        <f>B296*O297</f>
        <v>0</v>
      </c>
      <c r="W297" s="1">
        <v>481583</v>
      </c>
      <c r="X297" s="1">
        <v>5359</v>
      </c>
    </row>
    <row r="298" spans="1:24" ht="186.95" customHeight="1" outlineLevel="1" x14ac:dyDescent="0.25">
      <c r="A298" s="13" t="s">
        <v>197</v>
      </c>
      <c r="B298" s="9"/>
      <c r="C298" s="9"/>
      <c r="D298" s="9"/>
    </row>
    <row r="299" spans="1:24" ht="18" customHeight="1" x14ac:dyDescent="0.25">
      <c r="A299" s="2" t="s">
        <v>23</v>
      </c>
      <c r="B299" s="9"/>
      <c r="C299" s="9"/>
      <c r="D299" s="9"/>
      <c r="O299" s="1">
        <f>SUM(O296:O298)</f>
        <v>0</v>
      </c>
      <c r="Q299" s="12">
        <f>SUM(Q296:Q298)</f>
        <v>0</v>
      </c>
    </row>
    <row r="300" spans="1:24" ht="18" customHeight="1" x14ac:dyDescent="0.25">
      <c r="A300" s="6" t="s">
        <v>198</v>
      </c>
      <c r="B300" s="7">
        <v>710</v>
      </c>
      <c r="C300" s="7">
        <v>497</v>
      </c>
      <c r="D300" s="8"/>
      <c r="E300" s="8" t="s">
        <v>9</v>
      </c>
      <c r="F300" s="8" t="s">
        <v>10</v>
      </c>
      <c r="G300" s="8" t="s">
        <v>11</v>
      </c>
      <c r="H300" s="8" t="s">
        <v>12</v>
      </c>
      <c r="I300" s="8" t="s">
        <v>13</v>
      </c>
      <c r="J300" s="8" t="s">
        <v>14</v>
      </c>
      <c r="K300" s="8" t="s">
        <v>15</v>
      </c>
      <c r="L300" s="8" t="s">
        <v>16</v>
      </c>
      <c r="M300" s="8" t="s">
        <v>17</v>
      </c>
      <c r="N300" s="8" t="s">
        <v>18</v>
      </c>
      <c r="O300" s="8" t="s">
        <v>19</v>
      </c>
      <c r="P300" s="8"/>
      <c r="Q300" s="8"/>
    </row>
    <row r="301" spans="1:24" ht="18" customHeight="1" outlineLevel="1" x14ac:dyDescent="0.25">
      <c r="A301" s="9" t="s">
        <v>162</v>
      </c>
      <c r="B301" s="9"/>
      <c r="C301" s="9"/>
      <c r="D301" s="9"/>
      <c r="E301" s="10" t="s">
        <v>5</v>
      </c>
      <c r="F301" s="10" t="s">
        <v>5</v>
      </c>
      <c r="G301" s="10" t="s">
        <v>5</v>
      </c>
      <c r="H301" s="11" t="s">
        <v>21</v>
      </c>
      <c r="I301" s="10" t="s">
        <v>5</v>
      </c>
      <c r="J301" s="10" t="s">
        <v>5</v>
      </c>
      <c r="K301" s="10" t="s">
        <v>5</v>
      </c>
      <c r="L301" s="10" t="s">
        <v>5</v>
      </c>
      <c r="M301" s="10" t="s">
        <v>5</v>
      </c>
      <c r="N301" s="10" t="s">
        <v>5</v>
      </c>
      <c r="O301" s="1">
        <f>SUM(E301:N301)</f>
        <v>0</v>
      </c>
      <c r="Q301" s="12">
        <f>B300*O301</f>
        <v>0</v>
      </c>
      <c r="W301" s="1">
        <v>481588</v>
      </c>
      <c r="X301" s="1">
        <v>5890</v>
      </c>
    </row>
    <row r="302" spans="1:24" ht="186.95" customHeight="1" outlineLevel="1" x14ac:dyDescent="0.25">
      <c r="A302" s="13" t="s">
        <v>199</v>
      </c>
      <c r="B302" s="9"/>
      <c r="C302" s="9"/>
      <c r="D302" s="9"/>
    </row>
    <row r="303" spans="1:24" ht="18" customHeight="1" x14ac:dyDescent="0.25">
      <c r="A303" s="2" t="s">
        <v>23</v>
      </c>
      <c r="B303" s="9"/>
      <c r="C303" s="9"/>
      <c r="D303" s="9"/>
      <c r="O303" s="1">
        <f>SUM(O300:O302)</f>
        <v>0</v>
      </c>
      <c r="Q303" s="12">
        <f>SUM(Q300:Q302)</f>
        <v>0</v>
      </c>
    </row>
    <row r="304" spans="1:24" ht="18" customHeight="1" x14ac:dyDescent="0.25">
      <c r="A304" s="6" t="s">
        <v>200</v>
      </c>
      <c r="B304" s="7">
        <v>536</v>
      </c>
      <c r="C304" s="7">
        <v>375.2</v>
      </c>
      <c r="D304" s="8"/>
      <c r="E304" s="8" t="s">
        <v>9</v>
      </c>
      <c r="F304" s="8" t="s">
        <v>10</v>
      </c>
      <c r="G304" s="8" t="s">
        <v>11</v>
      </c>
      <c r="H304" s="8" t="s">
        <v>12</v>
      </c>
      <c r="I304" s="8" t="s">
        <v>13</v>
      </c>
      <c r="J304" s="8" t="s">
        <v>14</v>
      </c>
      <c r="K304" s="8" t="s">
        <v>15</v>
      </c>
      <c r="L304" s="8" t="s">
        <v>16</v>
      </c>
      <c r="M304" s="8" t="s">
        <v>17</v>
      </c>
      <c r="N304" s="8" t="s">
        <v>18</v>
      </c>
      <c r="O304" s="8" t="s">
        <v>19</v>
      </c>
      <c r="P304" s="8"/>
      <c r="Q304" s="8"/>
    </row>
    <row r="305" spans="1:24" ht="18" customHeight="1" outlineLevel="1" x14ac:dyDescent="0.25">
      <c r="A305" s="9" t="s">
        <v>162</v>
      </c>
      <c r="B305" s="9"/>
      <c r="C305" s="9"/>
      <c r="D305" s="9"/>
      <c r="E305" s="11" t="s">
        <v>21</v>
      </c>
      <c r="F305" s="11" t="s">
        <v>21</v>
      </c>
      <c r="G305" s="11" t="s">
        <v>21</v>
      </c>
      <c r="H305" s="11" t="s">
        <v>21</v>
      </c>
      <c r="I305" s="11" t="s">
        <v>21</v>
      </c>
      <c r="J305" s="11" t="s">
        <v>21</v>
      </c>
      <c r="K305" s="11" t="s">
        <v>21</v>
      </c>
      <c r="L305" s="10" t="s">
        <v>5</v>
      </c>
      <c r="M305" s="10" t="s">
        <v>5</v>
      </c>
      <c r="N305" s="10" t="s">
        <v>5</v>
      </c>
      <c r="O305" s="1">
        <f>SUM(E305:N305)</f>
        <v>0</v>
      </c>
      <c r="Q305" s="12">
        <f>B304*O305</f>
        <v>0</v>
      </c>
      <c r="W305" s="1">
        <v>481594</v>
      </c>
      <c r="X305" s="1">
        <v>5890</v>
      </c>
    </row>
    <row r="306" spans="1:24" ht="18" customHeight="1" outlineLevel="1" x14ac:dyDescent="0.25">
      <c r="A306" s="9" t="s">
        <v>72</v>
      </c>
      <c r="B306" s="9"/>
      <c r="C306" s="9"/>
      <c r="D306" s="9"/>
      <c r="E306" s="11" t="s">
        <v>21</v>
      </c>
      <c r="F306" s="11" t="s">
        <v>21</v>
      </c>
      <c r="G306" s="11" t="s">
        <v>21</v>
      </c>
      <c r="H306" s="11" t="s">
        <v>21</v>
      </c>
      <c r="I306" s="11" t="s">
        <v>21</v>
      </c>
      <c r="J306" s="11" t="s">
        <v>21</v>
      </c>
      <c r="K306" s="11" t="s">
        <v>21</v>
      </c>
      <c r="L306" s="10" t="s">
        <v>5</v>
      </c>
      <c r="M306" s="10" t="s">
        <v>5</v>
      </c>
      <c r="N306" s="10" t="s">
        <v>5</v>
      </c>
      <c r="O306" s="1">
        <f>SUM(E306:N306)</f>
        <v>0</v>
      </c>
      <c r="Q306" s="12">
        <f>B304*O306</f>
        <v>0</v>
      </c>
      <c r="W306" s="1">
        <v>481594</v>
      </c>
      <c r="X306" s="1">
        <v>4217</v>
      </c>
    </row>
    <row r="307" spans="1:24" ht="18" customHeight="1" outlineLevel="1" x14ac:dyDescent="0.25">
      <c r="A307" s="9" t="s">
        <v>25</v>
      </c>
      <c r="B307" s="9"/>
      <c r="C307" s="9"/>
      <c r="D307" s="9"/>
      <c r="E307" s="11" t="s">
        <v>21</v>
      </c>
      <c r="F307" s="11" t="s">
        <v>21</v>
      </c>
      <c r="G307" s="11" t="s">
        <v>21</v>
      </c>
      <c r="H307" s="11" t="s">
        <v>21</v>
      </c>
      <c r="I307" s="11" t="s">
        <v>21</v>
      </c>
      <c r="J307" s="11" t="s">
        <v>21</v>
      </c>
      <c r="K307" s="11" t="s">
        <v>21</v>
      </c>
      <c r="L307" s="10" t="s">
        <v>5</v>
      </c>
      <c r="M307" s="10" t="s">
        <v>5</v>
      </c>
      <c r="N307" s="10" t="s">
        <v>5</v>
      </c>
      <c r="O307" s="1">
        <f>SUM(E307:N307)</f>
        <v>0</v>
      </c>
      <c r="Q307" s="12">
        <f>B304*O307</f>
        <v>0</v>
      </c>
      <c r="W307" s="1">
        <v>481594</v>
      </c>
      <c r="X307" s="1">
        <v>13061</v>
      </c>
    </row>
    <row r="308" spans="1:24" ht="186.95" customHeight="1" outlineLevel="1" x14ac:dyDescent="0.25">
      <c r="A308" s="13" t="s">
        <v>201</v>
      </c>
      <c r="B308" s="9"/>
      <c r="C308" s="9"/>
      <c r="D308" s="9"/>
    </row>
    <row r="309" spans="1:24" ht="18" customHeight="1" x14ac:dyDescent="0.25">
      <c r="A309" s="2" t="s">
        <v>23</v>
      </c>
      <c r="B309" s="9"/>
      <c r="C309" s="9"/>
      <c r="D309" s="9"/>
      <c r="O309" s="1">
        <f>SUM(O304:O308)</f>
        <v>0</v>
      </c>
      <c r="Q309" s="12">
        <f>SUM(Q304:Q308)</f>
        <v>0</v>
      </c>
    </row>
    <row r="310" spans="1:24" ht="18" customHeight="1" x14ac:dyDescent="0.25">
      <c r="A310" s="6" t="s">
        <v>202</v>
      </c>
      <c r="B310" s="7">
        <v>731</v>
      </c>
      <c r="C310" s="7">
        <v>511.7</v>
      </c>
      <c r="D310" s="8"/>
      <c r="E310" s="8" t="s">
        <v>9</v>
      </c>
      <c r="F310" s="8" t="s">
        <v>10</v>
      </c>
      <c r="G310" s="8" t="s">
        <v>11</v>
      </c>
      <c r="H310" s="8" t="s">
        <v>12</v>
      </c>
      <c r="I310" s="8" t="s">
        <v>13</v>
      </c>
      <c r="J310" s="8" t="s">
        <v>14</v>
      </c>
      <c r="K310" s="8" t="s">
        <v>15</v>
      </c>
      <c r="L310" s="8" t="s">
        <v>16</v>
      </c>
      <c r="M310" s="8" t="s">
        <v>17</v>
      </c>
      <c r="N310" s="8" t="s">
        <v>18</v>
      </c>
      <c r="O310" s="8" t="s">
        <v>19</v>
      </c>
      <c r="P310" s="8"/>
      <c r="Q310" s="8"/>
    </row>
    <row r="311" spans="1:24" ht="18" customHeight="1" outlineLevel="1" x14ac:dyDescent="0.25">
      <c r="A311" s="9" t="s">
        <v>71</v>
      </c>
      <c r="B311" s="9"/>
      <c r="C311" s="9"/>
      <c r="D311" s="9"/>
      <c r="E311" s="11" t="s">
        <v>21</v>
      </c>
      <c r="F311" s="11" t="s">
        <v>21</v>
      </c>
      <c r="G311" s="11" t="s">
        <v>21</v>
      </c>
      <c r="H311" s="11" t="s">
        <v>21</v>
      </c>
      <c r="I311" s="11" t="s">
        <v>21</v>
      </c>
      <c r="J311" s="11" t="s">
        <v>21</v>
      </c>
      <c r="K311" s="10" t="s">
        <v>5</v>
      </c>
      <c r="L311" s="10" t="s">
        <v>5</v>
      </c>
      <c r="M311" s="10" t="s">
        <v>5</v>
      </c>
      <c r="N311" s="10" t="s">
        <v>5</v>
      </c>
      <c r="O311" s="1">
        <f>SUM(E311:N311)</f>
        <v>0</v>
      </c>
      <c r="Q311" s="12">
        <f>B310*O311</f>
        <v>0</v>
      </c>
      <c r="W311" s="1">
        <v>481596</v>
      </c>
      <c r="X311" s="1">
        <v>4235</v>
      </c>
    </row>
    <row r="312" spans="1:24" ht="18" customHeight="1" outlineLevel="1" x14ac:dyDescent="0.25">
      <c r="A312" s="9" t="s">
        <v>186</v>
      </c>
      <c r="B312" s="9"/>
      <c r="C312" s="9"/>
      <c r="D312" s="9"/>
      <c r="E312" s="11" t="s">
        <v>21</v>
      </c>
      <c r="F312" s="11" t="s">
        <v>21</v>
      </c>
      <c r="G312" s="11" t="s">
        <v>21</v>
      </c>
      <c r="H312" s="11" t="s">
        <v>21</v>
      </c>
      <c r="I312" s="11" t="s">
        <v>21</v>
      </c>
      <c r="J312" s="11" t="s">
        <v>21</v>
      </c>
      <c r="K312" s="10" t="s">
        <v>5</v>
      </c>
      <c r="L312" s="10" t="s">
        <v>5</v>
      </c>
      <c r="M312" s="10" t="s">
        <v>5</v>
      </c>
      <c r="N312" s="10" t="s">
        <v>5</v>
      </c>
      <c r="O312" s="1">
        <f>SUM(E312:N312)</f>
        <v>0</v>
      </c>
      <c r="Q312" s="12">
        <f>B310*O312</f>
        <v>0</v>
      </c>
      <c r="W312" s="1">
        <v>481596</v>
      </c>
      <c r="X312" s="1">
        <v>4225</v>
      </c>
    </row>
    <row r="313" spans="1:24" ht="18" customHeight="1" outlineLevel="1" x14ac:dyDescent="0.25">
      <c r="A313" s="9" t="s">
        <v>25</v>
      </c>
      <c r="B313" s="9"/>
      <c r="C313" s="9"/>
      <c r="D313" s="9"/>
      <c r="E313" s="11" t="s">
        <v>21</v>
      </c>
      <c r="F313" s="11" t="s">
        <v>21</v>
      </c>
      <c r="G313" s="11" t="s">
        <v>21</v>
      </c>
      <c r="H313" s="11" t="s">
        <v>21</v>
      </c>
      <c r="I313" s="11" t="s">
        <v>21</v>
      </c>
      <c r="J313" s="11" t="s">
        <v>21</v>
      </c>
      <c r="K313" s="10" t="s">
        <v>5</v>
      </c>
      <c r="L313" s="10" t="s">
        <v>5</v>
      </c>
      <c r="M313" s="10" t="s">
        <v>5</v>
      </c>
      <c r="N313" s="10" t="s">
        <v>5</v>
      </c>
      <c r="O313" s="1">
        <f>SUM(E313:N313)</f>
        <v>0</v>
      </c>
      <c r="Q313" s="12">
        <f>B310*O313</f>
        <v>0</v>
      </c>
      <c r="W313" s="1">
        <v>481596</v>
      </c>
      <c r="X313" s="1">
        <v>13061</v>
      </c>
    </row>
    <row r="314" spans="1:24" ht="186.95" customHeight="1" outlineLevel="1" x14ac:dyDescent="0.25">
      <c r="A314" s="13" t="s">
        <v>203</v>
      </c>
      <c r="B314" s="9"/>
      <c r="C314" s="9"/>
      <c r="D314" s="9"/>
    </row>
    <row r="315" spans="1:24" ht="18" customHeight="1" x14ac:dyDescent="0.25">
      <c r="A315" s="2" t="s">
        <v>23</v>
      </c>
      <c r="B315" s="9"/>
      <c r="C315" s="9"/>
      <c r="D315" s="9"/>
      <c r="O315" s="1">
        <f>SUM(O310:O314)</f>
        <v>0</v>
      </c>
      <c r="Q315" s="12">
        <f>SUM(Q310:Q314)</f>
        <v>0</v>
      </c>
    </row>
    <row r="316" spans="1:24" ht="18" customHeight="1" x14ac:dyDescent="0.25">
      <c r="A316" s="6" t="s">
        <v>204</v>
      </c>
      <c r="B316" s="7">
        <v>564</v>
      </c>
      <c r="C316" s="7">
        <v>394.8</v>
      </c>
      <c r="D316" s="8"/>
      <c r="E316" s="8" t="s">
        <v>9</v>
      </c>
      <c r="F316" s="8" t="s">
        <v>10</v>
      </c>
      <c r="G316" s="8" t="s">
        <v>11</v>
      </c>
      <c r="H316" s="8" t="s">
        <v>12</v>
      </c>
      <c r="I316" s="8" t="s">
        <v>13</v>
      </c>
      <c r="J316" s="8" t="s">
        <v>14</v>
      </c>
      <c r="K316" s="8" t="s">
        <v>15</v>
      </c>
      <c r="L316" s="8" t="s">
        <v>16</v>
      </c>
      <c r="M316" s="8" t="s">
        <v>17</v>
      </c>
      <c r="N316" s="8" t="s">
        <v>18</v>
      </c>
      <c r="O316" s="8" t="s">
        <v>19</v>
      </c>
      <c r="P316" s="8"/>
      <c r="Q316" s="8"/>
    </row>
    <row r="317" spans="1:24" ht="18" customHeight="1" outlineLevel="1" x14ac:dyDescent="0.25">
      <c r="A317" s="9" t="s">
        <v>45</v>
      </c>
      <c r="B317" s="9"/>
      <c r="C317" s="9"/>
      <c r="D317" s="9"/>
      <c r="E317" s="11" t="s">
        <v>21</v>
      </c>
      <c r="F317" s="10" t="s">
        <v>5</v>
      </c>
      <c r="G317" s="10" t="s">
        <v>5</v>
      </c>
      <c r="H317" s="10" t="s">
        <v>5</v>
      </c>
      <c r="I317" s="10" t="s">
        <v>5</v>
      </c>
      <c r="J317" s="10" t="s">
        <v>5</v>
      </c>
      <c r="K317" s="10" t="s">
        <v>5</v>
      </c>
      <c r="L317" s="10" t="s">
        <v>5</v>
      </c>
      <c r="M317" s="10" t="s">
        <v>5</v>
      </c>
      <c r="N317" s="10" t="s">
        <v>5</v>
      </c>
      <c r="O317" s="1">
        <f>SUM(E317:N317)</f>
        <v>0</v>
      </c>
      <c r="Q317" s="12">
        <f>B316*O317</f>
        <v>0</v>
      </c>
      <c r="W317" s="1">
        <v>482812</v>
      </c>
      <c r="X317" s="1">
        <v>13073</v>
      </c>
    </row>
    <row r="318" spans="1:24" ht="18" customHeight="1" outlineLevel="1" x14ac:dyDescent="0.25">
      <c r="A318" s="9" t="s">
        <v>46</v>
      </c>
      <c r="B318" s="9"/>
      <c r="C318" s="9"/>
      <c r="D318" s="9"/>
      <c r="E318" s="11" t="s">
        <v>21</v>
      </c>
      <c r="F318" s="11" t="s">
        <v>21</v>
      </c>
      <c r="G318" s="11" t="s">
        <v>21</v>
      </c>
      <c r="H318" s="11" t="s">
        <v>21</v>
      </c>
      <c r="I318" s="10" t="s">
        <v>5</v>
      </c>
      <c r="J318" s="11" t="s">
        <v>21</v>
      </c>
      <c r="K318" s="10" t="s">
        <v>5</v>
      </c>
      <c r="L318" s="10" t="s">
        <v>5</v>
      </c>
      <c r="M318" s="10" t="s">
        <v>5</v>
      </c>
      <c r="N318" s="10" t="s">
        <v>5</v>
      </c>
      <c r="O318" s="1">
        <f>SUM(E318:N318)</f>
        <v>0</v>
      </c>
      <c r="Q318" s="12">
        <f>B316*O318</f>
        <v>0</v>
      </c>
      <c r="W318" s="1">
        <v>482812</v>
      </c>
      <c r="X318" s="1">
        <v>7028</v>
      </c>
    </row>
    <row r="319" spans="1:24" ht="186.95" customHeight="1" outlineLevel="1" x14ac:dyDescent="0.25">
      <c r="A319" s="13" t="s">
        <v>205</v>
      </c>
      <c r="B319" s="9"/>
      <c r="C319" s="9"/>
      <c r="D319" s="9"/>
    </row>
    <row r="320" spans="1:24" ht="18" customHeight="1" x14ac:dyDescent="0.25">
      <c r="A320" s="2" t="s">
        <v>23</v>
      </c>
      <c r="B320" s="9"/>
      <c r="C320" s="9"/>
      <c r="D320" s="9"/>
      <c r="O320" s="1">
        <f>SUM(O316:O319)</f>
        <v>0</v>
      </c>
      <c r="Q320" s="12">
        <f>SUM(Q316:Q319)</f>
        <v>0</v>
      </c>
    </row>
    <row r="321" spans="1:24" ht="18" customHeight="1" x14ac:dyDescent="0.25">
      <c r="A321" s="6" t="s">
        <v>206</v>
      </c>
      <c r="B321" s="7">
        <v>1038</v>
      </c>
      <c r="C321" s="8"/>
      <c r="D321" s="8"/>
      <c r="E321" s="8" t="s">
        <v>9</v>
      </c>
      <c r="F321" s="8" t="s">
        <v>10</v>
      </c>
      <c r="G321" s="8" t="s">
        <v>11</v>
      </c>
      <c r="H321" s="8" t="s">
        <v>12</v>
      </c>
      <c r="I321" s="8" t="s">
        <v>13</v>
      </c>
      <c r="J321" s="8" t="s">
        <v>14</v>
      </c>
      <c r="K321" s="8" t="s">
        <v>15</v>
      </c>
      <c r="L321" s="8" t="s">
        <v>16</v>
      </c>
      <c r="M321" s="8" t="s">
        <v>17</v>
      </c>
      <c r="N321" s="8" t="s">
        <v>18</v>
      </c>
      <c r="O321" s="8" t="s">
        <v>19</v>
      </c>
      <c r="P321" s="8"/>
      <c r="Q321" s="8"/>
    </row>
    <row r="322" spans="1:24" ht="18" customHeight="1" outlineLevel="1" x14ac:dyDescent="0.25">
      <c r="A322" s="9" t="s">
        <v>72</v>
      </c>
      <c r="B322" s="9"/>
      <c r="C322" s="9"/>
      <c r="D322" s="9"/>
      <c r="E322" s="10" t="s">
        <v>5</v>
      </c>
      <c r="F322" s="11" t="s">
        <v>21</v>
      </c>
      <c r="G322" s="11" t="s">
        <v>21</v>
      </c>
      <c r="H322" s="11" t="s">
        <v>21</v>
      </c>
      <c r="I322" s="10" t="s">
        <v>5</v>
      </c>
      <c r="J322" s="10" t="s">
        <v>5</v>
      </c>
      <c r="K322" s="10" t="s">
        <v>5</v>
      </c>
      <c r="L322" s="10" t="s">
        <v>5</v>
      </c>
      <c r="M322" s="10" t="s">
        <v>5</v>
      </c>
      <c r="N322" s="10" t="s">
        <v>5</v>
      </c>
      <c r="O322" s="1">
        <f>SUM(E322:N322)</f>
        <v>0</v>
      </c>
      <c r="Q322" s="12">
        <f>B321*O322</f>
        <v>0</v>
      </c>
      <c r="W322" s="1">
        <v>455456</v>
      </c>
      <c r="X322" s="1">
        <v>4217</v>
      </c>
    </row>
    <row r="323" spans="1:24" ht="186.95" customHeight="1" outlineLevel="1" x14ac:dyDescent="0.25">
      <c r="A323" s="13" t="s">
        <v>207</v>
      </c>
      <c r="B323" s="9"/>
      <c r="C323" s="9"/>
      <c r="D323" s="9"/>
    </row>
    <row r="324" spans="1:24" ht="18" customHeight="1" x14ac:dyDescent="0.25">
      <c r="A324" s="2" t="s">
        <v>23</v>
      </c>
      <c r="B324" s="9"/>
      <c r="C324" s="9"/>
      <c r="D324" s="9"/>
      <c r="O324" s="1">
        <f>SUM(O321:O323)</f>
        <v>0</v>
      </c>
      <c r="Q324" s="12">
        <f>SUM(Q321:Q323)</f>
        <v>0</v>
      </c>
    </row>
    <row r="325" spans="1:24" ht="18" customHeight="1" x14ac:dyDescent="0.25">
      <c r="A325" s="6" t="s">
        <v>208</v>
      </c>
      <c r="B325" s="7">
        <v>974</v>
      </c>
      <c r="C325" s="7">
        <v>681.8</v>
      </c>
      <c r="D325" s="8"/>
      <c r="E325" s="8" t="s">
        <v>9</v>
      </c>
      <c r="F325" s="8" t="s">
        <v>10</v>
      </c>
      <c r="G325" s="8" t="s">
        <v>11</v>
      </c>
      <c r="H325" s="8" t="s">
        <v>12</v>
      </c>
      <c r="I325" s="8" t="s">
        <v>13</v>
      </c>
      <c r="J325" s="8" t="s">
        <v>14</v>
      </c>
      <c r="K325" s="8" t="s">
        <v>15</v>
      </c>
      <c r="L325" s="8" t="s">
        <v>16</v>
      </c>
      <c r="M325" s="8" t="s">
        <v>17</v>
      </c>
      <c r="N325" s="8" t="s">
        <v>18</v>
      </c>
      <c r="O325" s="8" t="s">
        <v>19</v>
      </c>
      <c r="P325" s="8"/>
      <c r="Q325" s="8"/>
    </row>
    <row r="326" spans="1:24" ht="18" customHeight="1" outlineLevel="1" x14ac:dyDescent="0.25">
      <c r="A326" s="9" t="s">
        <v>209</v>
      </c>
      <c r="B326" s="9"/>
      <c r="C326" s="9"/>
      <c r="D326" s="9"/>
      <c r="E326" s="11" t="s">
        <v>21</v>
      </c>
      <c r="F326" s="10" t="s">
        <v>5</v>
      </c>
      <c r="G326" s="10" t="s">
        <v>5</v>
      </c>
      <c r="H326" s="10" t="s">
        <v>5</v>
      </c>
      <c r="I326" s="10" t="s">
        <v>5</v>
      </c>
      <c r="J326" s="10" t="s">
        <v>5</v>
      </c>
      <c r="K326" s="10" t="s">
        <v>5</v>
      </c>
      <c r="L326" s="10" t="s">
        <v>5</v>
      </c>
      <c r="M326" s="10" t="s">
        <v>5</v>
      </c>
      <c r="N326" s="10" t="s">
        <v>5</v>
      </c>
      <c r="O326" s="1">
        <f>SUM(E326:N326)</f>
        <v>0</v>
      </c>
      <c r="Q326" s="12">
        <f>B325*O326</f>
        <v>0</v>
      </c>
      <c r="W326" s="1">
        <v>477539</v>
      </c>
      <c r="X326" s="1">
        <v>13711</v>
      </c>
    </row>
    <row r="327" spans="1:24" ht="186.95" customHeight="1" outlineLevel="1" x14ac:dyDescent="0.25">
      <c r="A327" s="13" t="s">
        <v>210</v>
      </c>
      <c r="B327" s="9"/>
      <c r="C327" s="9"/>
      <c r="D327" s="9"/>
    </row>
    <row r="328" spans="1:24" ht="18" customHeight="1" x14ac:dyDescent="0.25">
      <c r="A328" s="2" t="s">
        <v>23</v>
      </c>
      <c r="B328" s="9"/>
      <c r="C328" s="9"/>
      <c r="D328" s="9"/>
      <c r="O328" s="1">
        <f>SUM(O325:O327)</f>
        <v>0</v>
      </c>
      <c r="Q328" s="12">
        <f>SUM(Q325:Q327)</f>
        <v>0</v>
      </c>
    </row>
    <row r="329" spans="1:24" ht="18" customHeight="1" x14ac:dyDescent="0.25">
      <c r="A329" s="6" t="s">
        <v>211</v>
      </c>
      <c r="B329" s="7">
        <v>887</v>
      </c>
      <c r="C329" s="7">
        <v>620.9</v>
      </c>
      <c r="D329" s="8"/>
      <c r="E329" s="8" t="s">
        <v>9</v>
      </c>
      <c r="F329" s="8" t="s">
        <v>10</v>
      </c>
      <c r="G329" s="8" t="s">
        <v>11</v>
      </c>
      <c r="H329" s="8" t="s">
        <v>12</v>
      </c>
      <c r="I329" s="8" t="s">
        <v>13</v>
      </c>
      <c r="J329" s="8" t="s">
        <v>14</v>
      </c>
      <c r="K329" s="8" t="s">
        <v>15</v>
      </c>
      <c r="L329" s="8" t="s">
        <v>16</v>
      </c>
      <c r="M329" s="8" t="s">
        <v>17</v>
      </c>
      <c r="N329" s="8" t="s">
        <v>18</v>
      </c>
      <c r="O329" s="8" t="s">
        <v>19</v>
      </c>
      <c r="P329" s="8"/>
      <c r="Q329" s="8"/>
    </row>
    <row r="330" spans="1:24" ht="18" customHeight="1" outlineLevel="1" x14ac:dyDescent="0.25">
      <c r="A330" s="9" t="s">
        <v>212</v>
      </c>
      <c r="B330" s="9"/>
      <c r="C330" s="9"/>
      <c r="D330" s="9"/>
      <c r="E330" s="10" t="s">
        <v>5</v>
      </c>
      <c r="F330" s="11" t="s">
        <v>21</v>
      </c>
      <c r="G330" s="11" t="s">
        <v>21</v>
      </c>
      <c r="H330" s="11" t="s">
        <v>21</v>
      </c>
      <c r="I330" s="11" t="s">
        <v>21</v>
      </c>
      <c r="J330" s="11" t="s">
        <v>21</v>
      </c>
      <c r="K330" s="10" t="s">
        <v>5</v>
      </c>
      <c r="L330" s="10" t="s">
        <v>5</v>
      </c>
      <c r="M330" s="10" t="s">
        <v>5</v>
      </c>
      <c r="N330" s="10" t="s">
        <v>5</v>
      </c>
      <c r="O330" s="1">
        <f>SUM(E330:N330)</f>
        <v>0</v>
      </c>
      <c r="Q330" s="12">
        <f>B329*O330</f>
        <v>0</v>
      </c>
      <c r="W330" s="1">
        <v>477833</v>
      </c>
      <c r="X330" s="1">
        <v>4841</v>
      </c>
    </row>
    <row r="331" spans="1:24" ht="186.95" customHeight="1" outlineLevel="1" x14ac:dyDescent="0.25">
      <c r="A331" s="13" t="s">
        <v>213</v>
      </c>
      <c r="B331" s="9"/>
      <c r="C331" s="9"/>
      <c r="D331" s="9"/>
    </row>
    <row r="332" spans="1:24" ht="18" customHeight="1" x14ac:dyDescent="0.25">
      <c r="A332" s="2" t="s">
        <v>23</v>
      </c>
      <c r="B332" s="9"/>
      <c r="C332" s="9"/>
      <c r="D332" s="9"/>
      <c r="O332" s="1">
        <f>SUM(O329:O331)</f>
        <v>0</v>
      </c>
      <c r="Q332" s="12">
        <f>SUM(Q329:Q331)</f>
        <v>0</v>
      </c>
    </row>
    <row r="333" spans="1:24" ht="18" customHeight="1" x14ac:dyDescent="0.25">
      <c r="A333" s="6" t="s">
        <v>214</v>
      </c>
      <c r="B333" s="7">
        <v>773</v>
      </c>
      <c r="C333" s="7">
        <v>541.1</v>
      </c>
      <c r="D333" s="8"/>
      <c r="E333" s="8" t="s">
        <v>9</v>
      </c>
      <c r="F333" s="8" t="s">
        <v>10</v>
      </c>
      <c r="G333" s="8" t="s">
        <v>11</v>
      </c>
      <c r="H333" s="8" t="s">
        <v>12</v>
      </c>
      <c r="I333" s="8" t="s">
        <v>13</v>
      </c>
      <c r="J333" s="8" t="s">
        <v>14</v>
      </c>
      <c r="K333" s="8" t="s">
        <v>15</v>
      </c>
      <c r="L333" s="8" t="s">
        <v>16</v>
      </c>
      <c r="M333" s="8" t="s">
        <v>17</v>
      </c>
      <c r="N333" s="8" t="s">
        <v>18</v>
      </c>
      <c r="O333" s="8" t="s">
        <v>19</v>
      </c>
      <c r="P333" s="8"/>
      <c r="Q333" s="8"/>
    </row>
    <row r="334" spans="1:24" ht="18" customHeight="1" outlineLevel="1" x14ac:dyDescent="0.25">
      <c r="A334" s="9" t="s">
        <v>28</v>
      </c>
      <c r="B334" s="9"/>
      <c r="C334" s="9"/>
      <c r="D334" s="9"/>
      <c r="E334" s="10" t="s">
        <v>5</v>
      </c>
      <c r="F334" s="11" t="s">
        <v>21</v>
      </c>
      <c r="G334" s="11" t="s">
        <v>21</v>
      </c>
      <c r="H334" s="11" t="s">
        <v>21</v>
      </c>
      <c r="I334" s="11" t="s">
        <v>21</v>
      </c>
      <c r="J334" s="11" t="s">
        <v>21</v>
      </c>
      <c r="K334" s="10" t="s">
        <v>5</v>
      </c>
      <c r="L334" s="10" t="s">
        <v>5</v>
      </c>
      <c r="M334" s="10" t="s">
        <v>5</v>
      </c>
      <c r="N334" s="10" t="s">
        <v>5</v>
      </c>
      <c r="O334" s="1">
        <f>SUM(E334:N334)</f>
        <v>0</v>
      </c>
      <c r="Q334" s="12">
        <f>B333*O334</f>
        <v>0</v>
      </c>
      <c r="W334" s="1">
        <v>480180</v>
      </c>
      <c r="X334" s="1">
        <v>8111</v>
      </c>
    </row>
    <row r="335" spans="1:24" ht="186.95" customHeight="1" outlineLevel="1" x14ac:dyDescent="0.25">
      <c r="A335" s="13" t="s">
        <v>215</v>
      </c>
      <c r="B335" s="9"/>
      <c r="C335" s="9"/>
      <c r="D335" s="9"/>
    </row>
    <row r="336" spans="1:24" ht="18" customHeight="1" x14ac:dyDescent="0.25">
      <c r="A336" s="2" t="s">
        <v>23</v>
      </c>
      <c r="B336" s="9"/>
      <c r="C336" s="9"/>
      <c r="D336" s="9"/>
      <c r="O336" s="1">
        <f>SUM(O333:O335)</f>
        <v>0</v>
      </c>
      <c r="Q336" s="12">
        <f>SUM(Q333:Q335)</f>
        <v>0</v>
      </c>
    </row>
    <row r="337" spans="1:24" ht="18" customHeight="1" x14ac:dyDescent="0.25">
      <c r="A337" s="6" t="s">
        <v>216</v>
      </c>
      <c r="B337" s="7">
        <v>907</v>
      </c>
      <c r="C337" s="7">
        <v>634.9</v>
      </c>
      <c r="D337" s="8"/>
      <c r="E337" s="8" t="s">
        <v>9</v>
      </c>
      <c r="F337" s="8" t="s">
        <v>10</v>
      </c>
      <c r="G337" s="8" t="s">
        <v>11</v>
      </c>
      <c r="H337" s="8" t="s">
        <v>12</v>
      </c>
      <c r="I337" s="8" t="s">
        <v>13</v>
      </c>
      <c r="J337" s="8" t="s">
        <v>14</v>
      </c>
      <c r="K337" s="8" t="s">
        <v>15</v>
      </c>
      <c r="L337" s="8" t="s">
        <v>16</v>
      </c>
      <c r="M337" s="8" t="s">
        <v>17</v>
      </c>
      <c r="N337" s="8" t="s">
        <v>18</v>
      </c>
      <c r="O337" s="8" t="s">
        <v>19</v>
      </c>
      <c r="P337" s="8"/>
      <c r="Q337" s="8"/>
    </row>
    <row r="338" spans="1:24" ht="18" customHeight="1" outlineLevel="1" x14ac:dyDescent="0.25">
      <c r="A338" s="9" t="s">
        <v>25</v>
      </c>
      <c r="B338" s="9"/>
      <c r="C338" s="9"/>
      <c r="D338" s="9"/>
      <c r="E338" s="10" t="s">
        <v>5</v>
      </c>
      <c r="F338" s="11" t="s">
        <v>21</v>
      </c>
      <c r="G338" s="10" t="s">
        <v>5</v>
      </c>
      <c r="H338" s="10" t="s">
        <v>5</v>
      </c>
      <c r="I338" s="10" t="s">
        <v>5</v>
      </c>
      <c r="J338" s="10" t="s">
        <v>5</v>
      </c>
      <c r="K338" s="10" t="s">
        <v>5</v>
      </c>
      <c r="L338" s="10" t="s">
        <v>5</v>
      </c>
      <c r="M338" s="10" t="s">
        <v>5</v>
      </c>
      <c r="N338" s="10" t="s">
        <v>5</v>
      </c>
      <c r="O338" s="1">
        <f>SUM(E338:N338)</f>
        <v>0</v>
      </c>
      <c r="Q338" s="12">
        <f>B337*O338</f>
        <v>0</v>
      </c>
      <c r="W338" s="1">
        <v>483537</v>
      </c>
      <c r="X338" s="1">
        <v>13061</v>
      </c>
    </row>
    <row r="339" spans="1:24" ht="186.95" customHeight="1" outlineLevel="1" x14ac:dyDescent="0.25">
      <c r="A339" s="13" t="s">
        <v>217</v>
      </c>
      <c r="B339" s="9"/>
      <c r="C339" s="9"/>
      <c r="D339" s="9"/>
    </row>
    <row r="340" spans="1:24" ht="18" customHeight="1" x14ac:dyDescent="0.25">
      <c r="A340" s="2" t="s">
        <v>23</v>
      </c>
      <c r="B340" s="9"/>
      <c r="C340" s="9"/>
      <c r="D340" s="9"/>
      <c r="O340" s="1">
        <f>SUM(O337:O339)</f>
        <v>0</v>
      </c>
      <c r="Q340" s="12">
        <f>SUM(Q337:Q339)</f>
        <v>0</v>
      </c>
    </row>
    <row r="341" spans="1:24" ht="18" customHeight="1" x14ac:dyDescent="0.25">
      <c r="A341" s="6" t="s">
        <v>218</v>
      </c>
      <c r="B341" s="7">
        <v>1757</v>
      </c>
      <c r="C341" s="7">
        <v>400</v>
      </c>
      <c r="D341" s="8"/>
      <c r="E341" s="8" t="s">
        <v>9</v>
      </c>
      <c r="F341" s="8" t="s">
        <v>10</v>
      </c>
      <c r="G341" s="8" t="s">
        <v>11</v>
      </c>
      <c r="H341" s="8" t="s">
        <v>12</v>
      </c>
      <c r="I341" s="8" t="s">
        <v>13</v>
      </c>
      <c r="J341" s="8" t="s">
        <v>14</v>
      </c>
      <c r="K341" s="8" t="s">
        <v>15</v>
      </c>
      <c r="L341" s="8" t="s">
        <v>16</v>
      </c>
      <c r="M341" s="8" t="s">
        <v>17</v>
      </c>
      <c r="N341" s="8" t="s">
        <v>18</v>
      </c>
      <c r="O341" s="8" t="s">
        <v>19</v>
      </c>
      <c r="P341" s="8"/>
      <c r="Q341" s="8"/>
    </row>
    <row r="342" spans="1:24" ht="18" customHeight="1" outlineLevel="1" x14ac:dyDescent="0.25">
      <c r="A342" s="9" t="s">
        <v>183</v>
      </c>
      <c r="B342" s="9"/>
      <c r="C342" s="9"/>
      <c r="D342" s="9"/>
      <c r="E342" s="10" t="s">
        <v>5</v>
      </c>
      <c r="F342" s="11" t="s">
        <v>21</v>
      </c>
      <c r="G342" s="10" t="s">
        <v>5</v>
      </c>
      <c r="H342" s="10" t="s">
        <v>5</v>
      </c>
      <c r="I342" s="10" t="s">
        <v>5</v>
      </c>
      <c r="J342" s="10" t="s">
        <v>5</v>
      </c>
      <c r="K342" s="10" t="s">
        <v>5</v>
      </c>
      <c r="L342" s="10" t="s">
        <v>5</v>
      </c>
      <c r="M342" s="10" t="s">
        <v>5</v>
      </c>
      <c r="N342" s="10" t="s">
        <v>5</v>
      </c>
      <c r="O342" s="1">
        <f>SUM(E342:N342)</f>
        <v>0</v>
      </c>
      <c r="Q342" s="12">
        <f>B341*O342</f>
        <v>0</v>
      </c>
      <c r="W342" s="1">
        <v>477536</v>
      </c>
      <c r="X342" s="1">
        <v>5705</v>
      </c>
    </row>
    <row r="343" spans="1:24" ht="186.95" customHeight="1" outlineLevel="1" x14ac:dyDescent="0.25">
      <c r="A343" s="13" t="s">
        <v>219</v>
      </c>
      <c r="B343" s="9"/>
      <c r="C343" s="9"/>
      <c r="D343" s="9"/>
    </row>
    <row r="344" spans="1:24" ht="18" customHeight="1" x14ac:dyDescent="0.25">
      <c r="A344" s="2" t="s">
        <v>23</v>
      </c>
      <c r="B344" s="9"/>
      <c r="C344" s="9"/>
      <c r="D344" s="9"/>
      <c r="O344" s="1">
        <f>SUM(O341:O343)</f>
        <v>0</v>
      </c>
      <c r="Q344" s="12">
        <f>SUM(Q341:Q343)</f>
        <v>0</v>
      </c>
    </row>
    <row r="345" spans="1:24" ht="18" customHeight="1" x14ac:dyDescent="0.25">
      <c r="A345" s="6" t="s">
        <v>220</v>
      </c>
      <c r="B345" s="7">
        <v>1482</v>
      </c>
      <c r="C345" s="7">
        <v>1037.4000000000001</v>
      </c>
      <c r="D345" s="8"/>
      <c r="E345" s="8" t="s">
        <v>9</v>
      </c>
      <c r="F345" s="8" t="s">
        <v>10</v>
      </c>
      <c r="G345" s="8" t="s">
        <v>11</v>
      </c>
      <c r="H345" s="8" t="s">
        <v>12</v>
      </c>
      <c r="I345" s="8" t="s">
        <v>13</v>
      </c>
      <c r="J345" s="8" t="s">
        <v>14</v>
      </c>
      <c r="K345" s="8" t="s">
        <v>15</v>
      </c>
      <c r="L345" s="8" t="s">
        <v>16</v>
      </c>
      <c r="M345" s="8" t="s">
        <v>17</v>
      </c>
      <c r="N345" s="8" t="s">
        <v>18</v>
      </c>
      <c r="O345" s="8" t="s">
        <v>19</v>
      </c>
      <c r="P345" s="8"/>
      <c r="Q345" s="8"/>
    </row>
    <row r="346" spans="1:24" ht="18" customHeight="1" outlineLevel="1" x14ac:dyDescent="0.25">
      <c r="A346" s="9" t="s">
        <v>125</v>
      </c>
      <c r="B346" s="9"/>
      <c r="C346" s="9"/>
      <c r="D346" s="9"/>
      <c r="E346" s="10" t="s">
        <v>5</v>
      </c>
      <c r="F346" s="10" t="s">
        <v>5</v>
      </c>
      <c r="G346" s="10" t="s">
        <v>5</v>
      </c>
      <c r="H346" s="11" t="s">
        <v>21</v>
      </c>
      <c r="I346" s="10" t="s">
        <v>5</v>
      </c>
      <c r="J346" s="10" t="s">
        <v>5</v>
      </c>
      <c r="K346" s="10" t="s">
        <v>5</v>
      </c>
      <c r="L346" s="10" t="s">
        <v>5</v>
      </c>
      <c r="M346" s="10" t="s">
        <v>5</v>
      </c>
      <c r="N346" s="10" t="s">
        <v>5</v>
      </c>
      <c r="O346" s="1">
        <f>SUM(E346:N346)</f>
        <v>0</v>
      </c>
      <c r="Q346" s="12">
        <f>B345*O346</f>
        <v>0</v>
      </c>
      <c r="W346" s="1">
        <v>490970</v>
      </c>
      <c r="X346" s="1">
        <v>8520</v>
      </c>
    </row>
    <row r="347" spans="1:24" ht="186.95" customHeight="1" outlineLevel="1" x14ac:dyDescent="0.25">
      <c r="A347" s="13" t="s">
        <v>221</v>
      </c>
      <c r="B347" s="9"/>
      <c r="C347" s="9"/>
      <c r="D347" s="9"/>
    </row>
    <row r="348" spans="1:24" ht="18" customHeight="1" x14ac:dyDescent="0.25">
      <c r="A348" s="2" t="s">
        <v>23</v>
      </c>
      <c r="B348" s="9"/>
      <c r="C348" s="9"/>
      <c r="D348" s="9"/>
      <c r="O348" s="1">
        <f>SUM(O345:O347)</f>
        <v>0</v>
      </c>
      <c r="Q348" s="12">
        <f>SUM(Q345:Q347)</f>
        <v>0</v>
      </c>
    </row>
    <row r="349" spans="1:24" ht="18" customHeight="1" x14ac:dyDescent="0.25">
      <c r="A349" s="6" t="s">
        <v>222</v>
      </c>
      <c r="B349" s="7">
        <v>1634</v>
      </c>
      <c r="C349" s="7">
        <v>1143.8</v>
      </c>
      <c r="D349" s="8"/>
      <c r="E349" s="8" t="s">
        <v>9</v>
      </c>
      <c r="F349" s="8" t="s">
        <v>10</v>
      </c>
      <c r="G349" s="8" t="s">
        <v>11</v>
      </c>
      <c r="H349" s="8" t="s">
        <v>12</v>
      </c>
      <c r="I349" s="8" t="s">
        <v>13</v>
      </c>
      <c r="J349" s="8" t="s">
        <v>14</v>
      </c>
      <c r="K349" s="8" t="s">
        <v>15</v>
      </c>
      <c r="L349" s="8" t="s">
        <v>16</v>
      </c>
      <c r="M349" s="8" t="s">
        <v>17</v>
      </c>
      <c r="N349" s="8" t="s">
        <v>18</v>
      </c>
      <c r="O349" s="8" t="s">
        <v>19</v>
      </c>
      <c r="P349" s="8"/>
      <c r="Q349" s="8"/>
    </row>
    <row r="350" spans="1:24" ht="18" customHeight="1" outlineLevel="1" x14ac:dyDescent="0.25">
      <c r="A350" s="9" t="s">
        <v>60</v>
      </c>
      <c r="B350" s="9"/>
      <c r="C350" s="9"/>
      <c r="D350" s="9"/>
      <c r="E350" s="10" t="s">
        <v>5</v>
      </c>
      <c r="F350" s="10" t="s">
        <v>5</v>
      </c>
      <c r="G350" s="11" t="s">
        <v>21</v>
      </c>
      <c r="H350" s="10" t="s">
        <v>5</v>
      </c>
      <c r="I350" s="10" t="s">
        <v>5</v>
      </c>
      <c r="J350" s="10" t="s">
        <v>5</v>
      </c>
      <c r="K350" s="10" t="s">
        <v>5</v>
      </c>
      <c r="L350" s="10" t="s">
        <v>5</v>
      </c>
      <c r="M350" s="10" t="s">
        <v>5</v>
      </c>
      <c r="N350" s="10" t="s">
        <v>5</v>
      </c>
      <c r="O350" s="1">
        <f>SUM(E350:N350)</f>
        <v>0</v>
      </c>
      <c r="Q350" s="12">
        <f>B349*O350</f>
        <v>0</v>
      </c>
      <c r="W350" s="1">
        <v>483741</v>
      </c>
      <c r="X350" s="1">
        <v>6728</v>
      </c>
    </row>
    <row r="351" spans="1:24" ht="186.95" customHeight="1" outlineLevel="1" x14ac:dyDescent="0.25">
      <c r="A351" s="13" t="s">
        <v>223</v>
      </c>
      <c r="B351" s="9"/>
      <c r="C351" s="9"/>
      <c r="D351" s="9"/>
    </row>
    <row r="352" spans="1:24" ht="18" customHeight="1" x14ac:dyDescent="0.25">
      <c r="A352" s="2" t="s">
        <v>23</v>
      </c>
      <c r="B352" s="9"/>
      <c r="C352" s="9"/>
      <c r="D352" s="9"/>
      <c r="O352" s="1">
        <f>SUM(O349:O351)</f>
        <v>0</v>
      </c>
      <c r="Q352" s="12">
        <f>SUM(Q349:Q351)</f>
        <v>0</v>
      </c>
    </row>
    <row r="353" spans="1:24" ht="18" customHeight="1" x14ac:dyDescent="0.25">
      <c r="A353" s="6" t="s">
        <v>224</v>
      </c>
      <c r="B353" s="7">
        <v>2462</v>
      </c>
      <c r="C353" s="7">
        <v>1723.4</v>
      </c>
      <c r="D353" s="8"/>
      <c r="E353" s="8" t="s">
        <v>9</v>
      </c>
      <c r="F353" s="8" t="s">
        <v>10</v>
      </c>
      <c r="G353" s="8" t="s">
        <v>11</v>
      </c>
      <c r="H353" s="8" t="s">
        <v>12</v>
      </c>
      <c r="I353" s="8" t="s">
        <v>13</v>
      </c>
      <c r="J353" s="8" t="s">
        <v>14</v>
      </c>
      <c r="K353" s="8" t="s">
        <v>15</v>
      </c>
      <c r="L353" s="8" t="s">
        <v>16</v>
      </c>
      <c r="M353" s="8" t="s">
        <v>17</v>
      </c>
      <c r="N353" s="8" t="s">
        <v>18</v>
      </c>
      <c r="O353" s="8" t="s">
        <v>19</v>
      </c>
      <c r="P353" s="8"/>
      <c r="Q353" s="8"/>
    </row>
    <row r="354" spans="1:24" ht="18" customHeight="1" outlineLevel="1" x14ac:dyDescent="0.25">
      <c r="A354" s="9" t="s">
        <v>225</v>
      </c>
      <c r="B354" s="9"/>
      <c r="C354" s="9"/>
      <c r="D354" s="9"/>
      <c r="E354" s="11" t="s">
        <v>21</v>
      </c>
      <c r="F354" s="10" t="s">
        <v>5</v>
      </c>
      <c r="G354" s="10" t="s">
        <v>5</v>
      </c>
      <c r="H354" s="10" t="s">
        <v>5</v>
      </c>
      <c r="I354" s="10" t="s">
        <v>5</v>
      </c>
      <c r="J354" s="10" t="s">
        <v>5</v>
      </c>
      <c r="K354" s="10" t="s">
        <v>5</v>
      </c>
      <c r="L354" s="10" t="s">
        <v>5</v>
      </c>
      <c r="M354" s="10" t="s">
        <v>5</v>
      </c>
      <c r="N354" s="10" t="s">
        <v>5</v>
      </c>
      <c r="O354" s="1">
        <f>SUM(E354:N354)</f>
        <v>0</v>
      </c>
      <c r="Q354" s="12">
        <f>B353*O354</f>
        <v>0</v>
      </c>
      <c r="W354" s="1">
        <v>489902</v>
      </c>
      <c r="X354" s="1">
        <v>7417</v>
      </c>
    </row>
    <row r="355" spans="1:24" ht="186.95" customHeight="1" outlineLevel="1" x14ac:dyDescent="0.25">
      <c r="A355" s="13" t="s">
        <v>226</v>
      </c>
      <c r="B355" s="9"/>
      <c r="C355" s="9"/>
      <c r="D355" s="9"/>
    </row>
    <row r="356" spans="1:24" ht="18" customHeight="1" x14ac:dyDescent="0.25">
      <c r="A356" s="2" t="s">
        <v>23</v>
      </c>
      <c r="B356" s="9"/>
      <c r="C356" s="9"/>
      <c r="D356" s="9"/>
      <c r="O356" s="1">
        <f>SUM(O353:O355)</f>
        <v>0</v>
      </c>
      <c r="Q356" s="12">
        <f>SUM(Q353:Q355)</f>
        <v>0</v>
      </c>
    </row>
    <row r="357" spans="1:24" ht="18" customHeight="1" x14ac:dyDescent="0.25">
      <c r="A357" s="6" t="s">
        <v>227</v>
      </c>
      <c r="B357" s="7">
        <v>1084</v>
      </c>
      <c r="C357" s="7">
        <v>758.8</v>
      </c>
      <c r="D357" s="8"/>
      <c r="E357" s="8" t="s">
        <v>9</v>
      </c>
      <c r="F357" s="8" t="s">
        <v>10</v>
      </c>
      <c r="G357" s="8" t="s">
        <v>11</v>
      </c>
      <c r="H357" s="8" t="s">
        <v>12</v>
      </c>
      <c r="I357" s="8" t="s">
        <v>13</v>
      </c>
      <c r="J357" s="8" t="s">
        <v>14</v>
      </c>
      <c r="K357" s="8" t="s">
        <v>15</v>
      </c>
      <c r="L357" s="8" t="s">
        <v>16</v>
      </c>
      <c r="M357" s="8" t="s">
        <v>17</v>
      </c>
      <c r="N357" s="8" t="s">
        <v>18</v>
      </c>
      <c r="O357" s="8" t="s">
        <v>19</v>
      </c>
      <c r="P357" s="8"/>
      <c r="Q357" s="8"/>
    </row>
    <row r="358" spans="1:24" ht="18" customHeight="1" outlineLevel="1" x14ac:dyDescent="0.25">
      <c r="A358" s="9" t="s">
        <v>228</v>
      </c>
      <c r="B358" s="9"/>
      <c r="C358" s="9"/>
      <c r="D358" s="9"/>
      <c r="E358" s="10" t="s">
        <v>5</v>
      </c>
      <c r="F358" s="10" t="s">
        <v>5</v>
      </c>
      <c r="G358" s="11" t="s">
        <v>21</v>
      </c>
      <c r="H358" s="10" t="s">
        <v>5</v>
      </c>
      <c r="I358" s="10" t="s">
        <v>5</v>
      </c>
      <c r="J358" s="10" t="s">
        <v>5</v>
      </c>
      <c r="K358" s="10" t="s">
        <v>5</v>
      </c>
      <c r="L358" s="10" t="s">
        <v>5</v>
      </c>
      <c r="M358" s="10" t="s">
        <v>5</v>
      </c>
      <c r="N358" s="10" t="s">
        <v>5</v>
      </c>
      <c r="O358" s="1">
        <f>SUM(E358:N358)</f>
        <v>0</v>
      </c>
      <c r="Q358" s="12">
        <f>B357*O358</f>
        <v>0</v>
      </c>
      <c r="W358" s="1">
        <v>456768</v>
      </c>
      <c r="X358" s="1">
        <v>5672</v>
      </c>
    </row>
    <row r="359" spans="1:24" ht="186.95" customHeight="1" outlineLevel="1" x14ac:dyDescent="0.25">
      <c r="A359" s="13" t="s">
        <v>229</v>
      </c>
      <c r="B359" s="9"/>
      <c r="C359" s="9"/>
      <c r="D359" s="9"/>
    </row>
    <row r="360" spans="1:24" ht="18" customHeight="1" x14ac:dyDescent="0.25">
      <c r="A360" s="2" t="s">
        <v>23</v>
      </c>
      <c r="B360" s="9"/>
      <c r="C360" s="9"/>
      <c r="D360" s="9"/>
      <c r="O360" s="1">
        <f>SUM(O357:O359)</f>
        <v>0</v>
      </c>
      <c r="Q360" s="12">
        <f>SUM(Q357:Q359)</f>
        <v>0</v>
      </c>
    </row>
    <row r="361" spans="1:24" ht="18" customHeight="1" x14ac:dyDescent="0.25">
      <c r="A361" s="6" t="s">
        <v>230</v>
      </c>
      <c r="B361" s="7">
        <v>965</v>
      </c>
      <c r="C361" s="7">
        <v>675.5</v>
      </c>
      <c r="D361" s="8"/>
      <c r="E361" s="8" t="s">
        <v>9</v>
      </c>
      <c r="F361" s="8" t="s">
        <v>10</v>
      </c>
      <c r="G361" s="8" t="s">
        <v>11</v>
      </c>
      <c r="H361" s="8" t="s">
        <v>12</v>
      </c>
      <c r="I361" s="8" t="s">
        <v>13</v>
      </c>
      <c r="J361" s="8" t="s">
        <v>14</v>
      </c>
      <c r="K361" s="8" t="s">
        <v>15</v>
      </c>
      <c r="L361" s="8" t="s">
        <v>16</v>
      </c>
      <c r="M361" s="8" t="s">
        <v>17</v>
      </c>
      <c r="N361" s="8" t="s">
        <v>18</v>
      </c>
      <c r="O361" s="8" t="s">
        <v>19</v>
      </c>
      <c r="P361" s="8"/>
      <c r="Q361" s="8"/>
    </row>
    <row r="362" spans="1:24" ht="18" customHeight="1" outlineLevel="1" x14ac:dyDescent="0.25">
      <c r="A362" s="9" t="s">
        <v>212</v>
      </c>
      <c r="B362" s="9"/>
      <c r="C362" s="9"/>
      <c r="D362" s="9"/>
      <c r="E362" s="10" t="s">
        <v>5</v>
      </c>
      <c r="F362" s="10" t="s">
        <v>5</v>
      </c>
      <c r="G362" s="11" t="s">
        <v>21</v>
      </c>
      <c r="H362" s="10" t="s">
        <v>5</v>
      </c>
      <c r="I362" s="10" t="s">
        <v>5</v>
      </c>
      <c r="J362" s="10" t="s">
        <v>5</v>
      </c>
      <c r="K362" s="10" t="s">
        <v>5</v>
      </c>
      <c r="L362" s="10" t="s">
        <v>5</v>
      </c>
      <c r="M362" s="10" t="s">
        <v>5</v>
      </c>
      <c r="N362" s="10" t="s">
        <v>5</v>
      </c>
      <c r="O362" s="1">
        <f>SUM(E362:N362)</f>
        <v>0</v>
      </c>
      <c r="Q362" s="12">
        <f>B361*O362</f>
        <v>0</v>
      </c>
      <c r="W362" s="1">
        <v>477587</v>
      </c>
      <c r="X362" s="1">
        <v>4841</v>
      </c>
    </row>
    <row r="363" spans="1:24" ht="186.95" customHeight="1" outlineLevel="1" x14ac:dyDescent="0.25">
      <c r="A363" s="13" t="s">
        <v>231</v>
      </c>
      <c r="B363" s="9"/>
      <c r="C363" s="9"/>
      <c r="D363" s="9"/>
    </row>
    <row r="364" spans="1:24" ht="18" customHeight="1" x14ac:dyDescent="0.25">
      <c r="A364" s="2" t="s">
        <v>23</v>
      </c>
      <c r="B364" s="9"/>
      <c r="C364" s="9"/>
      <c r="D364" s="9"/>
      <c r="O364" s="1">
        <f>SUM(O361:O363)</f>
        <v>0</v>
      </c>
      <c r="Q364" s="12">
        <f>SUM(Q361:Q363)</f>
        <v>0</v>
      </c>
    </row>
    <row r="365" spans="1:24" ht="18" customHeight="1" x14ac:dyDescent="0.25">
      <c r="A365" s="6" t="s">
        <v>232</v>
      </c>
      <c r="B365" s="7">
        <v>1514</v>
      </c>
      <c r="C365" s="7">
        <v>1059.8</v>
      </c>
      <c r="D365" s="8"/>
      <c r="E365" s="8" t="s">
        <v>9</v>
      </c>
      <c r="F365" s="8" t="s">
        <v>10</v>
      </c>
      <c r="G365" s="8" t="s">
        <v>11</v>
      </c>
      <c r="H365" s="8" t="s">
        <v>12</v>
      </c>
      <c r="I365" s="8" t="s">
        <v>13</v>
      </c>
      <c r="J365" s="8" t="s">
        <v>14</v>
      </c>
      <c r="K365" s="8" t="s">
        <v>15</v>
      </c>
      <c r="L365" s="8" t="s">
        <v>16</v>
      </c>
      <c r="M365" s="8" t="s">
        <v>17</v>
      </c>
      <c r="N365" s="8" t="s">
        <v>18</v>
      </c>
      <c r="O365" s="8" t="s">
        <v>19</v>
      </c>
      <c r="P365" s="8"/>
      <c r="Q365" s="8"/>
    </row>
    <row r="366" spans="1:24" ht="18" customHeight="1" outlineLevel="1" x14ac:dyDescent="0.25">
      <c r="A366" s="9" t="s">
        <v>233</v>
      </c>
      <c r="B366" s="9"/>
      <c r="C366" s="9"/>
      <c r="D366" s="9"/>
      <c r="E366" s="10" t="s">
        <v>5</v>
      </c>
      <c r="F366" s="11" t="s">
        <v>21</v>
      </c>
      <c r="G366" s="10" t="s">
        <v>5</v>
      </c>
      <c r="H366" s="10" t="s">
        <v>5</v>
      </c>
      <c r="I366" s="10" t="s">
        <v>5</v>
      </c>
      <c r="J366" s="10" t="s">
        <v>5</v>
      </c>
      <c r="K366" s="10" t="s">
        <v>5</v>
      </c>
      <c r="L366" s="10" t="s">
        <v>5</v>
      </c>
      <c r="M366" s="10" t="s">
        <v>5</v>
      </c>
      <c r="N366" s="10" t="s">
        <v>5</v>
      </c>
      <c r="O366" s="1">
        <f>SUM(E366:N366)</f>
        <v>0</v>
      </c>
      <c r="Q366" s="12">
        <f>B365*O366</f>
        <v>0</v>
      </c>
      <c r="W366" s="1">
        <v>476994</v>
      </c>
      <c r="X366" s="1">
        <v>5812</v>
      </c>
    </row>
    <row r="367" spans="1:24" ht="186.95" customHeight="1" outlineLevel="1" x14ac:dyDescent="0.25">
      <c r="A367" s="13" t="s">
        <v>234</v>
      </c>
      <c r="B367" s="9"/>
      <c r="C367" s="9"/>
      <c r="D367" s="9"/>
    </row>
    <row r="368" spans="1:24" ht="18" customHeight="1" x14ac:dyDescent="0.25">
      <c r="A368" s="2" t="s">
        <v>23</v>
      </c>
      <c r="B368" s="9"/>
      <c r="C368" s="9"/>
      <c r="D368" s="9"/>
      <c r="O368" s="1">
        <f>SUM(O365:O367)</f>
        <v>0</v>
      </c>
      <c r="Q368" s="12">
        <f>SUM(Q365:Q367)</f>
        <v>0</v>
      </c>
    </row>
    <row r="369" spans="1:24" ht="18" customHeight="1" x14ac:dyDescent="0.25">
      <c r="A369" s="6" t="s">
        <v>235</v>
      </c>
      <c r="B369" s="7">
        <v>980</v>
      </c>
      <c r="C369" s="7">
        <v>686</v>
      </c>
      <c r="D369" s="8"/>
      <c r="E369" s="8" t="s">
        <v>9</v>
      </c>
      <c r="F369" s="8" t="s">
        <v>10</v>
      </c>
      <c r="G369" s="8" t="s">
        <v>11</v>
      </c>
      <c r="H369" s="8" t="s">
        <v>12</v>
      </c>
      <c r="I369" s="8" t="s">
        <v>13</v>
      </c>
      <c r="J369" s="8" t="s">
        <v>14</v>
      </c>
      <c r="K369" s="8" t="s">
        <v>15</v>
      </c>
      <c r="L369" s="8" t="s">
        <v>16</v>
      </c>
      <c r="M369" s="8" t="s">
        <v>17</v>
      </c>
      <c r="N369" s="8" t="s">
        <v>18</v>
      </c>
      <c r="O369" s="8" t="s">
        <v>19</v>
      </c>
      <c r="P369" s="8"/>
      <c r="Q369" s="8"/>
    </row>
    <row r="370" spans="1:24" ht="18" customHeight="1" outlineLevel="1" x14ac:dyDescent="0.25">
      <c r="A370" s="9" t="s">
        <v>236</v>
      </c>
      <c r="B370" s="9"/>
      <c r="C370" s="9"/>
      <c r="D370" s="9"/>
      <c r="E370" s="11" t="s">
        <v>21</v>
      </c>
      <c r="F370" s="11" t="s">
        <v>21</v>
      </c>
      <c r="G370" s="11" t="s">
        <v>21</v>
      </c>
      <c r="H370" s="11" t="s">
        <v>21</v>
      </c>
      <c r="I370" s="11" t="s">
        <v>21</v>
      </c>
      <c r="J370" s="10" t="s">
        <v>5</v>
      </c>
      <c r="K370" s="10" t="s">
        <v>5</v>
      </c>
      <c r="L370" s="10" t="s">
        <v>5</v>
      </c>
      <c r="M370" s="10" t="s">
        <v>5</v>
      </c>
      <c r="N370" s="10" t="s">
        <v>5</v>
      </c>
      <c r="O370" s="1">
        <f>SUM(E370:N370)</f>
        <v>0</v>
      </c>
      <c r="Q370" s="12">
        <f>B369*O370</f>
        <v>0</v>
      </c>
      <c r="W370" s="1">
        <v>477858</v>
      </c>
      <c r="X370" s="1">
        <v>5230</v>
      </c>
    </row>
    <row r="371" spans="1:24" ht="186.95" customHeight="1" outlineLevel="1" x14ac:dyDescent="0.25">
      <c r="A371" s="13" t="s">
        <v>237</v>
      </c>
      <c r="B371" s="9"/>
      <c r="C371" s="9"/>
      <c r="D371" s="9"/>
    </row>
    <row r="372" spans="1:24" ht="18" customHeight="1" x14ac:dyDescent="0.25">
      <c r="A372" s="2" t="s">
        <v>23</v>
      </c>
      <c r="B372" s="9"/>
      <c r="C372" s="9"/>
      <c r="D372" s="9"/>
      <c r="O372" s="1">
        <f>SUM(O369:O371)</f>
        <v>0</v>
      </c>
      <c r="Q372" s="12">
        <f>SUM(Q369:Q371)</f>
        <v>0</v>
      </c>
    </row>
    <row r="373" spans="1:24" ht="18" customHeight="1" x14ac:dyDescent="0.25">
      <c r="A373" s="6" t="s">
        <v>238</v>
      </c>
      <c r="B373" s="7">
        <v>1035</v>
      </c>
      <c r="C373" s="7">
        <v>724.5</v>
      </c>
      <c r="D373" s="8"/>
      <c r="E373" s="8" t="s">
        <v>9</v>
      </c>
      <c r="F373" s="8" t="s">
        <v>10</v>
      </c>
      <c r="G373" s="8" t="s">
        <v>11</v>
      </c>
      <c r="H373" s="8" t="s">
        <v>12</v>
      </c>
      <c r="I373" s="8" t="s">
        <v>13</v>
      </c>
      <c r="J373" s="8" t="s">
        <v>14</v>
      </c>
      <c r="K373" s="8" t="s">
        <v>15</v>
      </c>
      <c r="L373" s="8" t="s">
        <v>16</v>
      </c>
      <c r="M373" s="8" t="s">
        <v>17</v>
      </c>
      <c r="N373" s="8" t="s">
        <v>18</v>
      </c>
      <c r="O373" s="8" t="s">
        <v>19</v>
      </c>
      <c r="P373" s="8"/>
      <c r="Q373" s="8"/>
    </row>
    <row r="374" spans="1:24" ht="18" customHeight="1" outlineLevel="1" x14ac:dyDescent="0.25">
      <c r="A374" s="9" t="s">
        <v>239</v>
      </c>
      <c r="B374" s="9"/>
      <c r="C374" s="9"/>
      <c r="D374" s="9"/>
      <c r="E374" s="11" t="s">
        <v>21</v>
      </c>
      <c r="F374" s="11" t="s">
        <v>21</v>
      </c>
      <c r="G374" s="11" t="s">
        <v>21</v>
      </c>
      <c r="H374" s="11" t="s">
        <v>21</v>
      </c>
      <c r="I374" s="11" t="s">
        <v>21</v>
      </c>
      <c r="J374" s="10" t="s">
        <v>5</v>
      </c>
      <c r="K374" s="10" t="s">
        <v>5</v>
      </c>
      <c r="L374" s="10" t="s">
        <v>5</v>
      </c>
      <c r="M374" s="10" t="s">
        <v>5</v>
      </c>
      <c r="N374" s="10" t="s">
        <v>5</v>
      </c>
      <c r="O374" s="1">
        <f>SUM(E374:N374)</f>
        <v>0</v>
      </c>
      <c r="Q374" s="12">
        <f>B373*O374</f>
        <v>0</v>
      </c>
      <c r="W374" s="1">
        <v>477538</v>
      </c>
      <c r="X374" s="1">
        <v>7031</v>
      </c>
    </row>
    <row r="375" spans="1:24" ht="186.95" customHeight="1" outlineLevel="1" x14ac:dyDescent="0.25">
      <c r="A375" s="13" t="s">
        <v>240</v>
      </c>
      <c r="B375" s="9"/>
      <c r="C375" s="9"/>
      <c r="D375" s="9"/>
    </row>
    <row r="376" spans="1:24" ht="18" customHeight="1" x14ac:dyDescent="0.25">
      <c r="A376" s="2" t="s">
        <v>23</v>
      </c>
      <c r="B376" s="9"/>
      <c r="C376" s="9"/>
      <c r="D376" s="9"/>
      <c r="O376" s="1">
        <f>SUM(O373:O375)</f>
        <v>0</v>
      </c>
      <c r="Q376" s="12">
        <f>SUM(Q373:Q375)</f>
        <v>0</v>
      </c>
    </row>
    <row r="377" spans="1:24" ht="18" customHeight="1" x14ac:dyDescent="0.25">
      <c r="A377" s="6" t="s">
        <v>241</v>
      </c>
      <c r="B377" s="7">
        <v>1006</v>
      </c>
      <c r="C377" s="8"/>
      <c r="D377" s="8"/>
      <c r="E377" s="8" t="s">
        <v>9</v>
      </c>
      <c r="F377" s="8" t="s">
        <v>10</v>
      </c>
      <c r="G377" s="8" t="s">
        <v>11</v>
      </c>
      <c r="H377" s="8" t="s">
        <v>12</v>
      </c>
      <c r="I377" s="8" t="s">
        <v>13</v>
      </c>
      <c r="J377" s="8" t="s">
        <v>14</v>
      </c>
      <c r="K377" s="8" t="s">
        <v>15</v>
      </c>
      <c r="L377" s="8" t="s">
        <v>16</v>
      </c>
      <c r="M377" s="8" t="s">
        <v>17</v>
      </c>
      <c r="N377" s="8" t="s">
        <v>18</v>
      </c>
      <c r="O377" s="8" t="s">
        <v>19</v>
      </c>
      <c r="P377" s="8"/>
      <c r="Q377" s="8"/>
    </row>
    <row r="378" spans="1:24" ht="18" customHeight="1" outlineLevel="1" x14ac:dyDescent="0.25">
      <c r="A378" s="9" t="s">
        <v>25</v>
      </c>
      <c r="B378" s="9"/>
      <c r="C378" s="9"/>
      <c r="D378" s="9"/>
      <c r="E378" s="11" t="s">
        <v>21</v>
      </c>
      <c r="F378" s="11" t="s">
        <v>21</v>
      </c>
      <c r="G378" s="11" t="s">
        <v>21</v>
      </c>
      <c r="H378" s="11" t="s">
        <v>21</v>
      </c>
      <c r="I378" s="11" t="s">
        <v>21</v>
      </c>
      <c r="J378" s="10" t="s">
        <v>5</v>
      </c>
      <c r="K378" s="10" t="s">
        <v>5</v>
      </c>
      <c r="L378" s="10" t="s">
        <v>5</v>
      </c>
      <c r="M378" s="10" t="s">
        <v>5</v>
      </c>
      <c r="N378" s="10" t="s">
        <v>5</v>
      </c>
      <c r="O378" s="1">
        <f>SUM(E378:N378)</f>
        <v>0</v>
      </c>
      <c r="Q378" s="12">
        <f>B377*O378</f>
        <v>0</v>
      </c>
      <c r="W378" s="1">
        <v>482606</v>
      </c>
      <c r="X378" s="1">
        <v>13061</v>
      </c>
    </row>
    <row r="379" spans="1:24" ht="186.95" customHeight="1" outlineLevel="1" x14ac:dyDescent="0.25">
      <c r="A379" s="13" t="s">
        <v>242</v>
      </c>
      <c r="B379" s="9"/>
      <c r="C379" s="9"/>
      <c r="D379" s="9"/>
    </row>
    <row r="380" spans="1:24" ht="18" customHeight="1" x14ac:dyDescent="0.25">
      <c r="A380" s="2" t="s">
        <v>23</v>
      </c>
      <c r="B380" s="9"/>
      <c r="C380" s="9"/>
      <c r="D380" s="9"/>
      <c r="O380" s="1">
        <f>SUM(O377:O379)</f>
        <v>0</v>
      </c>
      <c r="Q380" s="12">
        <f>SUM(Q377:Q379)</f>
        <v>0</v>
      </c>
    </row>
    <row r="381" spans="1:24" ht="18" customHeight="1" x14ac:dyDescent="0.25">
      <c r="A381" s="6" t="s">
        <v>243</v>
      </c>
      <c r="B381" s="7">
        <v>974</v>
      </c>
      <c r="C381" s="7">
        <v>681.8</v>
      </c>
      <c r="D381" s="8"/>
      <c r="E381" s="8" t="s">
        <v>9</v>
      </c>
      <c r="F381" s="8" t="s">
        <v>10</v>
      </c>
      <c r="G381" s="8" t="s">
        <v>11</v>
      </c>
      <c r="H381" s="8" t="s">
        <v>12</v>
      </c>
      <c r="I381" s="8" t="s">
        <v>13</v>
      </c>
      <c r="J381" s="8" t="s">
        <v>14</v>
      </c>
      <c r="K381" s="8" t="s">
        <v>15</v>
      </c>
      <c r="L381" s="8" t="s">
        <v>16</v>
      </c>
      <c r="M381" s="8" t="s">
        <v>17</v>
      </c>
      <c r="N381" s="8" t="s">
        <v>18</v>
      </c>
      <c r="O381" s="8" t="s">
        <v>19</v>
      </c>
      <c r="P381" s="8"/>
      <c r="Q381" s="8"/>
    </row>
    <row r="382" spans="1:24" ht="18" customHeight="1" outlineLevel="1" x14ac:dyDescent="0.25">
      <c r="A382" s="9" t="s">
        <v>25</v>
      </c>
      <c r="B382" s="9"/>
      <c r="C382" s="9"/>
      <c r="D382" s="9"/>
      <c r="E382" s="11" t="s">
        <v>21</v>
      </c>
      <c r="F382" s="11" t="s">
        <v>21</v>
      </c>
      <c r="G382" s="11" t="s">
        <v>21</v>
      </c>
      <c r="H382" s="10" t="s">
        <v>5</v>
      </c>
      <c r="I382" s="11" t="s">
        <v>21</v>
      </c>
      <c r="J382" s="10" t="s">
        <v>5</v>
      </c>
      <c r="K382" s="10" t="s">
        <v>5</v>
      </c>
      <c r="L382" s="10" t="s">
        <v>5</v>
      </c>
      <c r="M382" s="10" t="s">
        <v>5</v>
      </c>
      <c r="N382" s="10" t="s">
        <v>5</v>
      </c>
      <c r="O382" s="1">
        <f>SUM(E382:N382)</f>
        <v>0</v>
      </c>
      <c r="Q382" s="12">
        <f>B381*O382</f>
        <v>0</v>
      </c>
      <c r="W382" s="1">
        <v>483657</v>
      </c>
      <c r="X382" s="1">
        <v>13061</v>
      </c>
    </row>
    <row r="383" spans="1:24" ht="186.95" customHeight="1" outlineLevel="1" x14ac:dyDescent="0.25">
      <c r="A383" s="13" t="s">
        <v>244</v>
      </c>
      <c r="B383" s="9"/>
      <c r="C383" s="9"/>
      <c r="D383" s="9"/>
    </row>
    <row r="384" spans="1:24" ht="18" customHeight="1" x14ac:dyDescent="0.25">
      <c r="A384" s="2" t="s">
        <v>23</v>
      </c>
      <c r="B384" s="9"/>
      <c r="C384" s="9"/>
      <c r="D384" s="9"/>
      <c r="O384" s="1">
        <f>SUM(O381:O383)</f>
        <v>0</v>
      </c>
      <c r="Q384" s="12">
        <f>SUM(Q381:Q383)</f>
        <v>0</v>
      </c>
    </row>
    <row r="385" spans="1:24" ht="18" customHeight="1" x14ac:dyDescent="0.25">
      <c r="A385" s="6" t="s">
        <v>245</v>
      </c>
      <c r="B385" s="7">
        <v>1248</v>
      </c>
      <c r="C385" s="7">
        <v>873.6</v>
      </c>
      <c r="D385" s="8"/>
      <c r="E385" s="8" t="s">
        <v>9</v>
      </c>
      <c r="F385" s="8" t="s">
        <v>10</v>
      </c>
      <c r="G385" s="8" t="s">
        <v>11</v>
      </c>
      <c r="H385" s="8" t="s">
        <v>12</v>
      </c>
      <c r="I385" s="8" t="s">
        <v>13</v>
      </c>
      <c r="J385" s="8" t="s">
        <v>14</v>
      </c>
      <c r="K385" s="8" t="s">
        <v>15</v>
      </c>
      <c r="L385" s="8" t="s">
        <v>16</v>
      </c>
      <c r="M385" s="8" t="s">
        <v>17</v>
      </c>
      <c r="N385" s="8" t="s">
        <v>18</v>
      </c>
      <c r="O385" s="8" t="s">
        <v>19</v>
      </c>
      <c r="P385" s="8"/>
      <c r="Q385" s="8"/>
    </row>
    <row r="386" spans="1:24" ht="18" customHeight="1" outlineLevel="1" x14ac:dyDescent="0.25">
      <c r="A386" s="9" t="s">
        <v>168</v>
      </c>
      <c r="B386" s="9"/>
      <c r="C386" s="9"/>
      <c r="D386" s="9"/>
      <c r="E386" s="11" t="s">
        <v>21</v>
      </c>
      <c r="F386" s="11" t="s">
        <v>21</v>
      </c>
      <c r="G386" s="11" t="s">
        <v>21</v>
      </c>
      <c r="H386" s="11" t="s">
        <v>21</v>
      </c>
      <c r="I386" s="11" t="s">
        <v>21</v>
      </c>
      <c r="J386" s="10" t="s">
        <v>5</v>
      </c>
      <c r="K386" s="10" t="s">
        <v>5</v>
      </c>
      <c r="L386" s="10" t="s">
        <v>5</v>
      </c>
      <c r="M386" s="10" t="s">
        <v>5</v>
      </c>
      <c r="N386" s="10" t="s">
        <v>5</v>
      </c>
      <c r="O386" s="1">
        <f>SUM(E386:N386)</f>
        <v>0</v>
      </c>
      <c r="Q386" s="12">
        <f>B385*O386</f>
        <v>0</v>
      </c>
      <c r="W386" s="1">
        <v>490117</v>
      </c>
      <c r="X386" s="1">
        <v>6762</v>
      </c>
    </row>
    <row r="387" spans="1:24" ht="186.95" customHeight="1" outlineLevel="1" x14ac:dyDescent="0.25">
      <c r="A387" s="13" t="s">
        <v>246</v>
      </c>
      <c r="B387" s="9"/>
      <c r="C387" s="9"/>
      <c r="D387" s="9"/>
    </row>
    <row r="388" spans="1:24" ht="18" customHeight="1" x14ac:dyDescent="0.25">
      <c r="A388" s="2" t="s">
        <v>23</v>
      </c>
      <c r="B388" s="9"/>
      <c r="C388" s="9"/>
      <c r="D388" s="9"/>
      <c r="O388" s="1">
        <f>SUM(O385:O387)</f>
        <v>0</v>
      </c>
      <c r="Q388" s="12">
        <f>SUM(Q385:Q387)</f>
        <v>0</v>
      </c>
    </row>
    <row r="389" spans="1:24" ht="18" customHeight="1" x14ac:dyDescent="0.25">
      <c r="A389" s="6" t="s">
        <v>247</v>
      </c>
      <c r="B389" s="7">
        <v>756</v>
      </c>
      <c r="C389" s="8"/>
      <c r="D389" s="8"/>
      <c r="E389" s="8" t="s">
        <v>9</v>
      </c>
      <c r="F389" s="8" t="s">
        <v>10</v>
      </c>
      <c r="G389" s="8" t="s">
        <v>11</v>
      </c>
      <c r="H389" s="8" t="s">
        <v>12</v>
      </c>
      <c r="I389" s="8" t="s">
        <v>13</v>
      </c>
      <c r="J389" s="8" t="s">
        <v>14</v>
      </c>
      <c r="K389" s="8" t="s">
        <v>15</v>
      </c>
      <c r="L389" s="8" t="s">
        <v>16</v>
      </c>
      <c r="M389" s="8" t="s">
        <v>17</v>
      </c>
      <c r="N389" s="8" t="s">
        <v>18</v>
      </c>
      <c r="O389" s="8" t="s">
        <v>19</v>
      </c>
      <c r="P389" s="8"/>
      <c r="Q389" s="8"/>
    </row>
    <row r="390" spans="1:24" ht="18" customHeight="1" outlineLevel="1" x14ac:dyDescent="0.25">
      <c r="A390" s="9" t="s">
        <v>25</v>
      </c>
      <c r="B390" s="9"/>
      <c r="C390" s="9"/>
      <c r="D390" s="9"/>
      <c r="E390" s="11" t="s">
        <v>21</v>
      </c>
      <c r="F390" s="11" t="s">
        <v>21</v>
      </c>
      <c r="G390" s="10" t="s">
        <v>5</v>
      </c>
      <c r="H390" s="11" t="s">
        <v>21</v>
      </c>
      <c r="I390" s="11" t="s">
        <v>21</v>
      </c>
      <c r="J390" s="10" t="s">
        <v>5</v>
      </c>
      <c r="K390" s="10" t="s">
        <v>5</v>
      </c>
      <c r="L390" s="10" t="s">
        <v>5</v>
      </c>
      <c r="M390" s="10" t="s">
        <v>5</v>
      </c>
      <c r="N390" s="10" t="s">
        <v>5</v>
      </c>
      <c r="O390" s="1">
        <f>SUM(E390:N390)</f>
        <v>0</v>
      </c>
      <c r="Q390" s="12">
        <f>B389*O390</f>
        <v>0</v>
      </c>
      <c r="W390" s="1">
        <v>477527</v>
      </c>
      <c r="X390" s="1">
        <v>13061</v>
      </c>
    </row>
    <row r="391" spans="1:24" ht="186.95" customHeight="1" outlineLevel="1" x14ac:dyDescent="0.25">
      <c r="A391" s="13" t="s">
        <v>248</v>
      </c>
      <c r="B391" s="9"/>
      <c r="C391" s="9"/>
      <c r="D391" s="9"/>
    </row>
    <row r="392" spans="1:24" ht="18" customHeight="1" x14ac:dyDescent="0.25">
      <c r="A392" s="2" t="s">
        <v>23</v>
      </c>
      <c r="B392" s="9"/>
      <c r="C392" s="9"/>
      <c r="D392" s="9"/>
      <c r="O392" s="1">
        <f>SUM(O389:O391)</f>
        <v>0</v>
      </c>
      <c r="Q392" s="12">
        <f>SUM(Q389:Q391)</f>
        <v>0</v>
      </c>
    </row>
    <row r="393" spans="1:24" ht="18" customHeight="1" x14ac:dyDescent="0.25">
      <c r="A393" s="14" t="s">
        <v>23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6">
        <f>SUM(O1:O392)/2</f>
        <v>0</v>
      </c>
      <c r="P393" s="15"/>
      <c r="Q393" s="16">
        <f>SUM(Q1:Q392)/2</f>
        <v>0</v>
      </c>
    </row>
  </sheetData>
  <mergeCells count="3">
    <mergeCell ref="A1:Q1"/>
    <mergeCell ref="A2:Q2"/>
    <mergeCell ref="A5:Q5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женское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2017-12-08T00:41:39Z</dcterms:created>
  <dcterms:modified xsi:type="dcterms:W3CDTF">2017-12-10T13:44:47Z</dcterms:modified>
</cp:coreProperties>
</file>