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/>
  </bookViews>
  <sheets>
    <sheet name="Sheet1" sheetId="1" r:id="rId1"/>
  </sheets>
  <definedNames>
    <definedName name="_xlnm._FilterDatabase" localSheetId="0" hidden="1">Sheet1!$A$5:$N$123</definedName>
  </definedNames>
  <calcPr calcId="152511"/>
</workbook>
</file>

<file path=xl/calcChain.xml><?xml version="1.0" encoding="utf-8"?>
<calcChain xmlns="http://schemas.openxmlformats.org/spreadsheetml/2006/main"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7" i="1"/>
  <c r="I4" i="1" l="1"/>
  <c r="I3" i="1"/>
</calcChain>
</file>

<file path=xl/sharedStrings.xml><?xml version="1.0" encoding="utf-8"?>
<sst xmlns="http://schemas.openxmlformats.org/spreadsheetml/2006/main" count="327" uniqueCount="28">
  <si>
    <t>Заказ на сумму:</t>
  </si>
  <si>
    <t>Фотография:</t>
  </si>
  <si>
    <t>Заказ в шт.:</t>
  </si>
  <si>
    <t>Сумма:</t>
  </si>
  <si>
    <t xml:space="preserve">Кофточка                          </t>
  </si>
  <si>
    <t xml:space="preserve">Боди                          </t>
  </si>
  <si>
    <t xml:space="preserve">Боди, длинный рукав                                 </t>
  </si>
  <si>
    <t xml:space="preserve">Шапочка (Чепчик)                   </t>
  </si>
  <si>
    <t xml:space="preserve">Комбинезон                       </t>
  </si>
  <si>
    <t xml:space="preserve">Джемпер                  </t>
  </si>
  <si>
    <t xml:space="preserve">Штанишки                   </t>
  </si>
  <si>
    <t xml:space="preserve">Ползунки                            </t>
  </si>
  <si>
    <t xml:space="preserve">Джемпер                   </t>
  </si>
  <si>
    <t xml:space="preserve"> </t>
  </si>
  <si>
    <t xml:space="preserve">Ползунки              </t>
  </si>
  <si>
    <t>кулирка 100%</t>
  </si>
  <si>
    <t>пижама</t>
  </si>
  <si>
    <t xml:space="preserve">  Ваш менеджер________________________, тел:_____________________, e-mail: _________________@kotmarkot.ru</t>
  </si>
  <si>
    <t>Наименование:</t>
  </si>
  <si>
    <t>Состав:</t>
  </si>
  <si>
    <t>Артикул:</t>
  </si>
  <si>
    <t>Размер:</t>
  </si>
  <si>
    <t>Штрихкод:</t>
  </si>
  <si>
    <t>Цена за шт.:</t>
  </si>
  <si>
    <t>Коллекция для малышей "Голубые зайцы"</t>
  </si>
  <si>
    <t>Коллекция для малышей  "Розовые зайцы"</t>
  </si>
  <si>
    <t>Не найден артикул</t>
  </si>
  <si>
    <t>СКОРО ПОСТУПЛЕНИЕ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</si>
</sst>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0.0"/>
    <numFmt numFmtId="166" formatCode="_-* #,##0.00[$р.-419]_-;\-* #,##0.00[$р.-419]_-;_-* &quot;-&quot;??[$р.-419]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000000"/>
      <name val="Arial1"/>
      <charset val="204"/>
    </font>
    <font>
      <sz val="11"/>
      <color theme="1" tint="0.34998626667073579"/>
      <name val="Calibri"/>
      <family val="2"/>
      <charset val="204"/>
      <scheme val="minor"/>
    </font>
    <font>
      <sz val="8"/>
      <name val="Arial"/>
      <family val="2"/>
    </font>
    <font>
      <i/>
      <sz val="9"/>
      <color theme="9" tint="-0.499984740745262"/>
      <name val="Calibri"/>
      <family val="2"/>
      <charset val="204"/>
      <scheme val="minor"/>
    </font>
    <font>
      <sz val="9"/>
      <color theme="9" tint="-0.499984740745262"/>
      <name val="Calibri"/>
      <family val="2"/>
      <charset val="204"/>
      <scheme val="minor"/>
    </font>
    <font>
      <sz val="9"/>
      <color theme="9" tint="-0.499984740745262"/>
      <name val="Calibri"/>
      <family val="2"/>
      <scheme val="minor"/>
    </font>
    <font>
      <sz val="9"/>
      <color theme="9" tint="-0.499984740745262"/>
      <name val="Arial"/>
      <family val="2"/>
    </font>
    <font>
      <sz val="8"/>
      <color theme="9" tint="-0.499984740745262"/>
      <name val="Calibri"/>
      <family val="2"/>
      <charset val="204"/>
      <scheme val="minor"/>
    </font>
    <font>
      <b/>
      <i/>
      <sz val="16"/>
      <color theme="9"/>
      <name val="Calibri"/>
      <family val="2"/>
      <charset val="204"/>
      <scheme val="minor"/>
    </font>
    <font>
      <b/>
      <i/>
      <sz val="10"/>
      <color theme="9" tint="-0.49998474074526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  <border>
      <left/>
      <right/>
      <top style="thin">
        <color theme="9" tint="-0.499984740745262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/>
      <right/>
      <top/>
      <bottom style="thin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/>
      <top/>
      <bottom/>
      <diagonal/>
    </border>
    <border>
      <left/>
      <right style="thin">
        <color theme="9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4" fillId="0" borderId="0" applyFont="0" applyFill="0" applyBorder="0" applyAlignment="0" applyProtection="0"/>
    <xf numFmtId="0" fontId="5" fillId="0" borderId="0"/>
    <xf numFmtId="1" fontId="6" fillId="2" borderId="1">
      <alignment horizontal="center"/>
    </xf>
    <xf numFmtId="164" fontId="3" fillId="0" borderId="0" applyFont="0" applyFill="0" applyBorder="0" applyAlignment="0" applyProtection="0"/>
    <xf numFmtId="0" fontId="2" fillId="0" borderId="0"/>
    <xf numFmtId="0" fontId="5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" fillId="0" borderId="0"/>
  </cellStyleXfs>
  <cellXfs count="44">
    <xf numFmtId="0" fontId="0" fillId="0" borderId="0" xfId="0"/>
    <xf numFmtId="0" fontId="8" fillId="0" borderId="7" xfId="2" applyFont="1" applyFill="1" applyBorder="1" applyAlignment="1">
      <alignment horizontal="center" vertical="center" wrapText="1"/>
    </xf>
    <xf numFmtId="1" fontId="8" fillId="0" borderId="7" xfId="2" applyNumberFormat="1" applyFont="1" applyFill="1" applyBorder="1" applyAlignment="1">
      <alignment horizontal="center" vertical="center" wrapText="1"/>
    </xf>
    <xf numFmtId="165" fontId="8" fillId="0" borderId="7" xfId="2" applyNumberFormat="1" applyFont="1" applyFill="1" applyBorder="1" applyAlignment="1">
      <alignment horizontal="center" vertical="center" wrapText="1"/>
    </xf>
    <xf numFmtId="165" fontId="9" fillId="0" borderId="7" xfId="2" applyNumberFormat="1" applyFont="1" applyFill="1" applyBorder="1" applyAlignment="1">
      <alignment horizontal="center" vertical="center" wrapText="1"/>
    </xf>
    <xf numFmtId="166" fontId="9" fillId="0" borderId="7" xfId="2" applyNumberFormat="1" applyFont="1" applyFill="1" applyBorder="1" applyAlignment="1">
      <alignment horizontal="center" vertical="center" wrapText="1"/>
    </xf>
    <xf numFmtId="166" fontId="9" fillId="0" borderId="2" xfId="1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64" fontId="9" fillId="0" borderId="2" xfId="4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0" fontId="9" fillId="0" borderId="2" xfId="5" applyFont="1" applyFill="1" applyBorder="1" applyAlignment="1">
      <alignment horizontal="center" vertical="center"/>
    </xf>
    <xf numFmtId="1" fontId="9" fillId="0" borderId="2" xfId="3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" fontId="9" fillId="0" borderId="2" xfId="11" quotePrefix="1" applyNumberFormat="1" applyFont="1" applyFill="1" applyBorder="1" applyAlignment="1">
      <alignment horizontal="center" vertical="center" wrapText="1"/>
    </xf>
    <xf numFmtId="1" fontId="10" fillId="0" borderId="2" xfId="0" quotePrefix="1" applyNumberFormat="1" applyFont="1" applyFill="1" applyBorder="1" applyAlignment="1">
      <alignment horizontal="center" vertical="center" wrapText="1"/>
    </xf>
    <xf numFmtId="1" fontId="11" fillId="0" borderId="3" xfId="1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43" fontId="9" fillId="0" borderId="0" xfId="0" applyNumberFormat="1" applyFont="1" applyFill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166" fontId="8" fillId="0" borderId="7" xfId="0" applyNumberFormat="1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166" fontId="8" fillId="0" borderId="8" xfId="0" applyNumberFormat="1" applyFont="1" applyFill="1" applyBorder="1" applyAlignment="1">
      <alignment horizontal="center" vertical="center"/>
    </xf>
    <xf numFmtId="166" fontId="8" fillId="0" borderId="9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</cellXfs>
  <cellStyles count="12">
    <cellStyle name="0,0_x000a__x000a_NA_x000a__x000a_" xfId="6"/>
    <cellStyle name="0,0_x000d__x000a_NA_x000d__x000a_" xfId="2"/>
    <cellStyle name="Денежный" xfId="1" builtinId="4"/>
    <cellStyle name="Денежный 2" xfId="4"/>
    <cellStyle name="Денежный 3" xfId="7"/>
    <cellStyle name="Обычный" xfId="0" builtinId="0"/>
    <cellStyle name="Обычный 11" xfId="8"/>
    <cellStyle name="Обычный 2" xfId="5"/>
    <cellStyle name="Обычный 3" xfId="9"/>
    <cellStyle name="Обычный 4" xfId="11"/>
    <cellStyle name="Обычный_Sheet1" xfId="10"/>
    <cellStyle name="Стиль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hyperlink" Target="https://kotmarkot.ru/" TargetMode="External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hyperlink" Target="https://vk.com/tm.kotmarkot" TargetMode="External"/><Relationship Id="rId29" Type="http://schemas.openxmlformats.org/officeDocument/2006/relationships/image" Target="../media/image26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hyperlink" Target="https://ok.ru/tm.kotmarkot" TargetMode="Externa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28" Type="http://schemas.openxmlformats.org/officeDocument/2006/relationships/image" Target="../media/image25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hyperlink" Target="https://www.instagram.com/tm.kotmarkot/" TargetMode="External"/><Relationship Id="rId27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190499</xdr:colOff>
      <xdr:row>23</xdr:row>
      <xdr:rowOff>85725</xdr:rowOff>
    </xdr:from>
    <xdr:to>
      <xdr:col>6</xdr:col>
      <xdr:colOff>1685924</xdr:colOff>
      <xdr:row>28</xdr:row>
      <xdr:rowOff>79002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49" y="6362700"/>
          <a:ext cx="1495425" cy="1231527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29</xdr:row>
      <xdr:rowOff>83156</xdr:rowOff>
    </xdr:from>
    <xdr:to>
      <xdr:col>6</xdr:col>
      <xdr:colOff>1247700</xdr:colOff>
      <xdr:row>32</xdr:row>
      <xdr:rowOff>152320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1050" y="7846031"/>
          <a:ext cx="752400" cy="812114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39</xdr:row>
      <xdr:rowOff>104775</xdr:rowOff>
    </xdr:from>
    <xdr:to>
      <xdr:col>6</xdr:col>
      <xdr:colOff>1632559</xdr:colOff>
      <xdr:row>44</xdr:row>
      <xdr:rowOff>123824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9125" y="10344150"/>
          <a:ext cx="1299184" cy="1162049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45</xdr:row>
      <xdr:rowOff>85725</xdr:rowOff>
    </xdr:from>
    <xdr:to>
      <xdr:col>6</xdr:col>
      <xdr:colOff>1380996</xdr:colOff>
      <xdr:row>50</xdr:row>
      <xdr:rowOff>171451</xdr:rowOff>
    </xdr:to>
    <xdr:pic>
      <xdr:nvPicPr>
        <xdr:cNvPr id="276" name="Рисунок 27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2733"/>
        <a:stretch/>
      </xdr:blipFill>
      <xdr:spPr>
        <a:xfrm>
          <a:off x="4448175" y="11658600"/>
          <a:ext cx="1028571" cy="847726"/>
        </a:xfrm>
        <a:prstGeom prst="rect">
          <a:avLst/>
        </a:prstGeom>
      </xdr:spPr>
    </xdr:pic>
    <xdr:clientData/>
  </xdr:twoCellAnchor>
  <xdr:twoCellAnchor editAs="oneCell">
    <xdr:from>
      <xdr:col>6</xdr:col>
      <xdr:colOff>438149</xdr:colOff>
      <xdr:row>51</xdr:row>
      <xdr:rowOff>66675</xdr:rowOff>
    </xdr:from>
    <xdr:to>
      <xdr:col>6</xdr:col>
      <xdr:colOff>1440426</xdr:colOff>
      <xdr:row>57</xdr:row>
      <xdr:rowOff>95250</xdr:rowOff>
    </xdr:to>
    <xdr:pic>
      <xdr:nvPicPr>
        <xdr:cNvPr id="281" name="Рисунок 28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8897"/>
        <a:stretch/>
      </xdr:blipFill>
      <xdr:spPr>
        <a:xfrm>
          <a:off x="4533899" y="12592050"/>
          <a:ext cx="1002277" cy="98107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77</xdr:row>
      <xdr:rowOff>57150</xdr:rowOff>
    </xdr:from>
    <xdr:to>
      <xdr:col>6</xdr:col>
      <xdr:colOff>1611692</xdr:colOff>
      <xdr:row>82</xdr:row>
      <xdr:rowOff>82479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990"/>
        <a:stretch/>
      </xdr:blipFill>
      <xdr:spPr>
        <a:xfrm>
          <a:off x="4467225" y="18545175"/>
          <a:ext cx="1240217" cy="1263579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93</xdr:row>
      <xdr:rowOff>85725</xdr:rowOff>
    </xdr:from>
    <xdr:to>
      <xdr:col>6</xdr:col>
      <xdr:colOff>1638161</xdr:colOff>
      <xdr:row>98</xdr:row>
      <xdr:rowOff>191750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62475" y="22536150"/>
          <a:ext cx="1171436" cy="1344275"/>
        </a:xfrm>
        <a:prstGeom prst="rect">
          <a:avLst/>
        </a:prstGeom>
      </xdr:spPr>
    </xdr:pic>
    <xdr:clientData/>
  </xdr:twoCellAnchor>
  <xdr:twoCellAnchor editAs="oneCell">
    <xdr:from>
      <xdr:col>6</xdr:col>
      <xdr:colOff>307371</xdr:colOff>
      <xdr:row>105</xdr:row>
      <xdr:rowOff>131618</xdr:rowOff>
    </xdr:from>
    <xdr:to>
      <xdr:col>6</xdr:col>
      <xdr:colOff>1533420</xdr:colOff>
      <xdr:row>110</xdr:row>
      <xdr:rowOff>133350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03121" y="25553843"/>
          <a:ext cx="1226049" cy="123998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12</xdr:row>
      <xdr:rowOff>66676</xdr:rowOff>
    </xdr:from>
    <xdr:to>
      <xdr:col>6</xdr:col>
      <xdr:colOff>1695450</xdr:colOff>
      <xdr:row>16</xdr:row>
      <xdr:rowOff>38100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6258" r="3829"/>
        <a:stretch/>
      </xdr:blipFill>
      <xdr:spPr>
        <a:xfrm>
          <a:off x="4286250" y="3619501"/>
          <a:ext cx="1504950" cy="9620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17</xdr:row>
      <xdr:rowOff>71422</xdr:rowOff>
    </xdr:from>
    <xdr:to>
      <xdr:col>6</xdr:col>
      <xdr:colOff>1828800</xdr:colOff>
      <xdr:row>22</xdr:row>
      <xdr:rowOff>180708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10050" y="4862497"/>
          <a:ext cx="1714500" cy="1347536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58</xdr:row>
      <xdr:rowOff>114300</xdr:rowOff>
    </xdr:from>
    <xdr:to>
      <xdr:col>6</xdr:col>
      <xdr:colOff>1353340</xdr:colOff>
      <xdr:row>63</xdr:row>
      <xdr:rowOff>180521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48200" y="13782675"/>
          <a:ext cx="800890" cy="139972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514351</xdr:colOff>
      <xdr:row>33</xdr:row>
      <xdr:rowOff>142874</xdr:rowOff>
    </xdr:from>
    <xdr:to>
      <xdr:col>6</xdr:col>
      <xdr:colOff>1352126</xdr:colOff>
      <xdr:row>38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0101" y="8896349"/>
          <a:ext cx="837775" cy="121920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142876</xdr:rowOff>
    </xdr:from>
    <xdr:to>
      <xdr:col>6</xdr:col>
      <xdr:colOff>1834242</xdr:colOff>
      <xdr:row>11</xdr:row>
      <xdr:rowOff>47625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33850" y="2209801"/>
          <a:ext cx="1796142" cy="11429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99</xdr:row>
      <xdr:rowOff>79531</xdr:rowOff>
    </xdr:from>
    <xdr:to>
      <xdr:col>6</xdr:col>
      <xdr:colOff>1839471</xdr:colOff>
      <xdr:row>103</xdr:row>
      <xdr:rowOff>123824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86250" y="24015856"/>
          <a:ext cx="1648971" cy="1034893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571501</xdr:colOff>
      <xdr:row>117</xdr:row>
      <xdr:rowOff>45816</xdr:rowOff>
    </xdr:from>
    <xdr:to>
      <xdr:col>6</xdr:col>
      <xdr:colOff>1362075</xdr:colOff>
      <xdr:row>122</xdr:row>
      <xdr:rowOff>208918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67251" y="28439841"/>
          <a:ext cx="790574" cy="140135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71</xdr:row>
      <xdr:rowOff>160704</xdr:rowOff>
    </xdr:from>
    <xdr:to>
      <xdr:col>6</xdr:col>
      <xdr:colOff>1766457</xdr:colOff>
      <xdr:row>76</xdr:row>
      <xdr:rowOff>57150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24351" y="17162829"/>
          <a:ext cx="1537856" cy="1134696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83</xdr:row>
      <xdr:rowOff>123825</xdr:rowOff>
    </xdr:from>
    <xdr:to>
      <xdr:col>6</xdr:col>
      <xdr:colOff>1338736</xdr:colOff>
      <xdr:row>86</xdr:row>
      <xdr:rowOff>75919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0075" y="18821400"/>
          <a:ext cx="624361" cy="69504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87</xdr:row>
      <xdr:rowOff>28575</xdr:rowOff>
    </xdr:from>
    <xdr:to>
      <xdr:col>6</xdr:col>
      <xdr:colOff>1575707</xdr:colOff>
      <xdr:row>92</xdr:row>
      <xdr:rowOff>190500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b="10860"/>
        <a:stretch/>
      </xdr:blipFill>
      <xdr:spPr>
        <a:xfrm>
          <a:off x="4400550" y="20993100"/>
          <a:ext cx="1270907" cy="14001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9</xdr:col>
      <xdr:colOff>590550</xdr:colOff>
      <xdr:row>0</xdr:row>
      <xdr:rowOff>800100</xdr:rowOff>
    </xdr:to>
    <xdr:grpSp>
      <xdr:nvGrpSpPr>
        <xdr:cNvPr id="31" name="Группа 7"/>
        <xdr:cNvGrpSpPr>
          <a:grpSpLocks/>
        </xdr:cNvGrpSpPr>
      </xdr:nvGrpSpPr>
      <xdr:grpSpPr bwMode="auto">
        <a:xfrm>
          <a:off x="266700" y="0"/>
          <a:ext cx="7820025" cy="800100"/>
          <a:chOff x="166083" y="17915"/>
          <a:chExt cx="8516223" cy="860501"/>
        </a:xfrm>
      </xdr:grpSpPr>
      <xdr:pic>
        <xdr:nvPicPr>
          <xdr:cNvPr id="32" name="Рисунок 6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6083" y="17915"/>
            <a:ext cx="8516223" cy="8605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2">
            <a:hlinkClick xmlns:r="http://schemas.openxmlformats.org/officeDocument/2006/relationships" r:id="rId20"/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3333" y="190499"/>
            <a:ext cx="1078994" cy="195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Рисунок 3">
            <a:hlinkClick xmlns:r="http://schemas.openxmlformats.org/officeDocument/2006/relationships" r:id="rId22"/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84000" y="520416"/>
            <a:ext cx="1078994" cy="198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" name="Рисунок 4">
            <a:hlinkClick xmlns:r="http://schemas.openxmlformats.org/officeDocument/2006/relationships" r:id="rId24"/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40500" y="194166"/>
            <a:ext cx="1078994" cy="198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" name="Рисунок 5">
            <a:hlinkClick xmlns:r="http://schemas.openxmlformats.org/officeDocument/2006/relationships" r:id="rId26"/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42334" y="524083"/>
            <a:ext cx="1426467" cy="2011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</xdr:col>
      <xdr:colOff>123825</xdr:colOff>
      <xdr:row>111</xdr:row>
      <xdr:rowOff>161925</xdr:rowOff>
    </xdr:from>
    <xdr:to>
      <xdr:col>6</xdr:col>
      <xdr:colOff>1628775</xdr:colOff>
      <xdr:row>116</xdr:row>
      <xdr:rowOff>78685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686"/>
        <a:stretch/>
      </xdr:blipFill>
      <xdr:spPr>
        <a:xfrm>
          <a:off x="4486275" y="27070050"/>
          <a:ext cx="1504950" cy="115501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65</xdr:row>
      <xdr:rowOff>209550</xdr:rowOff>
    </xdr:from>
    <xdr:to>
      <xdr:col>6</xdr:col>
      <xdr:colOff>1757454</xdr:colOff>
      <xdr:row>70</xdr:row>
      <xdr:rowOff>54102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15725775"/>
          <a:ext cx="1700304" cy="108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31"/>
  <sheetViews>
    <sheetView tabSelected="1" topLeftCell="A76" workbookViewId="0">
      <selection activeCell="M10" sqref="M10"/>
    </sheetView>
  </sheetViews>
  <sheetFormatPr defaultRowHeight="12"/>
  <cols>
    <col min="1" max="1" width="4" style="16" customWidth="1"/>
    <col min="2" max="2" width="15.140625" style="16" customWidth="1"/>
    <col min="3" max="3" width="13.85546875" style="16" customWidth="1"/>
    <col min="4" max="4" width="8.42578125" style="16" customWidth="1"/>
    <col min="5" max="5" width="9.140625" style="16"/>
    <col min="6" max="6" width="14.85546875" style="16" customWidth="1"/>
    <col min="7" max="7" width="28.5703125" style="16" customWidth="1"/>
    <col min="8" max="8" width="12.28515625" style="16" customWidth="1"/>
    <col min="9" max="9" width="6.140625" style="16" customWidth="1"/>
    <col min="10" max="10" width="9.140625" style="16"/>
    <col min="11" max="11" width="11.28515625" style="16" customWidth="1"/>
    <col min="12" max="12" width="17.42578125" style="16" customWidth="1"/>
    <col min="13" max="13" width="24.85546875" style="16" customWidth="1"/>
    <col min="14" max="16384" width="9.140625" style="16"/>
  </cols>
  <sheetData>
    <row r="1" spans="2:14" ht="63.75" customHeight="1"/>
    <row r="2" spans="2:14" ht="25.5" customHeight="1">
      <c r="B2" s="27" t="s">
        <v>17</v>
      </c>
      <c r="C2" s="28"/>
      <c r="D2" s="28"/>
      <c r="E2" s="28"/>
      <c r="F2" s="28"/>
      <c r="G2" s="28"/>
      <c r="H2" s="29"/>
      <c r="I2" s="23" t="s">
        <v>0</v>
      </c>
      <c r="J2" s="24"/>
    </row>
    <row r="3" spans="2:14" ht="72" hidden="1" customHeight="1">
      <c r="B3" s="30"/>
      <c r="C3" s="31"/>
      <c r="D3" s="31"/>
      <c r="E3" s="31"/>
      <c r="F3" s="31"/>
      <c r="G3" s="31"/>
      <c r="H3" s="32"/>
      <c r="I3" s="25">
        <f>SUM(J7:J202)</f>
        <v>0</v>
      </c>
      <c r="J3" s="25"/>
    </row>
    <row r="4" spans="2:14" ht="24" customHeight="1">
      <c r="B4" s="33"/>
      <c r="C4" s="34"/>
      <c r="D4" s="34"/>
      <c r="E4" s="34"/>
      <c r="F4" s="34"/>
      <c r="G4" s="34"/>
      <c r="H4" s="35"/>
      <c r="I4" s="36">
        <f>SUM(J7:J123)</f>
        <v>0</v>
      </c>
      <c r="J4" s="37"/>
    </row>
    <row r="5" spans="2:14" ht="24" customHeight="1">
      <c r="B5" s="1" t="s">
        <v>18</v>
      </c>
      <c r="C5" s="2" t="s">
        <v>19</v>
      </c>
      <c r="D5" s="1" t="s">
        <v>20</v>
      </c>
      <c r="E5" s="1" t="s">
        <v>21</v>
      </c>
      <c r="F5" s="2" t="s">
        <v>22</v>
      </c>
      <c r="G5" s="1" t="s">
        <v>1</v>
      </c>
      <c r="H5" s="3" t="s">
        <v>23</v>
      </c>
      <c r="I5" s="4" t="s">
        <v>2</v>
      </c>
      <c r="J5" s="5" t="s">
        <v>3</v>
      </c>
      <c r="N5" s="16" t="s">
        <v>26</v>
      </c>
    </row>
    <row r="6" spans="2:14" ht="25.5" customHeight="1">
      <c r="B6" s="26" t="s">
        <v>24</v>
      </c>
      <c r="C6" s="26"/>
      <c r="D6" s="26"/>
      <c r="E6" s="26"/>
      <c r="F6" s="26"/>
      <c r="G6" s="26"/>
      <c r="H6" s="26"/>
      <c r="I6" s="26"/>
      <c r="J6" s="26"/>
      <c r="K6" s="14"/>
      <c r="L6" s="14"/>
    </row>
    <row r="7" spans="2:14" ht="19.5" customHeight="1">
      <c r="B7" s="9" t="s">
        <v>4</v>
      </c>
      <c r="C7" s="15" t="s">
        <v>15</v>
      </c>
      <c r="D7" s="15">
        <v>7250</v>
      </c>
      <c r="E7" s="7">
        <v>56</v>
      </c>
      <c r="F7" s="17">
        <v>4627147077076</v>
      </c>
      <c r="G7" s="22"/>
      <c r="H7" s="8">
        <v>149.79999999999998</v>
      </c>
      <c r="I7" s="9"/>
      <c r="J7" s="6">
        <f>H7*I7</f>
        <v>0</v>
      </c>
      <c r="K7" s="21"/>
      <c r="L7" s="14"/>
      <c r="N7" s="16" t="s">
        <v>27</v>
      </c>
    </row>
    <row r="8" spans="2:14" ht="19.5" customHeight="1">
      <c r="B8" s="9" t="s">
        <v>4</v>
      </c>
      <c r="C8" s="15" t="s">
        <v>15</v>
      </c>
      <c r="D8" s="15">
        <v>7250</v>
      </c>
      <c r="E8" s="7">
        <v>62</v>
      </c>
      <c r="F8" s="17">
        <v>4627147077083</v>
      </c>
      <c r="G8" s="22"/>
      <c r="H8" s="8">
        <v>149.79999999999998</v>
      </c>
      <c r="I8" s="9"/>
      <c r="J8" s="6">
        <f t="shared" ref="J8:J71" si="0">H8*I8</f>
        <v>0</v>
      </c>
      <c r="K8" s="21"/>
      <c r="L8" s="14"/>
      <c r="N8" s="16" t="s">
        <v>27</v>
      </c>
    </row>
    <row r="9" spans="2:14" ht="19.5" customHeight="1">
      <c r="B9" s="9" t="s">
        <v>4</v>
      </c>
      <c r="C9" s="15" t="s">
        <v>15</v>
      </c>
      <c r="D9" s="15">
        <v>7250</v>
      </c>
      <c r="E9" s="7">
        <v>68</v>
      </c>
      <c r="F9" s="17">
        <v>4627147077090</v>
      </c>
      <c r="G9" s="22"/>
      <c r="H9" s="8">
        <v>149.79999999999998</v>
      </c>
      <c r="I9" s="9"/>
      <c r="J9" s="6">
        <f t="shared" si="0"/>
        <v>0</v>
      </c>
      <c r="K9" s="21"/>
      <c r="L9" s="14"/>
      <c r="N9" s="16" t="s">
        <v>27</v>
      </c>
    </row>
    <row r="10" spans="2:14" ht="19.5" customHeight="1">
      <c r="B10" s="9" t="s">
        <v>4</v>
      </c>
      <c r="C10" s="15" t="s">
        <v>15</v>
      </c>
      <c r="D10" s="15">
        <v>7250</v>
      </c>
      <c r="E10" s="7">
        <v>74</v>
      </c>
      <c r="F10" s="17">
        <v>4627147077106</v>
      </c>
      <c r="G10" s="22"/>
      <c r="H10" s="8">
        <v>149.79999999999998</v>
      </c>
      <c r="I10" s="9"/>
      <c r="J10" s="6">
        <f t="shared" si="0"/>
        <v>0</v>
      </c>
      <c r="K10" s="21"/>
      <c r="L10" s="14"/>
      <c r="N10" s="16" t="s">
        <v>27</v>
      </c>
    </row>
    <row r="11" spans="2:14" ht="19.5" customHeight="1">
      <c r="B11" s="9" t="s">
        <v>4</v>
      </c>
      <c r="C11" s="15" t="s">
        <v>15</v>
      </c>
      <c r="D11" s="15">
        <v>7250</v>
      </c>
      <c r="E11" s="7">
        <v>80</v>
      </c>
      <c r="F11" s="17">
        <v>4627147077113</v>
      </c>
      <c r="G11" s="22"/>
      <c r="H11" s="8">
        <v>149.79999999999998</v>
      </c>
      <c r="I11" s="9"/>
      <c r="J11" s="6">
        <f t="shared" si="0"/>
        <v>0</v>
      </c>
      <c r="K11" s="21"/>
      <c r="L11" s="14"/>
      <c r="N11" s="16" t="s">
        <v>27</v>
      </c>
    </row>
    <row r="12" spans="2:14" ht="19.5" customHeight="1">
      <c r="B12" s="9" t="s">
        <v>4</v>
      </c>
      <c r="C12" s="15" t="s">
        <v>15</v>
      </c>
      <c r="D12" s="15">
        <v>7250</v>
      </c>
      <c r="E12" s="7">
        <v>86</v>
      </c>
      <c r="F12" s="17">
        <v>4627147077120</v>
      </c>
      <c r="G12" s="22"/>
      <c r="H12" s="8">
        <v>149.79999999999998</v>
      </c>
      <c r="I12" s="9"/>
      <c r="J12" s="6">
        <f t="shared" si="0"/>
        <v>0</v>
      </c>
      <c r="K12" s="21"/>
      <c r="L12" s="14"/>
      <c r="N12" s="16" t="s">
        <v>27</v>
      </c>
    </row>
    <row r="13" spans="2:14" ht="19.5" customHeight="1">
      <c r="B13" s="9" t="s">
        <v>9</v>
      </c>
      <c r="C13" s="15" t="s">
        <v>15</v>
      </c>
      <c r="D13" s="15">
        <v>7950</v>
      </c>
      <c r="E13" s="7">
        <v>62</v>
      </c>
      <c r="F13" s="10">
        <v>4627147071067</v>
      </c>
      <c r="G13" s="22"/>
      <c r="H13" s="8">
        <v>149.79999999999998</v>
      </c>
      <c r="I13" s="9"/>
      <c r="J13" s="6">
        <f t="shared" si="0"/>
        <v>0</v>
      </c>
      <c r="K13" s="21"/>
      <c r="L13" s="14"/>
      <c r="N13" s="16" t="s">
        <v>27</v>
      </c>
    </row>
    <row r="14" spans="2:14" ht="19.5" customHeight="1">
      <c r="B14" s="9" t="s">
        <v>9</v>
      </c>
      <c r="C14" s="15" t="s">
        <v>15</v>
      </c>
      <c r="D14" s="15">
        <v>7950</v>
      </c>
      <c r="E14" s="7">
        <v>68</v>
      </c>
      <c r="F14" s="10">
        <v>4627147071074</v>
      </c>
      <c r="G14" s="22"/>
      <c r="H14" s="8">
        <v>149.79999999999998</v>
      </c>
      <c r="I14" s="9"/>
      <c r="J14" s="6">
        <f t="shared" si="0"/>
        <v>0</v>
      </c>
      <c r="K14" s="21"/>
      <c r="L14" s="14"/>
      <c r="N14" s="16" t="s">
        <v>27</v>
      </c>
    </row>
    <row r="15" spans="2:14" ht="19.5" customHeight="1">
      <c r="B15" s="9" t="s">
        <v>9</v>
      </c>
      <c r="C15" s="15" t="s">
        <v>15</v>
      </c>
      <c r="D15" s="15">
        <v>7950</v>
      </c>
      <c r="E15" s="7">
        <v>74</v>
      </c>
      <c r="F15" s="10">
        <v>4627147071081</v>
      </c>
      <c r="G15" s="22"/>
      <c r="H15" s="8">
        <v>149.79999999999998</v>
      </c>
      <c r="I15" s="9"/>
      <c r="J15" s="6">
        <f t="shared" si="0"/>
        <v>0</v>
      </c>
      <c r="K15" s="21"/>
      <c r="L15" s="14"/>
      <c r="N15" s="16" t="s">
        <v>27</v>
      </c>
    </row>
    <row r="16" spans="2:14" ht="19.5" customHeight="1">
      <c r="B16" s="9" t="s">
        <v>9</v>
      </c>
      <c r="C16" s="15" t="s">
        <v>15</v>
      </c>
      <c r="D16" s="15">
        <v>7950</v>
      </c>
      <c r="E16" s="7">
        <v>80</v>
      </c>
      <c r="F16" s="10">
        <v>4627147071098</v>
      </c>
      <c r="G16" s="22"/>
      <c r="H16" s="8">
        <v>149.79999999999998</v>
      </c>
      <c r="I16" s="9"/>
      <c r="J16" s="6">
        <f t="shared" si="0"/>
        <v>0</v>
      </c>
      <c r="K16" s="21"/>
      <c r="L16" s="14"/>
      <c r="N16" s="16" t="s">
        <v>27</v>
      </c>
    </row>
    <row r="17" spans="2:14" ht="19.5" customHeight="1">
      <c r="B17" s="9" t="s">
        <v>9</v>
      </c>
      <c r="C17" s="15" t="s">
        <v>15</v>
      </c>
      <c r="D17" s="15">
        <v>7950</v>
      </c>
      <c r="E17" s="7">
        <v>86</v>
      </c>
      <c r="F17" s="10">
        <v>4627147076550</v>
      </c>
      <c r="G17" s="22"/>
      <c r="H17" s="8">
        <v>149.79999999999998</v>
      </c>
      <c r="I17" s="9"/>
      <c r="J17" s="6">
        <f t="shared" si="0"/>
        <v>0</v>
      </c>
      <c r="K17" s="21"/>
      <c r="L17" s="14"/>
      <c r="N17" s="16" t="s">
        <v>27</v>
      </c>
    </row>
    <row r="18" spans="2:14" ht="19.5" customHeight="1">
      <c r="B18" s="9" t="s">
        <v>6</v>
      </c>
      <c r="C18" s="15" t="s">
        <v>15</v>
      </c>
      <c r="D18" s="15">
        <v>9750</v>
      </c>
      <c r="E18" s="7">
        <v>56</v>
      </c>
      <c r="F18" s="10">
        <v>4627147070978</v>
      </c>
      <c r="G18" s="22"/>
      <c r="H18" s="8">
        <v>158.19999999999999</v>
      </c>
      <c r="I18" s="9"/>
      <c r="J18" s="6">
        <f t="shared" si="0"/>
        <v>0</v>
      </c>
      <c r="K18" s="21"/>
      <c r="L18" s="14"/>
      <c r="N18" s="16" t="s">
        <v>27</v>
      </c>
    </row>
    <row r="19" spans="2:14" ht="19.5" customHeight="1">
      <c r="B19" s="20" t="s">
        <v>6</v>
      </c>
      <c r="C19" s="15" t="s">
        <v>15</v>
      </c>
      <c r="D19" s="15">
        <v>9750</v>
      </c>
      <c r="E19" s="7">
        <v>62</v>
      </c>
      <c r="F19" s="10">
        <v>4627147070985</v>
      </c>
      <c r="G19" s="22"/>
      <c r="H19" s="8">
        <v>158.19999999999999</v>
      </c>
      <c r="I19" s="9"/>
      <c r="J19" s="6">
        <f t="shared" si="0"/>
        <v>0</v>
      </c>
      <c r="K19" s="21"/>
      <c r="L19" s="14"/>
      <c r="N19" s="16" t="s">
        <v>27</v>
      </c>
    </row>
    <row r="20" spans="2:14" ht="19.5" customHeight="1">
      <c r="B20" s="20" t="s">
        <v>6</v>
      </c>
      <c r="C20" s="15" t="s">
        <v>15</v>
      </c>
      <c r="D20" s="15">
        <v>9750</v>
      </c>
      <c r="E20" s="7">
        <v>68</v>
      </c>
      <c r="F20" s="10">
        <v>4627147070992</v>
      </c>
      <c r="G20" s="22"/>
      <c r="H20" s="8">
        <v>158.19999999999999</v>
      </c>
      <c r="I20" s="9"/>
      <c r="J20" s="6">
        <f t="shared" si="0"/>
        <v>0</v>
      </c>
      <c r="K20" s="21"/>
      <c r="L20" s="14"/>
      <c r="N20" s="16" t="s">
        <v>27</v>
      </c>
    </row>
    <row r="21" spans="2:14" ht="19.5" customHeight="1">
      <c r="B21" s="20" t="s">
        <v>6</v>
      </c>
      <c r="C21" s="15" t="s">
        <v>15</v>
      </c>
      <c r="D21" s="15">
        <v>9750</v>
      </c>
      <c r="E21" s="7">
        <v>74</v>
      </c>
      <c r="F21" s="10">
        <v>4627147071005</v>
      </c>
      <c r="G21" s="22"/>
      <c r="H21" s="8">
        <v>158.19999999999999</v>
      </c>
      <c r="I21" s="9"/>
      <c r="J21" s="6">
        <f t="shared" si="0"/>
        <v>0</v>
      </c>
      <c r="K21" s="21"/>
      <c r="L21" s="14"/>
      <c r="N21" s="16" t="s">
        <v>27</v>
      </c>
    </row>
    <row r="22" spans="2:14" ht="19.5" customHeight="1">
      <c r="B22" s="20" t="s">
        <v>6</v>
      </c>
      <c r="C22" s="15" t="s">
        <v>15</v>
      </c>
      <c r="D22" s="15">
        <v>9750</v>
      </c>
      <c r="E22" s="7">
        <v>80</v>
      </c>
      <c r="F22" s="10">
        <v>4627147071012</v>
      </c>
      <c r="G22" s="22"/>
      <c r="H22" s="8">
        <v>158.19999999999999</v>
      </c>
      <c r="I22" s="9"/>
      <c r="J22" s="6">
        <f t="shared" si="0"/>
        <v>0</v>
      </c>
      <c r="K22" s="21"/>
      <c r="L22" s="14"/>
      <c r="N22" s="16" t="s">
        <v>27</v>
      </c>
    </row>
    <row r="23" spans="2:14" ht="19.5" customHeight="1">
      <c r="B23" s="20" t="s">
        <v>6</v>
      </c>
      <c r="C23" s="15" t="s">
        <v>15</v>
      </c>
      <c r="D23" s="15">
        <v>9750</v>
      </c>
      <c r="E23" s="7">
        <v>86</v>
      </c>
      <c r="F23" s="10">
        <v>4627147077137</v>
      </c>
      <c r="G23" s="22"/>
      <c r="H23" s="8">
        <v>158.19999999999999</v>
      </c>
      <c r="I23" s="9"/>
      <c r="J23" s="6">
        <f t="shared" si="0"/>
        <v>0</v>
      </c>
      <c r="K23" s="21"/>
      <c r="L23" s="14"/>
      <c r="N23" s="16" t="s">
        <v>27</v>
      </c>
    </row>
    <row r="24" spans="2:14" ht="19.5" customHeight="1">
      <c r="B24" s="20" t="s">
        <v>6</v>
      </c>
      <c r="C24" s="15" t="s">
        <v>15</v>
      </c>
      <c r="D24" s="15">
        <v>9450</v>
      </c>
      <c r="E24" s="7">
        <v>56</v>
      </c>
      <c r="F24" s="10">
        <v>4627147070923</v>
      </c>
      <c r="G24" s="22"/>
      <c r="H24" s="8">
        <v>154</v>
      </c>
      <c r="I24" s="9"/>
      <c r="J24" s="6">
        <f t="shared" si="0"/>
        <v>0</v>
      </c>
      <c r="K24" s="21"/>
      <c r="L24" s="14"/>
      <c r="N24" s="16" t="s">
        <v>27</v>
      </c>
    </row>
    <row r="25" spans="2:14" ht="19.5" customHeight="1">
      <c r="B25" s="20" t="s">
        <v>6</v>
      </c>
      <c r="C25" s="15" t="s">
        <v>15</v>
      </c>
      <c r="D25" s="15">
        <v>9450</v>
      </c>
      <c r="E25" s="7">
        <v>62</v>
      </c>
      <c r="F25" s="10">
        <v>4627147070930</v>
      </c>
      <c r="G25" s="22"/>
      <c r="H25" s="8">
        <v>154</v>
      </c>
      <c r="I25" s="9"/>
      <c r="J25" s="6">
        <f t="shared" si="0"/>
        <v>0</v>
      </c>
      <c r="K25" s="21"/>
      <c r="L25" s="14"/>
      <c r="N25" s="16" t="s">
        <v>27</v>
      </c>
    </row>
    <row r="26" spans="2:14" ht="19.5" customHeight="1">
      <c r="B26" s="20" t="s">
        <v>6</v>
      </c>
      <c r="C26" s="15" t="s">
        <v>15</v>
      </c>
      <c r="D26" s="15">
        <v>9450</v>
      </c>
      <c r="E26" s="7">
        <v>68</v>
      </c>
      <c r="F26" s="10">
        <v>4627147070947</v>
      </c>
      <c r="G26" s="22"/>
      <c r="H26" s="8">
        <v>154</v>
      </c>
      <c r="I26" s="9"/>
      <c r="J26" s="6">
        <f t="shared" si="0"/>
        <v>0</v>
      </c>
      <c r="K26" s="21"/>
      <c r="L26" s="14"/>
      <c r="N26" s="16" t="s">
        <v>27</v>
      </c>
    </row>
    <row r="27" spans="2:14" ht="19.5" customHeight="1">
      <c r="B27" s="20" t="s">
        <v>6</v>
      </c>
      <c r="C27" s="15" t="s">
        <v>15</v>
      </c>
      <c r="D27" s="15">
        <v>9450</v>
      </c>
      <c r="E27" s="7">
        <v>74</v>
      </c>
      <c r="F27" s="10">
        <v>4627147070954</v>
      </c>
      <c r="G27" s="22"/>
      <c r="H27" s="8">
        <v>154</v>
      </c>
      <c r="I27" s="9"/>
      <c r="J27" s="6">
        <f t="shared" si="0"/>
        <v>0</v>
      </c>
      <c r="K27" s="21"/>
      <c r="L27" s="14"/>
      <c r="N27" s="16" t="s">
        <v>27</v>
      </c>
    </row>
    <row r="28" spans="2:14" ht="19.5" customHeight="1">
      <c r="B28" s="20" t="s">
        <v>6</v>
      </c>
      <c r="C28" s="15" t="s">
        <v>15</v>
      </c>
      <c r="D28" s="15">
        <v>9450</v>
      </c>
      <c r="E28" s="7">
        <v>80</v>
      </c>
      <c r="F28" s="10">
        <v>4627147070961</v>
      </c>
      <c r="G28" s="22"/>
      <c r="H28" s="8">
        <v>154</v>
      </c>
      <c r="I28" s="9"/>
      <c r="J28" s="6">
        <f t="shared" si="0"/>
        <v>0</v>
      </c>
      <c r="K28" s="21"/>
      <c r="L28" s="14"/>
      <c r="N28" s="16" t="s">
        <v>27</v>
      </c>
    </row>
    <row r="29" spans="2:14" ht="19.5" customHeight="1">
      <c r="B29" s="20" t="s">
        <v>6</v>
      </c>
      <c r="C29" s="15" t="s">
        <v>15</v>
      </c>
      <c r="D29" s="15">
        <v>9450</v>
      </c>
      <c r="E29" s="7">
        <v>86</v>
      </c>
      <c r="F29" s="10">
        <v>4627147077267</v>
      </c>
      <c r="G29" s="22"/>
      <c r="H29" s="8">
        <v>154</v>
      </c>
      <c r="I29" s="9"/>
      <c r="J29" s="6">
        <f t="shared" si="0"/>
        <v>0</v>
      </c>
      <c r="K29" s="21"/>
      <c r="L29" s="14"/>
      <c r="N29" s="16" t="s">
        <v>27</v>
      </c>
    </row>
    <row r="30" spans="2:14" ht="19.5" customHeight="1">
      <c r="B30" s="9" t="s">
        <v>7</v>
      </c>
      <c r="C30" s="15" t="s">
        <v>15</v>
      </c>
      <c r="D30" s="15">
        <v>8550</v>
      </c>
      <c r="E30" s="7">
        <v>36</v>
      </c>
      <c r="F30" s="10">
        <v>4627147071340</v>
      </c>
      <c r="G30" s="22"/>
      <c r="H30" s="8">
        <v>40.599999999999994</v>
      </c>
      <c r="I30" s="9"/>
      <c r="J30" s="6">
        <f t="shared" si="0"/>
        <v>0</v>
      </c>
      <c r="K30" s="21"/>
      <c r="L30" s="14"/>
      <c r="N30" s="16" t="s">
        <v>27</v>
      </c>
    </row>
    <row r="31" spans="2:14" ht="19.5" customHeight="1">
      <c r="B31" s="9" t="s">
        <v>7</v>
      </c>
      <c r="C31" s="15" t="s">
        <v>15</v>
      </c>
      <c r="D31" s="15">
        <v>8550</v>
      </c>
      <c r="E31" s="7">
        <v>40</v>
      </c>
      <c r="F31" s="10">
        <v>4627147071357</v>
      </c>
      <c r="G31" s="22"/>
      <c r="H31" s="8">
        <v>40.599999999999994</v>
      </c>
      <c r="I31" s="9"/>
      <c r="J31" s="6">
        <f t="shared" si="0"/>
        <v>0</v>
      </c>
      <c r="K31" s="21"/>
      <c r="L31" s="14"/>
      <c r="N31" s="16" t="s">
        <v>27</v>
      </c>
    </row>
    <row r="32" spans="2:14" ht="19.5" customHeight="1">
      <c r="B32" s="9" t="s">
        <v>7</v>
      </c>
      <c r="C32" s="15" t="s">
        <v>15</v>
      </c>
      <c r="D32" s="15">
        <v>8550</v>
      </c>
      <c r="E32" s="7">
        <v>44</v>
      </c>
      <c r="F32" s="10">
        <v>4627147071364</v>
      </c>
      <c r="G32" s="22"/>
      <c r="H32" s="8">
        <v>40.599999999999994</v>
      </c>
      <c r="I32" s="9"/>
      <c r="J32" s="6">
        <f t="shared" si="0"/>
        <v>0</v>
      </c>
      <c r="K32" s="21"/>
      <c r="L32" s="14"/>
      <c r="N32" s="16" t="s">
        <v>27</v>
      </c>
    </row>
    <row r="33" spans="2:14" ht="19.5" customHeight="1">
      <c r="B33" s="9" t="s">
        <v>7</v>
      </c>
      <c r="C33" s="15" t="s">
        <v>15</v>
      </c>
      <c r="D33" s="15">
        <v>8550</v>
      </c>
      <c r="E33" s="7">
        <v>48</v>
      </c>
      <c r="F33" s="10">
        <v>4627147071371</v>
      </c>
      <c r="G33" s="22"/>
      <c r="H33" s="8">
        <v>40.599999999999994</v>
      </c>
      <c r="I33" s="9"/>
      <c r="J33" s="6">
        <f t="shared" si="0"/>
        <v>0</v>
      </c>
      <c r="K33" s="21"/>
      <c r="L33" s="14"/>
      <c r="N33" s="16" t="s">
        <v>27</v>
      </c>
    </row>
    <row r="34" spans="2:14" ht="19.5" customHeight="1">
      <c r="B34" s="9" t="s">
        <v>8</v>
      </c>
      <c r="C34" s="15" t="s">
        <v>15</v>
      </c>
      <c r="D34" s="15">
        <v>6350</v>
      </c>
      <c r="E34" s="7">
        <v>56</v>
      </c>
      <c r="F34" s="10">
        <v>4627147071241</v>
      </c>
      <c r="G34" s="22"/>
      <c r="H34" s="8">
        <v>249.2</v>
      </c>
      <c r="I34" s="9"/>
      <c r="J34" s="6">
        <f t="shared" si="0"/>
        <v>0</v>
      </c>
      <c r="K34" s="21"/>
      <c r="L34" s="14"/>
      <c r="N34" s="16" t="s">
        <v>27</v>
      </c>
    </row>
    <row r="35" spans="2:14" ht="19.5" customHeight="1">
      <c r="B35" s="9" t="s">
        <v>8</v>
      </c>
      <c r="C35" s="15" t="s">
        <v>15</v>
      </c>
      <c r="D35" s="15">
        <v>6350</v>
      </c>
      <c r="E35" s="7">
        <v>62</v>
      </c>
      <c r="F35" s="10">
        <v>4627147071258</v>
      </c>
      <c r="G35" s="22"/>
      <c r="H35" s="8">
        <v>249.2</v>
      </c>
      <c r="I35" s="9"/>
      <c r="J35" s="6">
        <f t="shared" si="0"/>
        <v>0</v>
      </c>
      <c r="K35" s="21"/>
      <c r="L35" s="14"/>
      <c r="N35" s="16" t="s">
        <v>27</v>
      </c>
    </row>
    <row r="36" spans="2:14" ht="19.5" customHeight="1">
      <c r="B36" s="9" t="s">
        <v>8</v>
      </c>
      <c r="C36" s="15" t="s">
        <v>15</v>
      </c>
      <c r="D36" s="15">
        <v>6350</v>
      </c>
      <c r="E36" s="7">
        <v>68</v>
      </c>
      <c r="F36" s="10">
        <v>4627147071265</v>
      </c>
      <c r="G36" s="22"/>
      <c r="H36" s="8">
        <v>249.2</v>
      </c>
      <c r="I36" s="9"/>
      <c r="J36" s="6">
        <f t="shared" si="0"/>
        <v>0</v>
      </c>
      <c r="K36" s="21"/>
      <c r="L36" s="14"/>
      <c r="N36" s="16" t="s">
        <v>27</v>
      </c>
    </row>
    <row r="37" spans="2:14" ht="19.5" customHeight="1">
      <c r="B37" s="9" t="s">
        <v>8</v>
      </c>
      <c r="C37" s="15" t="s">
        <v>15</v>
      </c>
      <c r="D37" s="15">
        <v>6350</v>
      </c>
      <c r="E37" s="7">
        <v>74</v>
      </c>
      <c r="F37" s="10">
        <v>4627147071272</v>
      </c>
      <c r="G37" s="22"/>
      <c r="H37" s="8">
        <v>249.2</v>
      </c>
      <c r="I37" s="9"/>
      <c r="J37" s="6">
        <f t="shared" si="0"/>
        <v>0</v>
      </c>
      <c r="K37" s="21"/>
      <c r="L37" s="14"/>
      <c r="N37" s="16" t="s">
        <v>27</v>
      </c>
    </row>
    <row r="38" spans="2:14" ht="19.5" customHeight="1">
      <c r="B38" s="9" t="s">
        <v>8</v>
      </c>
      <c r="C38" s="15" t="s">
        <v>15</v>
      </c>
      <c r="D38" s="15">
        <v>6350</v>
      </c>
      <c r="E38" s="7">
        <v>80</v>
      </c>
      <c r="F38" s="10">
        <v>4627147071289</v>
      </c>
      <c r="G38" s="22"/>
      <c r="H38" s="8">
        <v>249.2</v>
      </c>
      <c r="I38" s="9"/>
      <c r="J38" s="6">
        <f t="shared" si="0"/>
        <v>0</v>
      </c>
      <c r="K38" s="21"/>
      <c r="L38" s="14"/>
      <c r="N38" s="16" t="s">
        <v>27</v>
      </c>
    </row>
    <row r="39" spans="2:14" ht="19.5" customHeight="1">
      <c r="B39" s="9" t="s">
        <v>8</v>
      </c>
      <c r="C39" s="15" t="s">
        <v>15</v>
      </c>
      <c r="D39" s="15">
        <v>6350</v>
      </c>
      <c r="E39" s="7">
        <v>86</v>
      </c>
      <c r="F39" s="10">
        <v>4627147076598</v>
      </c>
      <c r="G39" s="22"/>
      <c r="H39" s="8">
        <v>249.2</v>
      </c>
      <c r="I39" s="9"/>
      <c r="J39" s="6">
        <f t="shared" si="0"/>
        <v>0</v>
      </c>
      <c r="K39" s="21"/>
      <c r="L39" s="14"/>
      <c r="N39" s="16" t="s">
        <v>27</v>
      </c>
    </row>
    <row r="40" spans="2:14" ht="19.5" customHeight="1">
      <c r="B40" s="9" t="s">
        <v>8</v>
      </c>
      <c r="C40" s="15" t="s">
        <v>15</v>
      </c>
      <c r="D40" s="15">
        <v>6250</v>
      </c>
      <c r="E40" s="7">
        <v>56</v>
      </c>
      <c r="F40" s="10">
        <v>4627147071296</v>
      </c>
      <c r="G40" s="22"/>
      <c r="H40" s="8">
        <v>244.99999999999997</v>
      </c>
      <c r="I40" s="9"/>
      <c r="J40" s="6">
        <f t="shared" si="0"/>
        <v>0</v>
      </c>
      <c r="K40" s="21"/>
      <c r="L40" s="14"/>
      <c r="N40" s="16" t="s">
        <v>27</v>
      </c>
    </row>
    <row r="41" spans="2:14" ht="19.5" customHeight="1">
      <c r="B41" s="9" t="s">
        <v>8</v>
      </c>
      <c r="C41" s="15" t="s">
        <v>15</v>
      </c>
      <c r="D41" s="15">
        <v>6250</v>
      </c>
      <c r="E41" s="7">
        <v>62</v>
      </c>
      <c r="F41" s="10">
        <v>4627147071302</v>
      </c>
      <c r="G41" s="22"/>
      <c r="H41" s="8">
        <v>244.99999999999997</v>
      </c>
      <c r="I41" s="9"/>
      <c r="J41" s="6">
        <f t="shared" si="0"/>
        <v>0</v>
      </c>
      <c r="K41" s="21"/>
      <c r="L41" s="14"/>
      <c r="N41" s="16" t="s">
        <v>27</v>
      </c>
    </row>
    <row r="42" spans="2:14" ht="19.5" customHeight="1">
      <c r="B42" s="9" t="s">
        <v>8</v>
      </c>
      <c r="C42" s="15" t="s">
        <v>15</v>
      </c>
      <c r="D42" s="15">
        <v>6250</v>
      </c>
      <c r="E42" s="7">
        <v>68</v>
      </c>
      <c r="F42" s="10">
        <v>4627147071319</v>
      </c>
      <c r="G42" s="22"/>
      <c r="H42" s="8">
        <v>244.99999999999997</v>
      </c>
      <c r="I42" s="9"/>
      <c r="J42" s="6">
        <f t="shared" si="0"/>
        <v>0</v>
      </c>
      <c r="K42" s="21"/>
      <c r="L42" s="14"/>
      <c r="N42" s="16" t="s">
        <v>27</v>
      </c>
    </row>
    <row r="43" spans="2:14" ht="19.5" customHeight="1">
      <c r="B43" s="9" t="s">
        <v>8</v>
      </c>
      <c r="C43" s="15" t="s">
        <v>15</v>
      </c>
      <c r="D43" s="15">
        <v>6250</v>
      </c>
      <c r="E43" s="7">
        <v>74</v>
      </c>
      <c r="F43" s="10">
        <v>4627147071326</v>
      </c>
      <c r="G43" s="22"/>
      <c r="H43" s="8">
        <v>244.99999999999997</v>
      </c>
      <c r="I43" s="9"/>
      <c r="J43" s="6">
        <f t="shared" si="0"/>
        <v>0</v>
      </c>
      <c r="K43" s="21"/>
      <c r="L43" s="14"/>
      <c r="N43" s="16" t="s">
        <v>27</v>
      </c>
    </row>
    <row r="44" spans="2:14">
      <c r="B44" s="9" t="s">
        <v>8</v>
      </c>
      <c r="C44" s="15" t="s">
        <v>15</v>
      </c>
      <c r="D44" s="15">
        <v>6250</v>
      </c>
      <c r="E44" s="7">
        <v>80</v>
      </c>
      <c r="F44" s="10">
        <v>4627147071333</v>
      </c>
      <c r="G44" s="22"/>
      <c r="H44" s="8">
        <v>244.99999999999997</v>
      </c>
      <c r="I44" s="9"/>
      <c r="J44" s="6">
        <f t="shared" si="0"/>
        <v>0</v>
      </c>
      <c r="K44" s="21"/>
      <c r="L44" s="14"/>
      <c r="N44" s="16" t="s">
        <v>27</v>
      </c>
    </row>
    <row r="45" spans="2:14" ht="15" customHeight="1">
      <c r="B45" s="9" t="s">
        <v>8</v>
      </c>
      <c r="C45" s="15" t="s">
        <v>15</v>
      </c>
      <c r="D45" s="15">
        <v>6250</v>
      </c>
      <c r="E45" s="7">
        <v>86</v>
      </c>
      <c r="F45" s="10">
        <v>4627147076604</v>
      </c>
      <c r="G45" s="22"/>
      <c r="H45" s="8">
        <v>244.99999999999997</v>
      </c>
      <c r="I45" s="9"/>
      <c r="J45" s="6">
        <f t="shared" si="0"/>
        <v>0</v>
      </c>
      <c r="K45" s="21"/>
      <c r="L45" s="14"/>
      <c r="N45" s="16" t="s">
        <v>27</v>
      </c>
    </row>
    <row r="46" spans="2:14">
      <c r="B46" s="9" t="s">
        <v>10</v>
      </c>
      <c r="C46" s="15" t="s">
        <v>15</v>
      </c>
      <c r="D46" s="15">
        <v>5850</v>
      </c>
      <c r="E46" s="7">
        <v>62</v>
      </c>
      <c r="F46" s="18">
        <v>4627147071159</v>
      </c>
      <c r="G46" s="22"/>
      <c r="H46" s="8">
        <v>133</v>
      </c>
      <c r="I46" s="9"/>
      <c r="J46" s="6">
        <f t="shared" si="0"/>
        <v>0</v>
      </c>
      <c r="K46" s="21"/>
      <c r="L46" s="14"/>
      <c r="N46" s="16" t="s">
        <v>27</v>
      </c>
    </row>
    <row r="47" spans="2:14">
      <c r="B47" s="9" t="s">
        <v>10</v>
      </c>
      <c r="C47" s="15" t="s">
        <v>15</v>
      </c>
      <c r="D47" s="15">
        <v>5850</v>
      </c>
      <c r="E47" s="7">
        <v>68</v>
      </c>
      <c r="F47" s="18">
        <v>4627147071166</v>
      </c>
      <c r="G47" s="22"/>
      <c r="H47" s="8">
        <v>133</v>
      </c>
      <c r="I47" s="9"/>
      <c r="J47" s="6">
        <f t="shared" si="0"/>
        <v>0</v>
      </c>
      <c r="K47" s="21"/>
      <c r="L47" s="14"/>
      <c r="N47" s="16" t="s">
        <v>27</v>
      </c>
    </row>
    <row r="48" spans="2:14">
      <c r="B48" s="9" t="s">
        <v>10</v>
      </c>
      <c r="C48" s="15" t="s">
        <v>15</v>
      </c>
      <c r="D48" s="15">
        <v>5850</v>
      </c>
      <c r="E48" s="7">
        <v>74</v>
      </c>
      <c r="F48" s="18">
        <v>4627147071173</v>
      </c>
      <c r="G48" s="22"/>
      <c r="H48" s="8">
        <v>133</v>
      </c>
      <c r="I48" s="9"/>
      <c r="J48" s="6">
        <f t="shared" si="0"/>
        <v>0</v>
      </c>
      <c r="K48" s="21"/>
      <c r="L48" s="14"/>
      <c r="N48" s="16" t="s">
        <v>27</v>
      </c>
    </row>
    <row r="49" spans="2:14">
      <c r="B49" s="9" t="s">
        <v>10</v>
      </c>
      <c r="C49" s="15" t="s">
        <v>15</v>
      </c>
      <c r="D49" s="15">
        <v>5850</v>
      </c>
      <c r="E49" s="7">
        <v>80</v>
      </c>
      <c r="F49" s="18">
        <v>4627147071180</v>
      </c>
      <c r="G49" s="22"/>
      <c r="H49" s="8">
        <v>133</v>
      </c>
      <c r="I49" s="9"/>
      <c r="J49" s="6">
        <f t="shared" si="0"/>
        <v>0</v>
      </c>
      <c r="K49" s="21"/>
      <c r="L49" s="14"/>
      <c r="N49" s="16" t="s">
        <v>27</v>
      </c>
    </row>
    <row r="50" spans="2:14">
      <c r="B50" s="9" t="s">
        <v>10</v>
      </c>
      <c r="C50" s="15" t="s">
        <v>15</v>
      </c>
      <c r="D50" s="15">
        <v>5850</v>
      </c>
      <c r="E50" s="7">
        <v>86</v>
      </c>
      <c r="F50" s="11">
        <v>4627147076574</v>
      </c>
      <c r="G50" s="22"/>
      <c r="H50" s="8">
        <v>133</v>
      </c>
      <c r="I50" s="9"/>
      <c r="J50" s="6">
        <f t="shared" si="0"/>
        <v>0</v>
      </c>
      <c r="K50" s="21"/>
      <c r="L50" s="14"/>
      <c r="N50" s="16" t="s">
        <v>27</v>
      </c>
    </row>
    <row r="51" spans="2:14" ht="15" customHeight="1">
      <c r="B51" s="9" t="s">
        <v>10</v>
      </c>
      <c r="C51" s="15" t="s">
        <v>15</v>
      </c>
      <c r="D51" s="15">
        <v>5850</v>
      </c>
      <c r="E51" s="7">
        <v>92</v>
      </c>
      <c r="F51" s="11">
        <v>4627147076581</v>
      </c>
      <c r="G51" s="22"/>
      <c r="H51" s="8">
        <v>133</v>
      </c>
      <c r="I51" s="9"/>
      <c r="J51" s="6">
        <f t="shared" si="0"/>
        <v>0</v>
      </c>
      <c r="K51" s="21"/>
      <c r="L51" s="14"/>
      <c r="N51" s="16" t="s">
        <v>27</v>
      </c>
    </row>
    <row r="52" spans="2:14" ht="15" customHeight="1">
      <c r="B52" s="9" t="s">
        <v>11</v>
      </c>
      <c r="C52" s="15" t="s">
        <v>15</v>
      </c>
      <c r="D52" s="15">
        <v>5150</v>
      </c>
      <c r="E52" s="7">
        <v>56</v>
      </c>
      <c r="F52" s="18">
        <v>4627147071197</v>
      </c>
      <c r="G52" s="38"/>
      <c r="H52" s="8">
        <v>130.19999999999999</v>
      </c>
      <c r="I52" s="9"/>
      <c r="J52" s="6">
        <f t="shared" si="0"/>
        <v>0</v>
      </c>
      <c r="K52" s="21"/>
      <c r="L52" s="14"/>
    </row>
    <row r="53" spans="2:14">
      <c r="B53" s="9" t="s">
        <v>11</v>
      </c>
      <c r="C53" s="15" t="s">
        <v>15</v>
      </c>
      <c r="D53" s="15">
        <v>5150</v>
      </c>
      <c r="E53" s="7">
        <v>62</v>
      </c>
      <c r="F53" s="18">
        <v>4627147071203</v>
      </c>
      <c r="G53" s="39"/>
      <c r="H53" s="8">
        <v>130.19999999999999</v>
      </c>
      <c r="I53" s="9"/>
      <c r="J53" s="6">
        <f t="shared" si="0"/>
        <v>0</v>
      </c>
      <c r="K53" s="21"/>
      <c r="L53" s="14"/>
    </row>
    <row r="54" spans="2:14">
      <c r="B54" s="9" t="s">
        <v>11</v>
      </c>
      <c r="C54" s="15" t="s">
        <v>15</v>
      </c>
      <c r="D54" s="15">
        <v>5150</v>
      </c>
      <c r="E54" s="7">
        <v>68</v>
      </c>
      <c r="F54" s="18">
        <v>4627147071210</v>
      </c>
      <c r="G54" s="39"/>
      <c r="H54" s="8">
        <v>130.19999999999999</v>
      </c>
      <c r="I54" s="9"/>
      <c r="J54" s="6">
        <f t="shared" si="0"/>
        <v>0</v>
      </c>
      <c r="K54" s="21"/>
      <c r="L54" s="14"/>
    </row>
    <row r="55" spans="2:14">
      <c r="B55" s="9" t="s">
        <v>11</v>
      </c>
      <c r="C55" s="15" t="s">
        <v>15</v>
      </c>
      <c r="D55" s="15">
        <v>5150</v>
      </c>
      <c r="E55" s="7">
        <v>74</v>
      </c>
      <c r="F55" s="18">
        <v>4627147071227</v>
      </c>
      <c r="G55" s="39"/>
      <c r="H55" s="8">
        <v>130.19999999999999</v>
      </c>
      <c r="I55" s="9"/>
      <c r="J55" s="6">
        <f t="shared" si="0"/>
        <v>0</v>
      </c>
      <c r="K55" s="21"/>
      <c r="L55" s="14"/>
    </row>
    <row r="56" spans="2:14">
      <c r="B56" s="9" t="s">
        <v>11</v>
      </c>
      <c r="C56" s="15" t="s">
        <v>15</v>
      </c>
      <c r="D56" s="15">
        <v>5150</v>
      </c>
      <c r="E56" s="7">
        <v>80</v>
      </c>
      <c r="F56" s="18">
        <v>4627147071234</v>
      </c>
      <c r="G56" s="39"/>
      <c r="H56" s="8">
        <v>130.19999999999999</v>
      </c>
      <c r="I56" s="9"/>
      <c r="J56" s="6">
        <f t="shared" si="0"/>
        <v>0</v>
      </c>
      <c r="K56" s="21"/>
      <c r="L56" s="14"/>
    </row>
    <row r="57" spans="2:14">
      <c r="B57" s="9" t="s">
        <v>11</v>
      </c>
      <c r="C57" s="15" t="s">
        <v>15</v>
      </c>
      <c r="D57" s="15">
        <v>5150</v>
      </c>
      <c r="E57" s="7">
        <v>86</v>
      </c>
      <c r="F57" s="17">
        <v>4627147077144</v>
      </c>
      <c r="G57" s="39"/>
      <c r="H57" s="8">
        <v>130.19999999999999</v>
      </c>
      <c r="I57" s="9"/>
      <c r="J57" s="6">
        <f t="shared" si="0"/>
        <v>0</v>
      </c>
      <c r="K57" s="21"/>
      <c r="L57" s="14"/>
      <c r="N57" s="16" t="s">
        <v>27</v>
      </c>
    </row>
    <row r="58" spans="2:14" ht="15" customHeight="1">
      <c r="B58" s="9" t="s">
        <v>11</v>
      </c>
      <c r="C58" s="15" t="s">
        <v>15</v>
      </c>
      <c r="D58" s="15">
        <v>5150</v>
      </c>
      <c r="E58" s="7">
        <v>92</v>
      </c>
      <c r="F58" s="17">
        <v>4627147077151</v>
      </c>
      <c r="G58" s="40"/>
      <c r="H58" s="8">
        <v>130.19999999999999</v>
      </c>
      <c r="I58" s="9"/>
      <c r="J58" s="6">
        <f t="shared" si="0"/>
        <v>0</v>
      </c>
      <c r="K58" s="21"/>
      <c r="L58" s="14"/>
      <c r="N58" s="16" t="s">
        <v>27</v>
      </c>
    </row>
    <row r="59" spans="2:14" ht="21" customHeight="1">
      <c r="B59" s="9" t="s">
        <v>16</v>
      </c>
      <c r="C59" s="15" t="s">
        <v>15</v>
      </c>
      <c r="D59" s="15">
        <v>16150</v>
      </c>
      <c r="E59" s="12">
        <v>80</v>
      </c>
      <c r="F59" s="19">
        <v>4627147075713</v>
      </c>
      <c r="G59" s="22"/>
      <c r="H59" s="8">
        <v>264.59999999999997</v>
      </c>
      <c r="I59" s="9"/>
      <c r="J59" s="6">
        <f t="shared" si="0"/>
        <v>0</v>
      </c>
      <c r="K59" s="21"/>
      <c r="L59" s="14"/>
      <c r="N59" s="16" t="s">
        <v>27</v>
      </c>
    </row>
    <row r="60" spans="2:14" ht="21" customHeight="1">
      <c r="B60" s="9" t="s">
        <v>16</v>
      </c>
      <c r="C60" s="15" t="s">
        <v>15</v>
      </c>
      <c r="D60" s="15">
        <v>16150</v>
      </c>
      <c r="E60" s="12">
        <v>86</v>
      </c>
      <c r="F60" s="19">
        <v>4627147075720</v>
      </c>
      <c r="G60" s="22"/>
      <c r="H60" s="8">
        <v>264.59999999999997</v>
      </c>
      <c r="I60" s="9"/>
      <c r="J60" s="6">
        <f t="shared" si="0"/>
        <v>0</v>
      </c>
      <c r="K60" s="21"/>
      <c r="L60" s="14"/>
      <c r="N60" s="16" t="s">
        <v>27</v>
      </c>
    </row>
    <row r="61" spans="2:14" ht="21" customHeight="1">
      <c r="B61" s="9" t="s">
        <v>16</v>
      </c>
      <c r="C61" s="15" t="s">
        <v>15</v>
      </c>
      <c r="D61" s="15">
        <v>16150</v>
      </c>
      <c r="E61" s="12">
        <v>92</v>
      </c>
      <c r="F61" s="19">
        <v>4627147075676</v>
      </c>
      <c r="G61" s="22"/>
      <c r="H61" s="8">
        <v>264.59999999999997</v>
      </c>
      <c r="I61" s="9"/>
      <c r="J61" s="6">
        <f t="shared" si="0"/>
        <v>0</v>
      </c>
      <c r="K61" s="21"/>
      <c r="L61" s="14"/>
      <c r="N61" s="16" t="s">
        <v>27</v>
      </c>
    </row>
    <row r="62" spans="2:14" ht="21" customHeight="1">
      <c r="B62" s="9" t="s">
        <v>16</v>
      </c>
      <c r="C62" s="15" t="s">
        <v>15</v>
      </c>
      <c r="D62" s="15">
        <v>16150</v>
      </c>
      <c r="E62" s="12">
        <v>98</v>
      </c>
      <c r="F62" s="19">
        <v>4627147075683</v>
      </c>
      <c r="G62" s="22"/>
      <c r="H62" s="8">
        <v>264.59999999999997</v>
      </c>
      <c r="I62" s="9"/>
      <c r="J62" s="6">
        <f t="shared" si="0"/>
        <v>0</v>
      </c>
      <c r="K62" s="21"/>
      <c r="L62" s="14"/>
      <c r="N62" s="16" t="s">
        <v>27</v>
      </c>
    </row>
    <row r="63" spans="2:14" ht="21" customHeight="1">
      <c r="B63" s="9" t="s">
        <v>16</v>
      </c>
      <c r="C63" s="15" t="s">
        <v>15</v>
      </c>
      <c r="D63" s="15">
        <v>16150</v>
      </c>
      <c r="E63" s="12">
        <v>104</v>
      </c>
      <c r="F63" s="19">
        <v>4627147075690</v>
      </c>
      <c r="G63" s="22"/>
      <c r="H63" s="8">
        <v>264.59999999999997</v>
      </c>
      <c r="I63" s="9"/>
      <c r="J63" s="6">
        <f t="shared" si="0"/>
        <v>0</v>
      </c>
      <c r="K63" s="21"/>
      <c r="L63" s="14"/>
      <c r="N63" s="16" t="s">
        <v>27</v>
      </c>
    </row>
    <row r="64" spans="2:14" ht="21" customHeight="1">
      <c r="B64" s="9" t="s">
        <v>16</v>
      </c>
      <c r="C64" s="15" t="s">
        <v>15</v>
      </c>
      <c r="D64" s="15">
        <v>16150</v>
      </c>
      <c r="E64" s="12">
        <v>110</v>
      </c>
      <c r="F64" s="19">
        <v>4627147075706</v>
      </c>
      <c r="G64" s="22"/>
      <c r="H64" s="8">
        <v>264.59999999999997</v>
      </c>
      <c r="I64" s="9"/>
      <c r="J64" s="6">
        <f t="shared" si="0"/>
        <v>0</v>
      </c>
      <c r="K64" s="21"/>
      <c r="L64" s="14"/>
      <c r="N64" s="16" t="s">
        <v>27</v>
      </c>
    </row>
    <row r="65" spans="2:14" ht="20.100000000000001" customHeight="1">
      <c r="B65" s="41" t="s">
        <v>25</v>
      </c>
      <c r="C65" s="42"/>
      <c r="D65" s="42"/>
      <c r="E65" s="42"/>
      <c r="F65" s="42"/>
      <c r="G65" s="42"/>
      <c r="H65" s="42"/>
      <c r="I65" s="43"/>
      <c r="J65" s="6">
        <f t="shared" si="0"/>
        <v>0</v>
      </c>
      <c r="K65" s="21"/>
      <c r="L65" s="14"/>
    </row>
    <row r="66" spans="2:14" ht="20.100000000000001" customHeight="1">
      <c r="B66" s="9" t="s">
        <v>4</v>
      </c>
      <c r="C66" s="15" t="s">
        <v>15</v>
      </c>
      <c r="D66" s="15">
        <v>7251</v>
      </c>
      <c r="E66" s="7">
        <v>56</v>
      </c>
      <c r="F66" s="17">
        <v>4627147077168</v>
      </c>
      <c r="G66" s="22"/>
      <c r="H66" s="8">
        <v>149.79999999999998</v>
      </c>
      <c r="I66" s="9"/>
      <c r="J66" s="6">
        <f t="shared" si="0"/>
        <v>0</v>
      </c>
      <c r="K66" s="21"/>
      <c r="L66" s="14"/>
      <c r="N66" s="16" t="s">
        <v>27</v>
      </c>
    </row>
    <row r="67" spans="2:14" ht="20.100000000000001" customHeight="1">
      <c r="B67" s="9" t="s">
        <v>4</v>
      </c>
      <c r="C67" s="15" t="s">
        <v>15</v>
      </c>
      <c r="D67" s="15">
        <v>7251</v>
      </c>
      <c r="E67" s="7">
        <v>62</v>
      </c>
      <c r="F67" s="17">
        <v>4627147077175</v>
      </c>
      <c r="G67" s="22"/>
      <c r="H67" s="8">
        <v>149.79999999999998</v>
      </c>
      <c r="I67" s="9"/>
      <c r="J67" s="6">
        <f t="shared" si="0"/>
        <v>0</v>
      </c>
      <c r="K67" s="21"/>
      <c r="L67" s="14"/>
      <c r="N67" s="16" t="s">
        <v>27</v>
      </c>
    </row>
    <row r="68" spans="2:14" ht="20.100000000000001" customHeight="1">
      <c r="B68" s="9" t="s">
        <v>4</v>
      </c>
      <c r="C68" s="15" t="s">
        <v>15</v>
      </c>
      <c r="D68" s="15">
        <v>7251</v>
      </c>
      <c r="E68" s="7">
        <v>68</v>
      </c>
      <c r="F68" s="17">
        <v>4627147077182</v>
      </c>
      <c r="G68" s="22"/>
      <c r="H68" s="8">
        <v>149.79999999999998</v>
      </c>
      <c r="I68" s="9"/>
      <c r="J68" s="6">
        <f t="shared" si="0"/>
        <v>0</v>
      </c>
      <c r="K68" s="21"/>
      <c r="L68" s="14"/>
      <c r="N68" s="16" t="s">
        <v>27</v>
      </c>
    </row>
    <row r="69" spans="2:14" ht="20.100000000000001" customHeight="1">
      <c r="B69" s="9" t="s">
        <v>4</v>
      </c>
      <c r="C69" s="15" t="s">
        <v>15</v>
      </c>
      <c r="D69" s="15">
        <v>7251</v>
      </c>
      <c r="E69" s="7">
        <v>74</v>
      </c>
      <c r="F69" s="17">
        <v>4627147077199</v>
      </c>
      <c r="G69" s="22"/>
      <c r="H69" s="8">
        <v>149.79999999999998</v>
      </c>
      <c r="I69" s="9"/>
      <c r="J69" s="6">
        <f t="shared" si="0"/>
        <v>0</v>
      </c>
      <c r="K69" s="21"/>
      <c r="L69" s="14"/>
      <c r="N69" s="16" t="s">
        <v>27</v>
      </c>
    </row>
    <row r="70" spans="2:14" ht="20.100000000000001" customHeight="1">
      <c r="B70" s="9" t="s">
        <v>4</v>
      </c>
      <c r="C70" s="15" t="s">
        <v>15</v>
      </c>
      <c r="D70" s="15">
        <v>7251</v>
      </c>
      <c r="E70" s="7">
        <v>80</v>
      </c>
      <c r="F70" s="17">
        <v>4627147077205</v>
      </c>
      <c r="G70" s="22"/>
      <c r="H70" s="8">
        <v>149.79999999999998</v>
      </c>
      <c r="I70" s="9"/>
      <c r="J70" s="6">
        <f t="shared" si="0"/>
        <v>0</v>
      </c>
      <c r="K70" s="21"/>
      <c r="L70" s="14"/>
      <c r="N70" s="16" t="s">
        <v>27</v>
      </c>
    </row>
    <row r="71" spans="2:14" ht="20.100000000000001" customHeight="1">
      <c r="B71" s="9" t="s">
        <v>4</v>
      </c>
      <c r="C71" s="15" t="s">
        <v>15</v>
      </c>
      <c r="D71" s="15">
        <v>7251</v>
      </c>
      <c r="E71" s="7">
        <v>86</v>
      </c>
      <c r="F71" s="17">
        <v>4627147077212</v>
      </c>
      <c r="G71" s="22"/>
      <c r="H71" s="8">
        <v>149.79999999999998</v>
      </c>
      <c r="I71" s="9"/>
      <c r="J71" s="6">
        <f t="shared" si="0"/>
        <v>0</v>
      </c>
      <c r="K71" s="21"/>
      <c r="L71" s="14"/>
      <c r="N71" s="16" t="s">
        <v>27</v>
      </c>
    </row>
    <row r="72" spans="2:14" ht="20.100000000000001" customHeight="1">
      <c r="B72" s="9" t="s">
        <v>5</v>
      </c>
      <c r="C72" s="15" t="s">
        <v>15</v>
      </c>
      <c r="D72" s="15">
        <v>9751</v>
      </c>
      <c r="E72" s="7">
        <v>56</v>
      </c>
      <c r="F72" s="18">
        <v>4627147071432</v>
      </c>
      <c r="G72" s="22"/>
      <c r="H72" s="8">
        <v>163.79999999999998</v>
      </c>
      <c r="I72" s="9"/>
      <c r="J72" s="6">
        <f t="shared" ref="J72:J123" si="1">H72*I72</f>
        <v>0</v>
      </c>
      <c r="K72" s="21"/>
      <c r="L72" s="14"/>
    </row>
    <row r="73" spans="2:14" ht="20.100000000000001" customHeight="1">
      <c r="B73" s="9" t="s">
        <v>5</v>
      </c>
      <c r="C73" s="15" t="s">
        <v>15</v>
      </c>
      <c r="D73" s="15">
        <v>9751</v>
      </c>
      <c r="E73" s="7">
        <v>62</v>
      </c>
      <c r="F73" s="18">
        <v>4627147071449</v>
      </c>
      <c r="G73" s="22"/>
      <c r="H73" s="8">
        <v>163.79999999999998</v>
      </c>
      <c r="I73" s="9"/>
      <c r="J73" s="6">
        <f t="shared" si="1"/>
        <v>0</v>
      </c>
      <c r="K73" s="21"/>
      <c r="L73" s="14"/>
      <c r="N73" s="16" t="s">
        <v>27</v>
      </c>
    </row>
    <row r="74" spans="2:14" ht="20.100000000000001" customHeight="1">
      <c r="B74" s="9" t="s">
        <v>5</v>
      </c>
      <c r="C74" s="15" t="s">
        <v>15</v>
      </c>
      <c r="D74" s="15">
        <v>9751</v>
      </c>
      <c r="E74" s="7">
        <v>68</v>
      </c>
      <c r="F74" s="18">
        <v>4627147071456</v>
      </c>
      <c r="G74" s="22"/>
      <c r="H74" s="8">
        <v>163.79999999999998</v>
      </c>
      <c r="I74" s="9"/>
      <c r="J74" s="6">
        <f t="shared" si="1"/>
        <v>0</v>
      </c>
      <c r="K74" s="21"/>
      <c r="L74" s="14"/>
      <c r="N74" s="16" t="s">
        <v>27</v>
      </c>
    </row>
    <row r="75" spans="2:14" ht="20.100000000000001" customHeight="1">
      <c r="B75" s="9" t="s">
        <v>5</v>
      </c>
      <c r="C75" s="15" t="s">
        <v>15</v>
      </c>
      <c r="D75" s="15">
        <v>9751</v>
      </c>
      <c r="E75" s="7">
        <v>74</v>
      </c>
      <c r="F75" s="18">
        <v>4627147071463</v>
      </c>
      <c r="G75" s="22"/>
      <c r="H75" s="8">
        <v>163.79999999999998</v>
      </c>
      <c r="I75" s="9"/>
      <c r="J75" s="6">
        <f t="shared" si="1"/>
        <v>0</v>
      </c>
      <c r="K75" s="21"/>
      <c r="L75" s="14"/>
      <c r="N75" s="16" t="s">
        <v>27</v>
      </c>
    </row>
    <row r="76" spans="2:14" ht="20.100000000000001" customHeight="1">
      <c r="B76" s="9" t="s">
        <v>5</v>
      </c>
      <c r="C76" s="15" t="s">
        <v>15</v>
      </c>
      <c r="D76" s="15">
        <v>9751</v>
      </c>
      <c r="E76" s="7">
        <v>80</v>
      </c>
      <c r="F76" s="18">
        <v>4627147071470</v>
      </c>
      <c r="G76" s="22"/>
      <c r="H76" s="8">
        <v>163.79999999999998</v>
      </c>
      <c r="I76" s="9"/>
      <c r="J76" s="6">
        <f t="shared" si="1"/>
        <v>0</v>
      </c>
      <c r="K76" s="21"/>
      <c r="L76" s="14"/>
      <c r="N76" s="16" t="s">
        <v>27</v>
      </c>
    </row>
    <row r="77" spans="2:14" ht="20.100000000000001" customHeight="1">
      <c r="B77" s="9" t="s">
        <v>5</v>
      </c>
      <c r="C77" s="15" t="s">
        <v>15</v>
      </c>
      <c r="D77" s="15">
        <v>9751</v>
      </c>
      <c r="E77" s="7">
        <v>86</v>
      </c>
      <c r="F77" s="10">
        <v>4627147076611</v>
      </c>
      <c r="G77" s="22"/>
      <c r="H77" s="8">
        <v>163.79999999999998</v>
      </c>
      <c r="I77" s="9"/>
      <c r="J77" s="6">
        <f t="shared" si="1"/>
        <v>0</v>
      </c>
      <c r="K77" s="21"/>
      <c r="L77" s="14"/>
      <c r="N77" s="16" t="s">
        <v>27</v>
      </c>
    </row>
    <row r="78" spans="2:14" ht="20.100000000000001" customHeight="1">
      <c r="B78" s="9" t="s">
        <v>5</v>
      </c>
      <c r="C78" s="15" t="s">
        <v>15</v>
      </c>
      <c r="D78" s="15">
        <v>9451</v>
      </c>
      <c r="E78" s="7">
        <v>56</v>
      </c>
      <c r="F78" s="18">
        <v>4627147071388</v>
      </c>
      <c r="G78" s="22"/>
      <c r="H78" s="8">
        <v>154</v>
      </c>
      <c r="I78" s="9"/>
      <c r="J78" s="6">
        <f t="shared" si="1"/>
        <v>0</v>
      </c>
      <c r="K78" s="21"/>
      <c r="L78" s="14"/>
    </row>
    <row r="79" spans="2:14" ht="20.100000000000001" customHeight="1">
      <c r="B79" s="9" t="s">
        <v>5</v>
      </c>
      <c r="C79" s="15" t="s">
        <v>15</v>
      </c>
      <c r="D79" s="15">
        <v>9451</v>
      </c>
      <c r="E79" s="7">
        <v>62</v>
      </c>
      <c r="F79" s="18">
        <v>4627147071395</v>
      </c>
      <c r="G79" s="22"/>
      <c r="H79" s="8">
        <v>154</v>
      </c>
      <c r="I79" s="9"/>
      <c r="J79" s="6">
        <f t="shared" si="1"/>
        <v>0</v>
      </c>
      <c r="K79" s="21"/>
      <c r="L79" s="14"/>
    </row>
    <row r="80" spans="2:14" ht="20.100000000000001" customHeight="1">
      <c r="B80" s="9" t="s">
        <v>5</v>
      </c>
      <c r="C80" s="15" t="s">
        <v>15</v>
      </c>
      <c r="D80" s="15">
        <v>9451</v>
      </c>
      <c r="E80" s="7">
        <v>68</v>
      </c>
      <c r="F80" s="18">
        <v>4627147071401</v>
      </c>
      <c r="G80" s="22"/>
      <c r="H80" s="8">
        <v>154</v>
      </c>
      <c r="I80" s="9"/>
      <c r="J80" s="6">
        <f t="shared" si="1"/>
        <v>0</v>
      </c>
      <c r="K80" s="21"/>
      <c r="L80" s="14"/>
    </row>
    <row r="81" spans="2:14" ht="20.100000000000001" customHeight="1">
      <c r="B81" s="9" t="s">
        <v>5</v>
      </c>
      <c r="C81" s="15" t="s">
        <v>15</v>
      </c>
      <c r="D81" s="15">
        <v>9451</v>
      </c>
      <c r="E81" s="7">
        <v>74</v>
      </c>
      <c r="F81" s="18">
        <v>4627147071418</v>
      </c>
      <c r="G81" s="22"/>
      <c r="H81" s="8">
        <v>154</v>
      </c>
      <c r="I81" s="9"/>
      <c r="J81" s="6">
        <f t="shared" si="1"/>
        <v>0</v>
      </c>
      <c r="K81" s="21"/>
      <c r="L81" s="14"/>
    </row>
    <row r="82" spans="2:14" ht="20.100000000000001" customHeight="1">
      <c r="B82" s="9" t="s">
        <v>5</v>
      </c>
      <c r="C82" s="15" t="s">
        <v>15</v>
      </c>
      <c r="D82" s="15">
        <v>9451</v>
      </c>
      <c r="E82" s="7">
        <v>80</v>
      </c>
      <c r="F82" s="18">
        <v>4627147071425</v>
      </c>
      <c r="G82" s="22"/>
      <c r="H82" s="8">
        <v>154</v>
      </c>
      <c r="I82" s="9"/>
      <c r="J82" s="6">
        <f t="shared" si="1"/>
        <v>0</v>
      </c>
      <c r="K82" s="21"/>
      <c r="L82" s="14"/>
    </row>
    <row r="83" spans="2:14" ht="20.100000000000001" customHeight="1">
      <c r="B83" s="9" t="s">
        <v>5</v>
      </c>
      <c r="C83" s="15" t="s">
        <v>15</v>
      </c>
      <c r="D83" s="15">
        <v>9451</v>
      </c>
      <c r="E83" s="7">
        <v>86</v>
      </c>
      <c r="F83" s="10">
        <v>4627147077229</v>
      </c>
      <c r="G83" s="22"/>
      <c r="H83" s="8">
        <v>154</v>
      </c>
      <c r="I83" s="9"/>
      <c r="J83" s="6">
        <f t="shared" si="1"/>
        <v>0</v>
      </c>
      <c r="K83" s="21"/>
      <c r="L83" s="14"/>
      <c r="N83" s="16" t="s">
        <v>27</v>
      </c>
    </row>
    <row r="84" spans="2:14" ht="20.100000000000001" customHeight="1">
      <c r="B84" s="9" t="s">
        <v>7</v>
      </c>
      <c r="C84" s="15" t="s">
        <v>15</v>
      </c>
      <c r="D84" s="15">
        <v>8551</v>
      </c>
      <c r="E84" s="7">
        <v>36</v>
      </c>
      <c r="F84" s="18">
        <v>4627147071760</v>
      </c>
      <c r="G84" s="22"/>
      <c r="H84" s="8">
        <v>40.599999999999994</v>
      </c>
      <c r="I84" s="9"/>
      <c r="J84" s="6">
        <f t="shared" si="1"/>
        <v>0</v>
      </c>
      <c r="K84" s="21"/>
      <c r="L84" s="14"/>
    </row>
    <row r="85" spans="2:14" ht="20.100000000000001" customHeight="1">
      <c r="B85" s="9" t="s">
        <v>7</v>
      </c>
      <c r="C85" s="15" t="s">
        <v>15</v>
      </c>
      <c r="D85" s="15">
        <v>8551</v>
      </c>
      <c r="E85" s="7">
        <v>40</v>
      </c>
      <c r="F85" s="18">
        <v>4627147071777</v>
      </c>
      <c r="G85" s="22"/>
      <c r="H85" s="8">
        <v>40.599999999999994</v>
      </c>
      <c r="I85" s="9"/>
      <c r="J85" s="6">
        <f t="shared" si="1"/>
        <v>0</v>
      </c>
      <c r="K85" s="21"/>
      <c r="L85" s="14"/>
    </row>
    <row r="86" spans="2:14" ht="20.100000000000001" customHeight="1">
      <c r="B86" s="9" t="s">
        <v>7</v>
      </c>
      <c r="C86" s="15" t="s">
        <v>15</v>
      </c>
      <c r="D86" s="15">
        <v>8551</v>
      </c>
      <c r="E86" s="7">
        <v>44</v>
      </c>
      <c r="F86" s="18">
        <v>4627147071784</v>
      </c>
      <c r="G86" s="22"/>
      <c r="H86" s="8">
        <v>40.599999999999994</v>
      </c>
      <c r="I86" s="9"/>
      <c r="J86" s="6">
        <f t="shared" si="1"/>
        <v>0</v>
      </c>
      <c r="K86" s="21"/>
      <c r="L86" s="14"/>
    </row>
    <row r="87" spans="2:14" ht="20.100000000000001" customHeight="1">
      <c r="B87" s="9" t="s">
        <v>7</v>
      </c>
      <c r="C87" s="15" t="s">
        <v>15</v>
      </c>
      <c r="D87" s="15">
        <v>8551</v>
      </c>
      <c r="E87" s="7">
        <v>48</v>
      </c>
      <c r="F87" s="18">
        <v>4627147071791</v>
      </c>
      <c r="G87" s="22"/>
      <c r="H87" s="8">
        <v>40.599999999999994</v>
      </c>
      <c r="I87" s="9"/>
      <c r="J87" s="6">
        <f t="shared" si="1"/>
        <v>0</v>
      </c>
      <c r="K87" s="21"/>
      <c r="L87" s="14"/>
    </row>
    <row r="88" spans="2:14" ht="20.100000000000001" customHeight="1">
      <c r="B88" s="9" t="s">
        <v>8</v>
      </c>
      <c r="C88" s="15" t="s">
        <v>15</v>
      </c>
      <c r="D88" s="15">
        <v>6351</v>
      </c>
      <c r="E88" s="7">
        <v>56</v>
      </c>
      <c r="F88" s="18">
        <v>4627147071715</v>
      </c>
      <c r="G88" s="22"/>
      <c r="H88" s="8">
        <v>249.2</v>
      </c>
      <c r="I88" s="9"/>
      <c r="J88" s="6">
        <f t="shared" si="1"/>
        <v>0</v>
      </c>
      <c r="K88" s="21"/>
      <c r="L88" s="14"/>
    </row>
    <row r="89" spans="2:14" ht="20.100000000000001" customHeight="1">
      <c r="B89" s="9" t="s">
        <v>8</v>
      </c>
      <c r="C89" s="15" t="s">
        <v>15</v>
      </c>
      <c r="D89" s="15">
        <v>6351</v>
      </c>
      <c r="E89" s="7">
        <v>62</v>
      </c>
      <c r="F89" s="18">
        <v>4627147071722</v>
      </c>
      <c r="G89" s="22"/>
      <c r="H89" s="8">
        <v>249.2</v>
      </c>
      <c r="I89" s="9"/>
      <c r="J89" s="6">
        <f t="shared" si="1"/>
        <v>0</v>
      </c>
      <c r="K89" s="21"/>
      <c r="L89" s="14"/>
    </row>
    <row r="90" spans="2:14" ht="20.100000000000001" customHeight="1">
      <c r="B90" s="9" t="s">
        <v>8</v>
      </c>
      <c r="C90" s="15" t="s">
        <v>15</v>
      </c>
      <c r="D90" s="15">
        <v>6351</v>
      </c>
      <c r="E90" s="7">
        <v>68</v>
      </c>
      <c r="F90" s="18">
        <v>4627147071739</v>
      </c>
      <c r="G90" s="22"/>
      <c r="H90" s="8">
        <v>249.2</v>
      </c>
      <c r="I90" s="9"/>
      <c r="J90" s="6">
        <f t="shared" si="1"/>
        <v>0</v>
      </c>
      <c r="K90" s="21"/>
      <c r="L90" s="14"/>
    </row>
    <row r="91" spans="2:14" ht="20.100000000000001" customHeight="1">
      <c r="B91" s="9" t="s">
        <v>8</v>
      </c>
      <c r="C91" s="15" t="s">
        <v>15</v>
      </c>
      <c r="D91" s="15">
        <v>6351</v>
      </c>
      <c r="E91" s="7">
        <v>74</v>
      </c>
      <c r="F91" s="18">
        <v>4627147071746</v>
      </c>
      <c r="G91" s="22"/>
      <c r="H91" s="8">
        <v>249.2</v>
      </c>
      <c r="I91" s="9"/>
      <c r="J91" s="6">
        <f t="shared" si="1"/>
        <v>0</v>
      </c>
      <c r="K91" s="21"/>
      <c r="L91" s="14"/>
    </row>
    <row r="92" spans="2:14" ht="20.100000000000001" customHeight="1">
      <c r="B92" s="9" t="s">
        <v>8</v>
      </c>
      <c r="C92" s="15" t="s">
        <v>15</v>
      </c>
      <c r="D92" s="15">
        <v>6351</v>
      </c>
      <c r="E92" s="7">
        <v>80</v>
      </c>
      <c r="F92" s="18">
        <v>4627147071753</v>
      </c>
      <c r="G92" s="22"/>
      <c r="H92" s="8">
        <v>249.2</v>
      </c>
      <c r="I92" s="9"/>
      <c r="J92" s="6">
        <f t="shared" si="1"/>
        <v>0</v>
      </c>
      <c r="K92" s="21"/>
      <c r="L92" s="14"/>
    </row>
    <row r="93" spans="2:14" ht="20.100000000000001" customHeight="1">
      <c r="B93" s="9" t="s">
        <v>8</v>
      </c>
      <c r="C93" s="15" t="s">
        <v>15</v>
      </c>
      <c r="D93" s="15">
        <v>6351</v>
      </c>
      <c r="E93" s="7">
        <v>86</v>
      </c>
      <c r="F93" s="10">
        <v>4627147077236</v>
      </c>
      <c r="G93" s="22"/>
      <c r="H93" s="8">
        <v>249.2</v>
      </c>
      <c r="I93" s="9"/>
      <c r="J93" s="6">
        <f t="shared" si="1"/>
        <v>0</v>
      </c>
      <c r="K93" s="21"/>
      <c r="L93" s="14"/>
      <c r="N93" s="16" t="s">
        <v>27</v>
      </c>
    </row>
    <row r="94" spans="2:14" ht="20.100000000000001" customHeight="1">
      <c r="B94" s="9" t="s">
        <v>8</v>
      </c>
      <c r="C94" s="15" t="s">
        <v>15</v>
      </c>
      <c r="D94" s="15">
        <v>6251</v>
      </c>
      <c r="E94" s="7">
        <v>56</v>
      </c>
      <c r="F94" s="18">
        <v>4627147071661</v>
      </c>
      <c r="G94" s="22"/>
      <c r="H94" s="8">
        <v>244.99999999999997</v>
      </c>
      <c r="I94" s="9"/>
      <c r="J94" s="6">
        <f t="shared" si="1"/>
        <v>0</v>
      </c>
      <c r="K94" s="21"/>
      <c r="L94" s="14"/>
    </row>
    <row r="95" spans="2:14" ht="20.100000000000001" customHeight="1">
      <c r="B95" s="9" t="s">
        <v>8</v>
      </c>
      <c r="C95" s="15" t="s">
        <v>15</v>
      </c>
      <c r="D95" s="15">
        <v>6251</v>
      </c>
      <c r="E95" s="7">
        <v>62</v>
      </c>
      <c r="F95" s="18">
        <v>4627147071678</v>
      </c>
      <c r="G95" s="22"/>
      <c r="H95" s="8">
        <v>244.99999999999997</v>
      </c>
      <c r="I95" s="9"/>
      <c r="J95" s="6">
        <f t="shared" si="1"/>
        <v>0</v>
      </c>
      <c r="K95" s="21"/>
      <c r="L95" s="14"/>
    </row>
    <row r="96" spans="2:14" ht="20.100000000000001" customHeight="1">
      <c r="B96" s="9" t="s">
        <v>8</v>
      </c>
      <c r="C96" s="15" t="s">
        <v>15</v>
      </c>
      <c r="D96" s="15">
        <v>6251</v>
      </c>
      <c r="E96" s="7">
        <v>68</v>
      </c>
      <c r="F96" s="18">
        <v>4627147071685</v>
      </c>
      <c r="G96" s="22"/>
      <c r="H96" s="8">
        <v>244.99999999999997</v>
      </c>
      <c r="I96" s="9"/>
      <c r="J96" s="6">
        <f t="shared" si="1"/>
        <v>0</v>
      </c>
      <c r="K96" s="21"/>
      <c r="L96" s="14"/>
    </row>
    <row r="97" spans="2:14" ht="20.100000000000001" customHeight="1">
      <c r="B97" s="9" t="s">
        <v>8</v>
      </c>
      <c r="C97" s="15" t="s">
        <v>15</v>
      </c>
      <c r="D97" s="15">
        <v>6251</v>
      </c>
      <c r="E97" s="7">
        <v>74</v>
      </c>
      <c r="F97" s="18">
        <v>4627147071692</v>
      </c>
      <c r="G97" s="22"/>
      <c r="H97" s="8">
        <v>244.99999999999997</v>
      </c>
      <c r="I97" s="9"/>
      <c r="J97" s="6">
        <f t="shared" si="1"/>
        <v>0</v>
      </c>
      <c r="K97" s="21"/>
      <c r="L97" s="14"/>
    </row>
    <row r="98" spans="2:14" ht="20.100000000000001" customHeight="1">
      <c r="B98" s="9" t="s">
        <v>8</v>
      </c>
      <c r="C98" s="15" t="s">
        <v>15</v>
      </c>
      <c r="D98" s="15">
        <v>6251</v>
      </c>
      <c r="E98" s="7">
        <v>80</v>
      </c>
      <c r="F98" s="18">
        <v>4627147071708</v>
      </c>
      <c r="G98" s="22"/>
      <c r="H98" s="8">
        <v>244.99999999999997</v>
      </c>
      <c r="I98" s="9"/>
      <c r="J98" s="6">
        <f t="shared" si="1"/>
        <v>0</v>
      </c>
      <c r="K98" s="21"/>
      <c r="L98" s="14"/>
    </row>
    <row r="99" spans="2:14" ht="20.100000000000001" customHeight="1">
      <c r="B99" s="9" t="s">
        <v>8</v>
      </c>
      <c r="C99" s="15" t="s">
        <v>15</v>
      </c>
      <c r="D99" s="15">
        <v>6251</v>
      </c>
      <c r="E99" s="7">
        <v>86</v>
      </c>
      <c r="F99" s="10">
        <v>4627147077243</v>
      </c>
      <c r="G99" s="22"/>
      <c r="H99" s="8">
        <v>244.99999999999997</v>
      </c>
      <c r="I99" s="9"/>
      <c r="J99" s="6">
        <f t="shared" si="1"/>
        <v>0</v>
      </c>
      <c r="K99" s="21"/>
      <c r="L99" s="14"/>
      <c r="N99" s="16" t="s">
        <v>27</v>
      </c>
    </row>
    <row r="100" spans="2:14" ht="20.100000000000001" customHeight="1">
      <c r="B100" s="9" t="s">
        <v>12</v>
      </c>
      <c r="C100" s="15" t="s">
        <v>15</v>
      </c>
      <c r="D100" s="15">
        <v>7951</v>
      </c>
      <c r="E100" s="7">
        <v>62</v>
      </c>
      <c r="F100" s="18">
        <v>4627147071531</v>
      </c>
      <c r="G100" s="22"/>
      <c r="H100" s="8">
        <v>149.79999999999998</v>
      </c>
      <c r="I100" s="9"/>
      <c r="J100" s="6">
        <f t="shared" si="1"/>
        <v>0</v>
      </c>
      <c r="K100" s="21"/>
      <c r="L100" s="14" t="s">
        <v>13</v>
      </c>
      <c r="N100" s="16" t="s">
        <v>27</v>
      </c>
    </row>
    <row r="101" spans="2:14" ht="20.100000000000001" customHeight="1">
      <c r="B101" s="9" t="s">
        <v>12</v>
      </c>
      <c r="C101" s="15" t="s">
        <v>15</v>
      </c>
      <c r="D101" s="15">
        <v>7951</v>
      </c>
      <c r="E101" s="7">
        <v>68</v>
      </c>
      <c r="F101" s="18">
        <v>4627147071548</v>
      </c>
      <c r="G101" s="22"/>
      <c r="H101" s="8">
        <v>149.79999999999998</v>
      </c>
      <c r="I101" s="9"/>
      <c r="J101" s="6">
        <f t="shared" si="1"/>
        <v>0</v>
      </c>
      <c r="K101" s="21"/>
      <c r="L101" s="14"/>
    </row>
    <row r="102" spans="2:14" ht="20.100000000000001" customHeight="1">
      <c r="B102" s="9" t="s">
        <v>12</v>
      </c>
      <c r="C102" s="15" t="s">
        <v>15</v>
      </c>
      <c r="D102" s="15">
        <v>7951</v>
      </c>
      <c r="E102" s="7">
        <v>74</v>
      </c>
      <c r="F102" s="18">
        <v>4627147071555</v>
      </c>
      <c r="G102" s="22"/>
      <c r="H102" s="8">
        <v>149.79999999999998</v>
      </c>
      <c r="I102" s="9"/>
      <c r="J102" s="6">
        <f t="shared" si="1"/>
        <v>0</v>
      </c>
      <c r="K102" s="21"/>
      <c r="L102" s="14"/>
    </row>
    <row r="103" spans="2:14" ht="20.100000000000001" customHeight="1">
      <c r="B103" s="9" t="s">
        <v>12</v>
      </c>
      <c r="C103" s="15" t="s">
        <v>15</v>
      </c>
      <c r="D103" s="15">
        <v>7951</v>
      </c>
      <c r="E103" s="7">
        <v>80</v>
      </c>
      <c r="F103" s="18">
        <v>4627147071562</v>
      </c>
      <c r="G103" s="22"/>
      <c r="H103" s="8">
        <v>149.79999999999998</v>
      </c>
      <c r="I103" s="9"/>
      <c r="J103" s="6">
        <f t="shared" si="1"/>
        <v>0</v>
      </c>
      <c r="K103" s="21"/>
      <c r="L103" s="14"/>
    </row>
    <row r="104" spans="2:14" ht="20.100000000000001" customHeight="1">
      <c r="B104" s="9" t="s">
        <v>12</v>
      </c>
      <c r="C104" s="15" t="s">
        <v>15</v>
      </c>
      <c r="D104" s="15">
        <v>7951</v>
      </c>
      <c r="E104" s="7">
        <v>86</v>
      </c>
      <c r="F104" s="10">
        <v>4627147076505</v>
      </c>
      <c r="G104" s="22"/>
      <c r="H104" s="8">
        <v>149.79999999999998</v>
      </c>
      <c r="I104" s="9"/>
      <c r="J104" s="6">
        <f t="shared" si="1"/>
        <v>0</v>
      </c>
      <c r="K104" s="21"/>
      <c r="L104" s="14"/>
      <c r="N104" s="16" t="s">
        <v>27</v>
      </c>
    </row>
    <row r="105" spans="2:14" ht="20.100000000000001" customHeight="1">
      <c r="B105" s="9" t="s">
        <v>12</v>
      </c>
      <c r="C105" s="15" t="s">
        <v>15</v>
      </c>
      <c r="D105" s="15">
        <v>7951</v>
      </c>
      <c r="E105" s="7">
        <v>92</v>
      </c>
      <c r="F105" s="10">
        <v>4627147076512</v>
      </c>
      <c r="G105" s="22"/>
      <c r="H105" s="8">
        <v>149.79999999999998</v>
      </c>
      <c r="I105" s="9"/>
      <c r="J105" s="6">
        <f t="shared" si="1"/>
        <v>0</v>
      </c>
      <c r="K105" s="21"/>
      <c r="L105" s="14"/>
      <c r="N105" s="16" t="s">
        <v>27</v>
      </c>
    </row>
    <row r="106" spans="2:14" ht="20.100000000000001" customHeight="1">
      <c r="B106" s="9" t="s">
        <v>10</v>
      </c>
      <c r="C106" s="15" t="s">
        <v>15</v>
      </c>
      <c r="D106" s="15">
        <v>5851</v>
      </c>
      <c r="E106" s="7">
        <v>62</v>
      </c>
      <c r="F106" s="18">
        <v>4627147071579</v>
      </c>
      <c r="G106" s="22"/>
      <c r="H106" s="8">
        <v>133</v>
      </c>
      <c r="I106" s="9"/>
      <c r="J106" s="6">
        <f t="shared" si="1"/>
        <v>0</v>
      </c>
      <c r="K106" s="21"/>
      <c r="L106" s="14"/>
      <c r="N106" s="16" t="s">
        <v>27</v>
      </c>
    </row>
    <row r="107" spans="2:14" ht="20.100000000000001" customHeight="1">
      <c r="B107" s="9" t="s">
        <v>10</v>
      </c>
      <c r="C107" s="15" t="s">
        <v>15</v>
      </c>
      <c r="D107" s="15">
        <v>5851</v>
      </c>
      <c r="E107" s="7">
        <v>68</v>
      </c>
      <c r="F107" s="18">
        <v>4627147071586</v>
      </c>
      <c r="G107" s="22"/>
      <c r="H107" s="8">
        <v>133</v>
      </c>
      <c r="I107" s="9"/>
      <c r="J107" s="6">
        <f t="shared" si="1"/>
        <v>0</v>
      </c>
      <c r="K107" s="21"/>
      <c r="L107" s="14"/>
    </row>
    <row r="108" spans="2:14" ht="20.100000000000001" customHeight="1">
      <c r="B108" s="9" t="s">
        <v>10</v>
      </c>
      <c r="C108" s="15" t="s">
        <v>15</v>
      </c>
      <c r="D108" s="15">
        <v>5851</v>
      </c>
      <c r="E108" s="7">
        <v>74</v>
      </c>
      <c r="F108" s="18">
        <v>4627147071593</v>
      </c>
      <c r="G108" s="22"/>
      <c r="H108" s="8">
        <v>133</v>
      </c>
      <c r="I108" s="9"/>
      <c r="J108" s="6">
        <f t="shared" si="1"/>
        <v>0</v>
      </c>
      <c r="K108" s="21"/>
      <c r="L108" s="14"/>
    </row>
    <row r="109" spans="2:14" ht="20.100000000000001" customHeight="1">
      <c r="B109" s="9" t="s">
        <v>10</v>
      </c>
      <c r="C109" s="15" t="s">
        <v>15</v>
      </c>
      <c r="D109" s="15">
        <v>5851</v>
      </c>
      <c r="E109" s="7">
        <v>80</v>
      </c>
      <c r="F109" s="18">
        <v>4627147071609</v>
      </c>
      <c r="G109" s="22"/>
      <c r="H109" s="8">
        <v>133</v>
      </c>
      <c r="I109" s="9"/>
      <c r="J109" s="6">
        <f t="shared" si="1"/>
        <v>0</v>
      </c>
      <c r="K109" s="21"/>
      <c r="L109" s="14"/>
    </row>
    <row r="110" spans="2:14" ht="20.100000000000001" customHeight="1">
      <c r="B110" s="9" t="s">
        <v>10</v>
      </c>
      <c r="C110" s="15" t="s">
        <v>15</v>
      </c>
      <c r="D110" s="15">
        <v>5851</v>
      </c>
      <c r="E110" s="7">
        <v>86</v>
      </c>
      <c r="F110" s="10">
        <v>4627147076529</v>
      </c>
      <c r="G110" s="22"/>
      <c r="H110" s="8">
        <v>133</v>
      </c>
      <c r="I110" s="9"/>
      <c r="J110" s="6">
        <f t="shared" si="1"/>
        <v>0</v>
      </c>
      <c r="K110" s="21"/>
      <c r="L110" s="14"/>
      <c r="N110" s="16" t="s">
        <v>27</v>
      </c>
    </row>
    <row r="111" spans="2:14" ht="20.100000000000001" customHeight="1">
      <c r="B111" s="9" t="s">
        <v>10</v>
      </c>
      <c r="C111" s="15" t="s">
        <v>15</v>
      </c>
      <c r="D111" s="15">
        <v>5851</v>
      </c>
      <c r="E111" s="7">
        <v>92</v>
      </c>
      <c r="F111" s="10">
        <v>4627147076536</v>
      </c>
      <c r="G111" s="22"/>
      <c r="H111" s="8">
        <v>133</v>
      </c>
      <c r="I111" s="9"/>
      <c r="J111" s="6">
        <f t="shared" si="1"/>
        <v>0</v>
      </c>
      <c r="K111" s="21"/>
      <c r="L111" s="14"/>
      <c r="N111" s="16" t="s">
        <v>27</v>
      </c>
    </row>
    <row r="112" spans="2:14" ht="20.100000000000001" customHeight="1">
      <c r="B112" s="9" t="s">
        <v>14</v>
      </c>
      <c r="C112" s="15" t="s">
        <v>15</v>
      </c>
      <c r="D112" s="15">
        <v>5151</v>
      </c>
      <c r="E112" s="7">
        <v>56</v>
      </c>
      <c r="F112" s="18">
        <v>4627147071616</v>
      </c>
      <c r="G112" s="22"/>
      <c r="H112" s="8">
        <v>130.19999999999999</v>
      </c>
      <c r="I112" s="9"/>
      <c r="J112" s="6">
        <f t="shared" si="1"/>
        <v>0</v>
      </c>
      <c r="K112" s="21"/>
      <c r="L112" s="14"/>
    </row>
    <row r="113" spans="2:14" ht="20.100000000000001" customHeight="1">
      <c r="B113" s="9" t="s">
        <v>14</v>
      </c>
      <c r="C113" s="15" t="s">
        <v>15</v>
      </c>
      <c r="D113" s="15">
        <v>5151</v>
      </c>
      <c r="E113" s="13">
        <v>62</v>
      </c>
      <c r="F113" s="18">
        <v>4627147071623</v>
      </c>
      <c r="G113" s="22"/>
      <c r="H113" s="8">
        <v>130.19999999999999</v>
      </c>
      <c r="I113" s="9"/>
      <c r="J113" s="6">
        <f t="shared" si="1"/>
        <v>0</v>
      </c>
      <c r="K113" s="21"/>
      <c r="L113" s="14"/>
    </row>
    <row r="114" spans="2:14" ht="20.100000000000001" customHeight="1">
      <c r="B114" s="9" t="s">
        <v>14</v>
      </c>
      <c r="C114" s="15" t="s">
        <v>15</v>
      </c>
      <c r="D114" s="15">
        <v>5151</v>
      </c>
      <c r="E114" s="13">
        <v>68</v>
      </c>
      <c r="F114" s="18">
        <v>4627147071630</v>
      </c>
      <c r="G114" s="22"/>
      <c r="H114" s="8">
        <v>130.19999999999999</v>
      </c>
      <c r="I114" s="9"/>
      <c r="J114" s="6">
        <f t="shared" si="1"/>
        <v>0</v>
      </c>
      <c r="K114" s="21"/>
      <c r="L114" s="14"/>
    </row>
    <row r="115" spans="2:14" ht="20.100000000000001" customHeight="1">
      <c r="B115" s="9" t="s">
        <v>14</v>
      </c>
      <c r="C115" s="15" t="s">
        <v>15</v>
      </c>
      <c r="D115" s="15">
        <v>5151</v>
      </c>
      <c r="E115" s="13">
        <v>74</v>
      </c>
      <c r="F115" s="18">
        <v>4627147071647</v>
      </c>
      <c r="G115" s="22"/>
      <c r="H115" s="8">
        <v>130.19999999999999</v>
      </c>
      <c r="I115" s="9"/>
      <c r="J115" s="6">
        <f t="shared" si="1"/>
        <v>0</v>
      </c>
      <c r="K115" s="21"/>
      <c r="L115" s="14"/>
    </row>
    <row r="116" spans="2:14" ht="20.100000000000001" customHeight="1">
      <c r="B116" s="9" t="s">
        <v>14</v>
      </c>
      <c r="C116" s="15" t="s">
        <v>15</v>
      </c>
      <c r="D116" s="15">
        <v>5151</v>
      </c>
      <c r="E116" s="13">
        <v>80</v>
      </c>
      <c r="F116" s="18">
        <v>4627147071654</v>
      </c>
      <c r="G116" s="22"/>
      <c r="H116" s="8">
        <v>130.19999999999999</v>
      </c>
      <c r="I116" s="9"/>
      <c r="J116" s="6">
        <f t="shared" si="1"/>
        <v>0</v>
      </c>
      <c r="K116" s="21"/>
      <c r="L116" s="14"/>
    </row>
    <row r="117" spans="2:14" ht="20.100000000000001" customHeight="1">
      <c r="B117" s="9" t="s">
        <v>14</v>
      </c>
      <c r="C117" s="15" t="s">
        <v>15</v>
      </c>
      <c r="D117" s="15">
        <v>5151</v>
      </c>
      <c r="E117" s="13">
        <v>86</v>
      </c>
      <c r="F117" s="13">
        <v>4627147077250</v>
      </c>
      <c r="G117" s="22"/>
      <c r="H117" s="8">
        <v>130.19999999999999</v>
      </c>
      <c r="I117" s="9"/>
      <c r="J117" s="6">
        <f t="shared" si="1"/>
        <v>0</v>
      </c>
      <c r="K117" s="21"/>
      <c r="L117" s="14"/>
      <c r="N117" s="16" t="s">
        <v>27</v>
      </c>
    </row>
    <row r="118" spans="2:14" ht="20.100000000000001" customHeight="1">
      <c r="B118" s="9" t="s">
        <v>16</v>
      </c>
      <c r="C118" s="15" t="s">
        <v>15</v>
      </c>
      <c r="D118" s="15">
        <v>16151</v>
      </c>
      <c r="E118" s="12">
        <v>80</v>
      </c>
      <c r="F118" s="19">
        <v>4627147075775</v>
      </c>
      <c r="G118" s="22"/>
      <c r="H118" s="8">
        <v>264.59999999999997</v>
      </c>
      <c r="I118" s="9"/>
      <c r="J118" s="6">
        <f t="shared" si="1"/>
        <v>0</v>
      </c>
      <c r="K118" s="21"/>
      <c r="L118" s="14"/>
      <c r="N118" s="16" t="s">
        <v>27</v>
      </c>
    </row>
    <row r="119" spans="2:14" ht="20.100000000000001" customHeight="1">
      <c r="B119" s="9" t="s">
        <v>16</v>
      </c>
      <c r="C119" s="15" t="s">
        <v>15</v>
      </c>
      <c r="D119" s="15">
        <v>16151</v>
      </c>
      <c r="E119" s="12">
        <v>86</v>
      </c>
      <c r="F119" s="19">
        <v>4627147075782</v>
      </c>
      <c r="G119" s="22"/>
      <c r="H119" s="8">
        <v>264.59999999999997</v>
      </c>
      <c r="I119" s="9"/>
      <c r="J119" s="6">
        <f t="shared" si="1"/>
        <v>0</v>
      </c>
      <c r="K119" s="21"/>
      <c r="L119" s="14"/>
      <c r="N119" s="16" t="s">
        <v>27</v>
      </c>
    </row>
    <row r="120" spans="2:14" ht="20.100000000000001" customHeight="1">
      <c r="B120" s="9" t="s">
        <v>16</v>
      </c>
      <c r="C120" s="15" t="s">
        <v>15</v>
      </c>
      <c r="D120" s="15">
        <v>16151</v>
      </c>
      <c r="E120" s="12">
        <v>92</v>
      </c>
      <c r="F120" s="19">
        <v>4627147075737</v>
      </c>
      <c r="G120" s="22"/>
      <c r="H120" s="8">
        <v>264.59999999999997</v>
      </c>
      <c r="I120" s="9"/>
      <c r="J120" s="6">
        <f t="shared" si="1"/>
        <v>0</v>
      </c>
      <c r="K120" s="21"/>
      <c r="L120" s="14"/>
      <c r="N120" s="16" t="s">
        <v>27</v>
      </c>
    </row>
    <row r="121" spans="2:14" ht="20.100000000000001" customHeight="1">
      <c r="B121" s="9" t="s">
        <v>16</v>
      </c>
      <c r="C121" s="15" t="s">
        <v>15</v>
      </c>
      <c r="D121" s="15">
        <v>16151</v>
      </c>
      <c r="E121" s="12">
        <v>98</v>
      </c>
      <c r="F121" s="19">
        <v>4627147075744</v>
      </c>
      <c r="G121" s="22"/>
      <c r="H121" s="8">
        <v>264.59999999999997</v>
      </c>
      <c r="I121" s="9"/>
      <c r="J121" s="6">
        <f t="shared" si="1"/>
        <v>0</v>
      </c>
      <c r="K121" s="21"/>
      <c r="N121" s="16" t="s">
        <v>27</v>
      </c>
    </row>
    <row r="122" spans="2:14" ht="20.100000000000001" customHeight="1">
      <c r="B122" s="9" t="s">
        <v>16</v>
      </c>
      <c r="C122" s="15" t="s">
        <v>15</v>
      </c>
      <c r="D122" s="15">
        <v>16151</v>
      </c>
      <c r="E122" s="12">
        <v>104</v>
      </c>
      <c r="F122" s="19">
        <v>4627147075751</v>
      </c>
      <c r="G122" s="22"/>
      <c r="H122" s="8">
        <v>264.59999999999997</v>
      </c>
      <c r="I122" s="9"/>
      <c r="J122" s="6">
        <f t="shared" si="1"/>
        <v>0</v>
      </c>
      <c r="K122" s="21"/>
      <c r="N122" s="16" t="s">
        <v>27</v>
      </c>
    </row>
    <row r="123" spans="2:14" ht="20.100000000000001" customHeight="1">
      <c r="B123" s="9" t="s">
        <v>16</v>
      </c>
      <c r="C123" s="15" t="s">
        <v>15</v>
      </c>
      <c r="D123" s="15">
        <v>16151</v>
      </c>
      <c r="E123" s="12">
        <v>110</v>
      </c>
      <c r="F123" s="19">
        <v>4627147075768</v>
      </c>
      <c r="G123" s="22"/>
      <c r="H123" s="8">
        <v>264.59999999999997</v>
      </c>
      <c r="I123" s="9"/>
      <c r="J123" s="6">
        <f t="shared" si="1"/>
        <v>0</v>
      </c>
      <c r="K123" s="21"/>
      <c r="N123" s="16" t="s">
        <v>27</v>
      </c>
    </row>
    <row r="124" spans="2:14" ht="50.1" customHeight="1"/>
    <row r="125" spans="2:14" ht="50.1" customHeight="1"/>
    <row r="126" spans="2:14" ht="50.1" customHeight="1"/>
    <row r="127" spans="2:14" ht="50.1" customHeight="1"/>
    <row r="128" spans="2:14" ht="50.1" customHeight="1"/>
    <row r="129" ht="50.1" customHeight="1"/>
    <row r="130" ht="50.1" customHeight="1"/>
    <row r="131" ht="50.1" customHeight="1"/>
    <row r="132" ht="50.1" customHeight="1"/>
    <row r="133" ht="50.1" customHeight="1"/>
    <row r="134" ht="50.1" customHeight="1"/>
    <row r="135" ht="50.1" customHeight="1"/>
    <row r="136" ht="50.1" customHeight="1"/>
    <row r="137" ht="50.1" customHeight="1"/>
    <row r="138" ht="50.1" customHeight="1"/>
    <row r="139" ht="50.1" customHeight="1"/>
    <row r="140" ht="50.1" customHeight="1"/>
    <row r="141" ht="50.1" customHeight="1"/>
    <row r="142" ht="50.1" customHeight="1"/>
    <row r="143" ht="50.1" customHeight="1"/>
    <row r="144" ht="50.1" customHeight="1"/>
    <row r="145" ht="50.1" customHeight="1"/>
    <row r="146" ht="50.1" customHeight="1"/>
    <row r="147" ht="50.1" customHeight="1"/>
    <row r="148" ht="50.1" customHeight="1"/>
    <row r="149" ht="50.1" customHeight="1"/>
    <row r="150" ht="50.1" customHeight="1"/>
    <row r="151" ht="50.1" customHeight="1"/>
    <row r="152" ht="50.1" customHeight="1"/>
    <row r="153" ht="50.1" customHeight="1"/>
    <row r="154" ht="50.1" customHeight="1"/>
    <row r="155" ht="50.1" customHeight="1"/>
    <row r="156" ht="50.1" customHeight="1"/>
    <row r="157" ht="50.1" customHeight="1"/>
    <row r="158" ht="50.1" customHeight="1"/>
    <row r="159" ht="50.1" customHeight="1"/>
    <row r="160" ht="50.1" customHeight="1"/>
    <row r="161" ht="50.1" customHeight="1"/>
    <row r="162" ht="50.1" customHeight="1"/>
    <row r="163" ht="50.1" customHeight="1"/>
    <row r="164" ht="50.1" customHeight="1"/>
    <row r="165" ht="50.1" customHeight="1"/>
    <row r="166" ht="50.1" customHeight="1"/>
    <row r="167" ht="50.1" customHeight="1"/>
    <row r="168" ht="50.1" customHeight="1"/>
    <row r="169" ht="50.1" customHeight="1"/>
    <row r="170" ht="50.1" customHeight="1"/>
    <row r="171" ht="50.1" customHeight="1"/>
    <row r="172" ht="50.1" customHeight="1"/>
    <row r="173" ht="50.1" customHeight="1"/>
    <row r="174" ht="50.1" customHeight="1"/>
    <row r="175" ht="50.1" customHeight="1"/>
    <row r="176" ht="50.1" customHeight="1"/>
    <row r="177" ht="50.1" customHeight="1"/>
    <row r="178" ht="50.1" customHeight="1"/>
    <row r="179" ht="50.1" customHeight="1"/>
    <row r="180" ht="50.1" customHeight="1"/>
    <row r="181" ht="50.1" customHeight="1"/>
    <row r="182" ht="50.1" customHeight="1"/>
    <row r="183" ht="50.1" customHeight="1"/>
    <row r="184" ht="50.1" customHeight="1"/>
    <row r="185" ht="50.1" customHeight="1"/>
    <row r="186" ht="50.1" customHeight="1"/>
    <row r="187" ht="50.1" customHeight="1"/>
    <row r="188" ht="50.1" customHeight="1"/>
    <row r="189" ht="50.1" customHeight="1"/>
    <row r="190" ht="50.1" customHeight="1"/>
    <row r="191" ht="50.1" customHeight="1"/>
    <row r="192" ht="50.1" customHeight="1"/>
    <row r="193" ht="50.1" customHeight="1"/>
    <row r="194" ht="50.1" customHeight="1"/>
    <row r="195" ht="50.1" customHeight="1"/>
    <row r="196" ht="50.1" customHeight="1"/>
    <row r="197" ht="50.1" customHeight="1"/>
    <row r="198" ht="50.1" customHeight="1"/>
    <row r="199" ht="50.1" customHeight="1"/>
    <row r="200" ht="50.1" customHeight="1"/>
    <row r="201" ht="50.1" customHeight="1"/>
    <row r="202" ht="50.1" customHeight="1"/>
    <row r="203" ht="50.1" customHeight="1"/>
    <row r="204" ht="50.1" customHeight="1"/>
    <row r="205" ht="50.1" customHeight="1"/>
    <row r="206" ht="50.1" customHeight="1"/>
    <row r="207" ht="50.1" customHeight="1"/>
    <row r="208" ht="50.1" customHeight="1"/>
    <row r="209" ht="50.1" customHeight="1"/>
    <row r="210" ht="50.1" customHeight="1"/>
    <row r="211" ht="50.1" customHeight="1"/>
    <row r="212" ht="50.1" customHeight="1"/>
    <row r="213" ht="50.1" customHeight="1"/>
    <row r="214" ht="50.1" customHeight="1"/>
    <row r="215" ht="50.1" customHeight="1"/>
    <row r="216" ht="50.1" customHeight="1"/>
    <row r="217" ht="50.1" customHeight="1"/>
    <row r="218" ht="50.1" customHeight="1"/>
    <row r="219" ht="50.1" customHeight="1"/>
    <row r="220" ht="50.1" customHeight="1"/>
    <row r="221" ht="50.1" customHeight="1"/>
    <row r="222" ht="50.1" customHeight="1"/>
    <row r="223" ht="50.1" customHeight="1"/>
    <row r="224" ht="50.1" customHeight="1"/>
    <row r="225" ht="50.1" customHeight="1"/>
    <row r="226" ht="50.1" customHeight="1"/>
    <row r="227" ht="50.1" customHeight="1"/>
    <row r="228" ht="50.1" customHeight="1"/>
    <row r="229" ht="50.1" customHeight="1"/>
    <row r="230" ht="50.1" customHeight="1"/>
    <row r="231" ht="50.1" customHeight="1"/>
  </sheetData>
  <autoFilter ref="A5:N123"/>
  <mergeCells count="26">
    <mergeCell ref="G59:G64"/>
    <mergeCell ref="G66:G71"/>
    <mergeCell ref="G52:G58"/>
    <mergeCell ref="B65:I65"/>
    <mergeCell ref="G118:G123"/>
    <mergeCell ref="G112:G117"/>
    <mergeCell ref="G106:G111"/>
    <mergeCell ref="G88:G93"/>
    <mergeCell ref="G94:G99"/>
    <mergeCell ref="G100:G105"/>
    <mergeCell ref="G72:G77"/>
    <mergeCell ref="G84:G87"/>
    <mergeCell ref="G78:G83"/>
    <mergeCell ref="G7:G12"/>
    <mergeCell ref="I2:J2"/>
    <mergeCell ref="I3:J3"/>
    <mergeCell ref="B6:J6"/>
    <mergeCell ref="B2:H4"/>
    <mergeCell ref="I4:J4"/>
    <mergeCell ref="G40:G45"/>
    <mergeCell ref="G46:G51"/>
    <mergeCell ref="G24:G29"/>
    <mergeCell ref="G13:G17"/>
    <mergeCell ref="G18:G23"/>
    <mergeCell ref="G30:G33"/>
    <mergeCell ref="G34:G39"/>
  </mergeCells>
  <pageMargins left="0.7" right="0.7" top="0.75" bottom="0.75" header="0.3" footer="0.3"/>
  <pageSetup paperSize="9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2018-01-15T07:29:32Z</dcterms:modified>
</cp:coreProperties>
</file>