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201"/>
  <workbookPr defaultThemeVersion="124226"/>
  <bookViews>
    <workbookView xWindow="0" yWindow="0" windowWidth="14370" windowHeight="7635" tabRatio="833" activeTab="1" xr2:uid="{00000000-000D-0000-FFFF-FFFF00000000}"/>
  </bookViews>
  <sheets>
    <sheet name="ДЕКОР ~ MAKEUP" sheetId="9" r:id="rId1"/>
    <sheet name="УХОД ~ CARE" sheetId="14" r:id="rId2"/>
    <sheet name="ТЕСТЕРЫ, СТЕНДЫ, РЕКЛАМА" sheetId="11" r:id="rId3"/>
  </sheets>
  <definedNames>
    <definedName name="_xlnm._FilterDatabase" localSheetId="0" hidden="1">'ДЕКОР ~ MAKEUP'!$F$1:$F$863</definedName>
    <definedName name="_xlnm._FilterDatabase" localSheetId="1" hidden="1">'УХОД ~ CARE'!$F$1:$F$313</definedName>
    <definedName name="_xlnm.Print_Area" localSheetId="0">'ДЕКОР ~ MAKEUP'!$B$2:$J$837</definedName>
    <definedName name="_xlnm.Print_Area" localSheetId="2">'ТЕСТЕРЫ, СТЕНДЫ, РЕКЛАМА'!#REF!</definedName>
    <definedName name="_xlnm.Print_Area" localSheetId="1">'УХОД ~ CARE'!$B$1:$K$225</definedName>
  </definedNames>
  <calcPr calcId="171026" refMode="R1C1"/>
</workbook>
</file>

<file path=xl/calcChain.xml><?xml version="1.0" encoding="utf-8"?>
<calcChain xmlns="http://schemas.openxmlformats.org/spreadsheetml/2006/main">
  <c r="J773" i="9" l="1"/>
  <c r="K25" i="14"/>
  <c r="J599" i="9"/>
  <c r="J675" i="9"/>
  <c r="J661" i="9"/>
  <c r="J417" i="9"/>
  <c r="J418" i="9"/>
  <c r="J419" i="9"/>
  <c r="J477" i="9"/>
  <c r="J597" i="9"/>
  <c r="J595" i="9"/>
  <c r="J596" i="9"/>
  <c r="J598" i="9"/>
  <c r="J24" i="9"/>
  <c r="J25" i="9"/>
  <c r="J23" i="9"/>
  <c r="J22" i="9"/>
  <c r="K58" i="14"/>
  <c r="K57" i="14"/>
  <c r="K46" i="14"/>
  <c r="K41" i="14"/>
  <c r="K23" i="14"/>
  <c r="K22" i="14"/>
  <c r="K45" i="14"/>
  <c r="K31" i="14"/>
  <c r="K80" i="14"/>
  <c r="K81" i="14"/>
  <c r="K148" i="14"/>
  <c r="K97" i="14"/>
  <c r="J727" i="9"/>
  <c r="J712" i="9"/>
  <c r="J687" i="9"/>
  <c r="J668" i="9"/>
  <c r="J662" i="9"/>
  <c r="J510" i="9"/>
  <c r="J504" i="9"/>
  <c r="J502" i="9"/>
  <c r="J325" i="9"/>
  <c r="J323" i="9"/>
  <c r="K48" i="14"/>
  <c r="J313" i="9"/>
  <c r="J312" i="9"/>
  <c r="J311" i="9"/>
  <c r="J328" i="9"/>
  <c r="J319" i="9"/>
  <c r="J308" i="9"/>
  <c r="J333" i="9"/>
  <c r="J318" i="9"/>
  <c r="J306" i="9"/>
  <c r="J331" i="9"/>
  <c r="J326" i="9"/>
  <c r="J320" i="9"/>
  <c r="J315" i="9"/>
  <c r="J303" i="9"/>
  <c r="J100" i="9"/>
  <c r="J98" i="9"/>
  <c r="K82" i="14"/>
  <c r="K79" i="14"/>
  <c r="K51" i="14"/>
  <c r="K50" i="14"/>
  <c r="K49" i="14"/>
  <c r="K47" i="14"/>
  <c r="K44" i="14"/>
  <c r="K43" i="14"/>
  <c r="K42" i="14"/>
  <c r="K39" i="14"/>
  <c r="K38" i="14"/>
  <c r="K37" i="14"/>
  <c r="K33" i="14"/>
  <c r="K32" i="14"/>
  <c r="K30" i="14"/>
  <c r="K29" i="14"/>
  <c r="K28" i="14"/>
  <c r="K27" i="14"/>
  <c r="K26" i="14"/>
  <c r="K24" i="14"/>
  <c r="K21" i="14"/>
  <c r="K20" i="14"/>
  <c r="K19" i="14"/>
  <c r="K35" i="14"/>
  <c r="K18" i="14"/>
  <c r="K152" i="14"/>
  <c r="K107" i="14"/>
  <c r="K106" i="14"/>
  <c r="K150" i="14"/>
  <c r="K140" i="14"/>
  <c r="J482" i="9"/>
  <c r="J568" i="9"/>
  <c r="J569" i="9"/>
  <c r="J570" i="9"/>
  <c r="J607" i="9"/>
  <c r="J478" i="9"/>
  <c r="K101" i="14"/>
  <c r="K100" i="14"/>
  <c r="K153" i="14"/>
  <c r="K59" i="14"/>
  <c r="K56" i="14"/>
  <c r="K54" i="14"/>
  <c r="K53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66" i="14"/>
  <c r="K36" i="14"/>
  <c r="K243" i="14"/>
  <c r="K242" i="14"/>
  <c r="J579" i="9"/>
  <c r="J578" i="9"/>
  <c r="J577" i="9"/>
  <c r="J376" i="9"/>
  <c r="J375" i="9"/>
  <c r="J362" i="9"/>
  <c r="J437" i="9"/>
  <c r="J585" i="9"/>
  <c r="J584" i="9"/>
  <c r="J583" i="9"/>
  <c r="J582" i="9"/>
  <c r="J581" i="9"/>
  <c r="J580" i="9"/>
  <c r="J747" i="9"/>
  <c r="J746" i="9"/>
  <c r="J648" i="9"/>
  <c r="J439" i="9"/>
  <c r="J438" i="9"/>
  <c r="J398" i="9"/>
  <c r="J397" i="9"/>
  <c r="J394" i="9"/>
  <c r="J393" i="9"/>
  <c r="J392" i="9"/>
  <c r="J391" i="9"/>
  <c r="J389" i="9"/>
  <c r="J388" i="9"/>
  <c r="J387" i="9"/>
  <c r="J386" i="9"/>
  <c r="J384" i="9"/>
  <c r="J382" i="9"/>
  <c r="J380" i="9"/>
  <c r="J330" i="9"/>
  <c r="K272" i="14"/>
  <c r="K271" i="14"/>
  <c r="K270" i="14"/>
  <c r="K268" i="14"/>
  <c r="K278" i="14"/>
  <c r="K277" i="14"/>
  <c r="K276" i="14"/>
  <c r="K275" i="14"/>
  <c r="K286" i="14"/>
  <c r="K285" i="14"/>
  <c r="K273" i="14"/>
  <c r="K267" i="14"/>
  <c r="K265" i="14"/>
  <c r="K287" i="14"/>
  <c r="K284" i="14"/>
  <c r="K283" i="14"/>
  <c r="K282" i="14"/>
  <c r="K281" i="14"/>
  <c r="K280" i="14"/>
  <c r="K264" i="14"/>
  <c r="K263" i="14"/>
  <c r="K262" i="14"/>
  <c r="J654" i="9"/>
  <c r="J653" i="9"/>
  <c r="J652" i="9"/>
  <c r="J651" i="9"/>
  <c r="J827" i="9"/>
  <c r="K222" i="14"/>
  <c r="J617" i="9"/>
  <c r="J752" i="9"/>
  <c r="J399" i="9"/>
  <c r="J396" i="9"/>
  <c r="J395" i="9"/>
  <c r="J390" i="9"/>
  <c r="J385" i="9"/>
  <c r="J383" i="9"/>
  <c r="J381" i="9"/>
  <c r="J786" i="9"/>
  <c r="J771" i="9"/>
  <c r="J819" i="9"/>
  <c r="J820" i="9"/>
  <c r="J821" i="9"/>
  <c r="J787" i="9"/>
  <c r="J778" i="9"/>
  <c r="J650" i="9"/>
  <c r="J804" i="9"/>
  <c r="J800" i="9"/>
  <c r="J801" i="9"/>
  <c r="J140" i="9"/>
  <c r="J141" i="9"/>
  <c r="J142" i="9"/>
  <c r="J134" i="9"/>
  <c r="J567" i="9"/>
  <c r="J566" i="9"/>
  <c r="J565" i="9"/>
  <c r="J564" i="9"/>
  <c r="J563" i="9"/>
  <c r="J562" i="9"/>
  <c r="J143" i="9"/>
  <c r="J75" i="9"/>
  <c r="J76" i="9"/>
  <c r="J77" i="9"/>
  <c r="J78" i="9"/>
  <c r="J79" i="9"/>
  <c r="J80" i="9"/>
  <c r="H28" i="11"/>
  <c r="K163" i="14"/>
  <c r="K162" i="14"/>
  <c r="K161" i="14"/>
  <c r="K160" i="14"/>
  <c r="J270" i="9"/>
  <c r="J269" i="9"/>
  <c r="J148" i="9"/>
  <c r="J147" i="9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J798" i="9"/>
  <c r="J797" i="9"/>
  <c r="J796" i="9"/>
  <c r="J803" i="9"/>
  <c r="J802" i="9"/>
  <c r="K308" i="14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32" i="11"/>
  <c r="H29" i="11"/>
  <c r="H27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5" i="11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84" i="14"/>
  <c r="K85" i="14"/>
  <c r="K87" i="14"/>
  <c r="K88" i="14"/>
  <c r="K89" i="14"/>
  <c r="K90" i="14"/>
  <c r="K91" i="14"/>
  <c r="K92" i="14"/>
  <c r="K93" i="14"/>
  <c r="K94" i="14"/>
  <c r="K96" i="14"/>
  <c r="K98" i="14"/>
  <c r="K99" i="14"/>
  <c r="K102" i="14"/>
  <c r="K103" i="14"/>
  <c r="K104" i="14"/>
  <c r="K109" i="14"/>
  <c r="K110" i="14"/>
  <c r="K111" i="14"/>
  <c r="K112" i="14"/>
  <c r="K113" i="14"/>
  <c r="K114" i="14"/>
  <c r="K115" i="14"/>
  <c r="K116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1" i="14"/>
  <c r="K132" i="14"/>
  <c r="K133" i="14"/>
  <c r="K134" i="14"/>
  <c r="K136" i="14"/>
  <c r="K137" i="14"/>
  <c r="K138" i="14"/>
  <c r="K139" i="14"/>
  <c r="K141" i="14"/>
  <c r="K142" i="14"/>
  <c r="K143" i="14"/>
  <c r="K144" i="14"/>
  <c r="K145" i="14"/>
  <c r="K147" i="14"/>
  <c r="K154" i="14"/>
  <c r="K155" i="14"/>
  <c r="K156" i="14"/>
  <c r="K157" i="14"/>
  <c r="K158" i="14"/>
  <c r="K165" i="14"/>
  <c r="K166" i="14"/>
  <c r="K167" i="14"/>
  <c r="K168" i="14"/>
  <c r="K169" i="14"/>
  <c r="K170" i="14"/>
  <c r="K171" i="14"/>
  <c r="K172" i="14"/>
  <c r="K175" i="14"/>
  <c r="K176" i="14"/>
  <c r="K177" i="14"/>
  <c r="K179" i="14"/>
  <c r="K181" i="14"/>
  <c r="K182" i="14"/>
  <c r="K183" i="14"/>
  <c r="K184" i="14"/>
  <c r="K185" i="14"/>
  <c r="K186" i="14"/>
  <c r="K189" i="14"/>
  <c r="K190" i="14"/>
  <c r="K191" i="14"/>
  <c r="K192" i="14"/>
  <c r="K193" i="14"/>
  <c r="K195" i="14"/>
  <c r="K196" i="14"/>
  <c r="K197" i="14"/>
  <c r="K199" i="14"/>
  <c r="K200" i="14"/>
  <c r="K201" i="14"/>
  <c r="K203" i="14"/>
  <c r="K204" i="14"/>
  <c r="K206" i="14"/>
  <c r="K207" i="14"/>
  <c r="K208" i="14"/>
  <c r="K209" i="14"/>
  <c r="K210" i="14"/>
  <c r="K211" i="14"/>
  <c r="K214" i="14"/>
  <c r="K215" i="14"/>
  <c r="K216" i="14"/>
  <c r="K217" i="14"/>
  <c r="K218" i="14"/>
  <c r="K219" i="14"/>
  <c r="K220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4" i="14"/>
  <c r="K248" i="14"/>
  <c r="K258" i="14"/>
  <c r="K259" i="14"/>
  <c r="K261" i="14"/>
  <c r="K279" i="14"/>
  <c r="J17" i="9"/>
  <c r="J18" i="9"/>
  <c r="J19" i="9"/>
  <c r="J20" i="9"/>
  <c r="J21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9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5" i="9"/>
  <c r="J136" i="9"/>
  <c r="J137" i="9"/>
  <c r="J138" i="9"/>
  <c r="J139" i="9"/>
  <c r="J144" i="9"/>
  <c r="J145" i="9"/>
  <c r="J146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4" i="9"/>
  <c r="J305" i="9"/>
  <c r="J307" i="9"/>
  <c r="J309" i="9"/>
  <c r="J310" i="9"/>
  <c r="J314" i="9"/>
  <c r="J316" i="9"/>
  <c r="J317" i="9"/>
  <c r="J321" i="9"/>
  <c r="J322" i="9"/>
  <c r="J324" i="9"/>
  <c r="J327" i="9"/>
  <c r="J329" i="9"/>
  <c r="J332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7" i="9"/>
  <c r="J378" i="9"/>
  <c r="J37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9" i="9"/>
  <c r="J480" i="9"/>
  <c r="J481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3" i="9"/>
  <c r="J505" i="9"/>
  <c r="J506" i="9"/>
  <c r="J507" i="9"/>
  <c r="J508" i="9"/>
  <c r="J509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71" i="9"/>
  <c r="J572" i="9"/>
  <c r="J573" i="9"/>
  <c r="J574" i="9"/>
  <c r="J575" i="9"/>
  <c r="J576" i="9"/>
  <c r="J586" i="9"/>
  <c r="J587" i="9"/>
  <c r="J588" i="9"/>
  <c r="J589" i="9"/>
  <c r="J590" i="9"/>
  <c r="J591" i="9"/>
  <c r="J592" i="9"/>
  <c r="J593" i="9"/>
  <c r="J594" i="9"/>
  <c r="J600" i="9"/>
  <c r="J601" i="9"/>
  <c r="J602" i="9"/>
  <c r="J603" i="9"/>
  <c r="J604" i="9"/>
  <c r="J605" i="9"/>
  <c r="J606" i="9"/>
  <c r="J608" i="9"/>
  <c r="J609" i="9"/>
  <c r="J610" i="9"/>
  <c r="J611" i="9"/>
  <c r="J612" i="9"/>
  <c r="J613" i="9"/>
  <c r="J614" i="9"/>
  <c r="J615" i="9"/>
  <c r="J616" i="9"/>
  <c r="J618" i="9"/>
  <c r="J619" i="9"/>
  <c r="J620" i="9"/>
  <c r="J621" i="9"/>
  <c r="J622" i="9"/>
  <c r="J623" i="9"/>
  <c r="J624" i="9"/>
  <c r="J625" i="9"/>
  <c r="J626" i="9"/>
  <c r="J627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9" i="9"/>
  <c r="J655" i="9"/>
  <c r="J656" i="9"/>
  <c r="J657" i="9"/>
  <c r="J658" i="9"/>
  <c r="J659" i="9"/>
  <c r="J660" i="9"/>
  <c r="J663" i="9"/>
  <c r="J664" i="9"/>
  <c r="J665" i="9"/>
  <c r="J666" i="9"/>
  <c r="J667" i="9"/>
  <c r="J669" i="9"/>
  <c r="J670" i="9"/>
  <c r="J671" i="9"/>
  <c r="J672" i="9"/>
  <c r="J673" i="9"/>
  <c r="J674" i="9"/>
  <c r="J676" i="9"/>
  <c r="J677" i="9"/>
  <c r="J678" i="9"/>
  <c r="J679" i="9"/>
  <c r="J680" i="9"/>
  <c r="J681" i="9"/>
  <c r="J682" i="9"/>
  <c r="J683" i="9"/>
  <c r="J684" i="9"/>
  <c r="J685" i="9"/>
  <c r="J686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8" i="9"/>
  <c r="J749" i="9"/>
  <c r="J750" i="9"/>
  <c r="J751" i="9"/>
  <c r="J753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2" i="9"/>
  <c r="J774" i="9"/>
  <c r="J775" i="9"/>
  <c r="J776" i="9"/>
  <c r="J777" i="9"/>
  <c r="J779" i="9"/>
  <c r="J780" i="9"/>
  <c r="J781" i="9"/>
  <c r="J782" i="9"/>
  <c r="J783" i="9"/>
  <c r="J784" i="9"/>
  <c r="J785" i="9"/>
  <c r="J788" i="9"/>
  <c r="J789" i="9"/>
  <c r="J790" i="9"/>
  <c r="J791" i="9"/>
  <c r="J792" i="9"/>
  <c r="J793" i="9"/>
  <c r="J794" i="9"/>
  <c r="J795" i="9"/>
  <c r="J799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22" i="9"/>
  <c r="J823" i="9"/>
  <c r="J824" i="9"/>
  <c r="J825" i="9"/>
  <c r="J826" i="9"/>
  <c r="J828" i="9"/>
  <c r="J830" i="9"/>
  <c r="J831" i="9"/>
  <c r="J832" i="9"/>
  <c r="J833" i="9"/>
  <c r="J835" i="9"/>
  <c r="J836" i="9"/>
  <c r="J837" i="9"/>
  <c r="J840" i="9"/>
  <c r="J842" i="9"/>
  <c r="J843" i="9"/>
  <c r="K309" i="14"/>
  <c r="H60" i="11"/>
  <c r="J844" i="9"/>
</calcChain>
</file>

<file path=xl/sharedStrings.xml><?xml version="1.0" encoding="utf-8"?>
<sst xmlns="http://schemas.openxmlformats.org/spreadsheetml/2006/main" count="4709" uniqueCount="1803">
  <si>
    <t>Сумма  в руб.</t>
  </si>
  <si>
    <t>Спрей для сухой и чувствительной кожи THE FACE SHOP NATURES FLORAL WATER MIST (SPF 8) 50 ml</t>
  </si>
  <si>
    <t>Спрей-эссенция увлажняющая медовая THE FACE SHOP NATURES HONEY ESSENCE MIST 50 ml</t>
  </si>
  <si>
    <t>Салфетки для снятия макияжа THE FACE SHOP HERB DAY LIP&amp;EYE MAKE UP REMOVER TISSUE (30 sheets)</t>
  </si>
  <si>
    <t>VOV &amp; CASTLEDEW</t>
  </si>
  <si>
    <t>База под макияж VOV Pure make-up base (NEW) 35ml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</si>
  <si>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</si>
  <si>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</si>
  <si>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</si>
  <si>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</si>
  <si>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</si>
  <si>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</si>
  <si>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 xml:space="preserve">Крем-пудра для лица с запасным блоком VOV skin cover  10gr*2 </t>
  </si>
  <si>
    <t>Лак VOV nail cone 14ml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</si>
  <si>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</si>
  <si>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</si>
  <si>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</si>
  <si>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</si>
  <si>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</si>
  <si>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</si>
  <si>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</si>
  <si>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</si>
  <si>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</si>
  <si>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</si>
  <si>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</si>
  <si>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</si>
  <si>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</si>
  <si>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для бровей VOV Styler Browcara 5,5 ml</t>
  </si>
  <si>
    <t>Тушь удлиняющая VOV eyeheel mascara 9ml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</si>
  <si>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</si>
  <si>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</si>
  <si>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</si>
  <si>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</si>
  <si>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Дисплеи, полки, стенды</t>
  </si>
  <si>
    <t>ТЕСТЕРЫ</t>
  </si>
  <si>
    <t>Пакет картонный для упаковки косметики VOV Shopping Bag 2015 (200*195*84)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</si>
  <si>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</si>
  <si>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</si>
  <si>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</si>
  <si>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</si>
  <si>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</si>
  <si>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</si>
  <si>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</si>
  <si>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</si>
  <si>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под блеск Candy Gloss NEW 14 ячеек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</si>
  <si>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</si>
  <si>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</si>
  <si>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</si>
  <si>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</si>
  <si>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</si>
  <si>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</si>
  <si>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</si>
  <si>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</si>
  <si>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сиреневая</t>
  </si>
  <si>
    <t>прозрачная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</si>
  <si>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</si>
  <si>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</si>
  <si>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</si>
  <si>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</si>
  <si>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</si>
  <si>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</si>
  <si>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</si>
  <si>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</si>
  <si>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</si>
  <si>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</si>
  <si>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</si>
  <si>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</si>
  <si>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</si>
  <si>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</si>
  <si>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</si>
  <si>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</si>
  <si>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</si>
  <si>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</si>
  <si>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</si>
  <si>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</si>
  <si>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</si>
  <si>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</si>
  <si>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</si>
  <si>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</si>
  <si>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</si>
  <si>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</si>
  <si>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</si>
  <si>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</si>
  <si>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</si>
  <si>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</si>
  <si>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</si>
  <si>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</si>
  <si>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</si>
  <si>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</si>
  <si>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</si>
  <si>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</si>
  <si>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</si>
  <si>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</si>
  <si>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розовый с лиловым оттенком перламутровый</t>
  </si>
  <si>
    <t>насыщенный ягодно-красный с мерцанием</t>
  </si>
  <si>
    <t>лилово-розовый глянцевый</t>
  </si>
  <si>
    <t>02 sexy pink</t>
  </si>
  <si>
    <t>15 cherry wine</t>
  </si>
  <si>
    <t>16 candy pink</t>
  </si>
  <si>
    <t>насыщенный красный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</si>
  <si>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</si>
  <si>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</si>
  <si>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</si>
  <si>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</si>
  <si>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 xml:space="preserve">03 fuchsia rhythm </t>
  </si>
  <si>
    <t>04 rose jass</t>
  </si>
  <si>
    <t>05 swing pink</t>
  </si>
  <si>
    <t>1 yellow</t>
  </si>
  <si>
    <t>1 black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</si>
  <si>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</si>
  <si>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</si>
  <si>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</si>
  <si>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</si>
  <si>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</si>
  <si>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</si>
  <si>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214 rose brown</t>
  </si>
  <si>
    <t>дымчатый розовый</t>
  </si>
  <si>
    <t>насыщенный розовая фуксия</t>
  </si>
  <si>
    <t>коричневый</t>
  </si>
  <si>
    <t>темный вишневый</t>
  </si>
  <si>
    <t>темный вишнево-красный</t>
  </si>
  <si>
    <t>103 pink blossom</t>
  </si>
  <si>
    <t>104 pink rose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</si>
  <si>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</si>
  <si>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</si>
  <si>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</si>
  <si>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</si>
  <si>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</si>
  <si>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</si>
  <si>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</si>
  <si>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</si>
  <si>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</si>
  <si>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</si>
  <si>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</si>
  <si>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</si>
  <si>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черный</t>
  </si>
  <si>
    <t>фиолетовый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</si>
  <si>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</si>
  <si>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</si>
  <si>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</si>
  <si>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</si>
  <si>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1 cirle black</t>
  </si>
  <si>
    <t>2 mega black</t>
  </si>
  <si>
    <t>black brush</t>
  </si>
  <si>
    <t>1 purple jewel case</t>
  </si>
  <si>
    <t>2 rose jewel case</t>
  </si>
  <si>
    <t>21 light beige</t>
  </si>
  <si>
    <t>23 beige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</si>
  <si>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</si>
  <si>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</si>
  <si>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</si>
  <si>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</si>
  <si>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</si>
  <si>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прозрачный с розоватым оттенком глянцевый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</si>
  <si>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</si>
  <si>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</si>
  <si>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</si>
  <si>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</si>
  <si>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</si>
  <si>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</si>
  <si>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</si>
  <si>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яркий неоновый розовый глянцевый</t>
  </si>
  <si>
    <t>ягодный розовый глянцевый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</si>
  <si>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</si>
  <si>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</si>
  <si>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</si>
  <si>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</si>
  <si>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</si>
  <si>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</si>
  <si>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</si>
  <si>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</si>
  <si>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</si>
  <si>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</si>
  <si>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</si>
  <si>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</si>
  <si>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</si>
  <si>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желтый кукурузный с мерцанием</t>
  </si>
  <si>
    <t>белый глянцевый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</si>
  <si>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</si>
  <si>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</si>
  <si>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</si>
  <si>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черный глянцевый</t>
  </si>
  <si>
    <t>черный с перламутром и насыщенным мерцанием</t>
  </si>
  <si>
    <t>1102 exotic pink</t>
  </si>
  <si>
    <t>1130A i am pink</t>
  </si>
  <si>
    <t>1155 starmaker</t>
  </si>
  <si>
    <t>1192 glow pink</t>
  </si>
  <si>
    <t>1305A retro purple</t>
  </si>
  <si>
    <t>1309 midnight party</t>
  </si>
  <si>
    <t>1310A aqua lavender</t>
  </si>
  <si>
    <t>1367 planet violet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</si>
  <si>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</si>
  <si>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</si>
  <si>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</si>
  <si>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</si>
  <si>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</si>
  <si>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</si>
  <si>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1679 sun maker</t>
  </si>
  <si>
    <t>1685 aqua beach coral</t>
  </si>
  <si>
    <t>1696 lemon speed</t>
  </si>
  <si>
    <t>1697 apricot speed</t>
  </si>
  <si>
    <t>1730 exotic green</t>
  </si>
  <si>
    <t>1748 mint chew</t>
  </si>
  <si>
    <t>1760 mint disco</t>
  </si>
  <si>
    <t>1775 aqua beach green</t>
  </si>
  <si>
    <t>1931 ash pearl black</t>
  </si>
  <si>
    <t>6104 uptown girl</t>
  </si>
  <si>
    <t xml:space="preserve">6105 fuchsia pink </t>
  </si>
  <si>
    <t>6202 classic beige</t>
  </si>
  <si>
    <t xml:space="preserve">6205 classic mocha </t>
  </si>
  <si>
    <t>6350 flash on purple</t>
  </si>
  <si>
    <t>6402 sky high</t>
  </si>
  <si>
    <t>6403 sensual blue</t>
  </si>
  <si>
    <t>6404 deep blue sea</t>
  </si>
  <si>
    <t>6503 deep kiss red</t>
  </si>
  <si>
    <t xml:space="preserve">6604 marmalade </t>
  </si>
  <si>
    <t>6703 olive garden</t>
  </si>
  <si>
    <t>6705 white</t>
  </si>
  <si>
    <t>6710 green satin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</si>
  <si>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</si>
  <si>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</si>
  <si>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</si>
  <si>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</si>
  <si>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</si>
  <si>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молочно-коричневый глянцевый</t>
  </si>
  <si>
    <t>темный серо-коричневый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</si>
  <si>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</si>
  <si>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</si>
  <si>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</si>
  <si>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</si>
  <si>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</si>
  <si>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</si>
  <si>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</si>
  <si>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</si>
  <si>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</si>
  <si>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</si>
  <si>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</si>
  <si>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</si>
  <si>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</si>
  <si>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</si>
  <si>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</si>
  <si>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</si>
  <si>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</si>
  <si>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</si>
  <si>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</si>
  <si>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</si>
  <si>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</si>
  <si>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</si>
  <si>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</si>
  <si>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</si>
  <si>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</si>
  <si>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</si>
  <si>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</si>
  <si>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</si>
  <si>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</si>
  <si>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</si>
  <si>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</si>
  <si>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</si>
  <si>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</si>
  <si>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</si>
  <si>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</si>
  <si>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09 black </t>
  </si>
  <si>
    <t xml:space="preserve">18 bride gel </t>
  </si>
  <si>
    <t>светлый персиково-коричневый</t>
  </si>
  <si>
    <t>темно-синий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</si>
  <si>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</si>
  <si>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</si>
  <si>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</si>
  <si>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</si>
  <si>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</si>
  <si>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</si>
  <si>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</si>
  <si>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</si>
  <si>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</si>
  <si>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</si>
  <si>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</si>
  <si>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</si>
  <si>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</si>
  <si>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</si>
  <si>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</si>
  <si>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</si>
  <si>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</si>
  <si>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</si>
  <si>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</si>
  <si>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</si>
  <si>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</si>
  <si>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</si>
  <si>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</si>
  <si>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</si>
  <si>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</si>
  <si>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</si>
  <si>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</si>
  <si>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</si>
  <si>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</si>
  <si>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</si>
  <si>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</si>
  <si>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</si>
  <si>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</si>
  <si>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</si>
  <si>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</si>
  <si>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</si>
  <si>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</si>
  <si>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</si>
  <si>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</si>
  <si>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</si>
  <si>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</si>
  <si>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</si>
  <si>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</si>
  <si>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</si>
  <si>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</si>
  <si>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</si>
  <si>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</si>
  <si>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</si>
  <si>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</si>
  <si>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</si>
  <si>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</si>
  <si>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</si>
  <si>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</si>
  <si>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</si>
  <si>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</si>
  <si>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</si>
  <si>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</si>
  <si>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</si>
  <si>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</si>
  <si>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</si>
  <si>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11 roco peach</t>
  </si>
  <si>
    <t>12 sensual pink</t>
  </si>
  <si>
    <t>02 essential hot pink</t>
  </si>
  <si>
    <t>04 voluming cream pink</t>
  </si>
  <si>
    <t>06 voluming hot pink</t>
  </si>
  <si>
    <t>08 voluming orange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</si>
  <si>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</si>
  <si>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</si>
  <si>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</si>
  <si>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</si>
  <si>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</si>
  <si>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</si>
  <si>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</si>
  <si>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лиловато-розовый с мерцанием</t>
  </si>
  <si>
    <t>насыщенный сливово-розовый с мерцанием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</si>
  <si>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</si>
  <si>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</si>
  <si>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</si>
  <si>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</si>
  <si>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</si>
  <si>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</si>
  <si>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</si>
  <si>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</si>
  <si>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</si>
  <si>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</si>
  <si>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>198 mystery pink</t>
  </si>
  <si>
    <t>261 cool beige</t>
  </si>
  <si>
    <t>262 pale beige</t>
  </si>
  <si>
    <t>311 woody purple</t>
  </si>
  <si>
    <t>335 queen's purple</t>
  </si>
  <si>
    <t>336 berry kiss</t>
  </si>
  <si>
    <t>567 jazz red</t>
  </si>
  <si>
    <t>568 rose noir</t>
  </si>
  <si>
    <t>570 pinkster</t>
  </si>
  <si>
    <t>640 kissing orange</t>
  </si>
  <si>
    <t>641 bouquet peach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</si>
  <si>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</si>
  <si>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</si>
  <si>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</si>
  <si>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</si>
  <si>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насышенный нежно-розовый с мерцанием</t>
  </si>
  <si>
    <t>яркий розовая фуксия без перламутра</t>
  </si>
  <si>
    <t>яркий персиково-розовый без перлаутра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</si>
  <si>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</si>
  <si>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</si>
  <si>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</si>
  <si>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</si>
  <si>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</si>
  <si>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</si>
  <si>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насыщенный теплый корраллово-розовый без перламутра</t>
  </si>
  <si>
    <t>красновато-коричневый с мерцанием</t>
  </si>
  <si>
    <t>свтелый молочно-бежевый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</si>
  <si>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</si>
  <si>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</si>
  <si>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</si>
  <si>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</si>
  <si>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</si>
  <si>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</si>
  <si>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насыщенный малиново-красный с легким розовым мерцанием</t>
  </si>
  <si>
    <t>морковно-ораньжевый с легким мерцанием</t>
  </si>
  <si>
    <t>светлый ораньжевато-персиковый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</si>
  <si>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</si>
  <si>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</si>
  <si>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</si>
  <si>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</si>
  <si>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</si>
  <si>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</si>
  <si>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 xml:space="preserve">2 cherry red </t>
  </si>
  <si>
    <t>4 coral orange</t>
  </si>
  <si>
    <t>насыщенный алый без перламутра</t>
  </si>
  <si>
    <t>оранжево-коралловый без перламутра</t>
  </si>
  <si>
    <t>101 cube pink</t>
  </si>
  <si>
    <t>102 cube magenta</t>
  </si>
  <si>
    <t>201 cube orange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</si>
  <si>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</si>
  <si>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</si>
  <si>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</si>
  <si>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</si>
  <si>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</si>
  <si>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</si>
  <si>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</si>
  <si>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</si>
  <si>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</si>
  <si>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</si>
  <si>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</si>
  <si>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</si>
  <si>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</si>
  <si>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</si>
  <si>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</si>
  <si>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</si>
  <si>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</si>
  <si>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</si>
  <si>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</si>
  <si>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</si>
  <si>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</si>
  <si>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</si>
  <si>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</si>
  <si>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</si>
  <si>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</si>
  <si>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</si>
  <si>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</si>
  <si>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</si>
  <si>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</si>
  <si>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</si>
  <si>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</si>
  <si>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</si>
  <si>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</si>
  <si>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</si>
  <si>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телесный бежевый</t>
  </si>
  <si>
    <t>розово-бежевый</t>
  </si>
  <si>
    <t xml:space="preserve">розово-ванильный </t>
  </si>
  <si>
    <t>светлый бежевый</t>
  </si>
  <si>
    <t>21 light skin</t>
  </si>
  <si>
    <t>105 shine beige</t>
  </si>
  <si>
    <t>33 dark beige</t>
  </si>
  <si>
    <t>43 rose vanilla</t>
  </si>
  <si>
    <t>сияющий бежевый</t>
  </si>
  <si>
    <t>светло-ванильный</t>
  </si>
  <si>
    <t>001 pink brown</t>
  </si>
  <si>
    <t>017 white</t>
  </si>
  <si>
    <t>019 season pink</t>
  </si>
  <si>
    <t>022 strawberry soothing</t>
  </si>
  <si>
    <t>насыщенный персиковый мерцающий</t>
  </si>
  <si>
    <t>персиково-коричневый матовый</t>
  </si>
  <si>
    <t>белый матовый</t>
  </si>
  <si>
    <t>насыщенный розовый матовый</t>
  </si>
  <si>
    <t>лиловато-розовый мерцающий</t>
  </si>
  <si>
    <t>4 glow pink coral</t>
  </si>
  <si>
    <t>молочно-коричневый матовый / темный коричневый матовый</t>
  </si>
  <si>
    <t>розовато-коралловый матовый / розовато-белый с мерцанием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</si>
  <si>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</si>
  <si>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</si>
  <si>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</si>
  <si>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</si>
  <si>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светло-желтый мерцающий /  светло-розовый мерцающий / светло-зеленый мерцающий / светло-коричневый мерцающий</t>
  </si>
  <si>
    <t>5 aqua beach lagoon</t>
  </si>
  <si>
    <t xml:space="preserve">6 illumilight </t>
  </si>
  <si>
    <t>7 floral touch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</si>
  <si>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</si>
  <si>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</si>
  <si>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</si>
  <si>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</si>
  <si>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</si>
  <si>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</si>
  <si>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</si>
  <si>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</si>
  <si>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</si>
  <si>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</si>
  <si>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</si>
  <si>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</si>
  <si>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</si>
  <si>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</si>
  <si>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</si>
  <si>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</si>
  <si>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</si>
  <si>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</si>
  <si>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</si>
  <si>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</si>
  <si>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</si>
  <si>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</si>
  <si>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</si>
  <si>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</si>
  <si>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</si>
  <si>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</si>
  <si>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</si>
  <si>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</si>
  <si>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</si>
  <si>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</si>
  <si>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</si>
  <si>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</si>
  <si>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</si>
  <si>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</si>
  <si>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</si>
  <si>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</si>
  <si>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</si>
  <si>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</si>
  <si>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</si>
  <si>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</si>
  <si>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</si>
  <si>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</si>
  <si>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</si>
  <si>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</si>
  <si>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</si>
  <si>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</si>
  <si>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</si>
  <si>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</si>
  <si>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</si>
  <si>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</si>
  <si>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</si>
  <si>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</si>
  <si>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</si>
  <si>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</si>
  <si>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</si>
  <si>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</si>
  <si>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</si>
  <si>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</si>
  <si>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</si>
  <si>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</si>
  <si>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</si>
  <si>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</si>
  <si>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</si>
  <si>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</si>
  <si>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</si>
  <si>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</si>
  <si>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</si>
  <si>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</si>
  <si>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</si>
  <si>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</si>
  <si>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</si>
  <si>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</si>
  <si>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</si>
  <si>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</si>
  <si>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</si>
  <si>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</si>
  <si>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</si>
  <si>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</si>
  <si>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</si>
  <si>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</si>
  <si>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</si>
  <si>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</si>
  <si>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</si>
  <si>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</si>
  <si>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</si>
  <si>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</si>
  <si>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</si>
  <si>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</si>
  <si>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</si>
  <si>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</si>
  <si>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</si>
  <si>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</si>
  <si>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</si>
  <si>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</si>
  <si>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</si>
  <si>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</si>
  <si>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</si>
  <si>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</si>
  <si>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</si>
  <si>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</si>
  <si>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</si>
  <si>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</si>
  <si>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</si>
  <si>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</si>
  <si>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</si>
  <si>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</si>
  <si>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</si>
  <si>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</si>
  <si>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</si>
  <si>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</si>
  <si>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</si>
  <si>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</si>
  <si>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</si>
  <si>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</si>
  <si>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</si>
  <si>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</si>
  <si>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</si>
  <si>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</si>
  <si>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</si>
  <si>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</si>
  <si>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</si>
  <si>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</si>
  <si>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</si>
  <si>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</si>
  <si>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</si>
  <si>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</si>
  <si>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темный серо-синий матовый</t>
  </si>
  <si>
    <t>насыщенный васильковый перламутровый с легким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</si>
  <si>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</si>
  <si>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</si>
  <si>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</si>
  <si>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</si>
  <si>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</si>
  <si>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</si>
  <si>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</si>
  <si>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</si>
  <si>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</si>
  <si>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</si>
  <si>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</si>
  <si>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</si>
  <si>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</si>
  <si>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</si>
  <si>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</si>
  <si>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</si>
  <si>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</si>
  <si>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</si>
  <si>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</si>
  <si>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</si>
  <si>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</si>
  <si>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</si>
  <si>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</si>
  <si>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>407 deep blue</t>
  </si>
  <si>
    <t>425 barbie sky</t>
  </si>
  <si>
    <t>434 star pop dark blue</t>
  </si>
  <si>
    <t>449 castle blue pearl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</si>
  <si>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</si>
  <si>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</si>
  <si>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</si>
  <si>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</si>
  <si>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</si>
  <si>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</si>
  <si>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</si>
  <si>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</si>
  <si>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</si>
  <si>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</si>
  <si>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</si>
  <si>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</si>
  <si>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</si>
  <si>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</si>
  <si>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</si>
  <si>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</si>
  <si>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 xml:space="preserve">31 holiday jingle </t>
  </si>
  <si>
    <t>32 city brown</t>
  </si>
  <si>
    <t>35 golden navy</t>
  </si>
  <si>
    <t>розово-золотой перламутровый с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</si>
  <si>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</si>
  <si>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</si>
  <si>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</si>
  <si>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</si>
  <si>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</si>
  <si>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</si>
  <si>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</si>
  <si>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</si>
  <si>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</si>
  <si>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</si>
  <si>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</si>
  <si>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</si>
  <si>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</si>
  <si>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</si>
  <si>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491T blue sapphire</t>
  </si>
  <si>
    <t>531S rose quartz</t>
  </si>
  <si>
    <t>901M black</t>
  </si>
  <si>
    <t xml:space="preserve">23 natural beige </t>
  </si>
  <si>
    <t>21 light cushion</t>
  </si>
  <si>
    <t>23 natural  cushion</t>
  </si>
  <si>
    <t xml:space="preserve">21 natural beige </t>
  </si>
  <si>
    <t>04 lucent brown</t>
  </si>
  <si>
    <t>21 light tone-up cover</t>
  </si>
  <si>
    <t>темно-бежевый</t>
  </si>
  <si>
    <t>1 volume curling</t>
  </si>
  <si>
    <t>2 volume lash</t>
  </si>
  <si>
    <t xml:space="preserve">1 soft volume </t>
  </si>
  <si>
    <t>2 wild volume</t>
  </si>
  <si>
    <t>черная объемная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</si>
  <si>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</si>
  <si>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</si>
  <si>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</si>
  <si>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</si>
  <si>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</si>
  <si>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</si>
  <si>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</si>
  <si>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</si>
  <si>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</si>
  <si>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 (водостойкая)</t>
  </si>
  <si>
    <t>белая база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</si>
  <si>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</si>
  <si>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</si>
  <si>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</si>
  <si>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</si>
  <si>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06 blossom pink</t>
  </si>
  <si>
    <t>18 orange brown</t>
  </si>
  <si>
    <t>107 funky pink</t>
  </si>
  <si>
    <t>705 ever green</t>
  </si>
  <si>
    <t>08 sparkle orange</t>
  </si>
  <si>
    <t>насыщенный ярко-розовый</t>
  </si>
  <si>
    <t>розовый</t>
  </si>
  <si>
    <t>13PP shine purple</t>
  </si>
  <si>
    <t>01</t>
  </si>
  <si>
    <t>03</t>
  </si>
  <si>
    <t>06</t>
  </si>
  <si>
    <t>СУММА ВАШЕГО ЗАКАЗА:</t>
  </si>
  <si>
    <t>aloe</t>
  </si>
  <si>
    <t>placenta</t>
  </si>
  <si>
    <t xml:space="preserve">potato </t>
  </si>
  <si>
    <t>red ginseng</t>
  </si>
  <si>
    <t>яблоко</t>
  </si>
  <si>
    <t>алоэ</t>
  </si>
  <si>
    <t>зеленый чай</t>
  </si>
  <si>
    <t>алоэ (увлажняющая, успокаивающая)</t>
  </si>
  <si>
    <t>плацента (лифтинг, омоложение, питание)</t>
  </si>
  <si>
    <t>картофель (успокаивает, очищает)</t>
  </si>
  <si>
    <t>красный женьшень (питает, повышает эластичность кожи)</t>
  </si>
  <si>
    <t>Green Tea</t>
  </si>
  <si>
    <t>Cucumber</t>
  </si>
  <si>
    <t xml:space="preserve">Rice Peptide </t>
  </si>
  <si>
    <t xml:space="preserve">огурец </t>
  </si>
  <si>
    <t>рис</t>
  </si>
  <si>
    <t>Brown Rice</t>
  </si>
  <si>
    <t>Q10</t>
  </si>
  <si>
    <t>APPLE</t>
  </si>
  <si>
    <t>GRAIN</t>
  </si>
  <si>
    <t>GREEN TEA</t>
  </si>
  <si>
    <t>RED GINSENG</t>
  </si>
  <si>
    <t>SNAIL</t>
  </si>
  <si>
    <t>вишня</t>
  </si>
  <si>
    <t>WATERPROOF</t>
  </si>
  <si>
    <t>для водостойкого макияжа</t>
  </si>
  <si>
    <t>Крем очищающий THE FACE SHOP HERB DAY CLEANSING CREAM 150 ml</t>
  </si>
  <si>
    <t>#1 5 COMBINED CEREAL</t>
  </si>
  <si>
    <t>#2 ALOE</t>
  </si>
  <si>
    <t>#3 FRUIT MIX</t>
  </si>
  <si>
    <t xml:space="preserve">#4 GREEN TEA </t>
  </si>
  <si>
    <t>Лимон</t>
  </si>
  <si>
    <t>Маска-салфетка THE FACE SHOP REAL NATURE MASK 23 g</t>
  </si>
  <si>
    <t xml:space="preserve">#10 LEMON </t>
  </si>
  <si>
    <t>#13 POMEGRANATE</t>
  </si>
  <si>
    <t>#15 RICE</t>
  </si>
  <si>
    <t>Гранат</t>
  </si>
  <si>
    <t>Рис</t>
  </si>
  <si>
    <t>LILY</t>
  </si>
  <si>
    <t xml:space="preserve">LINGZHI </t>
  </si>
  <si>
    <t>LONGAN</t>
  </si>
  <si>
    <t>Линчжи (гриб Рейша)</t>
  </si>
  <si>
    <t>Лонган</t>
  </si>
  <si>
    <t xml:space="preserve">WHITE TEA </t>
  </si>
  <si>
    <t>Белый Чай</t>
  </si>
  <si>
    <t>Лилия</t>
  </si>
  <si>
    <t>осветляющая</t>
  </si>
  <si>
    <t>питательная</t>
  </si>
  <si>
    <t>VOV</t>
  </si>
  <si>
    <t xml:space="preserve">VOV и Donna&amp;Bella </t>
  </si>
  <si>
    <t>105 pansy pink</t>
  </si>
  <si>
    <t>110 candy pink</t>
  </si>
  <si>
    <t>111 lily pink</t>
  </si>
  <si>
    <t>156 sweety pink</t>
  </si>
  <si>
    <t>197 precious pink</t>
  </si>
  <si>
    <t>199 loveful pink</t>
  </si>
  <si>
    <t>254 roguish brown</t>
  </si>
  <si>
    <t>510 galm red</t>
  </si>
  <si>
    <t xml:space="preserve">642 acid orange </t>
  </si>
  <si>
    <t>коричневато-бежеый без перламутра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</si>
  <si>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</si>
  <si>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</si>
  <si>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</si>
  <si>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</si>
  <si>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</si>
  <si>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</si>
  <si>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</si>
  <si>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</si>
  <si>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</si>
  <si>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</si>
  <si>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</si>
  <si>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</si>
  <si>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КОСМЕТИКА ПРОИЗВОДСТВА Ю. КОРЕЯ</t>
  </si>
  <si>
    <t>коэнзим Q10</t>
  </si>
  <si>
    <t>бурый рис</t>
  </si>
  <si>
    <t>слизь улитки</t>
  </si>
  <si>
    <t>зерно</t>
  </si>
  <si>
    <t>красный женьшень</t>
  </si>
  <si>
    <t>олива</t>
  </si>
  <si>
    <t>5 злаков</t>
  </si>
  <si>
    <t>фруктовая смесь</t>
  </si>
  <si>
    <t>черная объем+подкручивание</t>
  </si>
  <si>
    <t>черная максимальное подкручивание</t>
  </si>
  <si>
    <t>черная объем+удлинение</t>
  </si>
  <si>
    <t>1 darling peach / darling pink / darling purple / darling brown</t>
  </si>
  <si>
    <t>4 (fairy bloom) bloom yellow / bloom pure pink / bloom mint / bloom brown)</t>
  </si>
  <si>
    <t>001 midium brown / dark brown / black liner</t>
  </si>
  <si>
    <t>101 natural brown / gray brown / dark gray</t>
  </si>
  <si>
    <t>102 light brown / natural brown / brown liner</t>
  </si>
  <si>
    <t>03 (№05, №07, №08)</t>
  </si>
  <si>
    <t>12 (№25, №20, №08)</t>
  </si>
  <si>
    <t>15 (№26, №23, №18)</t>
  </si>
  <si>
    <t>17 (№23, №24, №09)</t>
  </si>
  <si>
    <t>18 (№04, №07, №08)</t>
  </si>
  <si>
    <t>20 (№04, №01, №20)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</si>
  <si>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</si>
  <si>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</si>
  <si>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</si>
  <si>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</si>
  <si>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</si>
  <si>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 xml:space="preserve">TESTER Помада VOV Silky Fit Lipstick 3,5 g </t>
  </si>
  <si>
    <r>
      <t xml:space="preserve">Дисплей (под пудру) "VOV Ideal Two way cake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</si>
  <si>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пудру) "VOV Pact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</si>
  <si>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тени) "VOV CastleDew Color Shot eyes (4 color)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</si>
  <si>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тушь) "VOV Mascara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</si>
  <si>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Arico "Total Display" (580*460*585)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</si>
  <si>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Дисплей-бар 2*3 "VOV Complex display-6" (490*496*630)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</si>
  <si>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3-х уровневая (большая) КС-06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</si>
  <si>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маленькая 15 ячеек (карандаши)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</si>
  <si>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маленькая 8 ячеек (квадратная)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</si>
  <si>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Полка маленькая 8 ячеек (круглая)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</si>
  <si>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Дисплей (для туши, подводки и блесков) из пластмассы VOV Plastic Display (210*164*60)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</si>
  <si>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Полка под блеск для губ Mik@Vonk Flower Perfume Lips (3х уровневая 24 ячейки)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</si>
  <si>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под блеск для губ автоматический Mik@Vonk Auto Lipgloss (3х уровневая 18 ячеек)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</si>
  <si>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под помаду Hydra NEW (железо + пластик) </t>
    </r>
    <r>
      <rPr>
        <b/>
        <sz val="12"/>
        <color indexed="10"/>
        <rFont val="Century Gothic"/>
        <family val="2"/>
        <charset val="204"/>
      </rPr>
      <t>БЕЗ ПРОДУКЦИИ!!!  б/у</t>
    </r>
  </si>
  <si>
    <r>
      <t xml:space="preserve">Дисплей (универсальный) из пластмассы VOV Plastic Display (220*200*140)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</si>
  <si>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(с накопителем) из пластмассы VOV Silky Fit Lipstick (220*200*145)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</si>
  <si>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(универсальный) из пластмассы VOV Silky Fit Lipstick (207*200*138)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</si>
  <si>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блески для губ) "Lip&amp;Gloss Display" (250*250*80)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</si>
  <si>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карандаши) "Pencil Display" (250*250*250)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</si>
  <si>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лак для ногтей) "Manicure Display" (268*230*149)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</si>
  <si>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помаду) "Hydra Lipstick Display" (250*250*143)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</si>
  <si>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пудру) "Pact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</si>
  <si>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рассыпчатую пудру) "Candy Shine Powder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</si>
  <si>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румяна) "Color Song Blusher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</si>
  <si>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тени) "Eyeshadow "smal" Display" (250*250*100)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</si>
  <si>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тональную основу Pure) "Liquid Foundation Display" (250*250*173)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</si>
  <si>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тональную основу Real) "Liquid Foundation Display" (250*250*142)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</si>
  <si>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тушь и подводку для глаз) "Mascara&amp;Eyelinel Display" (250*250*115)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</si>
  <si>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t>JEUNESSE</t>
  </si>
  <si>
    <t xml:space="preserve">Baek-Myeong MTS (ML-55) </t>
  </si>
  <si>
    <t xml:space="preserve">Balhyo-Boyangsu (ML-52) </t>
  </si>
  <si>
    <t xml:space="preserve">Balhyo-Jinjeong (ML-53) </t>
  </si>
  <si>
    <t>для чувствительной кожи</t>
  </si>
  <si>
    <t>смягчающая для верхней зоны</t>
  </si>
  <si>
    <t xml:space="preserve">Aqua effect (ML-62) </t>
  </si>
  <si>
    <t>Wrinkle Minus (ML-29)</t>
  </si>
  <si>
    <t>против морщин омолаживающая</t>
  </si>
  <si>
    <t>Pore Down (ML-26)</t>
  </si>
  <si>
    <t>очищающает, успокаивает и сужающает поры</t>
  </si>
  <si>
    <t xml:space="preserve">P.D.F AC-Dressing (ML-13)  </t>
  </si>
  <si>
    <t>успокаивающая для проблемной кожи</t>
  </si>
  <si>
    <t>Aqua Double (ML-24)</t>
  </si>
  <si>
    <t xml:space="preserve"> увлажняющая</t>
  </si>
  <si>
    <t>Vita Lightbeam (ML-11)</t>
  </si>
  <si>
    <t>осветляющая с витамином C</t>
  </si>
  <si>
    <t>M.E.N Timetox Charcoal (ML-16)</t>
  </si>
  <si>
    <t>мужская угольная минеральная для очищения кожи</t>
  </si>
  <si>
    <t>202M dark brown</t>
  </si>
  <si>
    <t>102PK baby pink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</si>
  <si>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</si>
  <si>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</si>
  <si>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</si>
  <si>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</si>
  <si>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</si>
  <si>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</si>
  <si>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</si>
  <si>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</si>
  <si>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</si>
  <si>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</si>
  <si>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</si>
  <si>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</si>
  <si>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</si>
  <si>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</si>
  <si>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</si>
  <si>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</si>
  <si>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</si>
  <si>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</si>
  <si>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</si>
  <si>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</si>
  <si>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</si>
  <si>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</si>
  <si>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розовый с оттенком красного грейпфрута с мельчайшим шиммером</t>
  </si>
  <si>
    <t>нежный розовый без перламутра</t>
  </si>
  <si>
    <t>Крем для лица ВВ с плацентой солнцезащитный SPF40/PA++ 3W CLINIC Premium Placenta Sun B.B Cream 70ml</t>
  </si>
  <si>
    <t>Массажный крем для лица с плацентой 3W CLINIC Premium Placenta Soft Massage Cream  300ml</t>
  </si>
  <si>
    <t>Очищающий крем для лица с плацентой 3W CLINIC Premium Placenta Deep Cleansing Cream 300ml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</si>
  <si>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</si>
  <si>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</si>
  <si>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</si>
  <si>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</si>
  <si>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</si>
  <si>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</si>
  <si>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</si>
  <si>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r>
      <t xml:space="preserve">Каталог MIKATVONK 2013 </t>
    </r>
    <r>
      <rPr>
        <b/>
        <sz val="12"/>
        <color indexed="10"/>
        <rFont val="Century Gothic"/>
        <family val="2"/>
        <charset val="204"/>
      </rPr>
      <t>NEW</t>
    </r>
  </si>
  <si>
    <r>
      <t xml:space="preserve">Палетка для лака Nail chart </t>
    </r>
    <r>
      <rPr>
        <b/>
        <sz val="12"/>
        <color indexed="10"/>
        <rFont val="Century Gothic"/>
        <family val="2"/>
        <charset val="204"/>
      </rPr>
      <t>(ПРИ ЗАКАЗЕ ЛАКА)</t>
    </r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</si>
  <si>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</si>
  <si>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</si>
  <si>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</si>
  <si>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</si>
  <si>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</si>
  <si>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</si>
  <si>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</si>
  <si>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</si>
  <si>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</si>
  <si>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01 black</t>
  </si>
  <si>
    <t>3 cirle brown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</si>
  <si>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</si>
  <si>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</si>
  <si>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</si>
  <si>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</si>
  <si>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</si>
  <si>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</si>
  <si>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</si>
  <si>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004</t>
  </si>
  <si>
    <t>005</t>
  </si>
  <si>
    <t>007</t>
  </si>
  <si>
    <t>017</t>
  </si>
  <si>
    <t>053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</si>
  <si>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</si>
  <si>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</si>
  <si>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</si>
  <si>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</si>
  <si>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</si>
  <si>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</si>
  <si>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</si>
  <si>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</si>
  <si>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</si>
  <si>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</si>
  <si>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</si>
  <si>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</si>
  <si>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</si>
  <si>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</si>
  <si>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</si>
  <si>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</si>
  <si>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</si>
  <si>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</si>
  <si>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</si>
  <si>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красно-бордовый</t>
  </si>
  <si>
    <t>842 silver extreme</t>
  </si>
  <si>
    <t xml:space="preserve">collagen </t>
  </si>
  <si>
    <t>коллаген (омолаживает)</t>
  </si>
  <si>
    <t xml:space="preserve">cucumber </t>
  </si>
  <si>
    <t>огурец (очищение, сужение пор, насыщение минеральными веществами)</t>
  </si>
  <si>
    <t>green tea</t>
  </si>
  <si>
    <t>зеленый чай (смягчает, увлажняет)</t>
  </si>
  <si>
    <t>lemon</t>
  </si>
  <si>
    <t>лимон (осветляет, очищает кожу, уменьшает поры, выравнивает цвет лица)</t>
  </si>
  <si>
    <t>pomegranate</t>
  </si>
  <si>
    <t>гранат (очищение, сужение пор)</t>
  </si>
  <si>
    <t>royal jelly</t>
  </si>
  <si>
    <t>пчелинное маточное молочко (предотвращает старение, разглаживает кожу, обладает антибактериальным действием, придает эластичность)</t>
  </si>
  <si>
    <t>snail</t>
  </si>
  <si>
    <t>слизь улитки (омолаживает кожу, способствует быстрому заживлению ран и воспалений)</t>
  </si>
  <si>
    <t>syn-ake</t>
  </si>
  <si>
    <t>змеиный яд (против морщин)</t>
  </si>
  <si>
    <t>white</t>
  </si>
  <si>
    <t>отбеливающая (очищение, сужение пор, осветление)</t>
  </si>
  <si>
    <t>Крем для кожи вокруг глаз осветляющий с коллагеном 3W CLINIC Collagen Whitening Eye Cream 35ml</t>
  </si>
  <si>
    <t>Крем для лица осветляющий с коллагеном 3W CLINIC Collagen Whitening Cream 60ml</t>
  </si>
  <si>
    <t>Ваш заказ (шт.)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</si>
  <si>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</si>
  <si>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</si>
  <si>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</si>
  <si>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</si>
  <si>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>насыщенный оранжевый глянцевый без перламутра</t>
  </si>
  <si>
    <t>021 rich white</t>
  </si>
  <si>
    <t>7158A peach dress</t>
  </si>
  <si>
    <t>7244 shes golden beige</t>
  </si>
  <si>
    <t>7245 dolls brown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</si>
  <si>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</si>
  <si>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</si>
  <si>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</si>
  <si>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</si>
  <si>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</si>
  <si>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</si>
  <si>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</si>
  <si>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</si>
  <si>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</si>
  <si>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</si>
  <si>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</si>
  <si>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</si>
  <si>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</si>
  <si>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</si>
  <si>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</si>
  <si>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</si>
  <si>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</si>
  <si>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</si>
  <si>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</si>
  <si>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</si>
  <si>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Статус товара</t>
  </si>
  <si>
    <t>доступен к заказу</t>
  </si>
  <si>
    <t>нет в наличии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</si>
  <si>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</si>
  <si>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</si>
  <si>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</si>
  <si>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</si>
  <si>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</si>
  <si>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</si>
  <si>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</si>
  <si>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</si>
  <si>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</si>
  <si>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</si>
  <si>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</si>
  <si>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</si>
  <si>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</si>
  <si>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</si>
  <si>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</si>
  <si>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</si>
  <si>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</si>
  <si>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</si>
  <si>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</si>
  <si>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</si>
  <si>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</si>
  <si>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</si>
  <si>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</si>
  <si>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</si>
  <si>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</si>
  <si>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</si>
  <si>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>светлый оранжевато-коричневый матовый / насыщенный коричневый капучино матовый</t>
  </si>
  <si>
    <t>205M wedge) 4,5 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</si>
  <si>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</si>
  <si>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</si>
  <si>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</si>
  <si>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</si>
  <si>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</si>
  <si>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</si>
  <si>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</si>
  <si>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</si>
  <si>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</si>
  <si>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</si>
  <si>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</si>
  <si>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</si>
  <si>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</si>
  <si>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</si>
  <si>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</si>
  <si>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</si>
  <si>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</si>
  <si>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</si>
  <si>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</si>
  <si>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</si>
  <si>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</si>
  <si>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</si>
  <si>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01L beige</t>
  </si>
  <si>
    <t>02L natural beige</t>
  </si>
  <si>
    <t>03L rose beig</t>
  </si>
  <si>
    <t>04L pink beige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</si>
  <si>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</si>
  <si>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</si>
  <si>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</si>
  <si>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</si>
  <si>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</si>
  <si>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</si>
  <si>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</si>
  <si>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</si>
  <si>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</si>
  <si>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</si>
  <si>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</si>
  <si>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</si>
  <si>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</si>
  <si>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</si>
  <si>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</si>
  <si>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</si>
  <si>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</si>
  <si>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 xml:space="preserve">насыщенный оранжевый глянец без перламутра      </t>
  </si>
  <si>
    <t>01 shine ice</t>
  </si>
  <si>
    <t>07 ssang ual lip pink</t>
  </si>
  <si>
    <t>15 tango brown</t>
  </si>
  <si>
    <t>27 midnight pearl pink</t>
  </si>
  <si>
    <t>48 airy rose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</si>
  <si>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</si>
  <si>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</si>
  <si>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</si>
  <si>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</si>
  <si>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</si>
  <si>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</si>
  <si>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</si>
  <si>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светлый карминово-розовый глянцевый</t>
  </si>
  <si>
    <t>полупрозрачный мандариново-коралловый глянцевый</t>
  </si>
  <si>
    <t xml:space="preserve">204 silky brown </t>
  </si>
  <si>
    <t xml:space="preserve">213 beige brown </t>
  </si>
  <si>
    <t xml:space="preserve">510 sexy red </t>
  </si>
  <si>
    <t xml:space="preserve">517 wine </t>
  </si>
  <si>
    <t>винно-красный</t>
  </si>
  <si>
    <t>2 brown</t>
  </si>
  <si>
    <t>розово-коричневый</t>
  </si>
  <si>
    <t>1120А planet barbie pink</t>
  </si>
  <si>
    <t>1126А showny hot pink</t>
  </si>
  <si>
    <t>1158A pink cone</t>
  </si>
  <si>
    <t>1161А pink disco</t>
  </si>
  <si>
    <t>1301 exotic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</si>
  <si>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</si>
  <si>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</si>
  <si>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дымчатый сиреневый глянцевый</t>
  </si>
  <si>
    <t>1643 bubble yellow</t>
  </si>
  <si>
    <t>светлый персиково-оранжевый с мелким розоватым мерцанием</t>
  </si>
  <si>
    <t>1821 gold pop</t>
  </si>
  <si>
    <t>бронзовый с насыщенным мерцанием</t>
  </si>
  <si>
    <t>Лак VOV PAINT SHOT NAIL 10ml</t>
  </si>
  <si>
    <t xml:space="preserve">6103 sensual pink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</si>
  <si>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</si>
  <si>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</si>
  <si>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</si>
  <si>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</si>
  <si>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6602 mustard </t>
  </si>
  <si>
    <t xml:space="preserve">6603 sensual yellow </t>
  </si>
  <si>
    <t xml:space="preserve">6702 avocado </t>
  </si>
  <si>
    <t>черный с золотым и серебряным мерцанием</t>
  </si>
  <si>
    <t>Лак VOV SUPER LASTING GEL NAIL 10ml</t>
  </si>
  <si>
    <t xml:space="preserve">02 coral </t>
  </si>
  <si>
    <t xml:space="preserve">05 fussia </t>
  </si>
  <si>
    <t>06 violet</t>
  </si>
  <si>
    <t xml:space="preserve">11 peach gel </t>
  </si>
  <si>
    <t>14 navy gel</t>
  </si>
  <si>
    <t>15 glow gel</t>
  </si>
  <si>
    <t>16 sunkist gel</t>
  </si>
  <si>
    <t xml:space="preserve">20 strenght gel </t>
  </si>
  <si>
    <t>21 neon pink gel</t>
  </si>
  <si>
    <t xml:space="preserve">22 neon orange gel </t>
  </si>
  <si>
    <t xml:space="preserve">23 neon yellow gel </t>
  </si>
  <si>
    <t>полупрозрачный бежевато-молочный глянцевый</t>
  </si>
  <si>
    <t>пастельный молочно-оранжевый глянцевый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</si>
  <si>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</si>
  <si>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</si>
  <si>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</si>
  <si>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серебряный мерцающий перламутр</t>
  </si>
  <si>
    <t>бронзовый мерцающий перламутр</t>
  </si>
  <si>
    <t>светло-золотой мерцающий перламутр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</si>
  <si>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</si>
  <si>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</si>
  <si>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</si>
  <si>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</si>
  <si>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</si>
  <si>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</si>
  <si>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</si>
  <si>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202OR shy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</si>
  <si>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</si>
  <si>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</si>
  <si>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</si>
  <si>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</si>
  <si>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</si>
  <si>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03 essential peach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</si>
  <si>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</si>
  <si>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</si>
  <si>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</si>
  <si>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оранжево-мандариновый без перламутра</t>
  </si>
  <si>
    <t>116 shah pink</t>
  </si>
  <si>
    <t xml:space="preserve">643 party choral </t>
  </si>
  <si>
    <t>насыщенный теплый кораллово-розовый без перламутра</t>
  </si>
  <si>
    <t>светлый оранжевато-персиковый без перламутра</t>
  </si>
  <si>
    <t xml:space="preserve">Помада-блеск тинт VOV Rouge Fit Tint 4,8ml </t>
  </si>
  <si>
    <t>21 natural beigeй</t>
  </si>
  <si>
    <t>002</t>
  </si>
  <si>
    <t>011</t>
  </si>
  <si>
    <t>016</t>
  </si>
  <si>
    <t>003 natural brown</t>
  </si>
  <si>
    <t>026 pink dancing</t>
  </si>
  <si>
    <t xml:space="preserve">034 glam orange </t>
  </si>
  <si>
    <t>бледно-розовый с легким мерцанием</t>
  </si>
  <si>
    <t>12 orange brown/cappuccino brow</t>
  </si>
  <si>
    <t>13 milky brown/dark brown</t>
  </si>
  <si>
    <t>18 pink/sense pink</t>
  </si>
  <si>
    <t>28 natural pink/season pink</t>
  </si>
  <si>
    <t>29 orange soothing/orange</t>
  </si>
  <si>
    <t>светлый оранжевато-персиковый матовый / розово-коричневатый матовый</t>
  </si>
  <si>
    <t>пастельный оранжевый матовый / насыщенный оранжево-лососевый матовый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</si>
  <si>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</si>
  <si>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</si>
  <si>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</si>
  <si>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</si>
  <si>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</si>
  <si>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>02: №14, №16, №06</t>
  </si>
  <si>
    <t>05: №13, №15, №16</t>
  </si>
  <si>
    <t>14: №13, №16, №17</t>
  </si>
  <si>
    <t>16: №25, №14, №19</t>
  </si>
  <si>
    <t>19: №13, №06, №18</t>
  </si>
  <si>
    <t>Тени CastleDew pearl up eyes 2g</t>
  </si>
  <si>
    <t xml:space="preserve">Тени CastleDew Sparkling eyes 2g </t>
  </si>
  <si>
    <t xml:space="preserve">7159A blossom dress </t>
  </si>
  <si>
    <t xml:space="preserve">7345 agua violet </t>
  </si>
  <si>
    <t>7346 pop ski wine</t>
  </si>
  <si>
    <t>7350 purple glow</t>
  </si>
  <si>
    <t>7351 lavender purple</t>
  </si>
  <si>
    <t xml:space="preserve">7804 new black 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</si>
  <si>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</si>
  <si>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</si>
  <si>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</si>
  <si>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</si>
  <si>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</si>
  <si>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</si>
  <si>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229 skin brown</t>
  </si>
  <si>
    <t xml:space="preserve">231 shine beige </t>
  </si>
  <si>
    <t>232 light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</si>
  <si>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</si>
  <si>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</si>
  <si>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</si>
  <si>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</si>
  <si>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</si>
  <si>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259 golden pearl brown  </t>
  </si>
  <si>
    <t>341 snow grape</t>
  </si>
  <si>
    <t xml:space="preserve">447 muse mint 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</si>
  <si>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</si>
  <si>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</si>
  <si>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</si>
  <si>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</si>
  <si>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</si>
  <si>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</si>
  <si>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</si>
  <si>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</si>
  <si>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</si>
  <si>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</si>
  <si>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</si>
  <si>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</si>
  <si>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930 gold extreme 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</si>
  <si>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</si>
  <si>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</si>
  <si>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</si>
  <si>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</si>
  <si>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</si>
  <si>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серебристо-серый с блёстками</t>
  </si>
  <si>
    <t>молочно-белый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</si>
  <si>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</si>
  <si>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</si>
  <si>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</si>
  <si>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</si>
  <si>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</si>
  <si>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</si>
  <si>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</si>
  <si>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</si>
  <si>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</si>
  <si>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</si>
  <si>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</si>
  <si>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</si>
  <si>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</si>
  <si>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</si>
  <si>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</si>
  <si>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</si>
  <si>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</si>
  <si>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</si>
  <si>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</si>
  <si>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</si>
  <si>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</si>
  <si>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</si>
  <si>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</si>
  <si>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</si>
  <si>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</si>
  <si>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персиково-оранжевый матовый</t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</si>
  <si>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</si>
  <si>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</si>
  <si>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</si>
  <si>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</si>
  <si>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</si>
  <si>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</si>
  <si>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</si>
  <si>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</si>
  <si>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</si>
  <si>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</si>
  <si>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</si>
  <si>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 xml:space="preserve">23 beige </t>
  </si>
  <si>
    <t xml:space="preserve">23 natural tone-up cover </t>
  </si>
  <si>
    <t>3 super volume</t>
  </si>
  <si>
    <t>Тушь VOV Goodbye Eyepender Original Mascara 10ml</t>
  </si>
  <si>
    <t>чёрная супер объёмная</t>
  </si>
  <si>
    <t xml:space="preserve">Тушь для ресниц VOV Oligo Mascara 9ml 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</si>
  <si>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</si>
  <si>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</si>
  <si>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</si>
  <si>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</si>
  <si>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</si>
  <si>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</si>
  <si>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Флюид для разбавления туши VOV mascara fluid 8ml</t>
  </si>
  <si>
    <t>База под макияж Mik@Vonk Secret Even Base 35ml</t>
  </si>
  <si>
    <t>База-праймер под макияж против морщин MIKATVONK Prestige Anti Wrinkle Up Primer 60ml</t>
  </si>
  <si>
    <t>Блеск для губ Mik@Vonk Shine Up Gloss 4 g</t>
  </si>
  <si>
    <t>08 purple star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</si>
  <si>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</si>
  <si>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</si>
  <si>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</si>
  <si>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</si>
  <si>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Блеск для губ MIKATVONK Moisture Glam Gloss 4g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</si>
  <si>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</si>
  <si>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</si>
  <si>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</si>
  <si>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</si>
  <si>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</si>
  <si>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натуральный красный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</si>
  <si>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</si>
  <si>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</si>
  <si>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</si>
  <si>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</si>
  <si>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</si>
  <si>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</si>
  <si>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03 modern pink</t>
  </si>
  <si>
    <t>05 berry pink</t>
  </si>
  <si>
    <t>07 smoky wine</t>
  </si>
  <si>
    <t>09 sunny red</t>
  </si>
  <si>
    <t>10 natural red</t>
  </si>
  <si>
    <t>фиолетово-красный</t>
  </si>
  <si>
    <t>дымчато-винный</t>
  </si>
  <si>
    <t>малиновый-красный</t>
  </si>
  <si>
    <t>База под макияж VOV CastleDew Aura Lighting Up Base SPF 30 / PA++ 40ml</t>
  </si>
  <si>
    <t>База под макияж VOV make-up base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</si>
  <si>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</si>
  <si>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</si>
  <si>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</si>
  <si>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</si>
  <si>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</si>
  <si>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</si>
  <si>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</si>
  <si>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</si>
  <si>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</si>
  <si>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</si>
  <si>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</si>
  <si>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</si>
  <si>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</si>
  <si>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</si>
  <si>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</si>
  <si>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</si>
  <si>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</si>
  <si>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 xml:space="preserve">Карандаш-подводка для глаз VOV Span Liner G 0,6ml </t>
  </si>
  <si>
    <t>Контур 2-х сторонний д/глаз VOV auto eyeliner pencil 30mm * 2</t>
  </si>
  <si>
    <t>Контур-корректор VOV cover pencil  3mm * 30mm * 2</t>
  </si>
  <si>
    <t>Контур-корректор VOV cover pencil  3mm * 30mm * 3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</si>
  <si>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</si>
  <si>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</si>
  <si>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</si>
  <si>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</si>
  <si>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</si>
  <si>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</si>
  <si>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</si>
  <si>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</si>
  <si>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</si>
  <si>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Пудра VOV Luxury Cover Powder Pact (с запасным блоком) SPF 50+ / PA+++ 12g</t>
  </si>
  <si>
    <t>Пудра VOV two way cake с запасным блоком 11g</t>
  </si>
  <si>
    <t xml:space="preserve">Румяна VOV-2 цв VOV Glam Art Cheek 8,4g 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</si>
  <si>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</si>
  <si>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</si>
  <si>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</si>
  <si>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</si>
  <si>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</si>
  <si>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</si>
  <si>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</si>
  <si>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</si>
  <si>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 xml:space="preserve">Тональная основа регениерирующая VOV SNAIL COVER BB CREAM SPF 30 / PA++ 50ml </t>
  </si>
  <si>
    <t xml:space="preserve">Тушь VOV JEAN MASCARA 10ml </t>
  </si>
  <si>
    <t>База под макияж REMEQUE PURE MAKE-UP BASE SPF 30/PA++ 40ml</t>
  </si>
  <si>
    <t>Жидкость для снятия макияжа Mik@Vonk Lip &amp; Eye Remover 100ml</t>
  </si>
  <si>
    <t>Корректирующее средство BB Mik@Vonk BB Cover Foundation  20g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</si>
  <si>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</si>
  <si>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</si>
  <si>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</si>
  <si>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</si>
  <si>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</si>
  <si>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</si>
  <si>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</si>
  <si>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</si>
  <si>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</si>
  <si>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</si>
  <si>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</si>
  <si>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21OR mood orange</t>
  </si>
  <si>
    <t>31RD rich red</t>
  </si>
  <si>
    <t>21NB natural beige</t>
  </si>
  <si>
    <t>23NB skin beige</t>
  </si>
  <si>
    <t>33NB dark beige</t>
  </si>
  <si>
    <t>18 pink beige</t>
  </si>
  <si>
    <t xml:space="preserve">23 skin beige </t>
  </si>
  <si>
    <t>Пудра для лица с запасным блоком MIKATVONK Prestige Skin Flash Two Way Cake (+refill) 20g</t>
  </si>
  <si>
    <t>Рассыпчатая пудра для лица Mik@Vonk Blooming Face Powder 30 g</t>
  </si>
  <si>
    <t xml:space="preserve">22NB light beige </t>
  </si>
  <si>
    <t>Румяна для лица MIKATVONK 3D Cheek Powder 10g</t>
  </si>
  <si>
    <t>1 sugar pink/sugar peach</t>
  </si>
  <si>
    <t>2 soft peach/glam orange</t>
  </si>
  <si>
    <t>3 orange sooting/rose pink</t>
  </si>
  <si>
    <t>312 deco shine purple</t>
  </si>
  <si>
    <t>313 violet setting pearl</t>
  </si>
  <si>
    <t>407 turkey blue</t>
  </si>
  <si>
    <t>Тени для век 1-цв. Mik@Vonk Eyeshadow (single) 3,5g</t>
  </si>
  <si>
    <t>Помада Beauskin Crystal Lipstick 3,5g</t>
  </si>
  <si>
    <t xml:space="preserve">13 summer orange </t>
  </si>
  <si>
    <t>яркая фуксия с мерцанием</t>
  </si>
  <si>
    <t>насыщенный морковно-оранжевый без перламутра</t>
  </si>
  <si>
    <t>золотисто-коричневый с мерцанием</t>
  </si>
  <si>
    <t>Тональный крем для лица увлажняющий Mik@Vonk Cover Max Hydrating Foundation 35ml</t>
  </si>
  <si>
    <t xml:space="preserve">21NB natural beige </t>
  </si>
  <si>
    <t xml:space="preserve">23NB skin beige </t>
  </si>
  <si>
    <t>37NB natural brown</t>
  </si>
  <si>
    <t>Тушь для ресниц MIKATVONK Collagen Mascara 8g</t>
  </si>
  <si>
    <t xml:space="preserve">1 volume </t>
  </si>
  <si>
    <t xml:space="preserve">3 waterproof </t>
  </si>
  <si>
    <t>черная, объем</t>
  </si>
  <si>
    <t>черная, водостойкая</t>
  </si>
  <si>
    <t>Тени для век 3-х цветные 3W Clinic Eyeshadow 3 Colors 2,5g</t>
  </si>
  <si>
    <t>E-301</t>
  </si>
  <si>
    <r>
      <rPr>
        <b/>
        <u/>
        <sz val="16"/>
        <color indexed="49"/>
        <rFont val="Europe_Ext"/>
      </rPr>
      <t>директор отдела продаж:</t>
    </r>
    <r>
      <rPr>
        <b/>
        <sz val="16"/>
        <color indexed="49"/>
        <rFont val="Europe  TYGRA"/>
      </rPr>
      <t xml:space="preserve"> </t>
    </r>
    <r>
      <rPr>
        <sz val="14"/>
        <color indexed="8"/>
        <rFont val="AvantGardeGothicCTT"/>
        <charset val="204"/>
      </rPr>
      <t>Анжела Андреевна</t>
    </r>
  </si>
  <si>
    <r>
      <rPr>
        <b/>
        <u/>
        <sz val="16"/>
        <color indexed="49"/>
        <rFont val="Europe_Ext"/>
      </rPr>
      <t>адрес:</t>
    </r>
    <r>
      <rPr>
        <b/>
        <sz val="14"/>
        <color indexed="49"/>
        <rFont val="Europe_Ext"/>
      </rPr>
      <t xml:space="preserve"> </t>
    </r>
    <r>
      <rPr>
        <sz val="14"/>
        <color indexed="8"/>
        <rFont val="AvantGardeGothicCTT"/>
        <charset val="204"/>
      </rPr>
      <t>630005, г. Новосибирск, ул. Семьи Шамшиных, 99, офис 315</t>
    </r>
  </si>
  <si>
    <r>
      <rPr>
        <b/>
        <u/>
        <sz val="16"/>
        <color indexed="49"/>
        <rFont val="Europe_Ext"/>
      </rPr>
      <t>тел./факс.(стационарный):</t>
    </r>
    <r>
      <rPr>
        <b/>
        <sz val="12"/>
        <color indexed="14"/>
        <rFont val="Century Gothic"/>
        <family val="2"/>
        <charset val="204"/>
      </rPr>
      <t xml:space="preserve"> </t>
    </r>
    <r>
      <rPr>
        <sz val="14"/>
        <rFont val="AvantGardeGothicCTT"/>
        <charset val="204"/>
      </rPr>
      <t>+7 (383) 224-77-24</t>
    </r>
  </si>
  <si>
    <r>
      <rPr>
        <b/>
        <u/>
        <sz val="16"/>
        <color indexed="49"/>
        <rFont val="Europe_Ext"/>
      </rPr>
      <t>тел. офиса (мобильный):</t>
    </r>
    <r>
      <rPr>
        <b/>
        <sz val="16"/>
        <color indexed="49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</t>
    </r>
    <r>
      <rPr>
        <sz val="14"/>
        <rFont val="AvantGardeGothicCTT"/>
        <charset val="204"/>
      </rPr>
      <t>+7 913 700-61-61;  +7-953-800-17-10</t>
    </r>
  </si>
  <si>
    <r>
      <rPr>
        <b/>
        <u/>
        <sz val="16"/>
        <color indexed="49"/>
        <rFont val="Europe_Ext"/>
      </rPr>
      <t>e-mail:</t>
    </r>
    <r>
      <rPr>
        <b/>
        <sz val="16"/>
        <color indexed="14"/>
        <rFont val="Europe_Ext"/>
      </rPr>
      <t xml:space="preserve">  </t>
    </r>
    <r>
      <rPr>
        <sz val="14"/>
        <color indexed="8"/>
        <rFont val="AvantGardeGothicCTT"/>
        <charset val="204"/>
      </rPr>
      <t>info@kosmetika-vov.ru;  rokhlinaa1980@mail.ru</t>
    </r>
  </si>
  <si>
    <t>Маска-салфетка 3W Clinic Fresh Mask Sheet 23ml</t>
  </si>
  <si>
    <t>coenzyme Q10</t>
  </si>
  <si>
    <t xml:space="preserve">коэнзим </t>
  </si>
  <si>
    <t xml:space="preserve">яблоко </t>
  </si>
  <si>
    <t>apple</t>
  </si>
  <si>
    <t>milk</t>
  </si>
  <si>
    <t>молоко</t>
  </si>
  <si>
    <t>Мыло 3W Clinic Soap 150g</t>
  </si>
  <si>
    <t>Пенка для умывания 3W Clinic Foam Cleansing (anti sebum) 100ml</t>
  </si>
  <si>
    <t>Серия на основе коллагена осветляющая 3W CLINIC Collagen Whitening</t>
  </si>
  <si>
    <t xml:space="preserve">МЫЛО 3W CLINIC </t>
  </si>
  <si>
    <t>Набор для лица из 3-х предметов осветляющий с коллагеном 3W CLINIC Collagen White Skin Care  3 Set (W-для женщин) + 2 мини-подарка</t>
  </si>
  <si>
    <t>Эмульсия для лица осветляющая с коллагеном 3W CLINIC Collagen Brightening Emulsion 150ml</t>
  </si>
  <si>
    <t>Эссенция осветляющая для лица с коллагеном 3W CLINIC Collagen Whitening Essence 50ml</t>
  </si>
  <si>
    <t xml:space="preserve">Серия на основе коллагена 3W CLINIC Collagen </t>
  </si>
  <si>
    <t>Крем для лица регенерирующий с коллагеном 3W CLINIC Collagen Regeneration Cream 60ml</t>
  </si>
  <si>
    <t>Набор для лица из 3-х предметов с коллагеном 3W CLINIC Collagen Skin Care 3 Set (W-для женщин) + 2 мини-подарка</t>
  </si>
  <si>
    <t>Подтягиващий крем кожи вокруг глаз с коллагеном 3W CLINIC Collagen Lifting Eye Cream 35ml</t>
  </si>
  <si>
    <t>Тоник для лица регенерирующий с коллагеном 3W CLINIC Collagen Regeneration Softener 150ml</t>
  </si>
  <si>
    <t>Увлажняющая ночная маска для лица 3W CLINIC Water Sleeping Pack 100ml</t>
  </si>
  <si>
    <t>Увлажняющая ночная маска для лица с коллагеном 3W CLINIC Collagen Sleeping Pack 100ml</t>
  </si>
  <si>
    <t>Эмульсия для лица регенерирующая с коллагеном 3W CLINIC Collagen Regeneration Emulsion 150ml</t>
  </si>
  <si>
    <t>Эссенция подтягивающая для лица с коллагеном 3W CLINIC Collagen Firming-up Essence 50ml</t>
  </si>
  <si>
    <t>Тоник осветляющий с коллагеном 3W CLINIC Collagen White Clear Softener 150ml</t>
  </si>
  <si>
    <t>Серия на основе плаценты 3W CLINIC Placenta</t>
  </si>
  <si>
    <t>Крем для лица c плацентой возрастное восстановление 3W CLINIC Premium Placenta Intensive Cream 50ml</t>
  </si>
  <si>
    <t>Мягкий пиллинг-гель с экстрактом плаценты 3W CLINIC Premium Placenta Soft Peeling Gel 180ml</t>
  </si>
  <si>
    <t>Набор для лица из 3-х предметов с плацентой 3W CLINIC Premium Placenta 3 Set (W)</t>
  </si>
  <si>
    <t>Набор для лица из 7-ми предметов с плацентой  3W CLINIC Premium Placenta 7 Set (W)</t>
  </si>
  <si>
    <t>Очищающая пенка для умывания с плацентой 3W CLINIC Premium Placenta Clear Foam Cleansing 180ml</t>
  </si>
  <si>
    <t>Сыворотка для глаз осветляющая с плацентой дневная 3W CLINIC Premium Placenta Brightening Day Eye Serum 50ml</t>
  </si>
  <si>
    <t>Тоник для лица с плацентой возрастное восстановление 3W CLINIC Premium Placenta Intensive Skin  145ml</t>
  </si>
  <si>
    <t>Эмульсия для лица с плацентой возрастное восстановление 3W CLINIC Premium Placenta Intensive Emulsion 145ml</t>
  </si>
  <si>
    <t>Эссенция для лица с плацентой возрастное восстановление 3W CLINIC Premium Placenta Age Repair Essence 50ml</t>
  </si>
  <si>
    <t>Серия на основе цветочных экстрактов 3W Clinic Flower Effect</t>
  </si>
  <si>
    <t>Набор из 3-х предметов 3W CLINIC Flower Effect Extra Moisturizing 3 set + 2 мини-подарка</t>
  </si>
  <si>
    <t>Серия на основе экстракта слизи улитки 3W CLINIC Snail Mucus</t>
  </si>
  <si>
    <t>Набор для лица из 3-х предметов с экстрактом слизи улитки 3W CLINIC Snail Mucus Set + 2 мини-подарка</t>
  </si>
  <si>
    <t>Серия на основе экстракта слизи улитки 3W CLINIC Snail Moist</t>
  </si>
  <si>
    <t>Серия на основе экстракта слизи улитки NeOx</t>
  </si>
  <si>
    <t>Серия по уходу за руками и ногами 3W CLINIC</t>
  </si>
  <si>
    <t>NIGHTINGALE</t>
  </si>
  <si>
    <t>Серия для ухода за лицом</t>
  </si>
  <si>
    <t>МАСКИ-САЛФЕТКИ ДЛЯ ЛИЦА</t>
  </si>
  <si>
    <t>МАСКИ-САЛФЕТКИ "Bidanpo"</t>
  </si>
  <si>
    <t>МАСКИ-САЛФЕТКИ "Mediental"</t>
  </si>
  <si>
    <t>МАСКИ-САЛФЕТКИ "Mediheal"</t>
  </si>
  <si>
    <t>Эссенция с слизью улитки NeOx Snail Mucus Steam Essense 50ml</t>
  </si>
  <si>
    <t>Эмульсия увлажняющая с слизью улитки NeOx Snail Mucus Moisture Emulsion 150ml</t>
  </si>
  <si>
    <t>Тоник увлажняющий с слизью улитки NeOx Snail Mucus Moisture Skin 150ml</t>
  </si>
  <si>
    <t>Пенка очищающая с слизью улитки NeOx Snail Mucus Cleansing Foam 180ml</t>
  </si>
  <si>
    <t>Крем увлажняющий с слизью улитки NeOx Snail Mucus Aqua Cream 100ml</t>
  </si>
  <si>
    <t>Крем от морщин с слизью улитки NeOx Snail Mucus Anti-Wrinkle Cream 50g</t>
  </si>
  <si>
    <t>Крем для рук 3W CLINIC Moisturizing Hand Cream (Acacia - акация) 100ml</t>
  </si>
  <si>
    <t>Крем для рук 3W CLINIC Moisturizing Hand Cream (Apple - яблоко) 100ml</t>
  </si>
  <si>
    <t>Крем для рук 3W CLINIC Moisturizing Hand Cream (Collagen - коллаген) 100ml</t>
  </si>
  <si>
    <t>Крем для рук 3W CLINIC Moisturizing Hand Cream (Lemon - лимон) 100ml</t>
  </si>
  <si>
    <t>Крем для рук 3W CLINIC Moisturizing Hand Cream (Olive - олива) 100ml</t>
  </si>
  <si>
    <t>Крем для рук 3W CLINIC Moisturizing Hand Cream (Snail - слизь улитки) 100ml</t>
  </si>
  <si>
    <t>Крем увлажняющий с экстрактом улитки 3W CLINIC Snail Moist Control Cream 50ml</t>
  </si>
  <si>
    <t>Увлажняющий крем против морщин с экстрактом слизи улитки / 3W CLINIC SNAIL MUCUS WRINKLE CREAM  50ml</t>
  </si>
  <si>
    <t>Тоник с экстрактом слизи улитки 3W CLINIC SNAIL MUCUS MOISTURE SKIN  150ml</t>
  </si>
  <si>
    <t>Ночная маска с экстрактом слизи улитки 3W CLINIC Snail Mucus Sleeping Pack 100g</t>
  </si>
  <si>
    <t>Пилинг-гель с экстрактом слизи улитки 3W CLINIC Snail Mucus Peeling Gel 180ml</t>
  </si>
  <si>
    <t>Солнцезащитный крем с экстрактом слизи улитки 3W CLINIC UV Snail Day Sun Cream SPF50++ 70ml</t>
  </si>
  <si>
    <t>Лосьон с экстрактом слизи улитки 3W CLINIC SNAIL MUCUS MOISTURE LOTION 150ml</t>
  </si>
  <si>
    <t>Крем для глаз против морщин с экстрактом слизи улитки 3W CLINIC Snail Mucus Anti-Wrinkle Eye Cream 30ml</t>
  </si>
  <si>
    <t xml:space="preserve">Крем BB против морщин осветляющий 3W CLINIC Snail Mucus Silky Pore Control BB Cream 70ml </t>
  </si>
  <si>
    <t>Крем для лица увлажняющий 3W CLINIC Flower Effect Extra Moisturizing Cream 50g</t>
  </si>
  <si>
    <t>Тоник для лица увлажняющий 3W CLINIC Flower Effect Extra Moisturizing Skin Softener 150ml</t>
  </si>
  <si>
    <t>Эмульсия для лица увлажняющая 3W CLINIC Flower Effect Extra Moisturizing Emulsion 150ml</t>
  </si>
  <si>
    <t>Крем для кожи вокруг глаз с слизью улитки NeOx Snail Mucus Steam Eye Cream 50g</t>
  </si>
  <si>
    <t>Крем интенсивный NeOx Snail Mucus Intensive Cream 100g</t>
  </si>
  <si>
    <t>Маска-салфетка (двухшаговая) Bidanpo Mediental Clinic Mask 25ml</t>
  </si>
  <si>
    <t>Маска-салфетка Bidanpo Mediental Healing Mask 25ml</t>
  </si>
  <si>
    <t>Маска-салфетка (двухзональная) Mediental Double Zone Effect Mask 18g+20g</t>
  </si>
  <si>
    <t>Маска-салфетка Mediheal Ampoule Mask 25ml</t>
  </si>
  <si>
    <t>Маска-салфетка Mediheal Essential Mask 25ml</t>
  </si>
  <si>
    <t>Маска-салфетка (двухшаговая) Mediheal Smart Filler Mask 25ml</t>
  </si>
  <si>
    <t>Маска-салфетка (двухшаговая) Mediheal Smart Tox Mask 25ml</t>
  </si>
  <si>
    <t>Маска-салфетка (двухшаговая) Mediheal Smart Tox Mask ) 25ml</t>
  </si>
  <si>
    <t>Маска-салфетка Mediheal Mineral Mask 25ml</t>
  </si>
  <si>
    <t xml:space="preserve">THE FACE SHOP  </t>
  </si>
  <si>
    <t>СЕРИЯ CHIA SEED (ДЛЯ ЛИЦА)</t>
  </si>
  <si>
    <t>СЕРИЯ CLEAN FACE (ДЛЯ ЛИЦА)</t>
  </si>
  <si>
    <t>СЕРИЯ MANGO SEED (ДЛЯ ЛИЦА)</t>
  </si>
  <si>
    <t>СЕРИЯ ДЛЯ УМЫВАНИЯ И ОЧИЩЕНИЯ ЛИЦА</t>
  </si>
  <si>
    <t>СЕРИЯ МАСКИ ДЛЯ ЛИЦА</t>
  </si>
  <si>
    <t>СЕРИЯ СПРЕИ ДЛЯ ЛИЦА</t>
  </si>
  <si>
    <t>Лосьон увлажняющий с Чиа THE FACE SHOP CHIA SEED WATERY LOTION 125ml</t>
  </si>
  <si>
    <t>Маска-салфетка увлажняющая с Чиа THE FACE SHOP CHIA SEED HYDRATING MASK SHEET 20ml</t>
  </si>
  <si>
    <t>Тоник увлажняющий с Чиа THE FACE SHOP CHIA SEED WATERY TONER 145ml</t>
  </si>
  <si>
    <t>Тоник-спрей успокаивающий с Чиа THE FACE SHOP CHIA SEED SOOTHING MIST TONER 170ml</t>
  </si>
  <si>
    <t>Эссенция для глаз увлажняющая с Чиа THE FACE SHOP CHIA SEED WATERY EYE &amp; SPOT ESSENCE 30ml</t>
  </si>
  <si>
    <t>Маска-салфетка успокаивающая для проблемной кожи THE FACE SHOP CLEAN FACE SEBUM CONTROL SOOTHING MASK SHEET 21ml</t>
  </si>
  <si>
    <t>Пенка для умывания THE FACE SHOP CLEAN FACE ACNE SOLUTION FOAM CLEANSING 150ml</t>
  </si>
  <si>
    <t>Эмульсия для проблемной кожи успокаивающая THE FACE SHOP CLEAN FACE BLEMISH ZERO CLINIC SOLUTION 150ml</t>
  </si>
  <si>
    <t>Маска-салфетка увлажняющая с Манго THE FACE SHOP MANGO SEED MOISTURIZING MASK SHEET 23g</t>
  </si>
  <si>
    <t>Пенка очищающая для умывания с Манго THE FACE SHOP MANGO SEED CLEANSING FOAM 150ml</t>
  </si>
  <si>
    <t>Эссенция двухфазная с Манго THE FACE SHOP MANGO SEED GOOD RADIANCE ESSENCE 50ml</t>
  </si>
  <si>
    <t>Жидкость для снятия макияжа THE FACE SHOP HERB DAY LIP&amp;EYE REMOVER 130ml</t>
  </si>
  <si>
    <t xml:space="preserve">  REAL NATURE MASK</t>
  </si>
  <si>
    <t>Маска-салфетка THE FACE SHOP REAL NATURE MASK (NEW) 20g</t>
  </si>
  <si>
    <t xml:space="preserve">  МАСКИ ГИДРОГЕЛЕВЫЕ И МАСКИ-САЛФЕТКИ</t>
  </si>
  <si>
    <t>Маска гидрогелевая с Коллагеном THE FACE SHOP BABY FACE HYDROGEL MASK COLLAGEN 25g</t>
  </si>
  <si>
    <r>
      <t xml:space="preserve">СЕРИЯ ДЛЯ УХОДА </t>
    </r>
    <r>
      <rPr>
        <b/>
        <sz val="14.5"/>
        <rFont val="Franklin Gothic Heavy"/>
        <family val="2"/>
        <charset val="204"/>
      </rPr>
      <t>(за телом, волосами, руками, ногами и др. многофункциональные средства)</t>
    </r>
  </si>
  <si>
    <t xml:space="preserve">Наклейки для век THE FACE SHOP DAILY BEAUTY TOOLS EYELID TAPE 4 sheets * 10 pairs </t>
  </si>
  <si>
    <t>Гель успокаивающий и освежающий THE FACE SHOP DAMYANG BAMBOO FRESH SOOTHING GEL  99% (Бамбук) 300ml</t>
  </si>
  <si>
    <t>Уход интенсивный для ног и рук THE FACE SHOP RICH HAND V HAND &amp; FOOT TOTAL TREATMENT 110ml</t>
  </si>
  <si>
    <t>Скраб для ног THE FACE SHOP SMILE FOOT AHA PLUS FOOT SCRUB (GREEN APPLE &amp; PINEAPPLE - Яблоко и Ананас) 150ml</t>
  </si>
  <si>
    <t>Крем-масло для рук с Ши THE FACE SHOP SHEA BUTTER 20% MOISTURIZING HAND BUTTER 50ml</t>
  </si>
  <si>
    <t>Крем для рук парфюмированный THE FACE SHOP DAILY PERFUMED HAND CREAM 30ml</t>
  </si>
  <si>
    <t>Крем для ног THE FACE SHOP SMILE FOOT UREA PLUS FOOT &amp; HEEL CREAM (GREEN APPLE &amp; PEPPERMINT - Яблоко и Мята) 130ml</t>
  </si>
  <si>
    <t xml:space="preserve">#01 rose water </t>
  </si>
  <si>
    <t>розовая вода</t>
  </si>
  <si>
    <t>#02 tiare</t>
  </si>
  <si>
    <t>тиаре</t>
  </si>
  <si>
    <t>#03 apple pop</t>
  </si>
  <si>
    <t>#04 berry mix</t>
  </si>
  <si>
    <t>ягодный микс</t>
  </si>
  <si>
    <t xml:space="preserve">#05 green tea </t>
  </si>
  <si>
    <t>#06 cherry blossom</t>
  </si>
  <si>
    <t>#07 macadamia</t>
  </si>
  <si>
    <t>макадамия</t>
  </si>
  <si>
    <t>#08 acacia honey</t>
  </si>
  <si>
    <t>мед акациевый</t>
  </si>
  <si>
    <t>#09 orchid</t>
  </si>
  <si>
    <t>орхидея</t>
  </si>
  <si>
    <t>#10 snow cotton</t>
  </si>
  <si>
    <t>белый хлопок</t>
  </si>
  <si>
    <t>IPSE</t>
  </si>
  <si>
    <r>
      <rPr>
        <b/>
        <u val="double"/>
        <sz val="15"/>
        <color indexed="49"/>
        <rFont val="Europe_Ext"/>
      </rPr>
      <t xml:space="preserve">Минимальная сумма заказа по всем вкладкам бланка не должна быть менее </t>
    </r>
    <r>
      <rPr>
        <b/>
        <u val="double"/>
        <sz val="18"/>
        <color indexed="49"/>
        <rFont val="Europe_Ext"/>
      </rPr>
      <t>10 000</t>
    </r>
    <r>
      <rPr>
        <b/>
        <u val="double"/>
        <sz val="15"/>
        <color indexed="49"/>
        <rFont val="Europe_Ext"/>
      </rPr>
      <t xml:space="preserve"> рублей</t>
    </r>
  </si>
  <si>
    <t>СЕРИЯ ANTIAGE И УВЛАЖНЕНИЕ IPSE HYDROGEN SUPER LIFTING (35+)</t>
  </si>
  <si>
    <t>СЕРИЯ ИНТЕНСИВНОЕ УВЛАЖНЕНИЕ IPSE HYDROGEN INTENSIVE MOIST (25+)</t>
  </si>
  <si>
    <t>СЕРИЯ ОСВЕТЛЕНИЕ и УВЛАЖНЕНИЕ IPSE PREMIUM BOTONIX AGE-DEFYING REPAIR (45+)</t>
  </si>
  <si>
    <t xml:space="preserve">IPSE &amp; IPSE NATURE &amp; ENCLAIN </t>
  </si>
  <si>
    <t>АКСЕССУАРЫ</t>
  </si>
  <si>
    <t>РЕКЛАМНЫЙ МАТЕРИАЛ</t>
  </si>
  <si>
    <t>ОБОРУДОВАНИЕ</t>
  </si>
  <si>
    <t>RICHENNA</t>
  </si>
  <si>
    <t>Носочки для пилинга ног Richenna Foot Peelling 50ml</t>
  </si>
  <si>
    <t>Эмульсия Экстра-Увлажняющая IPSE HYDROGEN INTENSIVE MOIST EMULSION 140ml</t>
  </si>
  <si>
    <t>Тоник Экстра-Увлажняющий IPSE HYDROGEN INTENSIVE MOIST SOFTENER 140ml</t>
  </si>
  <si>
    <t>Сыворотка для глаз Укрепляющая и Экстра-Увлажняющая IPSE HYDROGEN INTENSIVE MOIST FIRMING&amp;EYE SERUM 35ml</t>
  </si>
  <si>
    <t>Сыворотка Экстра-Увлажняющая IPSE HYDROGEN INTENSIVE MOIST SERUM 35ml</t>
  </si>
  <si>
    <t>Набор IPSE HYDROGEN INTENSIVE MOIST SET 140ml + 140ml (мини-тоник 30ml + мини-эмульсия 30ml)</t>
  </si>
  <si>
    <t>Маска ночная для лица Экстра-Увлажнение IPSE INTENSIVE MOIST SLEEPING MASK 120ml</t>
  </si>
  <si>
    <t>Крем для лица Экстра-Увлажняющий IPSE HYDROGEN INTENSIVE MOIST CREAM 50ml</t>
  </si>
  <si>
    <t>Эмульсия Супер-Лифтинг IPSE HYDROGEN SUPER LIFTING EMULSION 140ml</t>
  </si>
  <si>
    <t>Тоник Супер-Лифтинг IPSE HYDROGEN SUPER LIFTING SOFTENER 140ml</t>
  </si>
  <si>
    <t>Сыворотка Супер-Лифтинг IPSE HYDROGEN SUPER LIFTING SERUM 35ml</t>
  </si>
  <si>
    <t>Набор IPSE HYDROGEN INTENSIVE SUPER LIFTING SET 140ml + 140ml (мини-тоник 30ml + мини-эмульсия 30ml)</t>
  </si>
  <si>
    <t>Крем для лица Супер-Лифтинг IPSE HYDROGEN SUPER LIFTING CREAM 50ml</t>
  </si>
  <si>
    <t>Крем для глаз Супер-Лифтинг IPSE HYDROGEN SUPER LIFTING EYE CREAM 35ml</t>
  </si>
  <si>
    <t>Очищающая пенка для умывания IPSE CLEANSING FOAM 180ml</t>
  </si>
  <si>
    <t>Тональное средство компактное MIKATVONK MAGIC COVER CUSHION FOUNDATION 20g</t>
  </si>
  <si>
    <t>Лайнер для глаз гелевый VOV Super Sharp Gel Liner 0,14g</t>
  </si>
  <si>
    <t>Маскирующее средство VOV Maxmini Tip Concealer 6g</t>
  </si>
  <si>
    <t>Тинт для губ глянцевый VOV Never Die Tint Ink 6g</t>
  </si>
  <si>
    <t>Lip Coat</t>
  </si>
  <si>
    <t>Серия на основе экстракта алоэ вера Chistain Renoir</t>
  </si>
  <si>
    <t>Набор освежающий восстанавливающий с Алоэ из 3-х предметов Christian Renoir Aloe Vera Fresh Special 3 Set</t>
  </si>
  <si>
    <t>Крем освежающий восстанавливающий с Алоэ Christian Renoir Aloe Vera Fresh Cream 55g</t>
  </si>
  <si>
    <t>Тоник освежающий восстанавливающий с Алоэ Christian Renoir Aloe Vera Fresh Skin 150ml</t>
  </si>
  <si>
    <t>Эмульсия освежающая восстанавливающая с Алоэ Christian Renoir Aloe Vera Fresh Emulsion 150ml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</si>
  <si>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</si>
  <si>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</si>
  <si>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</si>
  <si>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</si>
  <si>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</si>
  <si>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</si>
  <si>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</si>
  <si>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</si>
  <si>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</si>
  <si>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</si>
  <si>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</si>
  <si>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</si>
  <si>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</si>
  <si>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</si>
  <si>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</si>
  <si>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</si>
  <si>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</si>
  <si>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</si>
  <si>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</si>
  <si>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</si>
  <si>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IPSE NATURE Масло-спрей Арганы Мараканской для волос IPSE NATURE MOROCCO ARGAN TREATMNET HAIR 200ml</t>
  </si>
  <si>
    <t>коричневая с мягкой кисточкой</t>
  </si>
  <si>
    <t xml:space="preserve">МАСКИ 3W CLINIC </t>
  </si>
  <si>
    <t>тон 1 green</t>
  </si>
  <si>
    <t>11 soft orange/pink brown</t>
  </si>
  <si>
    <t>ME-01 thin brush type</t>
  </si>
  <si>
    <t>Подводка для глаз REMEQUE MAXIMUM EYELINER 6g</t>
  </si>
  <si>
    <t>кораллово-оранжевый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</si>
  <si>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Контур-подводка для век MIKATVONK ALL DAY LASTING PEN EYELINER (тон 1 black - черная с мягкой кисточкой) 0,6g NEW</t>
  </si>
  <si>
    <t>Очищающая вода 4 в 1 MIKATVONK ANTI-DUST DAILY FRESH CLEANSING WATER 4 in 1 Multi Cleanser 400ml (очищает, отшелушивает, успокаивает, увлажняет) NEW</t>
  </si>
  <si>
    <t>Очищающая пенка MIKATVONK ANTI-DUST DAILY PURE CLEANSING FOAM 150ml NEW</t>
  </si>
  <si>
    <t>Солнцезащитный крем против морщин MIKATVONK ANTI-POLLUTION SUN CREAM SPF50+ / PA++++ 50ml (защита от внешних воздействий, остветление) NEW</t>
  </si>
  <si>
    <t>Тушь универсальная REMEQUE MAXIMUM MASCARA volume &amp; curling 7,5g</t>
  </si>
  <si>
    <t>черная объем и подкручивание</t>
  </si>
  <si>
    <t>тон 01 MM (volume &amp; curling)</t>
  </si>
  <si>
    <t>оранжево-перламутровый</t>
  </si>
  <si>
    <t>тон 2 violet</t>
  </si>
  <si>
    <t>Ресницы VOV EYELASH NEW</t>
  </si>
  <si>
    <t xml:space="preserve">Ресницы VOV EYELASH NEW </t>
  </si>
  <si>
    <t>006</t>
  </si>
  <si>
    <t>018</t>
  </si>
  <si>
    <t xml:space="preserve"> </t>
  </si>
  <si>
    <t xml:space="preserve">41L light vanilla </t>
  </si>
  <si>
    <t>Пенка очищающая 3W Clinic Clean Scrub Foam Cleanser 180ml</t>
  </si>
  <si>
    <t>тон 3 longlash&amp;volume&amp;curling</t>
  </si>
  <si>
    <t>черный - удлинение, объем и подкручивание</t>
  </si>
  <si>
    <t>Тушь для ресниц VOV Span Mascara G 7,5 ml</t>
  </si>
  <si>
    <t>2 curling</t>
  </si>
  <si>
    <t>curling, подкручивание</t>
  </si>
  <si>
    <t>Пудра REMEQUE Pact  SPF 30 / PA++ 10g</t>
  </si>
  <si>
    <t>тон 01-P skin beigе</t>
  </si>
  <si>
    <t>тон 02-P natural beige</t>
  </si>
  <si>
    <t>тон 03-P beige</t>
  </si>
  <si>
    <t>тон 04-P pink beige</t>
  </si>
  <si>
    <t>Ссылка на сайт</t>
  </si>
  <si>
    <t>Антивозрастная восстанавливающая сыворотка IPSE PREMIUM BOTONIX AGE-DEFYING REPAIR SERUM 60ml</t>
  </si>
  <si>
    <t>Антивозрастной восстанавливающий крем IPSE PREMIUM BOTONIX AGE-DEFYING REPAIR CREAM 50ml</t>
  </si>
  <si>
    <t>Антивозрастной Восстанавливающий Тоник BOTONIX AGE-DEFYING REPAIR SOFTENER 120ml</t>
  </si>
  <si>
    <t>Антивозрастной Восстанавливающий концентрат для глаз IPSE PREMIUM BOTONIX REPAIR EYE CONCENTRATE 10ml</t>
  </si>
  <si>
    <t xml:space="preserve">                                                         IPSE NATURE </t>
  </si>
  <si>
    <t>Активатор сияния кожи IPSE PREMIUM AURA CAPTURE RADIANCE ACTIVATOR 40ml</t>
  </si>
  <si>
    <t>Эмульсия для сияния кожи IPSE PREMIUM AURA CAPTURE RADIANCE EMULSION 120ml</t>
  </si>
  <si>
    <t>Антивозрастная Восстанавливающая Эмульсия IPSE PREMIUM BOTONIX AGE-DEFYING REPAIR EMULSION 120ml</t>
  </si>
  <si>
    <t>IPSE NATURE Крем с морскими водорослями IPSENATURE MARINE 8 SEAWEEDS AQUA CREAM 50ml</t>
  </si>
  <si>
    <t>IPSE NATURE Сыворотка с морскими водорослями IPSENATURE MARINE 8 SEAWEEDS AQUA AMPOULE 50ml</t>
  </si>
  <si>
    <t>IPSE NATURE Тонер для лица с морским коллагеном IPSENATURE MARINE 8 SEAWEED AQUA TONER 150ml</t>
  </si>
  <si>
    <t>IPSE NATURE Эмульсия с морскими водорослями IPSENATURE MARINE 8 SEAWEED AQUA EMULSION 120ml</t>
  </si>
  <si>
    <t>IPSE NATURE Фито-крем для лица с экстрактами трав и масел IPSE NATURE PHYTO 5 LIFTING REPAIR CREAM 50ml</t>
  </si>
  <si>
    <t>IPSE NATURE Фито-сыворотка с экстрактами трав и масел IPSE NATURE PHYTO 5 LIFTING REPAIR AMPOULE 50ml</t>
  </si>
  <si>
    <t>IPSE NATURE Фито-тоник с экстрактами трав и масел IPSE NATURE PHYTO 5 LIFTING REPAIR SOFTENER 150ml</t>
  </si>
  <si>
    <t>IPSE NATURE Фито-эмульсия с экстрактами трав и масел IPSE NATURE PHYTO 5 LIFTING REPAIR EMULSION 120ml</t>
  </si>
  <si>
    <t>ссылка на товар</t>
  </si>
  <si>
    <t>IPSE NATURE Очищающая пенка для умывания чайное дерево IPSE NATURE TEA TREE MAGIC CLEANSING FOAM 120 ml</t>
  </si>
  <si>
    <t>IPSE NATURE Глубокоочищающая пенка с Вулканическим пеплом IPSE NATURE VOLCANIC DEEP CLEANSING FOAM 120 ml</t>
  </si>
  <si>
    <t>IPSE NATURE Успокаивающая пудра с чайным деревомTEATREE MAGIC BLEMISH POWDER 30 ml</t>
  </si>
  <si>
    <t>IPSE NATURE Масло Арганы Мараканской для волос, тела и ногтей IPSE NATURE MOROCCO ARGAN MAGIC OIL 100 ml</t>
  </si>
  <si>
    <t>Маска-салфетка для лица антивозрастная IPSE SOLUTION SKIN THERAPY BOTONIX REPAIR CAPSULE MASK 25ml</t>
  </si>
  <si>
    <t>Маска-салфетка для лица осветляющая IPSE SOLUTION SKIN THERAPY MELATOXIN CAPSULE MASK 25ml</t>
  </si>
  <si>
    <r>
      <rPr>
        <b/>
        <sz val="20"/>
        <rFont val="Franklin Gothic Medium"/>
        <family val="2"/>
        <charset val="204"/>
      </rPr>
      <t xml:space="preserve">                                              IPSE Маска-салфетка</t>
    </r>
    <r>
      <rPr>
        <sz val="12"/>
        <rFont val="Century Gothic"/>
        <family val="2"/>
        <charset val="204"/>
      </rPr>
      <t xml:space="preserve"> </t>
    </r>
  </si>
  <si>
    <t>Маска-салфетка для лица с морским коллагеном IPSE SOLUTION SKIN THERAPY MARINE COLLAGEN CAPSULE MASK 25ml</t>
  </si>
  <si>
    <t>Маска-салфетка для лица увлажняющая IPSE SOLUTION SKIN THERAPY N.M.F AQUA CAPSULE MASK 25ml</t>
  </si>
  <si>
    <t>Крем восстанавливающий для лица Nightingale Derma Repair Raybeam Cream 50 ml</t>
  </si>
  <si>
    <t>Крем для лица осветляющий с Глутатионом и растительными экстрактами Nightingale G7 Toning Cream 50 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</si>
  <si>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(lv. 1) (mild) 2ml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</si>
  <si>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(lv. 2) 2ml</t>
  </si>
  <si>
    <t>Тоник мягкий очищающий для ежедневного применения Nightingale Daily Derma Eraser Toner Mild (Aroma Rose \ Essential Moist) 300 ml</t>
  </si>
  <si>
    <t>Тоник мягкий очищающий для ежедневного применения Nightingale Daily Derma Eraser Toner Mild (Lemon Tea Tree \ Refresh \ Calming) 300 ml</t>
  </si>
  <si>
    <t>Тоник мягкий очищающий для ежедневного применения Nightingale Daily Derma Eraser Toner Mild (Yuja &amp; Ginger \ Clearly Bright) 300 ml</t>
  </si>
  <si>
    <t>Тоник мягкий очищающий для ежедневного применения Nightingale Daily Derma Eraser Toner Mild (очищение и увлажнение) 300 ml</t>
  </si>
  <si>
    <t>Тоник мягкий стягивающий для ежедневного применения Nightingale Daily Derma Astringent Toner Mild (fresh peach \ pore tightening)  300 ml</t>
  </si>
  <si>
    <t>Тоник-водичка глубокоочищающий для ежедневного применения Nightingale Daily Derma Cleansing Water Deep 500 ml</t>
  </si>
  <si>
    <t>Тонизирующее глубокоочищающее средство Nightingale Toning Eraser (для жирной и комбинированной кожи склонной к появлению прыщей и черных точек) (против пигментации, морщин и загрязнений кожи) (intense peeling) (Original) 2ml</t>
  </si>
  <si>
    <t>3-х шаговая маска для очищения пор носа от черных точек и загрязнений 3 STEP TACO PACK NOSE (5шт х 3)</t>
  </si>
  <si>
    <t>3-х шаговая маска для очищения пор Т-зоны от черных точек и загрязнений Nightingale TACO PACK ( 3 STEPS BLECHEAD CLEAR SOLUTION) (3шт х 3)</t>
  </si>
  <si>
    <t>Nightingale TONING ERASER DRESSING BALL (50BALLS)</t>
  </si>
  <si>
    <t>Тонизирующие глубокоочищающие мягкие салфетки Nightingale DAILY DERMA CLEANSING PADS MILD 20PADS</t>
  </si>
  <si>
    <t>Тонизирующие глубокоочищающие мягкие салфетки Nightingale DAILY DERMA CLEANSING PADS MILD 70PADS</t>
  </si>
  <si>
    <t>Тонизирующие глубокоочищающие пилинг-салфетки с медом Nightingale TONING PEELING PADS HONEY 50PADS</t>
  </si>
  <si>
    <t>Гигиенические ватные палочки на деревянной основе № 100</t>
  </si>
  <si>
    <t>001</t>
  </si>
  <si>
    <t>003</t>
  </si>
  <si>
    <t>008</t>
  </si>
  <si>
    <t>009</t>
  </si>
  <si>
    <t>010</t>
  </si>
  <si>
    <t>012</t>
  </si>
  <si>
    <t>013</t>
  </si>
  <si>
    <t>014</t>
  </si>
  <si>
    <t>015</t>
  </si>
  <si>
    <t>019</t>
  </si>
  <si>
    <t>020</t>
  </si>
  <si>
    <t>7 pleasure vienna / pleasure peach pink / pleasure beige / pleasure brown</t>
  </si>
  <si>
    <t xml:space="preserve">слоновой кости перламутровый / насыщенный персиково-розовый перламутровый / коричнево-персиковый перламутровый / темный шоколадно-коричневый перламутровый </t>
  </si>
  <si>
    <t>330 midnight pink / midnight silver / midnight violet / midnight deep violet</t>
  </si>
  <si>
    <t>бело-розовый перламутровый с насыщенным розовым мерцанием / яркий серебрянный перламутровый мерцающий / сиреневый перламутровый с розовым и голубоватым мерцанием / темный серенево-фиолетовый перламутровый с голубоватым мерцанием</t>
  </si>
  <si>
    <t>571 сhuu red</t>
  </si>
  <si>
    <t xml:space="preserve">Тональное маскирующее средство REMEQUE MAXIMUM CONCEAL SPF 30/PA++ </t>
  </si>
  <si>
    <t>Тональное средство компактное VOV Maxmini Moist Cushion SPF 50+ / PA+++  (ЗАПАСНОЙ БЛОК)  15 g</t>
  </si>
  <si>
    <t>Тональное средство компактное VOV Maxmini Moist Cushion SPF 50+ / PA+++    15 g</t>
  </si>
  <si>
    <t>Тональное средство компактное VOV Maxmini Moist Cushion SPF 50+ / PA+++   15 g</t>
  </si>
  <si>
    <t>Тональное средство компактное VOV Mineral Perfection Metal Cushion SPF 50+/PA+++ 15 g</t>
  </si>
  <si>
    <t>Маска гель-пленка для лица REMEQUE PEEL OFF (CHARCOAL)</t>
  </si>
  <si>
    <t>Увлажняющий шампунь-кондиционер для волос More Moisture Black Garlic Shampoo 1500 ml</t>
  </si>
  <si>
    <t xml:space="preserve"> Увлажняющий шампунь-кондиционер для волос More Moisture Black Garlic Shampoo 500 ml</t>
  </si>
  <si>
    <t>ВНИМАНИЕ АКЦИЯ!</t>
  </si>
  <si>
    <t>01 pink beige</t>
  </si>
  <si>
    <t>02 natural beige</t>
  </si>
  <si>
    <t>03 beige</t>
  </si>
  <si>
    <t>20 pink beige</t>
  </si>
  <si>
    <t>Рассыпчатая пудра VOV Fitting Loose Powder 50g</t>
  </si>
  <si>
    <t>тон 33</t>
  </si>
  <si>
    <t>тон 43</t>
  </si>
  <si>
    <t>Очищающая коллагеновая пенка для умывания IPSE COLLAGEN CLEANSING FOAM 180ml</t>
  </si>
  <si>
    <t>Пилинг-гель яблочный осветляющий IPSE NATURE APPLE WATER BRIGHTENING PEELING GEL 120 ml</t>
  </si>
  <si>
    <t xml:space="preserve">LADOR </t>
  </si>
  <si>
    <t>WELCOS</t>
  </si>
  <si>
    <r>
      <t xml:space="preserve">Аргановое масло для волос, тела и ногтей в наборе Welcos Confume Argan Treatment Oil (120ml+25ml) </t>
    </r>
    <r>
      <rPr>
        <b/>
        <sz val="14"/>
        <color rgb="FFFF0000"/>
        <rFont val="Century Gothic"/>
        <family val="2"/>
        <charset val="204"/>
      </rPr>
      <t>НОВИНКА!!!</t>
    </r>
  </si>
  <si>
    <r>
      <t xml:space="preserve">Аргановое масло для волос, тела и ногтей в наборе Welcos Pure Argan Treatment Oil (220ml+25ml) </t>
    </r>
    <r>
      <rPr>
        <b/>
        <sz val="14"/>
        <color rgb="FFFF0000"/>
        <rFont val="Century Gothic"/>
        <family val="2"/>
        <charset val="204"/>
      </rPr>
      <t>НОВИНКА!!!</t>
    </r>
  </si>
  <si>
    <t>IPSE Активатор сияния кожи крем для лица IPSE PREMIUM AURA CAPTURE RADIANCE CREAM</t>
  </si>
  <si>
    <t>09PK Pretty Pink</t>
  </si>
  <si>
    <t>11PK Berry Pink</t>
  </si>
  <si>
    <t>12PK Hot Pink</t>
  </si>
  <si>
    <t>13PK Rich Pink</t>
  </si>
  <si>
    <t>15PK Sunny Pink</t>
  </si>
  <si>
    <t>22OR pure blazing orange</t>
  </si>
  <si>
    <t>33RD sheer red</t>
  </si>
  <si>
    <t>35RD strawberry red</t>
  </si>
  <si>
    <t>Интенсивный бальзам от выпадения волос "Чёрный чеснок" Deoproce rinse Black Garlic intensive energy 1000 мл +                                                                                                                                                                                                                    Интенсивный шампунь от выпадения волос "Чёрный чеснок" Deoproce Black Garlic intensive energy 1000 мл</t>
  </si>
  <si>
    <t xml:space="preserve">DEOPROCE  </t>
  </si>
  <si>
    <t>Маска кислородная осветляющая глубокоочищающая Deoproce О2 Bubble Brightening Mask 100 ml</t>
  </si>
  <si>
    <t>Старая цена, руб.</t>
  </si>
  <si>
    <t>Новая цена, руб.</t>
  </si>
  <si>
    <t>Крем для рук 3W CLINIC Moisturizing Hand Cream (Horse Oill - c лошадиным жиром) 100 ml</t>
  </si>
  <si>
    <t>Пенка для умывания осветляющая с коллагеном 3W CLINIC Collagen White Foam Cleansing 180 ml</t>
  </si>
  <si>
    <t>Пилинг-гель для умывания осветляющий с коллагеном 3W CLINIC Collagen White Peeling Gel 180 ml</t>
  </si>
  <si>
    <t>1- eco volume</t>
  </si>
  <si>
    <t>чёрный объемная</t>
  </si>
  <si>
    <t xml:space="preserve">Тональная основа CastleDew Lighting Aura Foundation SPF 30 / PA++ 40ml </t>
  </si>
  <si>
    <t xml:space="preserve">23 mineral skin </t>
  </si>
  <si>
    <r>
      <rPr>
        <b/>
        <u/>
        <sz val="16"/>
        <color indexed="49"/>
        <rFont val="Europe_Ext"/>
      </rPr>
      <t>сайты:</t>
    </r>
    <r>
      <rPr>
        <b/>
        <sz val="16"/>
        <color indexed="49"/>
        <rFont val="Europe_Ext"/>
      </rPr>
      <t xml:space="preserve"> </t>
    </r>
    <r>
      <rPr>
        <sz val="14"/>
        <rFont val="AvantGardeGothicCTT"/>
        <charset val="204"/>
      </rPr>
      <t>www.vov-kosmetika.ru</t>
    </r>
  </si>
  <si>
    <t>7829 dolls barbie gray</t>
  </si>
  <si>
    <t xml:space="preserve">темно серый с насыщенным перламутровый  </t>
  </si>
  <si>
    <t>Тушь VOV Goodbye Eyepender Greencara  NEW 8 ml</t>
  </si>
  <si>
    <t>Набор для лица из 7-и предметов с экстрактом слизи улитки 3W CLINIC Snail Mucus Set + 2 мини-подарка</t>
  </si>
  <si>
    <t>Крем для век 3W Clinic Snail Eye Cream Anti Wrinkle 40 ml</t>
  </si>
  <si>
    <t xml:space="preserve">Серия на основе экстракта слизи улитки 3W CLINIC SNAIL </t>
  </si>
  <si>
    <t xml:space="preserve">СРЕДСТВА ДЛЯ УМЫВАНИЯ И ОЧИЩЕНИЯ ЛИЦА И ТЕЛА 3W CLINIC </t>
  </si>
  <si>
    <t>Серия интенсивно осветляющая 3W CLINIC Excellent White</t>
  </si>
  <si>
    <t>Набор для лица из 3-х предметов интенсивно осветляющий 3W CLINIC Excellent White Skin Care  3 Set (W-для женщин) + 2 мини-подарка</t>
  </si>
  <si>
    <t>Крем для лица интенсивно осветляющий 3W CLINIC Excellent White Cream 50 ml</t>
  </si>
  <si>
    <t>Уход за волосами HAIR CARE</t>
  </si>
  <si>
    <t>Интенсивно восстанавливающее средство для волос Lador Eco Perfect Hair Therapy 160 ml</t>
  </si>
  <si>
    <t>Маска порошковая с кератином и коллагеном Lador Keratin Perfect Mix Powder 3 g</t>
  </si>
  <si>
    <t>Программа по восстановлению волос-маска Lador LD Programs 01 20ml</t>
  </si>
  <si>
    <t>Спрей кератиновый для защиты и восстановления волос Lador Eco Before Care Keratin PPT 30 ml</t>
  </si>
  <si>
    <t>Сыворотка для сухих и поврежденных волос Lador Miracle Soothing Serum 250 g</t>
  </si>
  <si>
    <t>Сыворотка ночная восстанавливающая Lador Sleeping Clinic Ampoule 20 ml</t>
  </si>
  <si>
    <t>Сыворотка-клей с кератином для секущихся кончиков Lador Keratin Power Glue 15 ml</t>
  </si>
  <si>
    <t>Сыворотка-клей с кератином для секущихся кончиков Lador Keratin Power Glue 150 ml</t>
  </si>
  <si>
    <t>Филлер для волос Lador Perfect Hair Fill-up 10 х13ml</t>
  </si>
  <si>
    <t>Эссенция восстанавливающая  с шелком и маслом жожоба Lador ECO Silk-Ring Hair Essence 160 ml</t>
  </si>
  <si>
    <t>Эссенция для фиксации и объема волос Lador Miracle Volume Essence 250 g</t>
  </si>
  <si>
    <t>Уход за кожей головы SCALP CARE</t>
  </si>
  <si>
    <t>Маска-пилинг для волос и кожи головы Lador Tea Tree Scalp Clinic Hair Pack 200 ml</t>
  </si>
  <si>
    <t>Пилинг для кожи головы Lador Scalp Scaling Spa 15 ml</t>
  </si>
  <si>
    <t>Тоник оздоравливающий для кожи головы и волос Lador Scalp Helper Hair Tonic 100 ml</t>
  </si>
  <si>
    <t>Шампунь профессиональный бессульфатный органический  c травами и маслами Lador TripleX 3 Natural Shampoo 150 ml</t>
  </si>
  <si>
    <t>Шампунь профессиональный бессульфатный органический  c травами и маслами Lador TripleX 3 Natural Shampoo 530 ml</t>
  </si>
  <si>
    <t>Шампуни и кондиционеры</t>
  </si>
  <si>
    <t>Кондиционер профессиональный увлажняющий  без силикона Lador Moisture Balancing Conditioner 530 ml</t>
  </si>
  <si>
    <t>Маска увлажняющая для сухих и поврежденных волос Lador Eco Hydro LPP Treatment 530 ml</t>
  </si>
  <si>
    <t>Шампунь профессиональный  с аргановым маслом  Lador Damaged Protector Acid Shampoo 150 ml</t>
  </si>
  <si>
    <t>Шампунь профессиональный  с кератином Lador Keratin LPP Shampoo 530 ml</t>
  </si>
  <si>
    <t>Шампунь профессиональный с кератином Lador Keratin LPP Shampoo 150 ml</t>
  </si>
  <si>
    <t>Шампунь профессиональный увлажняющий  без силикона Lador Moisture Balancing Shampoo 530 ml</t>
  </si>
  <si>
    <t>Рекомендуемая розничная цена</t>
  </si>
  <si>
    <t>ссылка на сайт</t>
  </si>
  <si>
    <t>215 cappuccino</t>
  </si>
  <si>
    <t>509 dark red</t>
  </si>
  <si>
    <t>Маска увлажняющая для сухих и поврежденных волос Lador Eco Hydro LPP Treatment 1000 ml</t>
  </si>
  <si>
    <t xml:space="preserve">ООО ТД "ЭЛИТА" </t>
  </si>
  <si>
    <t>морковно-оранжевый с легким мерцанием</t>
  </si>
  <si>
    <t>насыщенный нежно-розовый с мерцанием</t>
  </si>
  <si>
    <t>225 vanilla skin</t>
  </si>
  <si>
    <t>светлый ванильно-бежевый без перламутра</t>
  </si>
  <si>
    <t>642 acid orange</t>
  </si>
  <si>
    <t>красно-оранжевый без перламутра</t>
  </si>
  <si>
    <t>яркий персиково-розовый без перламутра</t>
  </si>
  <si>
    <t xml:space="preserve">226 bride choral </t>
  </si>
  <si>
    <t>бежево-оранжевый без перламутра</t>
  </si>
  <si>
    <t>569 redsien</t>
  </si>
  <si>
    <t>черешневый без перламутра</t>
  </si>
  <si>
    <t>117 sweet rich pink</t>
  </si>
  <si>
    <t>теплый розовый с ягодным оттенком без перламутра</t>
  </si>
  <si>
    <t>118 chuu pink</t>
  </si>
  <si>
    <t>119 blush pink</t>
  </si>
  <si>
    <t>капучино</t>
  </si>
  <si>
    <t>Шампунь профессиональный с аргановым маслом Lador Damaged Protector Acid Shampoo 900 ml</t>
  </si>
  <si>
    <t xml:space="preserve">Аргановое масло для волос Lador Premium Argan Hair Oil (100ml) </t>
  </si>
  <si>
    <t>337 purple some</t>
  </si>
  <si>
    <t>сливово-ягодный без перламутра</t>
  </si>
  <si>
    <t>560 red nouveau</t>
  </si>
  <si>
    <t>насыщенный ярко-красный без перламутра</t>
  </si>
  <si>
    <t xml:space="preserve">301 light pensi </t>
  </si>
  <si>
    <t>362 pale violet</t>
  </si>
  <si>
    <t>дымчатый лиловый матовый</t>
  </si>
  <si>
    <t>463 vivid pearl blue</t>
  </si>
  <si>
    <t>дымчатый бирюзово-синий перламутровый</t>
  </si>
  <si>
    <r>
      <t>Крем для кожи вокруг глаз осветляющий с коллагеном</t>
    </r>
    <r>
      <rPr>
        <b/>
        <sz val="12"/>
        <rFont val="Century Gothic"/>
        <family val="2"/>
        <charset val="204"/>
      </rPr>
      <t xml:space="preserve"> в тубе</t>
    </r>
    <r>
      <rPr>
        <sz val="12"/>
        <rFont val="Century Gothic"/>
        <family val="2"/>
        <charset val="204"/>
      </rPr>
      <t xml:space="preserve"> 3W CLINIC Collagen Eye Cream Whitening 40 ml</t>
    </r>
  </si>
  <si>
    <t>Набор из 3-х предметов для лица увлажняющий 3W CLINIC Snail Moist Control Skin Care 3 set + 2 мини-подарка</t>
  </si>
  <si>
    <t>УХОД ЗА ВОЛОСАМИ 3W CLINIC</t>
  </si>
  <si>
    <t>3W CLINIC Увлажняющая маска для волос More Moisture Black Garlic Hair Pack 1000 ml</t>
  </si>
  <si>
    <t>3W CLINIC Увлажняющая маска для волос More Moisture Black Garlic Hair Pack 500 ml</t>
  </si>
  <si>
    <t>Филлер для волос Lador Perfect Hair Fill-up 20 х13ml</t>
  </si>
  <si>
    <t>Маска увлажняющая для сухих и поврежденных волос Lador Eco Hydro LPP Treatment 150 ml</t>
  </si>
  <si>
    <t>Программа по восстановлению волос-маска Lador LD Programs 01 550ml</t>
  </si>
  <si>
    <t>Спрей для восстановления волос Lador Ld Programs/pre 150 ml</t>
  </si>
  <si>
    <t>Комплекс средств для объема и выпрямления волос Lador Aura Volume Magic 500 ml + 500 ml</t>
  </si>
  <si>
    <t>Шампунь освежающий с хной, кактусом и ментолом Lador Pure Henna Shampoo 200 ml</t>
  </si>
  <si>
    <t>Интенсивная восстанавливающая маска с чёрным чесноком Deoproce Black Garlic Intensive Energy Hair Pack 1000 мл</t>
  </si>
  <si>
    <t>Увлажняющая маска для волос с маслом арганы Deoproce Argan Silky Moisture Hair Pack 1000мл</t>
  </si>
  <si>
    <t>бежевая перламутровая</t>
  </si>
  <si>
    <t>3 shine beige</t>
  </si>
  <si>
    <t>4 shine white</t>
  </si>
  <si>
    <t>белая перламутровая</t>
  </si>
  <si>
    <t>5 violet</t>
  </si>
  <si>
    <t>6 primer effect</t>
  </si>
  <si>
    <t xml:space="preserve">13 light beige </t>
  </si>
  <si>
    <t>33 brown beige</t>
  </si>
  <si>
    <t>коричнево-бежевый</t>
  </si>
  <si>
    <t>21: №14, №17, №20</t>
  </si>
  <si>
    <t>7438 vacance blue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</si>
  <si>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</si>
  <si>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</si>
  <si>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 xml:space="preserve">41 light vanilla </t>
  </si>
  <si>
    <t>Спрей кератиновый для защиты и восстановления волос Lador Eco Before Care Keratin PPT 150 ml</t>
  </si>
  <si>
    <t>06 pinky brown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</si>
</sst>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р.&quot;"/>
    <numFmt numFmtId="165" formatCode="#,##0.00\ _₽"/>
    <numFmt numFmtId="166" formatCode="#,##0.00\ &quot;₽&quot;"/>
  </numFmts>
  <fonts count="68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20"/>
      <name val="Century Gothic"/>
      <family val="2"/>
      <charset val="204"/>
    </font>
    <font>
      <b/>
      <sz val="12"/>
      <color indexed="14"/>
      <name val="Century Gothic"/>
      <family val="2"/>
      <charset val="204"/>
    </font>
    <font>
      <sz val="16"/>
      <name val="Broadway TYGRA"/>
    </font>
    <font>
      <b/>
      <sz val="12"/>
      <color indexed="8"/>
      <name val="Century Gothic"/>
      <family val="2"/>
      <charset val="204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b/>
      <sz val="14"/>
      <color indexed="49"/>
      <name val="Europe_Ext"/>
    </font>
    <font>
      <b/>
      <sz val="16"/>
      <color indexed="49"/>
      <name val="Europe_Ext"/>
    </font>
    <font>
      <b/>
      <sz val="16"/>
      <color indexed="49"/>
      <name val="Europe  TYGRA"/>
    </font>
    <font>
      <b/>
      <sz val="16"/>
      <color indexed="49"/>
      <name val="Century Gothic"/>
      <family val="2"/>
      <charset val="204"/>
    </font>
    <font>
      <b/>
      <sz val="16"/>
      <color indexed="14"/>
      <name val="Europe_Ext"/>
    </font>
    <font>
      <b/>
      <u/>
      <sz val="16"/>
      <color indexed="49"/>
      <name val="Europe_Ext"/>
    </font>
    <font>
      <sz val="14"/>
      <color indexed="8"/>
      <name val="AvantGardeGothicCTT"/>
      <charset val="204"/>
    </font>
    <font>
      <sz val="14"/>
      <name val="AvantGardeGothicCTT"/>
      <charset val="204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b/>
      <sz val="16"/>
      <name val="Segoe UI Black"/>
      <family val="2"/>
      <charset val="204"/>
    </font>
    <font>
      <b/>
      <sz val="14.5"/>
      <name val="Franklin Gothic Heavy"/>
      <family val="2"/>
      <charset val="204"/>
    </font>
    <font>
      <b/>
      <u val="double"/>
      <sz val="18"/>
      <color indexed="49"/>
      <name val="Europe_Ext"/>
    </font>
    <font>
      <b/>
      <u val="double"/>
      <sz val="15"/>
      <color indexed="49"/>
      <name val="Europe_Ext"/>
    </font>
    <font>
      <b/>
      <sz val="13"/>
      <name val="AdverGothic"/>
    </font>
    <font>
      <b/>
      <sz val="20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rgb="FFE20000"/>
      <name val="Century Gothic"/>
      <family val="2"/>
      <charset val="204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FF0066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2"/>
      <color theme="0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sz val="25"/>
      <color rgb="FF663C49"/>
      <name val="Europe_Ext"/>
    </font>
    <font>
      <b/>
      <u val="double"/>
      <sz val="15"/>
      <color rgb="FF85396A"/>
      <name val="Europe_Ext"/>
    </font>
    <font>
      <b/>
      <u val="double"/>
      <sz val="15"/>
      <color rgb="FF513136"/>
      <name val="Europe_Ext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u/>
      <sz val="12"/>
      <color rgb="FF0000FF"/>
      <name val="Arial"/>
      <family val="2"/>
      <charset val="204"/>
    </font>
    <font>
      <b/>
      <sz val="20"/>
      <name val="Franklin Gothic Medium"/>
      <family val="2"/>
      <charset val="204"/>
    </font>
    <font>
      <b/>
      <sz val="14"/>
      <color rgb="FFFF0000"/>
      <name val="Century Gothic"/>
      <family val="2"/>
      <charset val="204"/>
    </font>
    <font>
      <sz val="14"/>
      <name val="Century Gothic"/>
      <family val="2"/>
      <charset val="204"/>
    </font>
    <font>
      <b/>
      <sz val="14"/>
      <name val="Century Gothic"/>
      <family val="2"/>
      <charset val="204"/>
    </font>
    <font>
      <sz val="14"/>
      <color theme="1"/>
      <name val="Century Gothic"/>
      <family val="2"/>
      <charset val="204"/>
    </font>
    <font>
      <b/>
      <u/>
      <sz val="10"/>
      <color indexed="12"/>
      <name val="Arial"/>
      <family val="2"/>
      <charset val="204"/>
    </font>
    <font>
      <b/>
      <u/>
      <sz val="10"/>
      <color rgb="FF0000FF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82C8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05E7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79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/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/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/>
      <bottom style="double">
        <color rgb="FF663C49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/>
      <bottom/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/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1B38C"/>
      </left>
      <right/>
      <top style="thick">
        <color rgb="FF663C49"/>
      </top>
      <bottom style="thick">
        <color rgb="FF61B38C"/>
      </bottom>
      <diagonal/>
    </border>
    <border>
      <left style="thick">
        <color rgb="FF663C49"/>
      </left>
      <right style="double">
        <color rgb="FF513136"/>
      </right>
      <top/>
      <bottom style="double">
        <color rgb="FF513136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/>
      <top style="thick">
        <color rgb="FF663C49"/>
      </top>
      <bottom style="thick">
        <color rgb="FF61B38C"/>
      </bottom>
      <diagonal/>
    </border>
    <border>
      <left/>
      <right style="thin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/>
      <right/>
      <top style="double">
        <color rgb="FF663C49"/>
      </top>
      <bottom style="double">
        <color rgb="FF663C49"/>
      </bottom>
      <diagonal/>
    </border>
    <border>
      <left/>
      <right style="double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/>
      <bottom/>
      <diagonal/>
    </border>
    <border>
      <left/>
      <right style="thin">
        <color rgb="FF663C49"/>
      </right>
      <top/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 style="thick">
        <color rgb="FF61B38C"/>
      </right>
      <top style="thick">
        <color rgb="FF663C49"/>
      </top>
      <bottom style="thick">
        <color rgb="FF61B38C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 style="thin">
        <color rgb="FF663C49"/>
      </left>
      <right style="double">
        <color rgb="FF663C49"/>
      </right>
      <top/>
      <bottom style="medium">
        <color rgb="FF663C49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double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ck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ck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double">
        <color rgb="FF663C49"/>
      </bottom>
      <diagonal/>
    </border>
    <border>
      <left style="thick">
        <color rgb="FF663C49"/>
      </left>
      <right/>
      <top style="thick">
        <color rgb="FF663C49"/>
      </top>
      <bottom/>
      <diagonal/>
    </border>
    <border>
      <left/>
      <right/>
      <top style="thick">
        <color rgb="FF663C49"/>
      </top>
      <bottom/>
      <diagonal/>
    </border>
    <border>
      <left/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/>
      <bottom/>
      <diagonal/>
    </border>
    <border>
      <left/>
      <right/>
      <top/>
      <bottom style="double">
        <color rgb="FF663C49"/>
      </bottom>
      <diagonal/>
    </border>
    <border>
      <left/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/>
      <bottom style="thin">
        <color rgb="FF663C49"/>
      </bottom>
      <diagonal/>
    </border>
    <border>
      <left/>
      <right/>
      <top style="thin">
        <color rgb="FF663C49"/>
      </top>
      <bottom/>
      <diagonal/>
    </border>
    <border>
      <left style="double">
        <color rgb="FF663C49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thin">
        <color indexed="64"/>
      </right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ck">
        <color rgb="FF663C49"/>
      </bottom>
      <diagonal/>
    </border>
    <border>
      <left style="thin">
        <color rgb="FF663C49"/>
      </left>
      <right/>
      <top style="double">
        <color rgb="FF663C49"/>
      </top>
      <bottom style="thick">
        <color rgb="FF663C49"/>
      </bottom>
      <diagonal/>
    </border>
    <border>
      <left style="double">
        <color rgb="FF663C49"/>
      </left>
      <right/>
      <top/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/>
      <bottom style="medium">
        <color rgb="FF663C49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61B38C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/>
      <diagonal/>
    </border>
    <border>
      <left/>
      <right style="thin">
        <color rgb="FF663C49"/>
      </right>
      <top/>
      <bottom/>
      <diagonal/>
    </border>
    <border>
      <left style="thick">
        <color rgb="FF663C49"/>
      </left>
      <right style="thick">
        <color rgb="FF663C49"/>
      </right>
      <top style="thick">
        <color rgb="FF663C49"/>
      </top>
      <bottom/>
      <diagonal/>
    </border>
    <border>
      <left style="double">
        <color rgb="FF513136"/>
      </left>
      <right style="double">
        <color rgb="FF513136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/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/>
      <diagonal/>
    </border>
    <border>
      <left/>
      <right/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/>
      <right style="thick">
        <color rgb="FF663C49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thin">
        <color indexed="64"/>
      </top>
      <bottom style="medium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513136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rgb="FF663C49"/>
      </left>
      <right/>
      <top/>
      <bottom style="thin">
        <color rgb="FF513136"/>
      </bottom>
      <diagonal/>
    </border>
    <border>
      <left/>
      <right/>
      <top/>
      <bottom style="double">
        <color rgb="FF513136"/>
      </bottom>
      <diagonal/>
    </border>
    <border>
      <left/>
      <right style="double">
        <color rgb="FF663C49"/>
      </right>
      <top/>
      <bottom style="double">
        <color rgb="FF513136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rgb="FF663C49"/>
      </left>
      <right style="thin">
        <color indexed="64"/>
      </right>
      <top style="double">
        <color rgb="FF513136"/>
      </top>
      <bottom/>
      <diagonal/>
    </border>
    <border>
      <left style="double">
        <color rgb="FF663C49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513136"/>
      </bottom>
      <diagonal/>
    </border>
    <border>
      <left style="thin">
        <color indexed="64"/>
      </left>
      <right style="thin">
        <color indexed="64"/>
      </right>
      <top style="thin">
        <color rgb="FF513136"/>
      </top>
      <bottom style="thin">
        <color rgb="FF51313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513136"/>
      </right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/>
      <diagonal/>
    </border>
    <border>
      <left/>
      <right style="thin">
        <color rgb="FF513136"/>
      </right>
      <top style="double">
        <color indexed="64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indexed="64"/>
      </top>
      <bottom style="thin">
        <color rgb="FF513136"/>
      </bottom>
      <diagonal/>
    </border>
    <border>
      <left style="thin">
        <color rgb="FF513136"/>
      </left>
      <right/>
      <top style="double">
        <color indexed="64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thin">
        <color rgb="FF663C49"/>
      </bottom>
      <diagonal/>
    </border>
    <border>
      <left/>
      <right style="double">
        <color rgb="FF663C49"/>
      </right>
      <top style="double">
        <color indexed="64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indexed="64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indexed="64"/>
      </bottom>
      <diagonal/>
    </border>
    <border>
      <left style="double">
        <color rgb="FF663C49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rgb="FF513136"/>
      </right>
      <top style="thin">
        <color rgb="FF663C49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rgb="FF663C49"/>
      </left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indexed="64"/>
      </bottom>
      <diagonal/>
    </border>
    <border>
      <left/>
      <right/>
      <top style="thin">
        <color rgb="FF513136"/>
      </top>
      <bottom style="double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/>
      <top style="double">
        <color rgb="FF513136"/>
      </top>
      <bottom style="thin">
        <color indexed="64"/>
      </bottom>
      <diagonal/>
    </border>
    <border>
      <left/>
      <right style="thin">
        <color rgb="FF513136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513136"/>
      </left>
      <right style="double">
        <color rgb="FF513136"/>
      </right>
      <top style="double">
        <color indexed="64"/>
      </top>
      <bottom style="thin">
        <color indexed="64"/>
      </bottom>
      <diagonal/>
    </border>
    <border>
      <left style="double">
        <color rgb="FF513136"/>
      </left>
      <right style="double">
        <color rgb="FF513136"/>
      </right>
      <top style="thin">
        <color indexed="64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indexed="64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indexed="64"/>
      </bottom>
      <diagonal/>
    </border>
    <border>
      <left style="thin">
        <color rgb="FF513136"/>
      </left>
      <right/>
      <top style="thin">
        <color rgb="FF513136"/>
      </top>
      <bottom style="thin">
        <color indexed="64"/>
      </bottom>
      <diagonal/>
    </border>
    <border>
      <left/>
      <right style="double">
        <color rgb="FF513136"/>
      </right>
      <top style="thin">
        <color rgb="FF513136"/>
      </top>
      <bottom style="thin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indexed="64"/>
      </top>
      <bottom style="thin">
        <color indexed="64"/>
      </bottom>
      <diagonal/>
    </border>
    <border>
      <left style="thin">
        <color rgb="FF513136"/>
      </left>
      <right/>
      <top style="thin">
        <color indexed="64"/>
      </top>
      <bottom style="thin">
        <color indexed="64"/>
      </bottom>
      <diagonal/>
    </border>
    <border>
      <left/>
      <right style="double">
        <color rgb="FF513136"/>
      </right>
      <top style="thin">
        <color indexed="64"/>
      </top>
      <bottom style="thin">
        <color indexed="64"/>
      </bottom>
      <diagonal/>
    </border>
    <border>
      <left/>
      <right style="thin">
        <color rgb="FF513136"/>
      </right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513136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rgb="FF513136"/>
      </right>
      <top style="thin">
        <color indexed="64"/>
      </top>
      <bottom style="double">
        <color indexed="64"/>
      </bottom>
      <diagonal/>
    </border>
    <border>
      <left/>
      <right style="thin">
        <color rgb="FF513136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rgb="FF513136"/>
      </left>
      <right style="double">
        <color rgb="FF663C49"/>
      </right>
      <top/>
      <bottom/>
      <diagonal/>
    </border>
    <border>
      <left style="thin">
        <color rgb="FF663C49"/>
      </left>
      <right/>
      <top style="thin">
        <color rgb="FF663C49"/>
      </top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medium">
        <color indexed="64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thin">
        <color rgb="FF663C49"/>
      </left>
      <right style="medium">
        <color indexed="64"/>
      </right>
      <top style="medium">
        <color indexed="64"/>
      </top>
      <bottom style="thin">
        <color rgb="FF663C49"/>
      </bottom>
      <diagonal/>
    </border>
    <border>
      <left style="medium">
        <color indexed="64"/>
      </left>
      <right style="double">
        <color rgb="FF663C49"/>
      </right>
      <top/>
      <bottom style="medium">
        <color indexed="64"/>
      </bottom>
      <diagonal/>
    </border>
    <border>
      <left style="double">
        <color rgb="FF663C49"/>
      </left>
      <right style="thin">
        <color rgb="FF663C49"/>
      </right>
      <top/>
      <bottom style="medium">
        <color indexed="64"/>
      </bottom>
      <diagonal/>
    </border>
    <border>
      <left style="thin">
        <color rgb="FF663C49"/>
      </left>
      <right style="thin">
        <color rgb="FF663C49"/>
      </right>
      <top/>
      <bottom style="medium">
        <color indexed="64"/>
      </bottom>
      <diagonal/>
    </border>
    <border>
      <left style="thin">
        <color rgb="FF663C49"/>
      </left>
      <right style="double">
        <color rgb="FF663C49"/>
      </right>
      <top/>
      <bottom style="medium">
        <color indexed="64"/>
      </bottom>
      <diagonal/>
    </border>
    <border>
      <left/>
      <right style="double">
        <color rgb="FF663C49"/>
      </right>
      <top/>
      <bottom style="medium">
        <color indexed="64"/>
      </bottom>
      <diagonal/>
    </border>
    <border>
      <left style="thin">
        <color rgb="FF663C49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medium">
        <color indexed="64"/>
      </top>
      <bottom style="thin">
        <color indexed="64"/>
      </bottom>
      <diagonal/>
    </border>
    <border>
      <left style="thin">
        <color rgb="FF663C49"/>
      </left>
      <right style="thin">
        <color rgb="FF663C49"/>
      </right>
      <top style="medium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thick">
        <color rgb="FF663C49"/>
      </left>
      <right/>
      <top/>
      <bottom/>
      <diagonal/>
    </border>
    <border>
      <left style="double">
        <color rgb="FF663C49"/>
      </left>
      <right/>
      <top/>
      <bottom style="medium">
        <color rgb="FF663C49"/>
      </bottom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/>
      <bottom style="thin">
        <color indexed="64"/>
      </bottom>
      <diagonal/>
    </border>
    <border>
      <left/>
      <right style="thin">
        <color rgb="FF513136"/>
      </right>
      <top/>
      <bottom style="thin">
        <color indexed="64"/>
      </bottom>
      <diagonal/>
    </border>
    <border>
      <left/>
      <right style="double">
        <color rgb="FF513136"/>
      </right>
      <top/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rgb="FF513136"/>
      </top>
      <bottom style="thin">
        <color rgb="FF513136"/>
      </bottom>
      <diagonal/>
    </border>
    <border>
      <left style="double">
        <color indexed="64"/>
      </left>
      <right style="double">
        <color indexed="64"/>
      </right>
      <top style="thin">
        <color rgb="FF513136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/>
      <diagonal/>
    </border>
    <border>
      <left style="double">
        <color rgb="FF513136"/>
      </left>
      <right/>
      <top/>
      <bottom/>
      <diagonal/>
    </border>
    <border>
      <left style="double">
        <color rgb="FF513136"/>
      </left>
      <right style="double">
        <color rgb="FF663C49"/>
      </right>
      <top/>
      <bottom style="double">
        <color indexed="64"/>
      </bottom>
      <diagonal/>
    </border>
    <border>
      <left/>
      <right style="double">
        <color rgb="FF513136"/>
      </right>
      <top style="thin">
        <color rgb="FF513136"/>
      </top>
      <bottom/>
      <diagonal/>
    </border>
    <border>
      <left style="double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513136"/>
      </right>
      <top style="double">
        <color rgb="FF513136"/>
      </top>
      <bottom style="thin">
        <color rgb="FF663C49"/>
      </bottom>
      <diagonal/>
    </border>
    <border>
      <left/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/>
      <right style="double">
        <color rgb="FF513136"/>
      </right>
      <top style="thin">
        <color rgb="FF663C49"/>
      </top>
      <bottom style="double">
        <color rgb="FF663C49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/>
      <top style="thin">
        <color indexed="64"/>
      </top>
      <bottom style="thin">
        <color indexed="64"/>
      </bottom>
      <diagonal/>
    </border>
    <border>
      <left style="double">
        <color rgb="FF513136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rgb="FF663C49"/>
      </right>
      <top style="medium">
        <color indexed="64"/>
      </top>
      <bottom style="medium">
        <color indexed="64"/>
      </bottom>
      <diagonal/>
    </border>
    <border>
      <left style="double">
        <color rgb="FF513136"/>
      </left>
      <right style="double">
        <color rgb="FF513136"/>
      </right>
      <top/>
      <bottom/>
      <diagonal/>
    </border>
    <border>
      <left style="thin">
        <color rgb="FF663C49"/>
      </left>
      <right style="double">
        <color rgb="FF513136"/>
      </right>
      <top/>
      <bottom style="thin">
        <color rgb="FF663C49"/>
      </bottom>
      <diagonal/>
    </border>
    <border>
      <left style="medium">
        <color indexed="64"/>
      </left>
      <right style="double">
        <color rgb="FF663C49"/>
      </right>
      <top style="medium">
        <color indexed="64"/>
      </top>
      <bottom style="medium">
        <color indexed="64"/>
      </bottom>
      <diagonal/>
    </border>
    <border>
      <left style="double">
        <color rgb="FF663C49"/>
      </left>
      <right style="thin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/>
      <bottom style="thin">
        <color indexed="64"/>
      </bottom>
      <diagonal/>
    </border>
    <border>
      <left/>
      <right style="thin">
        <color rgb="FF663C49"/>
      </right>
      <top/>
      <bottom style="thin">
        <color indexed="64"/>
      </bottom>
      <diagonal/>
    </border>
    <border>
      <left style="thin">
        <color rgb="FF663C49"/>
      </left>
      <right style="double">
        <color rgb="FF663C49"/>
      </right>
      <top/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indexed="64"/>
      </bottom>
      <diagonal/>
    </border>
    <border>
      <left style="thick">
        <color rgb="FF61B38C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663C49"/>
      </right>
      <top style="medium">
        <color indexed="64"/>
      </top>
      <bottom style="medium">
        <color indexed="64"/>
      </bottom>
      <diagonal/>
    </border>
    <border>
      <left style="thick">
        <color rgb="FF663C4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663C49"/>
      </top>
      <bottom style="thin">
        <color rgb="FF663C49"/>
      </bottom>
      <diagonal/>
    </border>
    <border>
      <left/>
      <right/>
      <top style="thick">
        <color rgb="FF663C49"/>
      </top>
      <bottom style="thin">
        <color rgb="FF513136"/>
      </bottom>
      <diagonal/>
    </border>
    <border>
      <left/>
      <right/>
      <top style="double">
        <color rgb="FF513136"/>
      </top>
      <bottom/>
      <diagonal/>
    </border>
    <border>
      <left/>
      <right/>
      <top style="thin">
        <color rgb="FF663C49"/>
      </top>
      <bottom style="double">
        <color rgb="FF663C49"/>
      </bottom>
      <diagonal/>
    </border>
    <border>
      <left/>
      <right/>
      <top style="thin">
        <color rgb="FF513136"/>
      </top>
      <bottom style="thin">
        <color indexed="64"/>
      </bottom>
      <diagonal/>
    </border>
    <border>
      <left/>
      <right/>
      <top style="double">
        <color rgb="FF513136"/>
      </top>
      <bottom style="thin">
        <color indexed="64"/>
      </bottom>
      <diagonal/>
    </border>
    <border>
      <left/>
      <right/>
      <top style="double">
        <color indexed="64"/>
      </top>
      <bottom style="thin">
        <color rgb="FF513136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663C49"/>
      </top>
      <bottom style="double">
        <color indexed="64"/>
      </bottom>
      <diagonal/>
    </border>
    <border>
      <left style="double">
        <color rgb="FF663C49"/>
      </left>
      <right/>
      <top style="thin">
        <color rgb="FF513136"/>
      </top>
      <bottom style="double">
        <color indexed="64"/>
      </bottom>
      <diagonal/>
    </border>
    <border>
      <left style="double">
        <color rgb="FF51313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rgb="FF663C49"/>
      </bottom>
      <diagonal/>
    </border>
    <border>
      <left style="thin">
        <color indexed="64"/>
      </left>
      <right/>
      <top style="double">
        <color rgb="FF513136"/>
      </top>
      <bottom style="double">
        <color rgb="FF513136"/>
      </bottom>
      <diagonal/>
    </border>
    <border>
      <left style="thin">
        <color indexed="64"/>
      </left>
      <right/>
      <top style="double">
        <color rgb="FF513136"/>
      </top>
      <bottom style="thin">
        <color rgb="FF513136"/>
      </bottom>
      <diagonal/>
    </border>
    <border>
      <left style="thin">
        <color indexed="64"/>
      </left>
      <right/>
      <top style="thin">
        <color rgb="FF513136"/>
      </top>
      <bottom style="thin">
        <color rgb="FF513136"/>
      </bottom>
      <diagonal/>
    </border>
    <border>
      <left style="thin">
        <color indexed="64"/>
      </left>
      <right/>
      <top style="thin">
        <color rgb="FF513136"/>
      </top>
      <bottom/>
      <diagonal/>
    </border>
    <border>
      <left style="thin">
        <color indexed="64"/>
      </left>
      <right/>
      <top/>
      <bottom style="thin">
        <color rgb="FF513136"/>
      </bottom>
      <diagonal/>
    </border>
    <border>
      <left style="thin">
        <color indexed="64"/>
      </left>
      <right/>
      <top style="thin">
        <color rgb="FF513136"/>
      </top>
      <bottom style="double">
        <color rgb="FF513136"/>
      </bottom>
      <diagonal/>
    </border>
    <border>
      <left style="thin">
        <color indexed="64"/>
      </left>
      <right/>
      <top/>
      <bottom style="double">
        <color rgb="FF513136"/>
      </bottom>
      <diagonal/>
    </border>
    <border>
      <left style="thin">
        <color indexed="64"/>
      </left>
      <right/>
      <top style="double">
        <color rgb="FF513136"/>
      </top>
      <bottom style="double">
        <color indexed="64"/>
      </bottom>
      <diagonal/>
    </border>
    <border>
      <left style="thin">
        <color indexed="64"/>
      </left>
      <right/>
      <top style="thin">
        <color rgb="FF513136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rgb="FF513136"/>
      </bottom>
      <diagonal/>
    </border>
    <border>
      <left style="double">
        <color rgb="FF663C49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indexed="64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indexed="64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indexed="64"/>
      </left>
      <right style="thin">
        <color rgb="FF513136"/>
      </right>
      <top style="medium">
        <color indexed="64"/>
      </top>
      <bottom style="thin">
        <color rgb="FF513136"/>
      </bottom>
      <diagonal/>
    </border>
    <border>
      <left style="thin">
        <color indexed="64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indexed="64"/>
      </left>
      <right style="thin">
        <color rgb="FF513136"/>
      </right>
      <top style="thin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indexed="64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indexed="64"/>
      </left>
      <right/>
      <top style="double">
        <color indexed="64"/>
      </top>
      <bottom style="thin">
        <color rgb="FF663C49"/>
      </bottom>
      <diagonal/>
    </border>
    <border>
      <left style="thin">
        <color indexed="64"/>
      </left>
      <right/>
      <top style="thin">
        <color rgb="FF663C49"/>
      </top>
      <bottom style="double">
        <color rgb="FF513136"/>
      </bottom>
      <diagonal/>
    </border>
    <border>
      <left/>
      <right/>
      <top style="medium">
        <color indexed="64"/>
      </top>
      <bottom style="thin">
        <color rgb="FF663C49"/>
      </bottom>
      <diagonal/>
    </border>
    <border>
      <left style="thin">
        <color indexed="64"/>
      </left>
      <right style="thin">
        <color rgb="FF663C49"/>
      </right>
      <top style="medium">
        <color indexed="64"/>
      </top>
      <bottom style="thin">
        <color rgb="FF663C49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 style="medium">
        <color indexed="64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 style="thin">
        <color indexed="64"/>
      </bottom>
      <diagonal/>
    </border>
    <border>
      <left style="thin">
        <color indexed="64"/>
      </left>
      <right style="thin">
        <color rgb="FF663C49"/>
      </right>
      <top/>
      <bottom style="thin">
        <color indexed="64"/>
      </bottom>
      <diagonal/>
    </border>
    <border>
      <left style="thin">
        <color indexed="64"/>
      </left>
      <right style="thin">
        <color rgb="FF663C49"/>
      </right>
      <top/>
      <bottom style="thin">
        <color rgb="FF663C49"/>
      </bottom>
      <diagonal/>
    </border>
    <border>
      <left style="thin">
        <color indexed="64"/>
      </left>
      <right style="thin">
        <color rgb="FF663C49"/>
      </right>
      <top style="medium">
        <color indexed="64"/>
      </top>
      <bottom style="thin">
        <color indexed="64"/>
      </bottom>
      <diagonal/>
    </border>
    <border>
      <left style="double">
        <color rgb="FF663C49"/>
      </left>
      <right/>
      <top style="thin">
        <color rgb="FF663C49"/>
      </top>
      <bottom style="thin">
        <color indexed="64"/>
      </bottom>
      <diagonal/>
    </border>
    <border>
      <left/>
      <right style="thin">
        <color rgb="FF663C49"/>
      </right>
      <top style="thin">
        <color indexed="64"/>
      </top>
      <bottom/>
      <diagonal/>
    </border>
    <border>
      <left style="thin">
        <color rgb="FF663C49"/>
      </left>
      <right/>
      <top/>
      <bottom/>
      <diagonal/>
    </border>
    <border>
      <left style="medium">
        <color indexed="64"/>
      </left>
      <right style="thick">
        <color rgb="FF663C49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rgb="FF663C49"/>
      </bottom>
      <diagonal/>
    </border>
    <border>
      <left style="double">
        <color indexed="64"/>
      </left>
      <right style="double">
        <color indexed="64"/>
      </right>
      <top style="thin">
        <color rgb="FF663C49"/>
      </top>
      <bottom style="thin">
        <color rgb="FF663C49"/>
      </bottom>
      <diagonal/>
    </border>
    <border>
      <left style="double">
        <color indexed="64"/>
      </left>
      <right style="double">
        <color indexed="64"/>
      </right>
      <top style="thin">
        <color rgb="FF663C49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indexed="64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indexed="64"/>
      </bottom>
      <diagonal/>
    </border>
    <border>
      <left style="double">
        <color rgb="FF663C49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663C49"/>
      </right>
      <top style="medium">
        <color indexed="64"/>
      </top>
      <bottom style="thin">
        <color indexed="64"/>
      </bottom>
      <diagonal/>
    </border>
    <border>
      <left style="thin">
        <color rgb="FF663C4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663C49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/>
      <right style="double">
        <color rgb="FF663C49"/>
      </right>
      <top/>
      <bottom style="double">
        <color indexed="64"/>
      </bottom>
      <diagonal/>
    </border>
    <border>
      <left/>
      <right style="thin">
        <color rgb="FF513136"/>
      </right>
      <top/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/>
      <bottom style="double">
        <color rgb="FF513136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thin">
        <color rgb="FF663C49"/>
      </bottom>
      <diagonal/>
    </border>
    <border>
      <left style="double">
        <color indexed="64"/>
      </left>
      <right style="thin">
        <color rgb="FF513136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/>
      <top style="double">
        <color rgb="FF513136"/>
      </top>
      <bottom style="thin">
        <color indexed="64"/>
      </bottom>
      <diagonal/>
    </border>
    <border>
      <left style="thin">
        <color indexed="64"/>
      </left>
      <right style="thin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/>
      <top style="thin">
        <color rgb="FF663C49"/>
      </top>
      <bottom style="double">
        <color indexed="64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 style="double">
        <color indexed="64"/>
      </bottom>
      <diagonal/>
    </border>
    <border>
      <left style="thin">
        <color indexed="64"/>
      </left>
      <right style="thin">
        <color rgb="FF513136"/>
      </right>
      <top/>
      <bottom style="thin">
        <color indexed="64"/>
      </bottom>
      <diagonal/>
    </border>
    <border>
      <left style="double">
        <color rgb="FF663C49"/>
      </left>
      <right style="thin">
        <color indexed="64"/>
      </right>
      <top style="thin">
        <color rgb="FF513136"/>
      </top>
      <bottom style="double">
        <color indexed="64"/>
      </bottom>
      <diagonal/>
    </border>
    <border>
      <left style="double">
        <color indexed="64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/>
      <bottom style="thin">
        <color indexed="64"/>
      </bottom>
      <diagonal/>
    </border>
    <border>
      <left style="double">
        <color rgb="FF663C49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663C49"/>
      </right>
      <top style="thin">
        <color rgb="FF663C49"/>
      </top>
      <bottom/>
      <diagonal/>
    </border>
    <border>
      <left/>
      <right/>
      <top style="thick">
        <color rgb="FF663C49"/>
      </top>
      <bottom style="medium">
        <color indexed="64"/>
      </bottom>
      <diagonal/>
    </border>
    <border>
      <left style="thick">
        <color rgb="FF663C49"/>
      </left>
      <right/>
      <top style="medium">
        <color indexed="64"/>
      </top>
      <bottom style="medium">
        <color indexed="64"/>
      </bottom>
      <diagonal/>
    </border>
    <border>
      <left style="thick">
        <color rgb="FF663C49"/>
      </left>
      <right/>
      <top style="thick">
        <color rgb="FF663C4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indexed="64"/>
      </bottom>
      <diagonal/>
    </border>
    <border>
      <left/>
      <right style="thin">
        <color rgb="FF663C49"/>
      </right>
      <top style="thin">
        <color rgb="FF663C49"/>
      </top>
      <bottom style="double">
        <color indexed="64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indexed="64"/>
      </bottom>
      <diagonal/>
    </border>
    <border>
      <left style="thin">
        <color rgb="FF663C49"/>
      </left>
      <right/>
      <top style="thin">
        <color rgb="FF663C49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/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medium">
        <color indexed="64"/>
      </top>
      <bottom/>
      <diagonal/>
    </border>
    <border>
      <left/>
      <right style="thin">
        <color rgb="FF513136"/>
      </right>
      <top style="medium">
        <color indexed="64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medium">
        <color indexed="64"/>
      </top>
      <bottom style="thin">
        <color rgb="FF513136"/>
      </bottom>
      <diagonal/>
    </border>
    <border>
      <left style="thin">
        <color rgb="FF513136"/>
      </left>
      <right/>
      <top style="medium">
        <color indexed="64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medium">
        <color indexed="64"/>
      </top>
      <bottom style="thin">
        <color rgb="FF513136"/>
      </bottom>
      <diagonal/>
    </border>
    <border>
      <left/>
      <right/>
      <top style="medium">
        <color indexed="64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medium">
        <color indexed="64"/>
      </top>
      <bottom style="thin">
        <color rgb="FF513136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rgb="FF513136"/>
      </top>
      <bottom style="thin">
        <color rgb="FF663C49"/>
      </bottom>
      <diagonal/>
    </border>
    <border>
      <left style="thin">
        <color rgb="FF663C49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rgb="FF663C49"/>
      </bottom>
      <diagonal/>
    </border>
    <border>
      <left style="thin">
        <color indexed="64"/>
      </left>
      <right/>
      <top style="thin">
        <color rgb="FF663C49"/>
      </top>
      <bottom style="thin">
        <color rgb="FF663C49"/>
      </bottom>
      <diagonal/>
    </border>
    <border>
      <left style="thin">
        <color indexed="64"/>
      </left>
      <right/>
      <top style="thin">
        <color rgb="FF663C49"/>
      </top>
      <bottom style="double">
        <color indexed="64"/>
      </bottom>
      <diagonal/>
    </border>
    <border>
      <left style="thin">
        <color indexed="64"/>
      </left>
      <right style="medium">
        <color rgb="FF513136"/>
      </right>
      <top style="medium">
        <color rgb="FF513136"/>
      </top>
      <bottom/>
      <diagonal/>
    </border>
    <border>
      <left style="thin">
        <color indexed="64"/>
      </left>
      <right/>
      <top style="thick">
        <color rgb="FF663C49"/>
      </top>
      <bottom style="thick">
        <color rgb="FF663C49"/>
      </bottom>
      <diagonal/>
    </border>
    <border>
      <left style="thin">
        <color indexed="64"/>
      </left>
      <right/>
      <top style="thick">
        <color rgb="FF663C49"/>
      </top>
      <bottom style="thin">
        <color rgb="FF513136"/>
      </bottom>
      <diagonal/>
    </border>
    <border>
      <left style="thin">
        <color indexed="64"/>
      </left>
      <right/>
      <top style="double">
        <color rgb="FF663C49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thin">
        <color indexed="64"/>
      </bottom>
      <diagonal/>
    </border>
    <border>
      <left style="thin">
        <color indexed="64"/>
      </left>
      <right style="thin">
        <color rgb="FF513136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thin">
        <color indexed="64"/>
      </right>
      <top/>
      <bottom style="thin">
        <color rgb="FF513136"/>
      </bottom>
      <diagonal/>
    </border>
    <border>
      <left style="thin">
        <color rgb="FF663C49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double">
        <color rgb="FF513136"/>
      </bottom>
      <diagonal/>
    </border>
    <border>
      <left/>
      <right style="thin">
        <color indexed="64"/>
      </right>
      <top style="double">
        <color rgb="FF513136"/>
      </top>
      <bottom style="thin">
        <color rgb="FF663C49"/>
      </bottom>
      <diagonal/>
    </border>
    <border>
      <left/>
      <right style="thin">
        <color indexed="64"/>
      </right>
      <top style="thin">
        <color rgb="FF663C49"/>
      </top>
      <bottom style="thin">
        <color rgb="FF663C49"/>
      </bottom>
      <diagonal/>
    </border>
    <border>
      <left/>
      <right style="thin">
        <color indexed="64"/>
      </right>
      <top style="thin">
        <color rgb="FF663C49"/>
      </top>
      <bottom style="double">
        <color rgb="FF663C49"/>
      </bottom>
      <diagonal/>
    </border>
    <border>
      <left/>
      <right style="thin">
        <color indexed="64"/>
      </right>
      <top/>
      <bottom style="thin">
        <color rgb="FF513136"/>
      </bottom>
      <diagonal/>
    </border>
    <border>
      <left/>
      <right style="thin">
        <color indexed="64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rgb="FF513136"/>
      </bottom>
      <diagonal/>
    </border>
    <border>
      <left/>
      <right style="thin">
        <color indexed="64"/>
      </right>
      <top style="thin">
        <color rgb="FF513136"/>
      </top>
      <bottom style="thin">
        <color rgb="FF513136"/>
      </bottom>
      <diagonal/>
    </border>
    <border>
      <left/>
      <right style="thin">
        <color indexed="64"/>
      </right>
      <top style="thin">
        <color rgb="FF513136"/>
      </top>
      <bottom style="double">
        <color rgb="FF513136"/>
      </bottom>
      <diagonal/>
    </border>
    <border>
      <left/>
      <right style="thin">
        <color indexed="64"/>
      </right>
      <top style="thin">
        <color rgb="FF663C49"/>
      </top>
      <bottom style="double">
        <color indexed="64"/>
      </bottom>
      <diagonal/>
    </border>
    <border>
      <left style="thin">
        <color rgb="FF513136"/>
      </left>
      <right style="thin">
        <color indexed="64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indexed="64"/>
      </right>
      <top style="thin">
        <color rgb="FF513136"/>
      </top>
      <bottom style="double">
        <color rgb="FF513136"/>
      </bottom>
      <diagonal/>
    </border>
    <border>
      <left/>
      <right style="thin">
        <color indexed="64"/>
      </right>
      <top style="thin">
        <color rgb="FF513136"/>
      </top>
      <bottom style="thin">
        <color indexed="64"/>
      </bottom>
      <diagonal/>
    </border>
    <border>
      <left/>
      <right style="thin">
        <color indexed="64"/>
      </right>
      <top style="thin">
        <color rgb="FF513136"/>
      </top>
      <bottom style="double">
        <color indexed="64"/>
      </bottom>
      <diagonal/>
    </border>
    <border>
      <left style="thin">
        <color indexed="64"/>
      </left>
      <right style="thin">
        <color rgb="FF663C49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rgb="FF663C49"/>
      </top>
      <bottom/>
      <diagonal/>
    </border>
    <border>
      <left style="thin">
        <color indexed="64"/>
      </left>
      <right style="thin">
        <color rgb="FF513136"/>
      </right>
      <top style="double">
        <color indexed="64"/>
      </top>
      <bottom style="thin">
        <color rgb="FF513136"/>
      </bottom>
      <diagonal/>
    </border>
    <border>
      <left style="thin">
        <color indexed="64"/>
      </left>
      <right style="thin">
        <color rgb="FF513136"/>
      </right>
      <top/>
      <bottom style="double">
        <color rgb="FF513136"/>
      </bottom>
      <diagonal/>
    </border>
    <border>
      <left style="thin">
        <color indexed="64"/>
      </left>
      <right style="thin">
        <color rgb="FF513136"/>
      </right>
      <top/>
      <bottom/>
      <diagonal/>
    </border>
    <border>
      <left style="thin">
        <color indexed="64"/>
      </left>
      <right style="thin">
        <color rgb="FF513136"/>
      </right>
      <top style="double">
        <color indexed="64"/>
      </top>
      <bottom/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indexed="64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indexed="64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indexed="64"/>
      </left>
      <right style="thin">
        <color rgb="FF663C49"/>
      </right>
      <top style="thin">
        <color rgb="FF513136"/>
      </top>
      <bottom/>
      <diagonal/>
    </border>
    <border>
      <left style="thin">
        <color indexed="64"/>
      </left>
      <right style="thin">
        <color rgb="FF513136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rgb="FF663C49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rgb="FF663C49"/>
      </bottom>
      <diagonal/>
    </border>
    <border>
      <left style="thin">
        <color indexed="64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/>
      <top style="thin">
        <color rgb="FF663C4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663C49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rgb="FF663C4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513136"/>
      </bottom>
      <diagonal/>
    </border>
    <border>
      <left style="thin">
        <color indexed="64"/>
      </left>
      <right style="thin">
        <color indexed="64"/>
      </right>
      <top style="thin">
        <color rgb="FF513136"/>
      </top>
      <bottom style="double">
        <color rgb="FF513136"/>
      </bottom>
      <diagonal/>
    </border>
    <border>
      <left style="thin">
        <color indexed="64"/>
      </left>
      <right style="thin">
        <color rgb="FF663C49"/>
      </right>
      <top style="double">
        <color indexed="64"/>
      </top>
      <bottom style="thin">
        <color rgb="FF513136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rgb="FF513136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rgb="FF663C49"/>
      </right>
      <top/>
      <bottom style="thin">
        <color indexed="64"/>
      </bottom>
      <diagonal/>
    </border>
    <border>
      <left style="double">
        <color rgb="FF663C49"/>
      </left>
      <right style="thin">
        <color indexed="64"/>
      </right>
      <top/>
      <bottom style="double">
        <color indexed="64"/>
      </bottom>
      <diagonal/>
    </border>
    <border>
      <left style="double">
        <color rgb="FF513136"/>
      </left>
      <right style="double">
        <color rgb="FF513136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/>
      <bottom style="thin">
        <color rgb="FF513136"/>
      </bottom>
      <diagonal/>
    </border>
    <border>
      <left style="double">
        <color indexed="64"/>
      </left>
      <right style="double">
        <color indexed="64"/>
      </right>
      <top style="thin">
        <color rgb="FF513136"/>
      </top>
      <bottom style="medium">
        <color indexed="64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thin">
        <color rgb="FF663C49"/>
      </left>
      <right/>
      <top style="medium">
        <color indexed="64"/>
      </top>
      <bottom style="thin">
        <color indexed="64"/>
      </bottom>
      <diagonal/>
    </border>
    <border>
      <left style="thick">
        <color rgb="FF663C49"/>
      </left>
      <right/>
      <top/>
      <bottom style="double">
        <color indexed="64"/>
      </bottom>
      <diagonal/>
    </border>
    <border>
      <left/>
      <right style="thick">
        <color rgb="FF663C49"/>
      </right>
      <top/>
      <bottom style="double">
        <color indexed="64"/>
      </bottom>
      <diagonal/>
    </border>
    <border>
      <left style="double">
        <color rgb="FF663C49"/>
      </left>
      <right style="thin">
        <color rgb="FF663C49"/>
      </right>
      <top style="thin">
        <color indexed="64"/>
      </top>
      <bottom style="double">
        <color indexed="64"/>
      </bottom>
      <diagonal/>
    </border>
    <border>
      <left style="thin">
        <color rgb="FF663C49"/>
      </left>
      <right style="thin">
        <color rgb="FF663C49"/>
      </right>
      <top style="thin">
        <color indexed="64"/>
      </top>
      <bottom style="double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medium">
        <color indexed="64"/>
      </top>
      <bottom style="thin">
        <color rgb="FF663C49"/>
      </bottom>
      <diagonal/>
    </border>
    <border>
      <left style="double">
        <color indexed="64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indexed="64"/>
      </left>
      <right style="double">
        <color rgb="FF663C49"/>
      </right>
      <top style="thin">
        <color rgb="FF663C49"/>
      </top>
      <bottom style="medium">
        <color indexed="64"/>
      </bottom>
      <diagonal/>
    </border>
    <border>
      <left style="double">
        <color indexed="64"/>
      </left>
      <right style="double">
        <color rgb="FF663C49"/>
      </right>
      <top/>
      <bottom style="medium">
        <color indexed="64"/>
      </bottom>
      <diagonal/>
    </border>
    <border>
      <left/>
      <right style="double">
        <color rgb="FF513136"/>
      </right>
      <top/>
      <bottom/>
      <diagonal/>
    </border>
    <border>
      <left style="double">
        <color rgb="FF513136"/>
      </left>
      <right style="thin">
        <color rgb="FF513136"/>
      </right>
      <top/>
      <bottom style="double">
        <color indexed="64"/>
      </bottom>
      <diagonal/>
    </border>
    <border>
      <left style="double">
        <color rgb="FF513136"/>
      </left>
      <right style="thin">
        <color rgb="FF513136"/>
      </right>
      <top style="double">
        <color rgb="FF513136"/>
      </top>
      <bottom/>
      <diagonal/>
    </border>
    <border>
      <left style="double">
        <color rgb="FF513136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double">
        <color rgb="FF513136"/>
      </bottom>
      <diagonal/>
    </border>
    <border>
      <left style="double">
        <color indexed="64"/>
      </left>
      <right style="double">
        <color rgb="FF663C49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rgb="FF663C49"/>
      </right>
      <top/>
      <bottom style="thin">
        <color rgb="FF663C49"/>
      </bottom>
      <diagonal/>
    </border>
    <border>
      <left style="double">
        <color indexed="64"/>
      </left>
      <right style="double">
        <color indexed="64"/>
      </right>
      <top/>
      <bottom style="thin">
        <color rgb="FF663C49"/>
      </bottom>
      <diagonal/>
    </border>
    <border>
      <left style="double">
        <color indexed="64"/>
      </left>
      <right style="double">
        <color indexed="64"/>
      </right>
      <top style="thin">
        <color rgb="FF663C49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rgb="FF663C49"/>
      </top>
      <bottom style="medium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rgb="FF513136"/>
      </bottom>
      <diagonal/>
    </border>
    <border>
      <left/>
      <right style="thin">
        <color rgb="FF513136"/>
      </right>
      <top style="thin">
        <color indexed="64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indexed="64"/>
      </top>
      <bottom style="thin">
        <color rgb="FF513136"/>
      </bottom>
      <diagonal/>
    </border>
    <border>
      <left style="thin">
        <color rgb="FF513136"/>
      </left>
      <right/>
      <top style="thin">
        <color indexed="64"/>
      </top>
      <bottom style="thin">
        <color rgb="FF513136"/>
      </bottom>
      <diagonal/>
    </border>
    <border>
      <left/>
      <right style="double">
        <color rgb="FF663C49"/>
      </right>
      <top style="thin">
        <color indexed="64"/>
      </top>
      <bottom style="thin">
        <color rgb="FF513136"/>
      </bottom>
      <diagonal/>
    </border>
    <border>
      <left/>
      <right/>
      <top style="thin">
        <color indexed="64"/>
      </top>
      <bottom style="thin">
        <color rgb="FF513136"/>
      </bottom>
      <diagonal/>
    </border>
    <border>
      <left style="thin">
        <color indexed="64"/>
      </left>
      <right/>
      <top style="thin">
        <color indexed="64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indexed="64"/>
      </top>
      <bottom style="thin">
        <color rgb="FF513136"/>
      </bottom>
      <diagonal/>
    </border>
    <border>
      <left/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rgb="FF663C49"/>
      </top>
      <bottom style="thick">
        <color rgb="FF663C49"/>
      </bottom>
      <diagonal/>
    </border>
    <border>
      <left style="double">
        <color indexed="64"/>
      </left>
      <right style="double">
        <color rgb="FF663C49"/>
      </right>
      <top/>
      <bottom style="thin">
        <color indexed="64"/>
      </bottom>
      <diagonal/>
    </border>
    <border>
      <left style="medium">
        <color indexed="64"/>
      </left>
      <right style="double">
        <color rgb="FF663C49"/>
      </right>
      <top/>
      <bottom style="thin">
        <color indexed="64"/>
      </bottom>
      <diagonal/>
    </border>
    <border>
      <left style="medium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thin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/>
      <diagonal/>
    </border>
    <border>
      <left style="thin">
        <color indexed="64"/>
      </left>
      <right style="thin">
        <color rgb="FF513136"/>
      </right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rgb="FF513136"/>
      </right>
      <top/>
      <bottom style="double">
        <color indexed="64"/>
      </bottom>
      <diagonal/>
    </border>
    <border>
      <left style="thin">
        <color rgb="FF513136"/>
      </left>
      <right style="thin">
        <color rgb="FF513136"/>
      </right>
      <top/>
      <bottom style="double">
        <color indexed="64"/>
      </bottom>
      <diagonal/>
    </border>
    <border>
      <left style="thin">
        <color rgb="FF513136"/>
      </left>
      <right/>
      <top/>
      <bottom style="double">
        <color indexed="64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indexed="64"/>
      </bottom>
      <diagonal/>
    </border>
    <border>
      <left style="double">
        <color rgb="FF513136"/>
      </left>
      <right style="thin">
        <color rgb="FF513136"/>
      </right>
      <top/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513136"/>
      </right>
      <top/>
      <bottom/>
      <diagonal/>
    </border>
    <border>
      <left style="double">
        <color indexed="64"/>
      </left>
      <right style="double">
        <color rgb="FF513136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rgb="FF513136"/>
      </right>
      <top/>
      <bottom style="thin">
        <color rgb="FF513136"/>
      </bottom>
      <diagonal/>
    </border>
    <border>
      <left style="double">
        <color indexed="64"/>
      </left>
      <right style="double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indexed="64"/>
      </left>
      <right style="double">
        <color rgb="FF513136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663C49"/>
      </top>
      <bottom style="thin">
        <color indexed="64"/>
      </bottom>
      <diagonal/>
    </border>
    <border>
      <left style="double">
        <color indexed="64"/>
      </left>
      <right style="double">
        <color rgb="FF513136"/>
      </right>
      <top style="double">
        <color indexed="64"/>
      </top>
      <bottom style="thin">
        <color indexed="64"/>
      </bottom>
      <diagonal/>
    </border>
    <border>
      <left style="thin">
        <color rgb="FF513136"/>
      </left>
      <right style="double">
        <color rgb="FF513136"/>
      </right>
      <top/>
      <bottom style="double">
        <color rgb="FF513136"/>
      </bottom>
      <diagonal/>
    </border>
    <border>
      <left style="double">
        <color rgb="FF663C49"/>
      </left>
      <right style="thin">
        <color indexed="64"/>
      </right>
      <top/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indexed="64"/>
      </top>
      <bottom style="double">
        <color indexed="64"/>
      </bottom>
      <diagonal/>
    </border>
    <border>
      <left style="thin">
        <color rgb="FF663C49"/>
      </left>
      <right style="double">
        <color rgb="FF663C49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513136"/>
      </right>
      <top/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medium">
        <color indexed="64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513136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2040">
    <xf numFmtId="0" fontId="0" fillId="0" borderId="0" xfId="0"/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37" fillId="0" borderId="0" xfId="0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 wrapText="1"/>
    </xf>
    <xf numFmtId="0" fontId="15" fillId="0" borderId="0" xfId="0" applyFont="1" applyAlignment="1">
      <alignment vertical="center" wrapText="1"/>
    </xf>
    <xf numFmtId="0" fontId="6" fillId="0" borderId="0" xfId="1" applyFont="1" applyAlignment="1" applyProtection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38" fillId="0" borderId="0" xfId="0" applyFont="1" applyFill="1" applyAlignment="1">
      <alignment horizontal="left" vertical="center" wrapText="1" shrinkToFit="1"/>
    </xf>
    <xf numFmtId="0" fontId="7" fillId="2" borderId="7" xfId="0" applyNumberFormat="1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left" vertical="center" wrapText="1"/>
    </xf>
    <xf numFmtId="0" fontId="7" fillId="2" borderId="9" xfId="0" applyNumberFormat="1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left" vertical="center" wrapText="1"/>
    </xf>
    <xf numFmtId="0" fontId="39" fillId="0" borderId="1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0" fontId="7" fillId="2" borderId="12" xfId="0" applyNumberFormat="1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 shrinkToFit="1"/>
    </xf>
    <xf numFmtId="0" fontId="7" fillId="2" borderId="14" xfId="0" applyNumberFormat="1" applyFont="1" applyFill="1" applyBorder="1" applyAlignment="1">
      <alignment horizontal="left" vertical="center" wrapText="1"/>
    </xf>
    <xf numFmtId="0" fontId="7" fillId="2" borderId="15" xfId="0" applyNumberFormat="1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 shrinkToFit="1"/>
    </xf>
    <xf numFmtId="0" fontId="39" fillId="0" borderId="16" xfId="0" applyFont="1" applyFill="1" applyBorder="1" applyAlignment="1">
      <alignment vertical="center" wrapText="1"/>
    </xf>
    <xf numFmtId="0" fontId="39" fillId="0" borderId="17" xfId="0" applyFont="1" applyFill="1" applyBorder="1" applyAlignment="1">
      <alignment vertical="center" wrapText="1"/>
    </xf>
    <xf numFmtId="0" fontId="39" fillId="0" borderId="14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7" fillId="0" borderId="7" xfId="6" applyFont="1" applyFill="1" applyBorder="1" applyAlignment="1">
      <alignment horizontal="left" vertical="center" wrapText="1"/>
    </xf>
    <xf numFmtId="0" fontId="7" fillId="0" borderId="15" xfId="6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vertical="center" wrapText="1"/>
    </xf>
    <xf numFmtId="0" fontId="39" fillId="0" borderId="15" xfId="0" applyFont="1" applyFill="1" applyBorder="1" applyAlignment="1">
      <alignment horizontal="left" vertical="center" wrapText="1"/>
    </xf>
    <xf numFmtId="49" fontId="7" fillId="2" borderId="7" xfId="0" applyNumberFormat="1" applyFont="1" applyFill="1" applyBorder="1" applyAlignment="1">
      <alignment horizontal="left" vertical="center" wrapText="1"/>
    </xf>
    <xf numFmtId="0" fontId="7" fillId="0" borderId="16" xfId="7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17" xfId="7" applyFont="1" applyFill="1" applyBorder="1" applyAlignment="1">
      <alignment horizontal="left" vertical="center" wrapText="1" shrinkToFit="1"/>
    </xf>
    <xf numFmtId="0" fontId="7" fillId="0" borderId="18" xfId="0" applyFont="1" applyFill="1" applyBorder="1" applyAlignment="1">
      <alignment horizontal="left" vertical="center" wrapText="1" shrinkToFit="1"/>
    </xf>
    <xf numFmtId="0" fontId="39" fillId="0" borderId="7" xfId="0" applyFont="1" applyBorder="1" applyAlignment="1">
      <alignment horizontal="left" vertical="center" wrapText="1"/>
    </xf>
    <xf numFmtId="0" fontId="6" fillId="3" borderId="24" xfId="6" applyFont="1" applyFill="1" applyBorder="1" applyAlignment="1">
      <alignment horizontal="center" vertical="center" wrapText="1" shrinkToFit="1"/>
    </xf>
    <xf numFmtId="0" fontId="39" fillId="0" borderId="25" xfId="0" applyFont="1" applyFill="1" applyBorder="1" applyAlignment="1">
      <alignment horizontal="left" vertical="center" wrapText="1"/>
    </xf>
    <xf numFmtId="0" fontId="7" fillId="0" borderId="7" xfId="7" applyFont="1" applyFill="1" applyBorder="1" applyAlignment="1">
      <alignment horizontal="left" vertical="center" wrapText="1" shrinkToFit="1"/>
    </xf>
    <xf numFmtId="0" fontId="7" fillId="0" borderId="7" xfId="1" applyFont="1" applyFill="1" applyBorder="1" applyAlignment="1" applyProtection="1">
      <alignment horizontal="left" vertical="center" wrapText="1" shrinkToFit="1"/>
    </xf>
    <xf numFmtId="0" fontId="7" fillId="0" borderId="7" xfId="0" applyFont="1" applyFill="1" applyBorder="1" applyAlignment="1">
      <alignment horizontal="left" vertical="center" wrapText="1" shrinkToFit="1"/>
    </xf>
    <xf numFmtId="0" fontId="7" fillId="0" borderId="9" xfId="0" applyFont="1" applyFill="1" applyBorder="1" applyAlignment="1">
      <alignment horizontal="left" vertical="center" wrapText="1" shrinkToFit="1"/>
    </xf>
    <xf numFmtId="2" fontId="11" fillId="2" borderId="16" xfId="6" applyNumberFormat="1" applyFont="1" applyFill="1" applyBorder="1" applyAlignment="1">
      <alignment horizontal="left" vertical="top" wrapText="1"/>
    </xf>
    <xf numFmtId="0" fontId="7" fillId="0" borderId="18" xfId="7" applyFont="1" applyFill="1" applyBorder="1" applyAlignment="1">
      <alignment horizontal="left" vertical="center" wrapText="1" shrinkToFit="1"/>
    </xf>
    <xf numFmtId="0" fontId="7" fillId="0" borderId="20" xfId="1" applyFont="1" applyFill="1" applyBorder="1" applyAlignment="1" applyProtection="1">
      <alignment horizontal="left" vertical="center" wrapText="1" shrinkToFit="1"/>
    </xf>
    <xf numFmtId="0" fontId="7" fillId="0" borderId="21" xfId="1" applyFont="1" applyFill="1" applyBorder="1" applyAlignment="1" applyProtection="1">
      <alignment horizontal="left" vertical="center" wrapText="1" shrinkToFit="1"/>
    </xf>
    <xf numFmtId="0" fontId="7" fillId="0" borderId="22" xfId="1" applyFont="1" applyFill="1" applyBorder="1" applyAlignment="1" applyProtection="1">
      <alignment horizontal="left" vertical="center" wrapText="1" shrinkToFit="1"/>
    </xf>
    <xf numFmtId="0" fontId="6" fillId="0" borderId="0" xfId="0" applyFont="1" applyFill="1" applyAlignment="1">
      <alignment horizontal="left" vertical="center" wrapText="1" shrinkToFit="1"/>
    </xf>
    <xf numFmtId="0" fontId="7" fillId="0" borderId="28" xfId="1" applyFont="1" applyFill="1" applyBorder="1" applyAlignment="1" applyProtection="1">
      <alignment horizontal="left" vertical="center" wrapText="1" shrinkToFit="1"/>
    </xf>
    <xf numFmtId="0" fontId="7" fillId="0" borderId="20" xfId="0" applyFont="1" applyBorder="1" applyAlignment="1">
      <alignment horizontal="left" vertical="center" wrapText="1" shrinkToFit="1"/>
    </xf>
    <xf numFmtId="0" fontId="7" fillId="0" borderId="16" xfId="0" applyFont="1" applyFill="1" applyBorder="1" applyAlignment="1">
      <alignment horizontal="left" vertical="center" wrapText="1" shrinkToFit="1"/>
    </xf>
    <xf numFmtId="0" fontId="7" fillId="0" borderId="21" xfId="0" applyFont="1" applyBorder="1" applyAlignment="1">
      <alignment horizontal="left" vertical="center" wrapText="1" shrinkToFit="1"/>
    </xf>
    <xf numFmtId="0" fontId="7" fillId="0" borderId="22" xfId="0" applyFont="1" applyBorder="1" applyAlignment="1">
      <alignment horizontal="left" vertical="center" wrapText="1" shrinkToFit="1"/>
    </xf>
    <xf numFmtId="0" fontId="7" fillId="0" borderId="3" xfId="1" applyFont="1" applyFill="1" applyBorder="1" applyAlignment="1" applyProtection="1">
      <alignment horizontal="left" vertical="center" wrapText="1" shrinkToFit="1"/>
    </xf>
    <xf numFmtId="0" fontId="7" fillId="0" borderId="20" xfId="1" applyFont="1" applyBorder="1" applyAlignment="1" applyProtection="1">
      <alignment horizontal="left" vertical="center" wrapText="1" shrinkToFit="1"/>
    </xf>
    <xf numFmtId="0" fontId="7" fillId="0" borderId="21" xfId="1" applyFont="1" applyBorder="1" applyAlignment="1" applyProtection="1">
      <alignment horizontal="left" vertical="center" wrapText="1" shrinkToFit="1"/>
    </xf>
    <xf numFmtId="0" fontId="7" fillId="0" borderId="21" xfId="0" applyFont="1" applyFill="1" applyBorder="1" applyAlignment="1">
      <alignment horizontal="left" vertical="center" wrapText="1" shrinkToFit="1"/>
    </xf>
    <xf numFmtId="49" fontId="6" fillId="0" borderId="0" xfId="0" applyNumberFormat="1" applyFont="1" applyFill="1" applyAlignment="1">
      <alignment horizontal="left" vertical="center" wrapText="1" shrinkToFit="1"/>
    </xf>
    <xf numFmtId="0" fontId="7" fillId="0" borderId="23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49" fontId="7" fillId="0" borderId="15" xfId="0" applyNumberFormat="1" applyFont="1" applyBorder="1" applyAlignment="1">
      <alignment horizontal="left" vertical="center" wrapText="1" shrinkToFit="1"/>
    </xf>
    <xf numFmtId="49" fontId="7" fillId="0" borderId="14" xfId="0" applyNumberFormat="1" applyFont="1" applyFill="1" applyBorder="1" applyAlignment="1">
      <alignment horizontal="left" vertical="center" wrapText="1" shrinkToFit="1"/>
    </xf>
    <xf numFmtId="49" fontId="7" fillId="0" borderId="15" xfId="1" applyNumberFormat="1" applyFont="1" applyFill="1" applyBorder="1" applyAlignment="1" applyProtection="1">
      <alignment horizontal="left" vertical="center" wrapText="1" shrinkToFit="1"/>
    </xf>
    <xf numFmtId="0" fontId="7" fillId="0" borderId="14" xfId="1" applyFont="1" applyFill="1" applyBorder="1" applyAlignment="1" applyProtection="1">
      <alignment horizontal="left" vertical="center" wrapText="1" shrinkToFit="1"/>
    </xf>
    <xf numFmtId="0" fontId="7" fillId="0" borderId="15" xfId="1" applyFont="1" applyFill="1" applyBorder="1" applyAlignment="1" applyProtection="1">
      <alignment horizontal="left" vertical="center" wrapText="1" shrinkToFit="1"/>
    </xf>
    <xf numFmtId="49" fontId="39" fillId="0" borderId="7" xfId="0" applyNumberFormat="1" applyFont="1" applyFill="1" applyBorder="1" applyAlignment="1">
      <alignment horizontal="left" vertical="center" wrapText="1" shrinkToFit="1"/>
    </xf>
    <xf numFmtId="49" fontId="7" fillId="0" borderId="7" xfId="0" applyNumberFormat="1" applyFont="1" applyFill="1" applyBorder="1" applyAlignment="1">
      <alignment horizontal="left" vertical="center" wrapText="1" shrinkToFit="1"/>
    </xf>
    <xf numFmtId="49" fontId="7" fillId="0" borderId="14" xfId="1" applyNumberFormat="1" applyFont="1" applyFill="1" applyBorder="1" applyAlignment="1" applyProtection="1">
      <alignment horizontal="left" vertical="center" wrapText="1" shrinkToFit="1"/>
    </xf>
    <xf numFmtId="0" fontId="7" fillId="0" borderId="14" xfId="0" applyNumberFormat="1" applyFont="1" applyFill="1" applyBorder="1" applyAlignment="1">
      <alignment horizontal="left" vertical="center" wrapText="1"/>
    </xf>
    <xf numFmtId="0" fontId="7" fillId="0" borderId="7" xfId="0" applyNumberFormat="1" applyFont="1" applyFill="1" applyBorder="1" applyAlignment="1">
      <alignment horizontal="left" vertical="center" wrapText="1"/>
    </xf>
    <xf numFmtId="0" fontId="7" fillId="0" borderId="15" xfId="0" applyNumberFormat="1" applyFont="1" applyFill="1" applyBorder="1" applyAlignment="1">
      <alignment horizontal="left" vertical="center" wrapText="1"/>
    </xf>
    <xf numFmtId="49" fontId="7" fillId="0" borderId="7" xfId="7" applyNumberFormat="1" applyFont="1" applyFill="1" applyBorder="1" applyAlignment="1">
      <alignment horizontal="left" vertical="center" wrapText="1" shrinkToFit="1"/>
    </xf>
    <xf numFmtId="49" fontId="7" fillId="0" borderId="7" xfId="1" applyNumberFormat="1" applyFont="1" applyFill="1" applyBorder="1" applyAlignment="1" applyProtection="1">
      <alignment horizontal="left" vertical="center" wrapText="1" shrinkToFit="1"/>
    </xf>
    <xf numFmtId="49" fontId="7" fillId="0" borderId="15" xfId="0" applyNumberFormat="1" applyFont="1" applyFill="1" applyBorder="1" applyAlignment="1">
      <alignment horizontal="left" vertical="center" wrapText="1" shrinkToFit="1"/>
    </xf>
    <xf numFmtId="49" fontId="7" fillId="0" borderId="30" xfId="0" applyNumberFormat="1" applyFont="1" applyBorder="1" applyAlignment="1">
      <alignment horizontal="left" vertical="center" wrapText="1" shrinkToFit="1"/>
    </xf>
    <xf numFmtId="49" fontId="7" fillId="0" borderId="23" xfId="0" applyNumberFormat="1" applyFont="1" applyFill="1" applyBorder="1" applyAlignment="1">
      <alignment horizontal="left" vertical="center" wrapText="1" shrinkToFit="1"/>
    </xf>
    <xf numFmtId="49" fontId="7" fillId="0" borderId="14" xfId="7" applyNumberFormat="1" applyFont="1" applyFill="1" applyBorder="1" applyAlignment="1">
      <alignment horizontal="left" vertical="center" wrapText="1" shrinkToFit="1"/>
    </xf>
    <xf numFmtId="49" fontId="7" fillId="0" borderId="15" xfId="7" applyNumberFormat="1" applyFont="1" applyFill="1" applyBorder="1" applyAlignment="1">
      <alignment horizontal="left" vertical="center" wrapText="1" shrinkToFit="1"/>
    </xf>
    <xf numFmtId="49" fontId="7" fillId="0" borderId="30" xfId="7" applyNumberFormat="1" applyFont="1" applyFill="1" applyBorder="1" applyAlignment="1">
      <alignment horizontal="left" vertical="center" wrapText="1" shrinkToFit="1"/>
    </xf>
    <xf numFmtId="49" fontId="7" fillId="0" borderId="15" xfId="7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0" xfId="7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23" xfId="7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14" xfId="7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7" xfId="7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1" xfId="0" applyNumberFormat="1" applyFont="1" applyFill="1" applyBorder="1" applyAlignment="1">
      <alignment horizontal="left" vertical="center" wrapText="1" shrinkToFit="1"/>
    </xf>
    <xf numFmtId="0" fontId="7" fillId="2" borderId="30" xfId="0" applyNumberFormat="1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 shrinkToFit="1"/>
    </xf>
    <xf numFmtId="0" fontId="39" fillId="0" borderId="23" xfId="0" applyFont="1" applyFill="1" applyBorder="1" applyAlignment="1">
      <alignment horizontal="left" vertical="center" wrapText="1"/>
    </xf>
    <xf numFmtId="49" fontId="7" fillId="0" borderId="32" xfId="7" applyNumberFormat="1" applyFont="1" applyFill="1" applyBorder="1" applyAlignment="1">
      <alignment horizontal="left" vertical="center" wrapText="1" shrinkToFit="1"/>
    </xf>
    <xf numFmtId="49" fontId="7" fillId="0" borderId="7" xfId="5" applyNumberFormat="1" applyFont="1" applyFill="1" applyBorder="1" applyAlignment="1">
      <alignment horizontal="left" vertical="center" wrapText="1" shrinkToFit="1"/>
    </xf>
    <xf numFmtId="49" fontId="39" fillId="0" borderId="23" xfId="0" applyNumberFormat="1" applyFont="1" applyFill="1" applyBorder="1" applyAlignment="1">
      <alignment horizontal="left" vertical="center" wrapText="1" shrinkToFit="1"/>
    </xf>
    <xf numFmtId="49" fontId="7" fillId="4" borderId="14" xfId="7" applyNumberFormat="1" applyFont="1" applyFill="1" applyBorder="1" applyAlignment="1">
      <alignment horizontal="left" vertical="center" wrapText="1" shrinkToFit="1"/>
    </xf>
    <xf numFmtId="0" fontId="7" fillId="0" borderId="23" xfId="0" applyFont="1" applyFill="1" applyBorder="1" applyAlignment="1">
      <alignment horizontal="left" vertical="center" wrapText="1" shrinkToFit="1"/>
    </xf>
    <xf numFmtId="0" fontId="7" fillId="0" borderId="2" xfId="7" applyFont="1" applyFill="1" applyBorder="1" applyAlignment="1">
      <alignment horizontal="left" vertical="center" wrapText="1" shrinkToFit="1"/>
    </xf>
    <xf numFmtId="0" fontId="7" fillId="0" borderId="32" xfId="6" applyFont="1" applyFill="1" applyBorder="1" applyAlignment="1">
      <alignment horizontal="left" vertical="center" wrapText="1" shrinkToFit="1"/>
    </xf>
    <xf numFmtId="0" fontId="7" fillId="0" borderId="7" xfId="4" applyFont="1" applyFill="1" applyBorder="1" applyAlignment="1">
      <alignment horizontal="left" vertical="center" wrapText="1"/>
    </xf>
    <xf numFmtId="0" fontId="7" fillId="0" borderId="15" xfId="4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left" vertical="center" wrapText="1" shrinkToFit="1"/>
    </xf>
    <xf numFmtId="0" fontId="7" fillId="0" borderId="7" xfId="0" applyFont="1" applyFill="1" applyBorder="1" applyAlignment="1">
      <alignment horizontal="left" vertical="center" shrinkToFit="1"/>
    </xf>
    <xf numFmtId="49" fontId="7" fillId="0" borderId="0" xfId="0" applyNumberFormat="1" applyFont="1" applyAlignment="1">
      <alignment horizontal="left" vertical="center" wrapText="1" shrinkToFit="1"/>
    </xf>
    <xf numFmtId="0" fontId="7" fillId="0" borderId="14" xfId="0" applyFont="1" applyBorder="1" applyAlignment="1">
      <alignment horizontal="left" vertical="center" wrapText="1" shrinkToFit="1"/>
    </xf>
    <xf numFmtId="0" fontId="7" fillId="2" borderId="20" xfId="0" applyNumberFormat="1" applyFont="1" applyFill="1" applyBorder="1" applyAlignment="1">
      <alignment horizontal="left" vertical="center" wrapText="1"/>
    </xf>
    <xf numFmtId="0" fontId="7" fillId="2" borderId="22" xfId="0" applyNumberFormat="1" applyFont="1" applyFill="1" applyBorder="1" applyAlignment="1">
      <alignment horizontal="left" vertical="center" wrapText="1"/>
    </xf>
    <xf numFmtId="0" fontId="7" fillId="2" borderId="21" xfId="0" applyNumberFormat="1" applyFont="1" applyFill="1" applyBorder="1" applyAlignment="1">
      <alignment horizontal="left" vertical="center" wrapText="1"/>
    </xf>
    <xf numFmtId="0" fontId="7" fillId="2" borderId="17" xfId="0" applyNumberFormat="1" applyFont="1" applyFill="1" applyBorder="1" applyAlignment="1">
      <alignment horizontal="left" vertical="center" wrapText="1"/>
    </xf>
    <xf numFmtId="0" fontId="39" fillId="0" borderId="17" xfId="0" applyFont="1" applyFill="1" applyBorder="1" applyAlignment="1">
      <alignment horizontal="left" vertical="center" wrapTex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6" fillId="3" borderId="46" xfId="6" applyFont="1" applyFill="1" applyBorder="1" applyAlignment="1">
      <alignment horizontal="center" vertical="center" wrapText="1" shrinkToFit="1"/>
    </xf>
    <xf numFmtId="0" fontId="6" fillId="3" borderId="47" xfId="6" applyFont="1" applyFill="1" applyBorder="1" applyAlignment="1">
      <alignment horizontal="center" vertical="center" wrapText="1" shrinkToFit="1"/>
    </xf>
    <xf numFmtId="0" fontId="7" fillId="0" borderId="14" xfId="7" applyFont="1" applyFill="1" applyBorder="1" applyAlignment="1">
      <alignment horizontal="left" vertical="center" wrapText="1" shrinkToFit="1"/>
    </xf>
    <xf numFmtId="0" fontId="7" fillId="0" borderId="15" xfId="7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42" fillId="5" borderId="52" xfId="0" applyFont="1" applyFill="1" applyBorder="1" applyAlignment="1">
      <alignment horizontal="distributed" vertical="center" wrapText="1"/>
    </xf>
    <xf numFmtId="0" fontId="18" fillId="0" borderId="0" xfId="0" applyFont="1" applyAlignment="1">
      <alignment horizontal="distributed" vertical="center" wrapText="1"/>
    </xf>
    <xf numFmtId="0" fontId="18" fillId="0" borderId="0" xfId="0" applyFont="1" applyAlignment="1">
      <alignment vertical="center" wrapText="1" shrinkToFi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39" fillId="0" borderId="44" xfId="2" applyFont="1" applyBorder="1" applyAlignment="1">
      <alignment horizontal="left" vertical="center" wrapText="1"/>
    </xf>
    <xf numFmtId="0" fontId="39" fillId="0" borderId="56" xfId="2" applyFont="1" applyBorder="1" applyAlignment="1">
      <alignment horizontal="left" vertical="center" wrapText="1"/>
    </xf>
    <xf numFmtId="0" fontId="7" fillId="0" borderId="60" xfId="1" applyFont="1" applyFill="1" applyBorder="1" applyAlignment="1" applyProtection="1">
      <alignment horizontal="left" vertical="center" wrapText="1" shrinkToFit="1"/>
    </xf>
    <xf numFmtId="0" fontId="6" fillId="3" borderId="68" xfId="6" applyFont="1" applyFill="1" applyBorder="1" applyAlignment="1">
      <alignment horizontal="center" vertical="center" wrapText="1" shrinkToFit="1"/>
    </xf>
    <xf numFmtId="0" fontId="6" fillId="3" borderId="69" xfId="6" applyFont="1" applyFill="1" applyBorder="1" applyAlignment="1">
      <alignment horizontal="center" vertical="center" wrapText="1" shrinkToFit="1"/>
    </xf>
    <xf numFmtId="0" fontId="6" fillId="3" borderId="70" xfId="6" applyFont="1" applyFill="1" applyBorder="1" applyAlignment="1">
      <alignment horizontal="center" vertical="center" wrapText="1" shrinkToFit="1"/>
    </xf>
    <xf numFmtId="0" fontId="6" fillId="3" borderId="71" xfId="6" applyFont="1" applyFill="1" applyBorder="1" applyAlignment="1">
      <alignment horizontal="center" vertical="center" wrapText="1" shrinkToFit="1"/>
    </xf>
    <xf numFmtId="0" fontId="6" fillId="3" borderId="72" xfId="6" applyFont="1" applyFill="1" applyBorder="1" applyAlignment="1">
      <alignment horizontal="center" vertical="center" wrapText="1" shrinkToFit="1"/>
    </xf>
    <xf numFmtId="0" fontId="6" fillId="3" borderId="73" xfId="6" applyFont="1" applyFill="1" applyBorder="1" applyAlignment="1">
      <alignment horizontal="center" vertical="center" wrapText="1" shrinkToFit="1"/>
    </xf>
    <xf numFmtId="0" fontId="6" fillId="3" borderId="74" xfId="6" applyFont="1" applyFill="1" applyBorder="1" applyAlignment="1">
      <alignment horizontal="center" vertical="center" wrapText="1" shrinkToFit="1"/>
    </xf>
    <xf numFmtId="0" fontId="6" fillId="3" borderId="75" xfId="6" applyFont="1" applyFill="1" applyBorder="1" applyAlignment="1">
      <alignment horizontal="center" vertical="center" wrapText="1" shrinkToFit="1"/>
    </xf>
    <xf numFmtId="0" fontId="7" fillId="0" borderId="79" xfId="0" applyFont="1" applyFill="1" applyBorder="1" applyAlignment="1">
      <alignment horizontal="left" vertical="center" wrapText="1"/>
    </xf>
    <xf numFmtId="0" fontId="7" fillId="0" borderId="80" xfId="0" applyFont="1" applyFill="1" applyBorder="1" applyAlignment="1">
      <alignment horizontal="left" vertical="center" wrapText="1"/>
    </xf>
    <xf numFmtId="0" fontId="7" fillId="0" borderId="28" xfId="0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7" fillId="0" borderId="37" xfId="1" applyFont="1" applyFill="1" applyBorder="1" applyAlignment="1" applyProtection="1">
      <alignment horizontal="left" vertical="center" wrapText="1" shrinkToFit="1"/>
    </xf>
    <xf numFmtId="0" fontId="7" fillId="0" borderId="28" xfId="0" applyFont="1" applyBorder="1" applyAlignment="1">
      <alignment horizontal="left" vertical="center" wrapText="1" shrinkToFit="1"/>
    </xf>
    <xf numFmtId="0" fontId="7" fillId="0" borderId="37" xfId="0" applyFont="1" applyBorder="1" applyAlignment="1">
      <alignment horizontal="left" vertical="center" wrapText="1" shrinkToFit="1"/>
    </xf>
    <xf numFmtId="0" fontId="7" fillId="0" borderId="28" xfId="0" applyFont="1" applyFill="1" applyBorder="1" applyAlignment="1">
      <alignment horizontal="left" vertical="center" wrapText="1" shrinkToFit="1"/>
    </xf>
    <xf numFmtId="0" fontId="7" fillId="0" borderId="28" xfId="1" applyFont="1" applyFill="1" applyBorder="1" applyAlignment="1" applyProtection="1">
      <alignment horizontal="left" vertical="center" wrapText="1" shrinkToFit="1"/>
      <protection locked="0"/>
    </xf>
    <xf numFmtId="0" fontId="7" fillId="0" borderId="81" xfId="1" applyFont="1" applyFill="1" applyBorder="1" applyAlignment="1" applyProtection="1">
      <alignment horizontal="left" vertical="center" wrapText="1" shrinkToFit="1"/>
    </xf>
    <xf numFmtId="0" fontId="7" fillId="0" borderId="36" xfId="0" applyFont="1" applyFill="1" applyBorder="1" applyAlignment="1">
      <alignment horizontal="left" vertical="center" wrapText="1" shrinkToFit="1"/>
    </xf>
    <xf numFmtId="0" fontId="7" fillId="4" borderId="20" xfId="1" applyFont="1" applyFill="1" applyBorder="1" applyAlignment="1" applyProtection="1">
      <alignment horizontal="left" vertical="center" wrapText="1" shrinkToFit="1"/>
    </xf>
    <xf numFmtId="0" fontId="7" fillId="4" borderId="21" xfId="0" applyFont="1" applyFill="1" applyBorder="1" applyAlignment="1">
      <alignment horizontal="left" vertical="center" wrapText="1" shrinkToFit="1"/>
    </xf>
    <xf numFmtId="0" fontId="7" fillId="0" borderId="83" xfId="0" applyNumberFormat="1" applyFont="1" applyFill="1" applyBorder="1" applyAlignment="1">
      <alignment vertical="center" wrapText="1"/>
    </xf>
    <xf numFmtId="2" fontId="11" fillId="2" borderId="21" xfId="6" applyNumberFormat="1" applyFont="1" applyFill="1" applyBorder="1" applyAlignment="1">
      <alignment horizontal="left" vertical="top" wrapText="1"/>
    </xf>
    <xf numFmtId="2" fontId="11" fillId="2" borderId="22" xfId="6" applyNumberFormat="1" applyFont="1" applyFill="1" applyBorder="1" applyAlignment="1">
      <alignment horizontal="left" vertical="top" wrapText="1"/>
    </xf>
    <xf numFmtId="0" fontId="7" fillId="0" borderId="36" xfId="0" applyFont="1" applyBorder="1" applyAlignment="1">
      <alignment horizontal="left" vertical="center" wrapText="1"/>
    </xf>
    <xf numFmtId="0" fontId="7" fillId="0" borderId="69" xfId="0" applyFont="1" applyFill="1" applyBorder="1" applyAlignment="1">
      <alignment horizontal="center" vertical="center" wrapText="1" shrinkToFit="1"/>
    </xf>
    <xf numFmtId="0" fontId="7" fillId="0" borderId="69" xfId="0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vertical="center" wrapText="1" shrinkToFit="1"/>
    </xf>
    <xf numFmtId="0" fontId="7" fillId="0" borderId="69" xfId="0" applyFont="1" applyFill="1" applyBorder="1" applyAlignment="1">
      <alignment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6" fillId="3" borderId="85" xfId="6" applyFont="1" applyFill="1" applyBorder="1" applyAlignment="1">
      <alignment horizontal="center" vertical="center" wrapText="1" shrinkToFit="1"/>
    </xf>
    <xf numFmtId="0" fontId="7" fillId="2" borderId="87" xfId="0" applyNumberFormat="1" applyFont="1" applyFill="1" applyBorder="1" applyAlignment="1">
      <alignment horizontal="left" vertical="center" wrapText="1"/>
    </xf>
    <xf numFmtId="0" fontId="7" fillId="2" borderId="54" xfId="0" applyNumberFormat="1" applyFont="1" applyFill="1" applyBorder="1" applyAlignment="1">
      <alignment horizontal="left" vertical="center" wrapText="1"/>
    </xf>
    <xf numFmtId="0" fontId="6" fillId="3" borderId="95" xfId="6" applyFont="1" applyFill="1" applyBorder="1" applyAlignment="1">
      <alignment horizontal="center" vertical="center" wrapText="1" shrinkToFit="1"/>
    </xf>
    <xf numFmtId="0" fontId="6" fillId="3" borderId="100" xfId="6" applyFont="1" applyFill="1" applyBorder="1" applyAlignment="1">
      <alignment horizontal="center" vertical="center" wrapText="1" shrinkToFit="1"/>
    </xf>
    <xf numFmtId="164" fontId="7" fillId="0" borderId="0" xfId="0" applyNumberFormat="1" applyFont="1" applyAlignment="1">
      <alignment horizontal="right" vertical="center" wrapText="1"/>
    </xf>
    <xf numFmtId="164" fontId="7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/>
    </xf>
    <xf numFmtId="164" fontId="37" fillId="0" borderId="0" xfId="0" applyNumberFormat="1" applyFont="1" applyFill="1" applyAlignment="1">
      <alignment horizontal="right" vertical="center" wrapText="1" shrinkToFit="1"/>
    </xf>
    <xf numFmtId="164" fontId="42" fillId="5" borderId="101" xfId="0" applyNumberFormat="1" applyFont="1" applyFill="1" applyBorder="1" applyAlignment="1">
      <alignment horizontal="right" vertical="center" wrapText="1"/>
    </xf>
    <xf numFmtId="164" fontId="45" fillId="5" borderId="102" xfId="0" applyNumberFormat="1" applyFont="1" applyFill="1" applyBorder="1" applyAlignment="1">
      <alignment horizontal="right" vertical="center" wrapText="1"/>
    </xf>
    <xf numFmtId="164" fontId="7" fillId="0" borderId="80" xfId="0" applyNumberFormat="1" applyFont="1" applyBorder="1" applyAlignment="1">
      <alignment horizontal="right" vertical="center" wrapText="1"/>
    </xf>
    <xf numFmtId="164" fontId="6" fillId="0" borderId="103" xfId="0" applyNumberFormat="1" applyFont="1" applyFill="1" applyBorder="1" applyAlignment="1">
      <alignment horizontal="right" vertical="center" wrapText="1" shrinkToFit="1"/>
    </xf>
    <xf numFmtId="164" fontId="7" fillId="0" borderId="28" xfId="0" applyNumberFormat="1" applyFont="1" applyBorder="1" applyAlignment="1">
      <alignment horizontal="right" vertical="center" wrapText="1"/>
    </xf>
    <xf numFmtId="164" fontId="6" fillId="0" borderId="104" xfId="0" applyNumberFormat="1" applyFont="1" applyFill="1" applyBorder="1" applyAlignment="1">
      <alignment horizontal="right" vertical="center" wrapText="1" shrinkToFit="1"/>
    </xf>
    <xf numFmtId="164" fontId="6" fillId="0" borderId="105" xfId="0" applyNumberFormat="1" applyFont="1" applyFill="1" applyBorder="1" applyAlignment="1">
      <alignment horizontal="right" vertical="center" wrapText="1" shrinkToFit="1"/>
    </xf>
    <xf numFmtId="164" fontId="7" fillId="0" borderId="20" xfId="0" applyNumberFormat="1" applyFont="1" applyBorder="1" applyAlignment="1">
      <alignment horizontal="right" vertical="center" wrapText="1"/>
    </xf>
    <xf numFmtId="164" fontId="6" fillId="0" borderId="106" xfId="0" applyNumberFormat="1" applyFont="1" applyFill="1" applyBorder="1" applyAlignment="1">
      <alignment horizontal="right" vertical="center" wrapText="1" shrinkToFit="1"/>
    </xf>
    <xf numFmtId="164" fontId="7" fillId="0" borderId="22" xfId="0" applyNumberFormat="1" applyFont="1" applyBorder="1" applyAlignment="1">
      <alignment horizontal="right" vertical="center" wrapText="1" shrinkToFit="1"/>
    </xf>
    <xf numFmtId="164" fontId="6" fillId="0" borderId="107" xfId="0" applyNumberFormat="1" applyFont="1" applyFill="1" applyBorder="1" applyAlignment="1">
      <alignment horizontal="right" vertical="center" wrapText="1" shrinkToFit="1"/>
    </xf>
    <xf numFmtId="164" fontId="7" fillId="0" borderId="20" xfId="0" applyNumberFormat="1" applyFont="1" applyBorder="1" applyAlignment="1">
      <alignment horizontal="right" vertical="center" wrapText="1" shrinkToFit="1"/>
    </xf>
    <xf numFmtId="164" fontId="7" fillId="0" borderId="21" xfId="0" applyNumberFormat="1" applyFont="1" applyBorder="1" applyAlignment="1">
      <alignment horizontal="right" vertical="center" wrapText="1" shrinkToFit="1"/>
    </xf>
    <xf numFmtId="164" fontId="6" fillId="0" borderId="108" xfId="0" applyNumberFormat="1" applyFont="1" applyFill="1" applyBorder="1" applyAlignment="1">
      <alignment horizontal="right" vertical="center" wrapText="1" shrinkToFit="1"/>
    </xf>
    <xf numFmtId="164" fontId="7" fillId="0" borderId="36" xfId="0" applyNumberFormat="1" applyFont="1" applyBorder="1" applyAlignment="1">
      <alignment horizontal="right" vertical="center" wrapText="1" shrinkToFit="1"/>
    </xf>
    <xf numFmtId="164" fontId="7" fillId="0" borderId="37" xfId="0" applyNumberFormat="1" applyFont="1" applyBorder="1" applyAlignment="1">
      <alignment horizontal="right" vertical="center" wrapText="1" shrinkToFit="1"/>
    </xf>
    <xf numFmtId="164" fontId="6" fillId="0" borderId="109" xfId="0" applyNumberFormat="1" applyFont="1" applyFill="1" applyBorder="1" applyAlignment="1">
      <alignment horizontal="right" vertical="center" wrapText="1" shrinkToFit="1"/>
    </xf>
    <xf numFmtId="164" fontId="7" fillId="0" borderId="28" xfId="0" applyNumberFormat="1" applyFont="1" applyBorder="1" applyAlignment="1">
      <alignment horizontal="right" vertical="center" wrapText="1" shrinkToFit="1"/>
    </xf>
    <xf numFmtId="164" fontId="7" fillId="0" borderId="81" xfId="0" applyNumberFormat="1" applyFont="1" applyBorder="1" applyAlignment="1">
      <alignment horizontal="right" vertical="center" wrapText="1" shrinkToFit="1"/>
    </xf>
    <xf numFmtId="164" fontId="6" fillId="0" borderId="110" xfId="0" applyNumberFormat="1" applyFont="1" applyFill="1" applyBorder="1" applyAlignment="1">
      <alignment horizontal="right" vertical="center" wrapText="1" shrinkToFit="1"/>
    </xf>
    <xf numFmtId="164" fontId="7" fillId="0" borderId="3" xfId="0" applyNumberFormat="1" applyFont="1" applyBorder="1" applyAlignment="1">
      <alignment horizontal="right" vertical="center" wrapText="1" shrinkToFit="1"/>
    </xf>
    <xf numFmtId="164" fontId="6" fillId="0" borderId="111" xfId="0" applyNumberFormat="1" applyFont="1" applyFill="1" applyBorder="1" applyAlignment="1">
      <alignment horizontal="right" vertical="center" wrapText="1" shrinkToFit="1"/>
    </xf>
    <xf numFmtId="164" fontId="6" fillId="0" borderId="55" xfId="0" applyNumberFormat="1" applyFont="1" applyFill="1" applyBorder="1" applyAlignment="1">
      <alignment horizontal="right" vertical="center" wrapText="1" shrinkToFit="1"/>
    </xf>
    <xf numFmtId="164" fontId="7" fillId="0" borderId="93" xfId="0" applyNumberFormat="1" applyFont="1" applyBorder="1" applyAlignment="1">
      <alignment horizontal="right" vertical="center" wrapText="1" shrinkToFit="1"/>
    </xf>
    <xf numFmtId="164" fontId="6" fillId="0" borderId="112" xfId="0" applyNumberFormat="1" applyFont="1" applyFill="1" applyBorder="1" applyAlignment="1">
      <alignment horizontal="right" vertical="center" wrapText="1" shrinkToFit="1"/>
    </xf>
    <xf numFmtId="164" fontId="7" fillId="0" borderId="82" xfId="0" applyNumberFormat="1" applyFont="1" applyBorder="1" applyAlignment="1">
      <alignment horizontal="right" vertical="center" wrapText="1" shrinkToFit="1"/>
    </xf>
    <xf numFmtId="164" fontId="6" fillId="0" borderId="113" xfId="0" applyNumberFormat="1" applyFont="1" applyFill="1" applyBorder="1" applyAlignment="1">
      <alignment horizontal="right" vertical="center" wrapText="1" shrinkToFit="1"/>
    </xf>
    <xf numFmtId="164" fontId="7" fillId="0" borderId="83" xfId="0" applyNumberFormat="1" applyFont="1" applyBorder="1" applyAlignment="1">
      <alignment horizontal="right" vertical="center" wrapText="1" shrinkToFit="1"/>
    </xf>
    <xf numFmtId="164" fontId="6" fillId="0" borderId="114" xfId="0" applyNumberFormat="1" applyFont="1" applyFill="1" applyBorder="1" applyAlignment="1">
      <alignment horizontal="right" vertical="center" wrapText="1" shrinkToFit="1"/>
    </xf>
    <xf numFmtId="164" fontId="6" fillId="0" borderId="115" xfId="0" applyNumberFormat="1" applyFont="1" applyFill="1" applyBorder="1" applyAlignment="1">
      <alignment horizontal="right" vertical="center" wrapText="1" shrinkToFit="1"/>
    </xf>
    <xf numFmtId="164" fontId="7" fillId="0" borderId="37" xfId="0" applyNumberFormat="1" applyFont="1" applyBorder="1" applyAlignment="1">
      <alignment horizontal="right" vertical="center"/>
    </xf>
    <xf numFmtId="164" fontId="7" fillId="0" borderId="60" xfId="0" applyNumberFormat="1" applyFont="1" applyBorder="1" applyAlignment="1">
      <alignment horizontal="right" vertical="center" wrapText="1" shrinkToFit="1"/>
    </xf>
    <xf numFmtId="164" fontId="6" fillId="0" borderId="56" xfId="0" applyNumberFormat="1" applyFont="1" applyFill="1" applyBorder="1" applyAlignment="1">
      <alignment horizontal="right" vertical="center" wrapText="1" shrinkToFit="1"/>
    </xf>
    <xf numFmtId="164" fontId="6" fillId="0" borderId="58" xfId="0" applyNumberFormat="1" applyFont="1" applyFill="1" applyBorder="1" applyAlignment="1">
      <alignment horizontal="right" vertical="center" wrapText="1" shrinkToFit="1"/>
    </xf>
    <xf numFmtId="164" fontId="7" fillId="0" borderId="59" xfId="0" applyNumberFormat="1" applyFont="1" applyBorder="1" applyAlignment="1">
      <alignment horizontal="right" vertical="center"/>
    </xf>
    <xf numFmtId="164" fontId="7" fillId="0" borderId="60" xfId="0" applyNumberFormat="1" applyFont="1" applyBorder="1" applyAlignment="1">
      <alignment horizontal="right" vertical="center"/>
    </xf>
    <xf numFmtId="164" fontId="7" fillId="0" borderId="84" xfId="0" applyNumberFormat="1" applyFont="1" applyBorder="1" applyAlignment="1">
      <alignment horizontal="right" vertical="center"/>
    </xf>
    <xf numFmtId="164" fontId="6" fillId="0" borderId="120" xfId="0" applyNumberFormat="1" applyFont="1" applyFill="1" applyBorder="1" applyAlignment="1">
      <alignment horizontal="right" vertical="center" wrapText="1" shrinkToFit="1"/>
    </xf>
    <xf numFmtId="164" fontId="7" fillId="0" borderId="0" xfId="0" applyNumberFormat="1" applyFont="1" applyAlignment="1">
      <alignment horizontal="right" vertical="center" wrapText="1" shrinkToFit="1"/>
    </xf>
    <xf numFmtId="0" fontId="46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6" fillId="3" borderId="123" xfId="6" applyFont="1" applyFill="1" applyBorder="1" applyAlignment="1">
      <alignment horizontal="center" vertical="center" wrapText="1" shrinkToFit="1"/>
    </xf>
    <xf numFmtId="0" fontId="6" fillId="3" borderId="124" xfId="6" applyFont="1" applyFill="1" applyBorder="1" applyAlignment="1">
      <alignment horizontal="center" vertical="center" wrapText="1" shrinkToFit="1"/>
    </xf>
    <xf numFmtId="0" fontId="6" fillId="3" borderId="125" xfId="6" applyFont="1" applyFill="1" applyBorder="1" applyAlignment="1">
      <alignment horizontal="center" vertical="center" wrapText="1" shrinkToFit="1"/>
    </xf>
    <xf numFmtId="0" fontId="14" fillId="0" borderId="0" xfId="0" applyFont="1" applyFill="1" applyAlignment="1">
      <alignment horizontal="left" vertical="center" wrapText="1"/>
    </xf>
    <xf numFmtId="0" fontId="7" fillId="0" borderId="44" xfId="1" applyFont="1" applyFill="1" applyBorder="1" applyAlignment="1" applyProtection="1">
      <alignment vertical="center" wrapText="1"/>
    </xf>
    <xf numFmtId="0" fontId="7" fillId="0" borderId="126" xfId="0" applyFont="1" applyFill="1" applyBorder="1" applyAlignment="1">
      <alignment vertical="center" wrapText="1"/>
    </xf>
    <xf numFmtId="0" fontId="7" fillId="0" borderId="43" xfId="1" applyFont="1" applyFill="1" applyBorder="1" applyAlignment="1" applyProtection="1">
      <alignment vertical="center" wrapText="1"/>
    </xf>
    <xf numFmtId="0" fontId="7" fillId="0" borderId="56" xfId="1" applyFont="1" applyFill="1" applyBorder="1" applyAlignment="1" applyProtection="1">
      <alignment vertical="center" wrapText="1"/>
    </xf>
    <xf numFmtId="0" fontId="8" fillId="0" borderId="56" xfId="1" applyFont="1" applyFill="1" applyBorder="1" applyAlignment="1" applyProtection="1">
      <alignment vertical="center" wrapText="1"/>
    </xf>
    <xf numFmtId="0" fontId="7" fillId="0" borderId="127" xfId="0" applyFont="1" applyFill="1" applyBorder="1" applyAlignment="1">
      <alignment vertical="center" wrapText="1"/>
    </xf>
    <xf numFmtId="0" fontId="7" fillId="0" borderId="99" xfId="1" applyFont="1" applyFill="1" applyBorder="1" applyAlignment="1" applyProtection="1">
      <alignment vertical="center" wrapText="1"/>
    </xf>
    <xf numFmtId="0" fontId="7" fillId="0" borderId="128" xfId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7" fillId="0" borderId="77" xfId="0" applyFont="1" applyFill="1" applyBorder="1" applyAlignment="1">
      <alignment vertical="center" wrapText="1"/>
    </xf>
    <xf numFmtId="0" fontId="7" fillId="0" borderId="129" xfId="0" applyFont="1" applyFill="1" applyBorder="1" applyAlignment="1">
      <alignment vertical="center" wrapText="1"/>
    </xf>
    <xf numFmtId="0" fontId="7" fillId="0" borderId="34" xfId="1" applyFont="1" applyFill="1" applyBorder="1" applyAlignment="1" applyProtection="1">
      <alignment vertical="center" wrapText="1"/>
    </xf>
    <xf numFmtId="0" fontId="7" fillId="0" borderId="26" xfId="1" applyFont="1" applyFill="1" applyBorder="1" applyAlignment="1" applyProtection="1">
      <alignment vertical="center" wrapText="1"/>
    </xf>
    <xf numFmtId="0" fontId="7" fillId="0" borderId="115" xfId="1" applyFont="1" applyFill="1" applyBorder="1" applyAlignment="1" applyProtection="1">
      <alignment vertical="center" wrapText="1"/>
    </xf>
    <xf numFmtId="0" fontId="7" fillId="0" borderId="130" xfId="0" applyFont="1" applyFill="1" applyBorder="1" applyAlignment="1">
      <alignment vertical="center" wrapText="1"/>
    </xf>
    <xf numFmtId="0" fontId="7" fillId="0" borderId="46" xfId="0" applyFont="1" applyFill="1" applyBorder="1" applyAlignment="1">
      <alignment vertical="center" wrapText="1"/>
    </xf>
    <xf numFmtId="0" fontId="7" fillId="0" borderId="85" xfId="0" applyFont="1" applyFill="1" applyBorder="1" applyAlignment="1">
      <alignment vertical="center" wrapText="1"/>
    </xf>
    <xf numFmtId="0" fontId="7" fillId="0" borderId="78" xfId="0" applyFont="1" applyFill="1" applyBorder="1" applyAlignment="1">
      <alignment vertical="center" wrapText="1"/>
    </xf>
    <xf numFmtId="0" fontId="7" fillId="0" borderId="100" xfId="0" applyFont="1" applyFill="1" applyBorder="1" applyAlignment="1">
      <alignment vertical="center" wrapText="1"/>
    </xf>
    <xf numFmtId="0" fontId="6" fillId="3" borderId="27" xfId="6" applyFont="1" applyFill="1" applyBorder="1" applyAlignment="1">
      <alignment horizontal="center" vertical="center" wrapText="1" shrinkToFit="1"/>
    </xf>
    <xf numFmtId="0" fontId="6" fillId="3" borderId="46" xfId="6" applyFont="1" applyFill="1" applyBorder="1" applyAlignment="1">
      <alignment horizontal="center" vertical="center" wrapText="1" shrinkToFit="1"/>
    </xf>
    <xf numFmtId="0" fontId="40" fillId="0" borderId="90" xfId="7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47" fillId="5" borderId="52" xfId="0" applyFont="1" applyFill="1" applyBorder="1" applyAlignment="1">
      <alignment horizontal="distributed" vertical="center" wrapText="1"/>
    </xf>
    <xf numFmtId="0" fontId="6" fillId="3" borderId="46" xfId="6" applyFont="1" applyFill="1" applyBorder="1" applyAlignment="1">
      <alignment horizontal="left" vertical="center" wrapText="1" shrinkToFit="1"/>
    </xf>
    <xf numFmtId="0" fontId="6" fillId="3" borderId="27" xfId="6" applyFont="1" applyFill="1" applyBorder="1" applyAlignment="1">
      <alignment horizontal="left" vertical="center" wrapText="1" shrinkToFit="1"/>
    </xf>
    <xf numFmtId="0" fontId="7" fillId="0" borderId="60" xfId="1" applyFont="1" applyFill="1" applyBorder="1" applyAlignment="1" applyProtection="1">
      <alignment vertical="center" wrapText="1"/>
    </xf>
    <xf numFmtId="0" fontId="7" fillId="0" borderId="84" xfId="1" applyFont="1" applyFill="1" applyBorder="1" applyAlignment="1" applyProtection="1">
      <alignment vertical="center" wrapText="1"/>
    </xf>
    <xf numFmtId="0" fontId="7" fillId="0" borderId="43" xfId="0" applyFont="1" applyBorder="1" applyAlignment="1">
      <alignment vertical="center" wrapText="1"/>
    </xf>
    <xf numFmtId="0" fontId="7" fillId="0" borderId="44" xfId="0" applyFont="1" applyBorder="1" applyAlignment="1">
      <alignment vertical="center" wrapText="1"/>
    </xf>
    <xf numFmtId="0" fontId="7" fillId="0" borderId="46" xfId="0" applyFont="1" applyBorder="1" applyAlignment="1">
      <alignment vertical="center" wrapText="1"/>
    </xf>
    <xf numFmtId="0" fontId="7" fillId="0" borderId="56" xfId="0" applyFont="1" applyBorder="1" applyAlignment="1">
      <alignment vertical="center" wrapText="1"/>
    </xf>
    <xf numFmtId="0" fontId="6" fillId="3" borderId="126" xfId="6" applyFont="1" applyFill="1" applyBorder="1" applyAlignment="1">
      <alignment horizontal="center" vertical="center" wrapText="1" shrinkToFit="1"/>
    </xf>
    <xf numFmtId="0" fontId="6" fillId="3" borderId="129" xfId="6" applyFont="1" applyFill="1" applyBorder="1" applyAlignment="1">
      <alignment horizontal="center" vertical="center" wrapText="1" shrinkToFit="1"/>
    </xf>
    <xf numFmtId="0" fontId="6" fillId="3" borderId="127" xfId="6" applyFont="1" applyFill="1" applyBorder="1" applyAlignment="1">
      <alignment horizontal="center" vertical="center" wrapText="1" shrinkToFit="1"/>
    </xf>
    <xf numFmtId="0" fontId="7" fillId="0" borderId="27" xfId="0" applyFont="1" applyBorder="1" applyAlignment="1">
      <alignment vertical="center" wrapText="1"/>
    </xf>
    <xf numFmtId="0" fontId="7" fillId="0" borderId="126" xfId="0" applyFont="1" applyFill="1" applyBorder="1" applyAlignment="1">
      <alignment horizontal="center" vertical="center" wrapText="1"/>
    </xf>
    <xf numFmtId="0" fontId="7" fillId="0" borderId="129" xfId="0" applyFont="1" applyFill="1" applyBorder="1" applyAlignment="1">
      <alignment horizontal="center" vertical="center" wrapText="1"/>
    </xf>
    <xf numFmtId="166" fontId="7" fillId="0" borderId="43" xfId="0" applyNumberFormat="1" applyFont="1" applyBorder="1" applyAlignment="1">
      <alignment horizontal="right" vertical="center" wrapText="1"/>
    </xf>
    <xf numFmtId="166" fontId="7" fillId="0" borderId="88" xfId="0" applyNumberFormat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6" fillId="3" borderId="133" xfId="6" applyFont="1" applyFill="1" applyBorder="1" applyAlignment="1">
      <alignment horizontal="center" vertical="center" wrapText="1" shrinkToFit="1"/>
    </xf>
    <xf numFmtId="164" fontId="7" fillId="0" borderId="135" xfId="0" applyNumberFormat="1" applyFont="1" applyBorder="1" applyAlignment="1">
      <alignment horizontal="right" vertical="center" wrapText="1" shrinkToFit="1"/>
    </xf>
    <xf numFmtId="164" fontId="6" fillId="0" borderId="136" xfId="0" applyNumberFormat="1" applyFont="1" applyFill="1" applyBorder="1" applyAlignment="1">
      <alignment horizontal="right" vertical="center" wrapText="1" shrinkToFit="1"/>
    </xf>
    <xf numFmtId="164" fontId="6" fillId="0" borderId="137" xfId="0" applyNumberFormat="1" applyFont="1" applyFill="1" applyBorder="1" applyAlignment="1">
      <alignment horizontal="right" vertical="center" wrapText="1" shrinkToFit="1"/>
    </xf>
    <xf numFmtId="0" fontId="27" fillId="6" borderId="138" xfId="0" applyFont="1" applyFill="1" applyBorder="1" applyAlignment="1">
      <alignment horizontal="distributed" vertical="center" wrapText="1"/>
    </xf>
    <xf numFmtId="0" fontId="7" fillId="0" borderId="10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39" fillId="0" borderId="56" xfId="0" applyFont="1" applyFill="1" applyBorder="1" applyAlignment="1">
      <alignment horizontal="left" vertical="center" wrapText="1"/>
    </xf>
    <xf numFmtId="164" fontId="7" fillId="0" borderId="43" xfId="0" applyNumberFormat="1" applyFont="1" applyBorder="1" applyAlignment="1">
      <alignment horizontal="right" vertical="center" wrapText="1" shrinkToFit="1"/>
    </xf>
    <xf numFmtId="164" fontId="7" fillId="0" borderId="88" xfId="0" applyNumberFormat="1" applyFont="1" applyBorder="1" applyAlignment="1">
      <alignment horizontal="right" vertical="center" wrapText="1" shrinkToFit="1"/>
    </xf>
    <xf numFmtId="164" fontId="34" fillId="0" borderId="139" xfId="0" applyNumberFormat="1" applyFont="1" applyFill="1" applyBorder="1" applyAlignment="1">
      <alignment horizontal="right" vertical="center" wrapText="1" shrinkToFi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66" fontId="12" fillId="0" borderId="0" xfId="0" applyNumberFormat="1" applyFont="1" applyFill="1" applyAlignment="1">
      <alignment vertical="center" wrapText="1"/>
    </xf>
    <xf numFmtId="0" fontId="49" fillId="0" borderId="0" xfId="0" applyFont="1" applyAlignment="1"/>
    <xf numFmtId="0" fontId="50" fillId="0" borderId="0" xfId="0" applyFont="1" applyAlignment="1"/>
    <xf numFmtId="0" fontId="7" fillId="0" borderId="44" xfId="0" applyFont="1" applyFill="1" applyBorder="1" applyAlignment="1">
      <alignment horizontal="left" vertical="center" shrinkToFit="1"/>
    </xf>
    <xf numFmtId="0" fontId="7" fillId="0" borderId="44" xfId="6" applyFont="1" applyFill="1" applyBorder="1" applyAlignment="1">
      <alignment horizontal="left" vertical="center" shrinkToFit="1"/>
    </xf>
    <xf numFmtId="0" fontId="7" fillId="0" borderId="60" xfId="1" applyFont="1" applyFill="1" applyBorder="1" applyAlignment="1" applyProtection="1">
      <alignment horizontal="left" vertical="center" shrinkToFit="1"/>
    </xf>
    <xf numFmtId="0" fontId="8" fillId="0" borderId="45" xfId="0" applyFont="1" applyFill="1" applyBorder="1" applyAlignment="1">
      <alignment horizontal="left" vertical="center" wrapText="1" shrinkToFit="1"/>
    </xf>
    <xf numFmtId="0" fontId="8" fillId="0" borderId="45" xfId="6" applyFont="1" applyFill="1" applyBorder="1" applyAlignment="1">
      <alignment horizontal="left" vertical="center" wrapText="1" shrinkToFit="1"/>
    </xf>
    <xf numFmtId="0" fontId="40" fillId="0" borderId="46" xfId="7" applyFont="1" applyFill="1" applyBorder="1" applyAlignment="1">
      <alignment horizontal="center" vertical="center" wrapText="1" shrinkToFit="1"/>
    </xf>
    <xf numFmtId="0" fontId="7" fillId="0" borderId="84" xfId="1" applyFont="1" applyFill="1" applyBorder="1" applyAlignment="1" applyProtection="1">
      <alignment horizontal="left" vertical="center" shrinkToFit="1"/>
    </xf>
    <xf numFmtId="0" fontId="7" fillId="0" borderId="26" xfId="6" applyFont="1" applyFill="1" applyBorder="1" applyAlignment="1">
      <alignment horizontal="left" vertical="center" shrinkToFit="1"/>
    </xf>
    <xf numFmtId="0" fontId="8" fillId="0" borderId="91" xfId="6" applyFont="1" applyFill="1" applyBorder="1" applyAlignment="1">
      <alignment horizontal="left" vertical="center" wrapText="1" shrinkToFit="1"/>
    </xf>
    <xf numFmtId="0" fontId="7" fillId="0" borderId="141" xfId="0" applyFont="1" applyFill="1" applyBorder="1" applyAlignment="1">
      <alignment vertical="center" wrapText="1" shrinkToFit="1"/>
    </xf>
    <xf numFmtId="0" fontId="6" fillId="3" borderId="133" xfId="6" applyFont="1" applyFill="1" applyBorder="1" applyAlignment="1">
      <alignment horizontal="left" vertical="center" wrapText="1" shrinkToFit="1"/>
    </xf>
    <xf numFmtId="0" fontId="6" fillId="3" borderId="142" xfId="6" applyFont="1" applyFill="1" applyBorder="1" applyAlignment="1">
      <alignment horizontal="center" vertical="center" wrapText="1" shrinkToFit="1"/>
    </xf>
    <xf numFmtId="166" fontId="51" fillId="5" borderId="101" xfId="0" applyNumberFormat="1" applyFont="1" applyFill="1" applyBorder="1" applyAlignment="1">
      <alignment vertical="center" wrapText="1"/>
    </xf>
    <xf numFmtId="166" fontId="7" fillId="0" borderId="43" xfId="0" applyNumberFormat="1" applyFont="1" applyBorder="1" applyAlignment="1">
      <alignment vertical="center" wrapText="1"/>
    </xf>
    <xf numFmtId="166" fontId="6" fillId="6" borderId="143" xfId="0" applyNumberFormat="1" applyFont="1" applyFill="1" applyBorder="1" applyAlignment="1">
      <alignment vertical="center" wrapText="1"/>
    </xf>
    <xf numFmtId="166" fontId="11" fillId="0" borderId="144" xfId="0" applyNumberFormat="1" applyFont="1" applyFill="1" applyBorder="1" applyAlignment="1">
      <alignment vertical="center" shrinkToFit="1"/>
    </xf>
    <xf numFmtId="166" fontId="11" fillId="0" borderId="145" xfId="0" applyNumberFormat="1" applyFont="1" applyFill="1" applyBorder="1" applyAlignment="1">
      <alignment vertical="center" shrinkToFit="1"/>
    </xf>
    <xf numFmtId="166" fontId="8" fillId="0" borderId="0" xfId="0" applyNumberFormat="1" applyFont="1" applyAlignment="1"/>
    <xf numFmtId="166" fontId="8" fillId="0" borderId="0" xfId="0" applyNumberFormat="1" applyFont="1" applyAlignment="1">
      <alignment vertical="center"/>
    </xf>
    <xf numFmtId="166" fontId="49" fillId="0" borderId="0" xfId="0" applyNumberFormat="1" applyFont="1" applyAlignment="1"/>
    <xf numFmtId="166" fontId="50" fillId="0" borderId="0" xfId="0" applyNumberFormat="1" applyFont="1" applyAlignment="1"/>
    <xf numFmtId="0" fontId="7" fillId="0" borderId="146" xfId="0" applyFont="1" applyBorder="1" applyAlignment="1">
      <alignment horizontal="left"/>
    </xf>
    <xf numFmtId="0" fontId="7" fillId="0" borderId="126" xfId="0" applyFont="1" applyBorder="1" applyAlignment="1">
      <alignment horizontal="left"/>
    </xf>
    <xf numFmtId="0" fontId="7" fillId="0" borderId="123" xfId="0" applyFont="1" applyBorder="1" applyAlignment="1">
      <alignment horizontal="center" vertical="center" wrapText="1" shrinkToFit="1"/>
    </xf>
    <xf numFmtId="0" fontId="7" fillId="0" borderId="124" xfId="0" applyFont="1" applyBorder="1" applyAlignment="1">
      <alignment horizontal="center" vertical="center" wrapText="1" shrinkToFit="1"/>
    </xf>
    <xf numFmtId="0" fontId="7" fillId="0" borderId="125" xfId="0" applyFont="1" applyBorder="1" applyAlignment="1">
      <alignment horizontal="center" vertical="center" wrapText="1" shrinkToFit="1"/>
    </xf>
    <xf numFmtId="0" fontId="6" fillId="3" borderId="148" xfId="6" applyFont="1" applyFill="1" applyBorder="1" applyAlignment="1">
      <alignment horizontal="center" vertical="center" wrapText="1" shrinkToFit="1"/>
    </xf>
    <xf numFmtId="0" fontId="6" fillId="3" borderId="149" xfId="6" applyFont="1" applyFill="1" applyBorder="1" applyAlignment="1">
      <alignment horizontal="center" vertical="center" wrapText="1" shrinkToFit="1"/>
    </xf>
    <xf numFmtId="166" fontId="7" fillId="0" borderId="87" xfId="0" applyNumberFormat="1" applyFont="1" applyBorder="1" applyAlignment="1">
      <alignment horizontal="right" vertical="center" wrapText="1"/>
    </xf>
    <xf numFmtId="164" fontId="7" fillId="0" borderId="87" xfId="0" applyNumberFormat="1" applyFont="1" applyBorder="1" applyAlignment="1">
      <alignment horizontal="right" vertical="center" wrapText="1" shrinkToFit="1"/>
    </xf>
    <xf numFmtId="164" fontId="6" fillId="0" borderId="154" xfId="0" applyNumberFormat="1" applyFont="1" applyFill="1" applyBorder="1" applyAlignment="1">
      <alignment horizontal="right" vertical="center" wrapText="1" shrinkToFit="1"/>
    </xf>
    <xf numFmtId="164" fontId="6" fillId="0" borderId="155" xfId="0" applyNumberFormat="1" applyFont="1" applyFill="1" applyBorder="1" applyAlignment="1">
      <alignment horizontal="right" vertical="center" wrapText="1" shrinkToFit="1"/>
    </xf>
    <xf numFmtId="164" fontId="6" fillId="0" borderId="156" xfId="0" applyNumberFormat="1" applyFont="1" applyFill="1" applyBorder="1" applyAlignment="1">
      <alignment horizontal="right" vertical="center" wrapText="1" shrinkToFit="1"/>
    </xf>
    <xf numFmtId="164" fontId="6" fillId="0" borderId="157" xfId="0" applyNumberFormat="1" applyFont="1" applyFill="1" applyBorder="1" applyAlignment="1">
      <alignment horizontal="right" vertical="center" wrapText="1" shrinkToFit="1"/>
    </xf>
    <xf numFmtId="0" fontId="7" fillId="2" borderId="44" xfId="0" applyNumberFormat="1" applyFont="1" applyFill="1" applyBorder="1" applyAlignment="1">
      <alignment horizontal="left" vertical="center" wrapText="1"/>
    </xf>
    <xf numFmtId="0" fontId="7" fillId="2" borderId="43" xfId="0" applyNumberFormat="1" applyFont="1" applyFill="1" applyBorder="1" applyAlignment="1">
      <alignment horizontal="left" vertical="center" wrapText="1"/>
    </xf>
    <xf numFmtId="0" fontId="7" fillId="2" borderId="56" xfId="0" applyNumberFormat="1" applyFont="1" applyFill="1" applyBorder="1" applyAlignment="1">
      <alignment horizontal="left" vertical="center" wrapText="1"/>
    </xf>
    <xf numFmtId="0" fontId="40" fillId="0" borderId="85" xfId="7" applyFont="1" applyFill="1" applyBorder="1" applyAlignment="1">
      <alignment horizontal="center" vertical="center" wrapText="1" shrinkToFit="1"/>
    </xf>
    <xf numFmtId="0" fontId="40" fillId="0" borderId="27" xfId="7" applyFont="1" applyFill="1" applyBorder="1" applyAlignment="1">
      <alignment horizontal="center" vertical="center" wrapText="1" shrinkToFit="1"/>
    </xf>
    <xf numFmtId="0" fontId="40" fillId="0" borderId="133" xfId="7" applyFont="1" applyFill="1" applyBorder="1" applyAlignment="1">
      <alignment horizontal="center" vertical="center" wrapText="1" shrinkToFit="1"/>
    </xf>
    <xf numFmtId="0" fontId="7" fillId="0" borderId="45" xfId="1" applyFont="1" applyFill="1" applyBorder="1" applyAlignment="1" applyProtection="1">
      <alignment vertical="center" wrapText="1"/>
    </xf>
    <xf numFmtId="0" fontId="43" fillId="0" borderId="72" xfId="7" applyFont="1" applyFill="1" applyBorder="1" applyAlignment="1">
      <alignment horizontal="center" vertical="center" wrapText="1" shrinkToFit="1"/>
    </xf>
    <xf numFmtId="0" fontId="40" fillId="0" borderId="41" xfId="7" applyFont="1" applyFill="1" applyBorder="1" applyAlignment="1">
      <alignment horizontal="center" vertical="center" wrapText="1" shrinkToFit="1"/>
    </xf>
    <xf numFmtId="0" fontId="40" fillId="0" borderId="63" xfId="7" applyFont="1" applyFill="1" applyBorder="1" applyAlignment="1">
      <alignment horizontal="center" vertical="center" wrapText="1" shrinkToFit="1"/>
    </xf>
    <xf numFmtId="0" fontId="40" fillId="0" borderId="65" xfId="7" applyFont="1" applyFill="1" applyBorder="1" applyAlignment="1">
      <alignment horizontal="center" vertical="center" wrapText="1" shrinkToFit="1"/>
    </xf>
    <xf numFmtId="0" fontId="40" fillId="0" borderId="64" xfId="7" applyFont="1" applyFill="1" applyBorder="1" applyAlignment="1">
      <alignment horizontal="center" vertical="center" wrapText="1" shrinkToFit="1"/>
    </xf>
    <xf numFmtId="0" fontId="40" fillId="0" borderId="66" xfId="7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7" fillId="0" borderId="25" xfId="1" applyFont="1" applyFill="1" applyBorder="1" applyAlignment="1" applyProtection="1">
      <alignment horizontal="left" vertical="center" wrapText="1" shrinkToFit="1"/>
    </xf>
    <xf numFmtId="0" fontId="7" fillId="0" borderId="44" xfId="1" applyFont="1" applyFill="1" applyBorder="1" applyAlignment="1" applyProtection="1">
      <alignment horizontal="left" vertical="center" wrapText="1" shrinkToFit="1"/>
    </xf>
    <xf numFmtId="0" fontId="7" fillId="0" borderId="116" xfId="1" applyFont="1" applyFill="1" applyBorder="1" applyAlignment="1" applyProtection="1">
      <alignment horizontal="left" vertical="center" wrapText="1" shrinkToFit="1"/>
    </xf>
    <xf numFmtId="0" fontId="7" fillId="0" borderId="43" xfId="1" applyFont="1" applyFill="1" applyBorder="1" applyAlignment="1" applyProtection="1">
      <alignment horizontal="left" vertical="center" wrapText="1" shrinkToFit="1"/>
    </xf>
    <xf numFmtId="0" fontId="40" fillId="0" borderId="158" xfId="7" applyFont="1" applyFill="1" applyBorder="1" applyAlignment="1">
      <alignment horizontal="center" vertical="center" wrapText="1" shrinkToFit="1"/>
    </xf>
    <xf numFmtId="164" fontId="7" fillId="0" borderId="61" xfId="0" applyNumberFormat="1" applyFont="1" applyBorder="1" applyAlignment="1">
      <alignment horizontal="right" vertical="center" wrapText="1" shrinkToFit="1"/>
    </xf>
    <xf numFmtId="0" fontId="39" fillId="0" borderId="44" xfId="0" applyFont="1" applyFill="1" applyBorder="1" applyAlignment="1">
      <alignment horizontal="left" vertical="center" wrapText="1"/>
    </xf>
    <xf numFmtId="0" fontId="6" fillId="3" borderId="159" xfId="6" applyFont="1" applyFill="1" applyBorder="1" applyAlignment="1">
      <alignment horizontal="center" vertical="center" wrapText="1" shrinkToFit="1"/>
    </xf>
    <xf numFmtId="0" fontId="6" fillId="3" borderId="160" xfId="6" applyFont="1" applyFill="1" applyBorder="1" applyAlignment="1">
      <alignment horizontal="center" vertical="center" wrapText="1" shrinkToFit="1"/>
    </xf>
    <xf numFmtId="0" fontId="40" fillId="0" borderId="67" xfId="7" applyFont="1" applyFill="1" applyBorder="1" applyAlignment="1">
      <alignment horizontal="center" vertical="center" wrapText="1" shrinkToFit="1"/>
    </xf>
    <xf numFmtId="0" fontId="40" fillId="0" borderId="161" xfId="7" applyFont="1" applyFill="1" applyBorder="1" applyAlignment="1">
      <alignment horizontal="center" vertical="center" wrapText="1" shrinkToFit="1"/>
    </xf>
    <xf numFmtId="0" fontId="40" fillId="0" borderId="162" xfId="7" applyFont="1" applyFill="1" applyBorder="1" applyAlignment="1">
      <alignment horizontal="center" vertical="center" wrapText="1" shrinkToFit="1"/>
    </xf>
    <xf numFmtId="0" fontId="7" fillId="2" borderId="55" xfId="0" applyNumberFormat="1" applyFont="1" applyFill="1" applyBorder="1" applyAlignment="1">
      <alignment horizontal="left" vertical="center" wrapText="1"/>
    </xf>
    <xf numFmtId="164" fontId="7" fillId="0" borderId="0" xfId="0" applyNumberFormat="1" applyFont="1" applyFill="1" applyAlignment="1">
      <alignment vertical="center" wrapText="1"/>
    </xf>
    <xf numFmtId="164" fontId="0" fillId="0" borderId="0" xfId="0" applyNumberFormat="1"/>
    <xf numFmtId="164" fontId="49" fillId="0" borderId="0" xfId="0" applyNumberFormat="1" applyFont="1" applyAlignment="1"/>
    <xf numFmtId="164" fontId="50" fillId="0" borderId="0" xfId="0" applyNumberFormat="1" applyFont="1" applyAlignment="1"/>
    <xf numFmtId="164" fontId="7" fillId="0" borderId="87" xfId="0" applyNumberFormat="1" applyFont="1" applyBorder="1" applyAlignment="1">
      <alignment horizontal="right" vertical="center" wrapText="1"/>
    </xf>
    <xf numFmtId="164" fontId="6" fillId="0" borderId="55" xfId="0" applyNumberFormat="1" applyFont="1" applyFill="1" applyBorder="1" applyAlignment="1">
      <alignment horizontal="right" vertical="center" wrapText="1"/>
    </xf>
    <xf numFmtId="164" fontId="7" fillId="0" borderId="43" xfId="0" applyNumberFormat="1" applyFont="1" applyBorder="1" applyAlignment="1">
      <alignment horizontal="right" vertical="center" wrapText="1"/>
    </xf>
    <xf numFmtId="164" fontId="6" fillId="0" borderId="56" xfId="0" applyNumberFormat="1" applyFont="1" applyFill="1" applyBorder="1" applyAlignment="1">
      <alignment horizontal="right" vertical="center" wrapText="1"/>
    </xf>
    <xf numFmtId="164" fontId="6" fillId="0" borderId="58" xfId="0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Alignment="1">
      <alignment vertical="center" wrapText="1"/>
    </xf>
    <xf numFmtId="164" fontId="45" fillId="5" borderId="102" xfId="0" applyNumberFormat="1" applyFont="1" applyFill="1" applyBorder="1" applyAlignment="1">
      <alignment vertical="center" wrapText="1"/>
    </xf>
    <xf numFmtId="164" fontId="6" fillId="0" borderId="128" xfId="0" applyNumberFormat="1" applyFont="1" applyFill="1" applyBorder="1" applyAlignment="1">
      <alignment vertical="center" wrapText="1" shrinkToFit="1"/>
    </xf>
    <xf numFmtId="164" fontId="6" fillId="0" borderId="56" xfId="0" applyNumberFormat="1" applyFont="1" applyFill="1" applyBorder="1" applyAlignment="1">
      <alignment vertical="center" wrapText="1" shrinkToFit="1"/>
    </xf>
    <xf numFmtId="164" fontId="6" fillId="0" borderId="115" xfId="0" applyNumberFormat="1" applyFont="1" applyFill="1" applyBorder="1" applyAlignment="1">
      <alignment vertical="center" wrapText="1" shrinkToFit="1"/>
    </xf>
    <xf numFmtId="164" fontId="6" fillId="0" borderId="58" xfId="0" applyNumberFormat="1" applyFont="1" applyFill="1" applyBorder="1" applyAlignment="1">
      <alignment vertical="center" wrapText="1" shrinkToFit="1"/>
    </xf>
    <xf numFmtId="164" fontId="28" fillId="6" borderId="171" xfId="0" applyNumberFormat="1" applyFont="1" applyFill="1" applyBorder="1" applyAlignment="1">
      <alignment vertical="center" wrapText="1"/>
    </xf>
    <xf numFmtId="164" fontId="7" fillId="0" borderId="60" xfId="0" applyNumberFormat="1" applyFont="1" applyBorder="1" applyAlignment="1">
      <alignment vertical="center"/>
    </xf>
    <xf numFmtId="164" fontId="7" fillId="0" borderId="128" xfId="0" applyNumberFormat="1" applyFont="1" applyBorder="1" applyAlignment="1">
      <alignment vertical="center"/>
    </xf>
    <xf numFmtId="164" fontId="7" fillId="0" borderId="165" xfId="0" applyNumberFormat="1" applyFont="1" applyBorder="1" applyAlignment="1">
      <alignment vertical="center"/>
    </xf>
    <xf numFmtId="164" fontId="7" fillId="0" borderId="84" xfId="0" applyNumberFormat="1" applyFont="1" applyBorder="1" applyAlignment="1">
      <alignment vertical="center"/>
    </xf>
    <xf numFmtId="164" fontId="7" fillId="0" borderId="115" xfId="0" applyNumberFormat="1" applyFont="1" applyBorder="1" applyAlignment="1">
      <alignment vertical="center"/>
    </xf>
    <xf numFmtId="164" fontId="7" fillId="0" borderId="164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12" fillId="0" borderId="0" xfId="0" applyNumberFormat="1" applyFont="1" applyFill="1" applyAlignment="1">
      <alignment vertical="center" wrapText="1"/>
    </xf>
    <xf numFmtId="164" fontId="6" fillId="0" borderId="173" xfId="0" applyNumberFormat="1" applyFont="1" applyFill="1" applyBorder="1" applyAlignment="1">
      <alignment vertical="center" wrapText="1" shrinkToFit="1"/>
    </xf>
    <xf numFmtId="164" fontId="34" fillId="0" borderId="139" xfId="0" applyNumberFormat="1" applyFont="1" applyFill="1" applyBorder="1" applyAlignment="1">
      <alignment vertical="center" wrapText="1" shrinkToFit="1"/>
    </xf>
    <xf numFmtId="164" fontId="8" fillId="0" borderId="0" xfId="0" applyNumberFormat="1" applyFont="1" applyAlignment="1">
      <alignment vertical="center"/>
    </xf>
    <xf numFmtId="0" fontId="7" fillId="0" borderId="23" xfId="1" applyFont="1" applyFill="1" applyBorder="1" applyAlignment="1" applyProtection="1">
      <alignment horizontal="left" vertical="center" wrapText="1" shrinkToFit="1"/>
    </xf>
    <xf numFmtId="2" fontId="11" fillId="2" borderId="87" xfId="6" applyNumberFormat="1" applyFont="1" applyFill="1" applyBorder="1" applyAlignment="1">
      <alignment horizontal="left" vertical="top" wrapText="1"/>
    </xf>
    <xf numFmtId="2" fontId="11" fillId="2" borderId="54" xfId="6" applyNumberFormat="1" applyFont="1" applyFill="1" applyBorder="1" applyAlignment="1">
      <alignment horizontal="left" vertical="top" wrapText="1"/>
    </xf>
    <xf numFmtId="2" fontId="11" fillId="2" borderId="43" xfId="6" applyNumberFormat="1" applyFont="1" applyFill="1" applyBorder="1" applyAlignment="1">
      <alignment horizontal="left" vertical="top" wrapText="1"/>
    </xf>
    <xf numFmtId="2" fontId="11" fillId="2" borderId="44" xfId="6" applyNumberFormat="1" applyFont="1" applyFill="1" applyBorder="1" applyAlignment="1">
      <alignment horizontal="left" vertical="top" wrapText="1"/>
    </xf>
    <xf numFmtId="2" fontId="11" fillId="2" borderId="88" xfId="6" applyNumberFormat="1" applyFont="1" applyFill="1" applyBorder="1" applyAlignment="1">
      <alignment horizontal="left" vertical="top" wrapText="1"/>
    </xf>
    <xf numFmtId="2" fontId="11" fillId="2" borderId="57" xfId="6" applyNumberFormat="1" applyFont="1" applyFill="1" applyBorder="1" applyAlignment="1">
      <alignment horizontal="left" vertical="top" wrapText="1"/>
    </xf>
    <xf numFmtId="164" fontId="7" fillId="0" borderId="178" xfId="0" applyNumberFormat="1" applyFont="1" applyBorder="1" applyAlignment="1">
      <alignment horizontal="right" vertical="center" wrapText="1" shrinkToFit="1"/>
    </xf>
    <xf numFmtId="164" fontId="6" fillId="0" borderId="179" xfId="0" applyNumberFormat="1" applyFont="1" applyFill="1" applyBorder="1" applyAlignment="1">
      <alignment horizontal="right" vertical="center" wrapText="1" shrinkToFit="1"/>
    </xf>
    <xf numFmtId="164" fontId="7" fillId="0" borderId="119" xfId="0" applyNumberFormat="1" applyFont="1" applyBorder="1" applyAlignment="1">
      <alignment horizontal="right" vertical="center" wrapText="1" shrinkToFit="1"/>
    </xf>
    <xf numFmtId="166" fontId="7" fillId="0" borderId="34" xfId="0" applyNumberFormat="1" applyFont="1" applyBorder="1" applyAlignment="1">
      <alignment vertical="center" wrapText="1"/>
    </xf>
    <xf numFmtId="0" fontId="7" fillId="0" borderId="180" xfId="0" applyFont="1" applyFill="1" applyBorder="1" applyAlignment="1">
      <alignment horizontal="left" vertical="center" wrapText="1" shrinkToFit="1"/>
    </xf>
    <xf numFmtId="166" fontId="7" fillId="0" borderId="181" xfId="0" applyNumberFormat="1" applyFont="1" applyBorder="1" applyAlignment="1">
      <alignment vertical="center"/>
    </xf>
    <xf numFmtId="164" fontId="6" fillId="0" borderId="122" xfId="0" applyNumberFormat="1" applyFont="1" applyFill="1" applyBorder="1" applyAlignment="1">
      <alignment vertical="center" wrapText="1" shrinkToFit="1"/>
    </xf>
    <xf numFmtId="0" fontId="7" fillId="0" borderId="182" xfId="0" applyFont="1" applyBorder="1" applyAlignment="1">
      <alignment horizontal="left" vertical="center" wrapText="1" shrinkToFit="1"/>
    </xf>
    <xf numFmtId="0" fontId="6" fillId="3" borderId="183" xfId="6" applyFont="1" applyFill="1" applyBorder="1" applyAlignment="1">
      <alignment horizontal="center" vertical="center" wrapText="1" shrinkToFit="1"/>
    </xf>
    <xf numFmtId="166" fontId="7" fillId="0" borderId="184" xfId="0" applyNumberFormat="1" applyFont="1" applyBorder="1" applyAlignment="1">
      <alignment vertical="center"/>
    </xf>
    <xf numFmtId="164" fontId="6" fillId="0" borderId="185" xfId="0" applyNumberFormat="1" applyFont="1" applyFill="1" applyBorder="1" applyAlignment="1">
      <alignment vertical="center" wrapText="1" shrinkToFit="1"/>
    </xf>
    <xf numFmtId="0" fontId="40" fillId="0" borderId="148" xfId="7" applyFont="1" applyFill="1" applyBorder="1" applyAlignment="1">
      <alignment horizontal="center" vertical="center" wrapText="1" shrinkToFit="1"/>
    </xf>
    <xf numFmtId="0" fontId="7" fillId="0" borderId="186" xfId="7" applyFont="1" applyFill="1" applyBorder="1" applyAlignment="1">
      <alignment horizontal="left" vertical="center" wrapText="1" shrinkToFit="1"/>
    </xf>
    <xf numFmtId="0" fontId="7" fillId="0" borderId="19" xfId="7" applyFont="1" applyFill="1" applyBorder="1" applyAlignment="1">
      <alignment horizontal="left" vertical="center" wrapText="1" shrinkToFit="1"/>
    </xf>
    <xf numFmtId="0" fontId="7" fillId="0" borderId="16" xfId="1" applyFont="1" applyFill="1" applyBorder="1" applyAlignment="1" applyProtection="1">
      <alignment horizontal="left" vertical="center" wrapText="1" shrinkToFit="1"/>
    </xf>
    <xf numFmtId="0" fontId="7" fillId="0" borderId="17" xfId="1" applyFont="1" applyFill="1" applyBorder="1" applyAlignment="1" applyProtection="1">
      <alignment horizontal="left" vertical="center" wrapText="1" shrinkToFit="1"/>
    </xf>
    <xf numFmtId="0" fontId="7" fillId="0" borderId="18" xfId="1" applyFont="1" applyFill="1" applyBorder="1" applyAlignment="1" applyProtection="1">
      <alignment horizontal="left" vertical="center" wrapText="1" shrinkToFit="1"/>
    </xf>
    <xf numFmtId="0" fontId="52" fillId="0" borderId="39" xfId="0" applyFont="1" applyFill="1" applyBorder="1" applyAlignment="1">
      <alignment horizontal="left" vertical="center" wrapText="1"/>
    </xf>
    <xf numFmtId="0" fontId="52" fillId="0" borderId="17" xfId="0" applyFont="1" applyFill="1" applyBorder="1" applyAlignment="1">
      <alignment horizontal="left" vertical="center" wrapText="1"/>
    </xf>
    <xf numFmtId="0" fontId="52" fillId="0" borderId="18" xfId="0" applyFont="1" applyFill="1" applyBorder="1" applyAlignment="1">
      <alignment horizontal="left" vertical="center" wrapText="1"/>
    </xf>
    <xf numFmtId="0" fontId="5" fillId="0" borderId="17" xfId="5" applyFont="1" applyFill="1" applyBorder="1" applyAlignment="1">
      <alignment horizontal="left" vertical="center" wrapText="1"/>
    </xf>
    <xf numFmtId="0" fontId="39" fillId="0" borderId="17" xfId="0" applyFont="1" applyFill="1" applyBorder="1" applyAlignment="1">
      <alignment horizontal="left" vertical="center" wrapText="1" shrinkToFit="1"/>
    </xf>
    <xf numFmtId="0" fontId="7" fillId="0" borderId="16" xfId="0" applyNumberFormat="1" applyFont="1" applyFill="1" applyBorder="1" applyAlignment="1">
      <alignment horizontal="left" vertical="center" wrapText="1"/>
    </xf>
    <xf numFmtId="0" fontId="7" fillId="0" borderId="17" xfId="0" applyNumberFormat="1" applyFont="1" applyFill="1" applyBorder="1" applyAlignment="1">
      <alignment horizontal="left" vertical="center" wrapText="1"/>
    </xf>
    <xf numFmtId="0" fontId="7" fillId="0" borderId="18" xfId="0" applyNumberFormat="1" applyFont="1" applyFill="1" applyBorder="1" applyAlignment="1">
      <alignment horizontal="left" vertical="center" wrapText="1"/>
    </xf>
    <xf numFmtId="0" fontId="7" fillId="0" borderId="39" xfId="7" applyFont="1" applyFill="1" applyBorder="1" applyAlignment="1">
      <alignment horizontal="left" vertical="center" wrapText="1" shrinkToFit="1"/>
    </xf>
    <xf numFmtId="0" fontId="7" fillId="0" borderId="188" xfId="0" applyFont="1" applyFill="1" applyBorder="1" applyAlignment="1">
      <alignment horizontal="left" vertical="center" wrapText="1" shrinkToFit="1"/>
    </xf>
    <xf numFmtId="0" fontId="5" fillId="0" borderId="16" xfId="7" applyFont="1" applyFill="1" applyBorder="1" applyAlignment="1">
      <alignment horizontal="left" vertical="center" wrapText="1" shrinkToFit="1"/>
    </xf>
    <xf numFmtId="0" fontId="5" fillId="0" borderId="17" xfId="7" applyFont="1" applyFill="1" applyBorder="1" applyAlignment="1">
      <alignment horizontal="left" vertical="center" wrapText="1" shrinkToFit="1"/>
    </xf>
    <xf numFmtId="0" fontId="5" fillId="0" borderId="18" xfId="7" applyFont="1" applyFill="1" applyBorder="1" applyAlignment="1">
      <alignment horizontal="left" vertical="center" wrapText="1" shrinkToFit="1"/>
    </xf>
    <xf numFmtId="0" fontId="52" fillId="0" borderId="16" xfId="0" applyFont="1" applyFill="1" applyBorder="1" applyAlignment="1">
      <alignment horizontal="left" vertical="center" wrapText="1"/>
    </xf>
    <xf numFmtId="0" fontId="52" fillId="0" borderId="19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 shrinkToFit="1"/>
    </xf>
    <xf numFmtId="0" fontId="8" fillId="0" borderId="17" xfId="0" applyFont="1" applyFill="1" applyBorder="1" applyAlignment="1">
      <alignment horizontal="left" vertical="center" wrapText="1" shrinkToFit="1"/>
    </xf>
    <xf numFmtId="0" fontId="7" fillId="0" borderId="17" xfId="5" applyFont="1" applyFill="1" applyBorder="1" applyAlignment="1">
      <alignment horizontal="left" vertical="center" wrapText="1" shrinkToFit="1"/>
    </xf>
    <xf numFmtId="0" fontId="39" fillId="0" borderId="19" xfId="0" applyFont="1" applyFill="1" applyBorder="1" applyAlignment="1">
      <alignment horizontal="left" vertical="center" wrapText="1" shrinkToFit="1"/>
    </xf>
    <xf numFmtId="0" fontId="7" fillId="4" borderId="16" xfId="7" applyFont="1" applyFill="1" applyBorder="1" applyAlignment="1">
      <alignment horizontal="left" vertical="center" wrapText="1" shrinkToFit="1"/>
    </xf>
    <xf numFmtId="0" fontId="48" fillId="0" borderId="187" xfId="0" applyFont="1" applyFill="1" applyBorder="1" applyAlignment="1">
      <alignment horizontal="left" vertical="center" wrapText="1"/>
    </xf>
    <xf numFmtId="0" fontId="7" fillId="0" borderId="19" xfId="1" applyFont="1" applyFill="1" applyBorder="1" applyAlignment="1" applyProtection="1">
      <alignment horizontal="left" vertical="center" wrapText="1" shrinkToFit="1"/>
    </xf>
    <xf numFmtId="0" fontId="7" fillId="0" borderId="89" xfId="1" applyFont="1" applyFill="1" applyBorder="1" applyAlignment="1" applyProtection="1">
      <alignment horizontal="left" vertical="center" wrapText="1" shrinkToFit="1"/>
    </xf>
    <xf numFmtId="0" fontId="7" fillId="0" borderId="45" xfId="1" applyFont="1" applyFill="1" applyBorder="1" applyAlignment="1" applyProtection="1">
      <alignment horizontal="left" vertical="center" wrapText="1" shrinkToFit="1"/>
    </xf>
    <xf numFmtId="0" fontId="7" fillId="0" borderId="86" xfId="1" applyFont="1" applyFill="1" applyBorder="1" applyAlignment="1" applyProtection="1">
      <alignment horizontal="left" vertical="center" wrapText="1" shrinkToFit="1"/>
    </xf>
    <xf numFmtId="0" fontId="7" fillId="0" borderId="17" xfId="0" applyFont="1" applyBorder="1" applyAlignment="1">
      <alignment vertical="center" wrapText="1" shrinkToFit="1"/>
    </xf>
    <xf numFmtId="0" fontId="7" fillId="0" borderId="18" xfId="0" applyFont="1" applyBorder="1" applyAlignment="1">
      <alignment vertical="center" wrapText="1" shrinkToFit="1"/>
    </xf>
    <xf numFmtId="0" fontId="8" fillId="0" borderId="19" xfId="0" applyFont="1" applyFill="1" applyBorder="1" applyAlignment="1">
      <alignment horizontal="left" vertical="center" wrapText="1" shrinkToFit="1"/>
    </xf>
    <xf numFmtId="0" fontId="7" fillId="0" borderId="6" xfId="7" applyFont="1" applyFill="1" applyBorder="1" applyAlignment="1">
      <alignment horizontal="left" vertical="center" wrapText="1" shrinkToFit="1"/>
    </xf>
    <xf numFmtId="0" fontId="7" fillId="0" borderId="16" xfId="0" applyFont="1" applyBorder="1" applyAlignment="1">
      <alignment horizontal="left" vertical="center" wrapText="1" shrinkToFit="1"/>
    </xf>
    <xf numFmtId="0" fontId="6" fillId="3" borderId="193" xfId="6" applyFont="1" applyFill="1" applyBorder="1" applyAlignment="1">
      <alignment horizontal="center" vertical="center" wrapText="1" shrinkToFit="1"/>
    </xf>
    <xf numFmtId="0" fontId="6" fillId="3" borderId="194" xfId="6" applyFont="1" applyFill="1" applyBorder="1" applyAlignment="1">
      <alignment horizontal="center" vertical="center" wrapText="1" shrinkToFit="1"/>
    </xf>
    <xf numFmtId="0" fontId="6" fillId="3" borderId="195" xfId="6" applyFont="1" applyFill="1" applyBorder="1" applyAlignment="1">
      <alignment horizontal="center" vertical="center" wrapText="1" shrinkToFit="1"/>
    </xf>
    <xf numFmtId="0" fontId="6" fillId="3" borderId="196" xfId="6" applyFont="1" applyFill="1" applyBorder="1" applyAlignment="1">
      <alignment horizontal="center" vertical="center" wrapText="1" shrinkToFit="1"/>
    </xf>
    <xf numFmtId="0" fontId="6" fillId="3" borderId="197" xfId="6" applyFont="1" applyFill="1" applyBorder="1" applyAlignment="1">
      <alignment horizontal="center" vertical="center" wrapText="1" shrinkToFit="1"/>
    </xf>
    <xf numFmtId="0" fontId="6" fillId="3" borderId="121" xfId="6" applyFont="1" applyFill="1" applyBorder="1" applyAlignment="1">
      <alignment horizontal="center" vertical="center" wrapText="1" shrinkToFit="1"/>
    </xf>
    <xf numFmtId="0" fontId="6" fillId="3" borderId="198" xfId="6" applyFont="1" applyFill="1" applyBorder="1" applyAlignment="1">
      <alignment horizontal="center" vertical="center" wrapText="1" shrinkToFit="1"/>
    </xf>
    <xf numFmtId="0" fontId="6" fillId="3" borderId="199" xfId="6" applyFont="1" applyFill="1" applyBorder="1" applyAlignment="1">
      <alignment horizontal="center" vertical="center" wrapText="1" shrinkToFit="1"/>
    </xf>
    <xf numFmtId="1" fontId="6" fillId="3" borderId="196" xfId="0" applyNumberFormat="1" applyFont="1" applyFill="1" applyBorder="1" applyAlignment="1">
      <alignment horizontal="center" vertical="center" wrapText="1" shrinkToFit="1"/>
    </xf>
    <xf numFmtId="0" fontId="6" fillId="3" borderId="200" xfId="6" applyFont="1" applyFill="1" applyBorder="1" applyAlignment="1">
      <alignment horizontal="center" vertical="center" wrapText="1" shrinkToFit="1"/>
    </xf>
    <xf numFmtId="0" fontId="6" fillId="3" borderId="201" xfId="6" applyFont="1" applyFill="1" applyBorder="1" applyAlignment="1">
      <alignment horizontal="center" vertical="center" wrapText="1" shrinkToFit="1"/>
    </xf>
    <xf numFmtId="0" fontId="6" fillId="3" borderId="202" xfId="6" applyFont="1" applyFill="1" applyBorder="1" applyAlignment="1">
      <alignment horizontal="center" vertical="center" wrapText="1" shrinkToFit="1"/>
    </xf>
    <xf numFmtId="0" fontId="6" fillId="3" borderId="203" xfId="6" applyFont="1" applyFill="1" applyBorder="1" applyAlignment="1">
      <alignment horizontal="center" vertical="center" wrapText="1" shrinkToFit="1"/>
    </xf>
    <xf numFmtId="0" fontId="40" fillId="0" borderId="68" xfId="7" applyFont="1" applyFill="1" applyBorder="1" applyAlignment="1">
      <alignment horizontal="center" vertical="center" wrapText="1" shrinkToFit="1"/>
    </xf>
    <xf numFmtId="0" fontId="40" fillId="0" borderId="70" xfId="7" applyFont="1" applyFill="1" applyBorder="1" applyAlignment="1">
      <alignment horizontal="center" vertical="center" wrapText="1" shrinkToFit="1"/>
    </xf>
    <xf numFmtId="0" fontId="40" fillId="0" borderId="71" xfId="7" applyFont="1" applyFill="1" applyBorder="1" applyAlignment="1">
      <alignment horizontal="center" vertical="center" wrapText="1" shrinkToFit="1"/>
    </xf>
    <xf numFmtId="0" fontId="40" fillId="0" borderId="72" xfId="7" applyFont="1" applyFill="1" applyBorder="1" applyAlignment="1">
      <alignment horizontal="center" vertical="center" wrapText="1" shrinkToFit="1"/>
    </xf>
    <xf numFmtId="0" fontId="41" fillId="0" borderId="72" xfId="7" applyFont="1" applyFill="1" applyBorder="1" applyAlignment="1">
      <alignment horizontal="center" vertical="center" wrapText="1" shrinkToFit="1"/>
    </xf>
    <xf numFmtId="0" fontId="40" fillId="0" borderId="73" xfId="7" applyFont="1" applyFill="1" applyBorder="1" applyAlignment="1">
      <alignment horizontal="center" vertical="center" wrapText="1" shrinkToFit="1"/>
    </xf>
    <xf numFmtId="0" fontId="40" fillId="0" borderId="69" xfId="7" applyFont="1" applyFill="1" applyBorder="1" applyAlignment="1">
      <alignment horizontal="center" vertical="center" wrapText="1" shrinkToFit="1"/>
    </xf>
    <xf numFmtId="0" fontId="40" fillId="0" borderId="74" xfId="7" applyFont="1" applyFill="1" applyBorder="1" applyAlignment="1">
      <alignment horizontal="center" vertical="center" wrapText="1" shrinkToFit="1"/>
    </xf>
    <xf numFmtId="0" fontId="40" fillId="0" borderId="75" xfId="7" applyFont="1" applyFill="1" applyBorder="1" applyAlignment="1">
      <alignment horizontal="center" vertical="center" wrapText="1" shrinkToFit="1"/>
    </xf>
    <xf numFmtId="0" fontId="40" fillId="0" borderId="77" xfId="7" applyFont="1" applyFill="1" applyBorder="1" applyAlignment="1">
      <alignment horizontal="center" vertical="center" wrapText="1" shrinkToFit="1"/>
    </xf>
    <xf numFmtId="0" fontId="41" fillId="0" borderId="77" xfId="7" applyFont="1" applyFill="1" applyBorder="1" applyAlignment="1">
      <alignment horizontal="center" vertical="center" wrapText="1" shrinkToFit="1"/>
    </xf>
    <xf numFmtId="0" fontId="40" fillId="0" borderId="24" xfId="7" applyFont="1" applyFill="1" applyBorder="1" applyAlignment="1">
      <alignment horizontal="center" vertical="center" wrapText="1" shrinkToFit="1"/>
    </xf>
    <xf numFmtId="0" fontId="40" fillId="0" borderId="205" xfId="7" applyFont="1" applyFill="1" applyBorder="1" applyAlignment="1">
      <alignment horizontal="center" vertical="center" wrapText="1" shrinkToFit="1"/>
    </xf>
    <xf numFmtId="0" fontId="7" fillId="0" borderId="165" xfId="1" applyFont="1" applyFill="1" applyBorder="1" applyAlignment="1" applyProtection="1">
      <alignment horizontal="left" vertical="center" shrinkToFit="1"/>
    </xf>
    <xf numFmtId="0" fontId="7" fillId="0" borderId="99" xfId="0" applyFont="1" applyFill="1" applyBorder="1" applyAlignment="1">
      <alignment horizontal="left" vertical="center" shrinkToFit="1"/>
    </xf>
    <xf numFmtId="0" fontId="8" fillId="0" borderId="206" xfId="0" applyFont="1" applyFill="1" applyBorder="1" applyAlignment="1">
      <alignment horizontal="left" vertical="center" wrapText="1" shrinkToFit="1"/>
    </xf>
    <xf numFmtId="166" fontId="7" fillId="0" borderId="98" xfId="0" applyNumberFormat="1" applyFont="1" applyBorder="1" applyAlignment="1">
      <alignment vertical="center" wrapText="1"/>
    </xf>
    <xf numFmtId="164" fontId="7" fillId="0" borderId="62" xfId="0" applyNumberFormat="1" applyFont="1" applyBorder="1" applyAlignment="1">
      <alignment horizontal="right" vertical="center" wrapText="1" shrinkToFit="1"/>
    </xf>
    <xf numFmtId="164" fontId="7" fillId="0" borderId="40" xfId="0" applyNumberFormat="1" applyFont="1" applyBorder="1" applyAlignment="1">
      <alignment horizontal="right" vertical="center" wrapText="1" shrinkToFit="1"/>
    </xf>
    <xf numFmtId="164" fontId="7" fillId="0" borderId="41" xfId="0" applyNumberFormat="1" applyFont="1" applyBorder="1" applyAlignment="1">
      <alignment horizontal="right" vertical="center" wrapText="1" shrinkToFit="1"/>
    </xf>
    <xf numFmtId="164" fontId="7" fillId="0" borderId="42" xfId="0" applyNumberFormat="1" applyFont="1" applyBorder="1" applyAlignment="1">
      <alignment horizontal="right" vertical="center" wrapText="1" shrinkToFit="1"/>
    </xf>
    <xf numFmtId="164" fontId="7" fillId="0" borderId="63" xfId="0" applyNumberFormat="1" applyFont="1" applyBorder="1" applyAlignment="1">
      <alignment horizontal="right" vertical="center" wrapText="1" shrinkToFit="1"/>
    </xf>
    <xf numFmtId="164" fontId="7" fillId="0" borderId="13" xfId="0" applyNumberFormat="1" applyFont="1" applyBorder="1" applyAlignment="1">
      <alignment horizontal="right" vertical="center" wrapText="1" shrinkToFit="1"/>
    </xf>
    <xf numFmtId="164" fontId="6" fillId="0" borderId="207" xfId="0" applyNumberFormat="1" applyFont="1" applyFill="1" applyBorder="1" applyAlignment="1">
      <alignment horizontal="right" vertical="center" wrapText="1" shrinkToFit="1"/>
    </xf>
    <xf numFmtId="164" fontId="6" fillId="0" borderId="208" xfId="0" applyNumberFormat="1" applyFont="1" applyFill="1" applyBorder="1" applyAlignment="1">
      <alignment horizontal="right" vertical="center" wrapText="1" shrinkToFit="1"/>
    </xf>
    <xf numFmtId="0" fontId="7" fillId="0" borderId="96" xfId="0" applyFont="1" applyFill="1" applyBorder="1" applyAlignment="1">
      <alignment horizontal="left" vertical="center" wrapText="1" shrinkToFit="1"/>
    </xf>
    <xf numFmtId="0" fontId="6" fillId="3" borderId="209" xfId="6" applyFont="1" applyFill="1" applyBorder="1" applyAlignment="1">
      <alignment horizontal="center" vertical="center" wrapText="1" shrinkToFit="1"/>
    </xf>
    <xf numFmtId="166" fontId="7" fillId="0" borderId="117" xfId="0" applyNumberFormat="1" applyFont="1" applyBorder="1" applyAlignment="1">
      <alignment vertical="center"/>
    </xf>
    <xf numFmtId="164" fontId="6" fillId="0" borderId="118" xfId="0" applyNumberFormat="1" applyFont="1" applyFill="1" applyBorder="1" applyAlignment="1">
      <alignment vertical="center" wrapText="1" shrinkToFit="1"/>
    </xf>
    <xf numFmtId="0" fontId="40" fillId="0" borderId="96" xfId="7" applyFont="1" applyFill="1" applyBorder="1" applyAlignment="1">
      <alignment horizontal="center" vertical="center" wrapText="1" shrinkToFit="1"/>
    </xf>
    <xf numFmtId="0" fontId="40" fillId="0" borderId="210" xfId="7" applyFont="1" applyFill="1" applyBorder="1" applyAlignment="1">
      <alignment horizontal="center" vertical="center" wrapText="1" shrinkToFit="1"/>
    </xf>
    <xf numFmtId="0" fontId="42" fillId="5" borderId="211" xfId="0" applyFont="1" applyFill="1" applyBorder="1" applyAlignment="1">
      <alignment horizontal="distributed" vertical="center" wrapText="1"/>
    </xf>
    <xf numFmtId="164" fontId="51" fillId="5" borderId="212" xfId="0" applyNumberFormat="1" applyFont="1" applyFill="1" applyBorder="1" applyAlignment="1">
      <alignment horizontal="right" vertical="center" wrapText="1"/>
    </xf>
    <xf numFmtId="164" fontId="45" fillId="5" borderId="213" xfId="0" applyNumberFormat="1" applyFont="1" applyFill="1" applyBorder="1" applyAlignment="1">
      <alignment vertical="center" wrapText="1"/>
    </xf>
    <xf numFmtId="0" fontId="7" fillId="2" borderId="43" xfId="0" applyNumberFormat="1" applyFont="1" applyFill="1" applyBorder="1" applyAlignment="1">
      <alignment horizontal="left" vertical="center" wrapText="1"/>
    </xf>
    <xf numFmtId="0" fontId="7" fillId="2" borderId="98" xfId="0" applyNumberFormat="1" applyFont="1" applyFill="1" applyBorder="1" applyAlignment="1">
      <alignment horizontal="left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 shrinkToFit="1"/>
    </xf>
    <xf numFmtId="49" fontId="3" fillId="0" borderId="51" xfId="0" applyNumberFormat="1" applyFont="1" applyFill="1" applyBorder="1" applyAlignment="1">
      <alignment horizontal="center" vertical="center" wrapText="1" shrinkToFi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164" fontId="3" fillId="0" borderId="50" xfId="0" applyNumberFormat="1" applyFont="1" applyBorder="1" applyAlignment="1">
      <alignment horizontal="center" vertical="center" wrapText="1"/>
    </xf>
    <xf numFmtId="164" fontId="3" fillId="0" borderId="50" xfId="0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7" fillId="0" borderId="46" xfId="0" applyFont="1" applyFill="1" applyBorder="1" applyAlignment="1">
      <alignment horizontal="distributed" vertical="center" wrapText="1"/>
    </xf>
    <xf numFmtId="0" fontId="46" fillId="0" borderId="0" xfId="0" applyFont="1" applyAlignment="1">
      <alignment vertical="center" wrapText="1"/>
    </xf>
    <xf numFmtId="166" fontId="3" fillId="0" borderId="50" xfId="0" applyNumberFormat="1" applyFont="1" applyBorder="1" applyAlignment="1">
      <alignment horizontal="center" vertical="center" wrapText="1"/>
    </xf>
    <xf numFmtId="0" fontId="41" fillId="0" borderId="130" xfId="7" applyFont="1" applyFill="1" applyBorder="1" applyAlignment="1">
      <alignment horizontal="center" vertical="center" wrapText="1" shrinkToFit="1"/>
    </xf>
    <xf numFmtId="0" fontId="7" fillId="0" borderId="70" xfId="0" applyFont="1" applyFill="1" applyBorder="1" applyAlignment="1">
      <alignment horizontal="center" vertical="center" wrapText="1" shrinkToFit="1"/>
    </xf>
    <xf numFmtId="0" fontId="7" fillId="0" borderId="18" xfId="7" applyFont="1" applyFill="1" applyBorder="1" applyAlignment="1">
      <alignment horizontal="left" vertical="center" wrapText="1" shrinkToFit="1"/>
    </xf>
    <xf numFmtId="0" fontId="7" fillId="0" borderId="88" xfId="1" applyFont="1" applyFill="1" applyBorder="1" applyAlignment="1" applyProtection="1">
      <alignment horizontal="left" vertical="center" wrapText="1" shrinkToFit="1"/>
    </xf>
    <xf numFmtId="0" fontId="7" fillId="0" borderId="57" xfId="1" applyFont="1" applyFill="1" applyBorder="1" applyAlignment="1" applyProtection="1">
      <alignment horizontal="left" vertical="center" wrapText="1" shrinkToFit="1"/>
    </xf>
    <xf numFmtId="0" fontId="40" fillId="0" borderId="100" xfId="7" applyFont="1" applyFill="1" applyBorder="1" applyAlignment="1">
      <alignment horizontal="center" vertical="center" wrapText="1" shrinkToFit="1"/>
    </xf>
    <xf numFmtId="0" fontId="7" fillId="0" borderId="34" xfId="0" applyFont="1" applyBorder="1" applyAlignment="1">
      <alignment vertical="center" wrapText="1"/>
    </xf>
    <xf numFmtId="0" fontId="7" fillId="0" borderId="91" xfId="1" applyFont="1" applyFill="1" applyBorder="1" applyAlignment="1" applyProtection="1">
      <alignment vertical="center" wrapText="1"/>
    </xf>
    <xf numFmtId="0" fontId="27" fillId="6" borderId="239" xfId="0" applyFont="1" applyFill="1" applyBorder="1" applyAlignment="1">
      <alignment horizontal="distributed" vertical="center" wrapText="1"/>
    </xf>
    <xf numFmtId="164" fontId="6" fillId="6" borderId="238" xfId="0" applyNumberFormat="1" applyFont="1" applyFill="1" applyBorder="1" applyAlignment="1">
      <alignment horizontal="right" vertical="center" wrapText="1"/>
    </xf>
    <xf numFmtId="164" fontId="28" fillId="6" borderId="240" xfId="0" applyNumberFormat="1" applyFont="1" applyFill="1" applyBorder="1" applyAlignment="1">
      <alignment vertical="center" wrapText="1"/>
    </xf>
    <xf numFmtId="164" fontId="28" fillId="6" borderId="241" xfId="0" applyNumberFormat="1" applyFont="1" applyFill="1" applyBorder="1" applyAlignment="1">
      <alignment vertical="center" wrapText="1"/>
    </xf>
    <xf numFmtId="0" fontId="27" fillId="0" borderId="100" xfId="0" applyFont="1" applyFill="1" applyBorder="1" applyAlignment="1">
      <alignment horizontal="distributed" vertical="center" wrapText="1"/>
    </xf>
    <xf numFmtId="0" fontId="7" fillId="0" borderId="98" xfId="1" applyFont="1" applyFill="1" applyBorder="1" applyAlignment="1" applyProtection="1">
      <alignment vertical="center" wrapText="1"/>
    </xf>
    <xf numFmtId="0" fontId="42" fillId="5" borderId="239" xfId="0" applyFont="1" applyFill="1" applyBorder="1" applyAlignment="1">
      <alignment horizontal="distributed" vertical="center" wrapText="1"/>
    </xf>
    <xf numFmtId="164" fontId="51" fillId="5" borderId="238" xfId="0" applyNumberFormat="1" applyFont="1" applyFill="1" applyBorder="1" applyAlignment="1">
      <alignment horizontal="right" vertical="center" wrapText="1"/>
    </xf>
    <xf numFmtId="164" fontId="45" fillId="5" borderId="240" xfId="0" applyNumberFormat="1" applyFont="1" applyFill="1" applyBorder="1" applyAlignment="1">
      <alignment vertical="center" wrapText="1"/>
    </xf>
    <xf numFmtId="0" fontId="27" fillId="6" borderId="238" xfId="0" applyFont="1" applyFill="1" applyBorder="1" applyAlignment="1">
      <alignment horizontal="distributed" vertical="center" wrapText="1"/>
    </xf>
    <xf numFmtId="0" fontId="6" fillId="3" borderId="100" xfId="6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vertical="center" wrapText="1"/>
    </xf>
    <xf numFmtId="164" fontId="7" fillId="0" borderId="243" xfId="0" applyNumberFormat="1" applyFont="1" applyBorder="1" applyAlignment="1">
      <alignment horizontal="right" vertical="center" wrapText="1"/>
    </xf>
    <xf numFmtId="164" fontId="6" fillId="0" borderId="164" xfId="0" applyNumberFormat="1" applyFont="1" applyFill="1" applyBorder="1" applyAlignment="1">
      <alignment vertical="center" wrapText="1" shrinkToFit="1"/>
    </xf>
    <xf numFmtId="0" fontId="7" fillId="0" borderId="74" xfId="0" applyFont="1" applyBorder="1" applyAlignment="1">
      <alignment vertical="center" wrapText="1"/>
    </xf>
    <xf numFmtId="0" fontId="7" fillId="0" borderId="243" xfId="1" applyFont="1" applyFill="1" applyBorder="1" applyAlignment="1" applyProtection="1">
      <alignment vertical="center" wrapText="1"/>
    </xf>
    <xf numFmtId="0" fontId="7" fillId="0" borderId="131" xfId="1" applyFont="1" applyFill="1" applyBorder="1" applyAlignment="1" applyProtection="1">
      <alignment vertical="center" wrapText="1"/>
    </xf>
    <xf numFmtId="0" fontId="7" fillId="0" borderId="164" xfId="1" applyFont="1" applyFill="1" applyBorder="1" applyAlignment="1" applyProtection="1">
      <alignment vertical="center" wrapText="1"/>
    </xf>
    <xf numFmtId="0" fontId="42" fillId="5" borderId="245" xfId="0" applyFont="1" applyFill="1" applyBorder="1" applyAlignment="1">
      <alignment horizontal="distributed" vertical="center" wrapText="1"/>
    </xf>
    <xf numFmtId="0" fontId="7" fillId="7" borderId="239" xfId="0" applyFont="1" applyFill="1" applyBorder="1" applyAlignment="1">
      <alignment vertical="center" wrapText="1"/>
    </xf>
    <xf numFmtId="0" fontId="6" fillId="7" borderId="238" xfId="6" applyFont="1" applyFill="1" applyBorder="1" applyAlignment="1">
      <alignment horizontal="center" vertical="center" wrapText="1" shrinkToFit="1"/>
    </xf>
    <xf numFmtId="164" fontId="7" fillId="7" borderId="238" xfId="0" applyNumberFormat="1" applyFont="1" applyFill="1" applyBorder="1" applyAlignment="1">
      <alignment horizontal="right" vertical="center" wrapText="1"/>
    </xf>
    <xf numFmtId="164" fontId="6" fillId="7" borderId="240" xfId="0" applyNumberFormat="1" applyFont="1" applyFill="1" applyBorder="1" applyAlignment="1">
      <alignment vertical="center" wrapText="1" shrinkToFit="1"/>
    </xf>
    <xf numFmtId="0" fontId="7" fillId="7" borderId="239" xfId="0" applyFont="1" applyFill="1" applyBorder="1" applyAlignment="1">
      <alignment horizontal="center" vertical="center" wrapText="1"/>
    </xf>
    <xf numFmtId="164" fontId="7" fillId="7" borderId="238" xfId="0" applyNumberFormat="1" applyFont="1" applyFill="1" applyBorder="1" applyAlignment="1">
      <alignment horizontal="center" vertical="center" wrapText="1"/>
    </xf>
    <xf numFmtId="164" fontId="6" fillId="7" borderId="240" xfId="0" applyNumberFormat="1" applyFont="1" applyFill="1" applyBorder="1" applyAlignment="1">
      <alignment horizontal="center" vertical="center" wrapText="1" shrinkToFit="1"/>
    </xf>
    <xf numFmtId="0" fontId="7" fillId="0" borderId="20" xfId="7" applyFont="1" applyFill="1" applyBorder="1" applyAlignment="1">
      <alignment horizontal="left" vertical="center" wrapText="1" shrinkToFit="1"/>
    </xf>
    <xf numFmtId="0" fontId="7" fillId="0" borderId="14" xfId="7" applyFont="1" applyFill="1" applyBorder="1" applyAlignment="1">
      <alignment horizontal="left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49" fontId="7" fillId="0" borderId="7" xfId="4" applyNumberFormat="1" applyFont="1" applyFill="1" applyBorder="1" applyAlignment="1">
      <alignment horizontal="left" vertical="center" wrapText="1" shrinkToFit="1"/>
    </xf>
    <xf numFmtId="0" fontId="5" fillId="0" borderId="17" xfId="4" applyNumberFormat="1" applyFont="1" applyFill="1" applyBorder="1" applyAlignment="1">
      <alignment horizontal="left" vertical="center" wrapText="1" shrinkToFit="1"/>
    </xf>
    <xf numFmtId="0" fontId="8" fillId="0" borderId="17" xfId="4" applyNumberFormat="1" applyFont="1" applyFill="1" applyBorder="1" applyAlignment="1">
      <alignment horizontal="left" vertical="center" wrapText="1" shrinkToFit="1"/>
    </xf>
    <xf numFmtId="0" fontId="7" fillId="0" borderId="21" xfId="7" applyFont="1" applyFill="1" applyBorder="1" applyAlignment="1">
      <alignment horizontal="left" vertical="center" wrapText="1" shrinkToFit="1"/>
    </xf>
    <xf numFmtId="49" fontId="7" fillId="0" borderId="30" xfId="6" applyNumberFormat="1" applyFont="1" applyFill="1" applyBorder="1" applyAlignment="1">
      <alignment horizontal="center" vertical="center" wrapText="1" shrinkToFit="1"/>
    </xf>
    <xf numFmtId="49" fontId="7" fillId="0" borderId="7" xfId="6" applyNumberFormat="1" applyFont="1" applyFill="1" applyBorder="1" applyAlignment="1">
      <alignment horizontal="center" vertical="center" wrapText="1" shrinkToFit="1"/>
    </xf>
    <xf numFmtId="49" fontId="7" fillId="0" borderId="23" xfId="6" applyNumberFormat="1" applyFont="1" applyFill="1" applyBorder="1" applyAlignment="1">
      <alignment horizontal="center" vertical="center" wrapText="1" shrinkToFit="1"/>
    </xf>
    <xf numFmtId="0" fontId="40" fillId="0" borderId="248" xfId="7" applyFont="1" applyFill="1" applyBorder="1" applyAlignment="1">
      <alignment horizontal="center" vertical="center" wrapText="1" shrinkToFit="1"/>
    </xf>
    <xf numFmtId="0" fontId="40" fillId="0" borderId="247" xfId="7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40" fillId="0" borderId="100" xfId="7" applyFont="1" applyFill="1" applyBorder="1" applyAlignment="1">
      <alignment horizontal="center" vertical="center" wrapText="1" shrinkToFit="1"/>
    </xf>
    <xf numFmtId="0" fontId="40" fillId="0" borderId="250" xfId="7" applyFont="1" applyFill="1" applyBorder="1" applyAlignment="1">
      <alignment horizontal="center" vertical="center" wrapText="1" shrinkToFit="1"/>
    </xf>
    <xf numFmtId="0" fontId="40" fillId="0" borderId="254" xfId="7" applyFont="1" applyFill="1" applyBorder="1" applyAlignment="1">
      <alignment horizontal="center" vertical="center" wrapText="1" shrinkToFit="1"/>
    </xf>
    <xf numFmtId="0" fontId="6" fillId="3" borderId="255" xfId="6" applyFont="1" applyFill="1" applyBorder="1" applyAlignment="1">
      <alignment horizontal="center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7" fillId="0" borderId="15" xfId="0" applyFont="1" applyFill="1" applyBorder="1" applyAlignment="1">
      <alignment horizontal="left" vertical="center" wrapText="1" shrinkToFit="1"/>
    </xf>
    <xf numFmtId="0" fontId="7" fillId="0" borderId="60" xfId="0" applyNumberFormat="1" applyFont="1" applyFill="1" applyBorder="1" applyAlignment="1">
      <alignment horizontal="left" vertical="center" wrapText="1"/>
    </xf>
    <xf numFmtId="0" fontId="7" fillId="0" borderId="44" xfId="0" applyNumberFormat="1" applyFont="1" applyFill="1" applyBorder="1" applyAlignment="1">
      <alignment horizontal="left" vertical="center" wrapText="1"/>
    </xf>
    <xf numFmtId="0" fontId="7" fillId="0" borderId="45" xfId="0" applyNumberFormat="1" applyFont="1" applyFill="1" applyBorder="1" applyAlignment="1">
      <alignment horizontal="left" vertical="center" wrapText="1"/>
    </xf>
    <xf numFmtId="0" fontId="7" fillId="0" borderId="43" xfId="0" applyNumberFormat="1" applyFont="1" applyFill="1" applyBorder="1" applyAlignment="1">
      <alignment horizontal="left" vertical="center" wrapText="1"/>
    </xf>
    <xf numFmtId="0" fontId="7" fillId="0" borderId="56" xfId="0" applyNumberFormat="1" applyFont="1" applyFill="1" applyBorder="1" applyAlignment="1">
      <alignment horizontal="left" vertical="center" wrapText="1"/>
    </xf>
    <xf numFmtId="0" fontId="7" fillId="0" borderId="57" xfId="0" applyNumberFormat="1" applyFont="1" applyFill="1" applyBorder="1" applyAlignment="1">
      <alignment horizontal="left" vertical="center" wrapText="1"/>
    </xf>
    <xf numFmtId="0" fontId="7" fillId="0" borderId="20" xfId="0" applyNumberFormat="1" applyFont="1" applyFill="1" applyBorder="1" applyAlignment="1">
      <alignment horizontal="left" vertical="center" wrapText="1"/>
    </xf>
    <xf numFmtId="0" fontId="7" fillId="0" borderId="21" xfId="0" applyNumberFormat="1" applyFont="1" applyFill="1" applyBorder="1" applyAlignment="1">
      <alignment horizontal="left" vertical="center" wrapText="1"/>
    </xf>
    <xf numFmtId="0" fontId="7" fillId="0" borderId="22" xfId="0" applyNumberFormat="1" applyFont="1" applyFill="1" applyBorder="1" applyAlignment="1">
      <alignment horizontal="left" vertical="center" wrapText="1"/>
    </xf>
    <xf numFmtId="0" fontId="7" fillId="0" borderId="61" xfId="0" applyNumberFormat="1" applyFont="1" applyFill="1" applyBorder="1" applyAlignment="1">
      <alignment horizontal="left" vertical="center" wrapText="1"/>
    </xf>
    <xf numFmtId="0" fontId="7" fillId="0" borderId="86" xfId="0" applyNumberFormat="1" applyFont="1" applyFill="1" applyBorder="1" applyAlignment="1">
      <alignment horizontal="left" vertical="center" wrapText="1"/>
    </xf>
    <xf numFmtId="0" fontId="7" fillId="0" borderId="54" xfId="0" applyNumberFormat="1" applyFont="1" applyFill="1" applyBorder="1" applyAlignment="1">
      <alignment horizontal="left" vertical="center" wrapText="1"/>
    </xf>
    <xf numFmtId="0" fontId="7" fillId="0" borderId="89" xfId="0" applyNumberFormat="1" applyFont="1" applyFill="1" applyBorder="1" applyAlignment="1">
      <alignment horizontal="left" vertical="center" wrapText="1"/>
    </xf>
    <xf numFmtId="0" fontId="7" fillId="0" borderId="12" xfId="0" applyNumberFormat="1" applyFont="1" applyFill="1" applyBorder="1" applyAlignment="1">
      <alignment horizontal="left" vertical="center" wrapText="1"/>
    </xf>
    <xf numFmtId="0" fontId="7" fillId="0" borderId="37" xfId="0" applyNumberFormat="1" applyFont="1" applyFill="1" applyBorder="1" applyAlignment="1">
      <alignment horizontal="left" vertical="center" wrapText="1"/>
    </xf>
    <xf numFmtId="0" fontId="7" fillId="0" borderId="9" xfId="0" applyNumberFormat="1" applyFont="1" applyFill="1" applyBorder="1" applyAlignment="1">
      <alignment horizontal="left" vertical="center" wrapText="1"/>
    </xf>
    <xf numFmtId="0" fontId="7" fillId="0" borderId="38" xfId="0" applyNumberFormat="1" applyFont="1" applyFill="1" applyBorder="1" applyAlignment="1">
      <alignment horizontal="left" vertical="center" wrapText="1"/>
    </xf>
    <xf numFmtId="0" fontId="7" fillId="0" borderId="10" xfId="0" applyNumberFormat="1" applyFont="1" applyFill="1" applyBorder="1" applyAlignment="1">
      <alignment horizontal="left" vertical="center" wrapText="1"/>
    </xf>
    <xf numFmtId="0" fontId="40" fillId="0" borderId="256" xfId="7" applyFont="1" applyFill="1" applyBorder="1" applyAlignment="1">
      <alignment horizontal="center" vertical="center" wrapText="1" shrinkToFit="1"/>
    </xf>
    <xf numFmtId="0" fontId="40" fillId="0" borderId="257" xfId="7" applyFont="1" applyFill="1" applyBorder="1" applyAlignment="1">
      <alignment horizontal="center" vertical="center" wrapText="1" shrinkToFit="1"/>
    </xf>
    <xf numFmtId="0" fontId="39" fillId="0" borderId="30" xfId="0" applyFont="1" applyBorder="1" applyAlignment="1">
      <alignment horizontal="left" vertical="center" wrapText="1"/>
    </xf>
    <xf numFmtId="164" fontId="7" fillId="0" borderId="98" xfId="0" applyNumberFormat="1" applyFont="1" applyBorder="1" applyAlignment="1">
      <alignment horizontal="right" vertical="center" wrapText="1" shrinkToFit="1"/>
    </xf>
    <xf numFmtId="164" fontId="6" fillId="0" borderId="128" xfId="0" applyNumberFormat="1" applyFont="1" applyFill="1" applyBorder="1" applyAlignment="1">
      <alignment horizontal="right" vertical="center" wrapText="1" shrinkToFit="1"/>
    </xf>
    <xf numFmtId="164" fontId="7" fillId="0" borderId="2" xfId="0" applyNumberFormat="1" applyFont="1" applyBorder="1" applyAlignment="1">
      <alignment horizontal="right" vertical="center" wrapText="1" shrinkToFit="1"/>
    </xf>
    <xf numFmtId="164" fontId="6" fillId="0" borderId="2" xfId="0" applyNumberFormat="1" applyFont="1" applyFill="1" applyBorder="1" applyAlignment="1">
      <alignment horizontal="right" vertical="center" wrapText="1" shrinkToFit="1"/>
    </xf>
    <xf numFmtId="0" fontId="7" fillId="0" borderId="2" xfId="0" applyFont="1" applyFill="1" applyBorder="1" applyAlignment="1">
      <alignment horizontal="left" vertical="center" wrapText="1" shrinkToFit="1"/>
    </xf>
    <xf numFmtId="0" fontId="6" fillId="3" borderId="2" xfId="6" applyFont="1" applyFill="1" applyBorder="1" applyAlignment="1">
      <alignment horizontal="center" vertical="center" wrapText="1" shrinkToFit="1"/>
    </xf>
    <xf numFmtId="0" fontId="41" fillId="0" borderId="100" xfId="7" applyFont="1" applyFill="1" applyBorder="1" applyAlignment="1">
      <alignment horizontal="center" vertical="center" wrapText="1" shrinkToFit="1"/>
    </xf>
    <xf numFmtId="0" fontId="53" fillId="0" borderId="73" xfId="7" applyFont="1" applyFill="1" applyBorder="1" applyAlignment="1">
      <alignment horizontal="center" vertical="center" wrapText="1" shrinkToFit="1"/>
    </xf>
    <xf numFmtId="0" fontId="41" fillId="0" borderId="259" xfId="7" applyFont="1" applyFill="1" applyBorder="1" applyAlignment="1">
      <alignment horizontal="center" vertical="center" wrapText="1" shrinkToFit="1"/>
    </xf>
    <xf numFmtId="0" fontId="40" fillId="0" borderId="259" xfId="7" applyFont="1" applyFill="1" applyBorder="1" applyAlignment="1">
      <alignment horizontal="center" vertical="center" wrapText="1" shrinkToFit="1"/>
    </xf>
    <xf numFmtId="0" fontId="40" fillId="0" borderId="260" xfId="7" applyFont="1" applyFill="1" applyBorder="1" applyAlignment="1">
      <alignment horizontal="center" vertical="center" wrapText="1" shrinkToFit="1"/>
    </xf>
    <xf numFmtId="0" fontId="52" fillId="0" borderId="17" xfId="0" applyFont="1" applyFill="1" applyBorder="1" applyAlignment="1">
      <alignment vertical="center" wrapText="1"/>
    </xf>
    <xf numFmtId="0" fontId="40" fillId="0" borderId="261" xfId="7" applyFont="1" applyFill="1" applyBorder="1" applyAlignment="1">
      <alignment horizontal="center" vertical="center" wrapText="1" shrinkToFit="1"/>
    </xf>
    <xf numFmtId="0" fontId="7" fillId="0" borderId="251" xfId="0" applyFont="1" applyFill="1" applyBorder="1" applyAlignment="1">
      <alignment horizontal="left" vertical="center" wrapText="1" shrinkToFit="1"/>
    </xf>
    <xf numFmtId="0" fontId="6" fillId="3" borderId="262" xfId="6" applyFont="1" applyFill="1" applyBorder="1" applyAlignment="1">
      <alignment horizontal="center" vertical="center" wrapText="1" shrinkToFit="1"/>
    </xf>
    <xf numFmtId="0" fontId="6" fillId="3" borderId="263" xfId="6" applyFont="1" applyFill="1" applyBorder="1" applyAlignment="1">
      <alignment horizontal="center" vertical="center" wrapText="1" shrinkToFit="1"/>
    </xf>
    <xf numFmtId="0" fontId="6" fillId="3" borderId="265" xfId="6" applyFont="1" applyFill="1" applyBorder="1" applyAlignment="1">
      <alignment horizontal="center" vertical="center" wrapText="1" shrinkToFit="1"/>
    </xf>
    <xf numFmtId="164" fontId="6" fillId="0" borderId="266" xfId="0" applyNumberFormat="1" applyFont="1" applyFill="1" applyBorder="1" applyAlignment="1">
      <alignment horizontal="right" vertical="center" wrapText="1" shrinkToFit="1"/>
    </xf>
    <xf numFmtId="164" fontId="6" fillId="0" borderId="268" xfId="0" applyNumberFormat="1" applyFont="1" applyFill="1" applyBorder="1" applyAlignment="1">
      <alignment horizontal="right" vertical="center" wrapText="1" shrinkToFit="1"/>
    </xf>
    <xf numFmtId="0" fontId="6" fillId="3" borderId="261" xfId="6" applyFont="1" applyFill="1" applyBorder="1" applyAlignment="1">
      <alignment horizontal="center" vertical="center" wrapText="1" shrinkToFit="1"/>
    </xf>
    <xf numFmtId="164" fontId="7" fillId="0" borderId="261" xfId="0" applyNumberFormat="1" applyFont="1" applyBorder="1" applyAlignment="1">
      <alignment horizontal="right" vertical="center" wrapText="1" shrinkToFit="1"/>
    </xf>
    <xf numFmtId="164" fontId="6" fillId="0" borderId="270" xfId="0" applyNumberFormat="1" applyFont="1" applyFill="1" applyBorder="1" applyAlignment="1">
      <alignment horizontal="right" vertical="center" wrapText="1" shrinkToFit="1"/>
    </xf>
    <xf numFmtId="0" fontId="48" fillId="0" borderId="16" xfId="0" applyFont="1" applyFill="1" applyBorder="1" applyAlignment="1">
      <alignment vertical="center" wrapText="1"/>
    </xf>
    <xf numFmtId="0" fontId="48" fillId="0" borderId="17" xfId="0" applyFont="1" applyFill="1" applyBorder="1" applyAlignment="1">
      <alignment vertical="center" wrapText="1"/>
    </xf>
    <xf numFmtId="0" fontId="48" fillId="0" borderId="18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horizontal="left" vertical="center" wrapText="1" shrinkToFit="1"/>
    </xf>
    <xf numFmtId="0" fontId="40" fillId="0" borderId="132" xfId="7" applyFont="1" applyFill="1" applyBorder="1" applyAlignment="1">
      <alignment horizontal="center" vertical="center" wrapText="1" shrinkToFit="1"/>
    </xf>
    <xf numFmtId="164" fontId="6" fillId="4" borderId="271" xfId="0" applyNumberFormat="1" applyFont="1" applyFill="1" applyBorder="1" applyAlignment="1">
      <alignment horizontal="right" vertical="center" wrapText="1" shrinkToFit="1"/>
    </xf>
    <xf numFmtId="164" fontId="6" fillId="4" borderId="111" xfId="0" applyNumberFormat="1" applyFont="1" applyFill="1" applyBorder="1" applyAlignment="1">
      <alignment horizontal="right" vertical="center" wrapText="1" shrinkToFit="1"/>
    </xf>
    <xf numFmtId="164" fontId="6" fillId="4" borderId="272" xfId="0" applyNumberFormat="1" applyFont="1" applyFill="1" applyBorder="1" applyAlignment="1">
      <alignment horizontal="right" vertical="center" wrapText="1" shrinkToFit="1"/>
    </xf>
    <xf numFmtId="0" fontId="40" fillId="0" borderId="273" xfId="7" applyFont="1" applyFill="1" applyBorder="1" applyAlignment="1">
      <alignment horizontal="center" vertical="center" wrapText="1" shrinkToFit="1"/>
    </xf>
    <xf numFmtId="0" fontId="41" fillId="0" borderId="273" xfId="7" applyFont="1" applyFill="1" applyBorder="1" applyAlignment="1">
      <alignment horizontal="center" vertical="center" wrapText="1" shrinkToFit="1"/>
    </xf>
    <xf numFmtId="0" fontId="40" fillId="0" borderId="274" xfId="7" applyFont="1" applyFill="1" applyBorder="1" applyAlignment="1">
      <alignment horizontal="center" vertical="center" wrapText="1" shrinkToFit="1"/>
    </xf>
    <xf numFmtId="0" fontId="40" fillId="0" borderId="275" xfId="7" applyFont="1" applyFill="1" applyBorder="1" applyAlignment="1">
      <alignment horizontal="center" vertical="center" wrapText="1" shrinkToFit="1"/>
    </xf>
    <xf numFmtId="0" fontId="41" fillId="0" borderId="277" xfId="7" applyFont="1" applyFill="1" applyBorder="1" applyAlignment="1">
      <alignment horizontal="center" vertical="center" wrapText="1" shrinkToFit="1"/>
    </xf>
    <xf numFmtId="0" fontId="7" fillId="2" borderId="43" xfId="0" applyNumberFormat="1" applyFont="1" applyFill="1" applyBorder="1" applyAlignment="1">
      <alignment horizontal="left" vertical="center" wrapText="1"/>
    </xf>
    <xf numFmtId="164" fontId="51" fillId="5" borderId="0" xfId="0" applyNumberFormat="1" applyFont="1" applyFill="1" applyBorder="1" applyAlignment="1">
      <alignment horizontal="right" vertical="center" wrapText="1"/>
    </xf>
    <xf numFmtId="164" fontId="45" fillId="5" borderId="279" xfId="0" applyNumberFormat="1" applyFont="1" applyFill="1" applyBorder="1" applyAlignment="1">
      <alignment vertical="center" wrapText="1"/>
    </xf>
    <xf numFmtId="0" fontId="7" fillId="0" borderId="32" xfId="0" applyFont="1" applyFill="1" applyBorder="1" applyAlignment="1">
      <alignment horizontal="left" vertical="center" wrapText="1" shrinkToFi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40" fillId="0" borderId="76" xfId="7" applyFont="1" applyFill="1" applyBorder="1" applyAlignment="1">
      <alignment horizontal="center" vertical="center" wrapText="1" shrinkToFit="1"/>
    </xf>
    <xf numFmtId="0" fontId="6" fillId="3" borderId="278" xfId="6" applyFont="1" applyFill="1" applyBorder="1" applyAlignment="1">
      <alignment horizontal="center" vertical="center" wrapText="1" shrinkToFit="1"/>
    </xf>
    <xf numFmtId="164" fontId="6" fillId="0" borderId="282" xfId="0" applyNumberFormat="1" applyFont="1" applyFill="1" applyBorder="1" applyAlignment="1">
      <alignment vertical="center" wrapText="1" shrinkToFit="1"/>
    </xf>
    <xf numFmtId="0" fontId="42" fillId="5" borderId="284" xfId="0" applyFont="1" applyFill="1" applyBorder="1" applyAlignment="1">
      <alignment horizontal="distributed" vertical="center" wrapText="1"/>
    </xf>
    <xf numFmtId="0" fontId="7" fillId="0" borderId="99" xfId="0" applyNumberFormat="1" applyFont="1" applyFill="1" applyBorder="1" applyAlignment="1">
      <alignment horizontal="left" vertical="center" wrapText="1"/>
    </xf>
    <xf numFmtId="0" fontId="7" fillId="0" borderId="206" xfId="0" applyNumberFormat="1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30" xfId="0" applyFont="1" applyFill="1" applyBorder="1" applyAlignment="1">
      <alignment horizontal="left" vertical="center" wrapText="1" shrinkToFit="1"/>
    </xf>
    <xf numFmtId="0" fontId="3" fillId="0" borderId="286" xfId="0" applyFont="1" applyFill="1" applyBorder="1" applyAlignment="1">
      <alignment horizontal="center" vertical="center" wrapText="1"/>
    </xf>
    <xf numFmtId="0" fontId="40" fillId="0" borderId="203" xfId="7" applyFont="1" applyFill="1" applyBorder="1" applyAlignment="1">
      <alignment horizontal="center" vertical="center" wrapText="1" shrinkToFit="1"/>
    </xf>
    <xf numFmtId="0" fontId="40" fillId="0" borderId="198" xfId="7" applyFont="1" applyFill="1" applyBorder="1" applyAlignment="1">
      <alignment horizontal="center" vertical="center" wrapText="1" shrinkToFit="1"/>
    </xf>
    <xf numFmtId="0" fontId="7" fillId="0" borderId="74" xfId="0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7" fillId="0" borderId="280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48" fillId="0" borderId="127" xfId="0" applyNumberFormat="1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164" fontId="6" fillId="0" borderId="2" xfId="0" applyNumberFormat="1" applyFont="1" applyFill="1" applyBorder="1" applyAlignment="1">
      <alignment vertical="center" wrapText="1" shrinkToFit="1"/>
    </xf>
    <xf numFmtId="0" fontId="7" fillId="0" borderId="74" xfId="0" applyFont="1" applyBorder="1" applyAlignment="1">
      <alignment horizontal="center" vertical="center" wrapText="1" shrinkToFit="1"/>
    </xf>
    <xf numFmtId="0" fontId="7" fillId="0" borderId="100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164" fontId="7" fillId="0" borderId="294" xfId="0" applyNumberFormat="1" applyFont="1" applyBorder="1" applyAlignment="1">
      <alignment horizontal="right" vertical="center" wrapText="1" shrinkToFit="1"/>
    </xf>
    <xf numFmtId="0" fontId="6" fillId="3" borderId="295" xfId="6" applyFont="1" applyFill="1" applyBorder="1" applyAlignment="1">
      <alignment horizontal="center" vertical="center" wrapText="1" shrinkToFit="1"/>
    </xf>
    <xf numFmtId="0" fontId="6" fillId="3" borderId="296" xfId="6" applyFont="1" applyFill="1" applyBorder="1" applyAlignment="1">
      <alignment horizontal="center" vertical="center" wrapText="1" shrinkToFit="1"/>
    </xf>
    <xf numFmtId="0" fontId="6" fillId="3" borderId="77" xfId="6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30" xfId="0" applyFont="1" applyFill="1" applyBorder="1" applyAlignment="1">
      <alignment horizontal="left" vertical="center" wrapText="1" shrinkToFit="1"/>
    </xf>
    <xf numFmtId="0" fontId="7" fillId="0" borderId="39" xfId="0" applyFont="1" applyFill="1" applyBorder="1" applyAlignment="1">
      <alignment horizontal="left" vertical="center" wrapText="1" shrinkToFit="1"/>
    </xf>
    <xf numFmtId="0" fontId="41" fillId="0" borderId="73" xfId="7" applyFont="1" applyFill="1" applyBorder="1" applyAlignment="1">
      <alignment horizontal="center" vertical="center" wrapText="1" shrinkToFit="1"/>
    </xf>
    <xf numFmtId="0" fontId="40" fillId="0" borderId="130" xfId="7" applyFont="1" applyFill="1" applyBorder="1" applyAlignment="1">
      <alignment horizontal="center" vertical="center" wrapText="1" shrinkToFit="1"/>
    </xf>
    <xf numFmtId="0" fontId="41" fillId="0" borderId="247" xfId="7" applyFont="1" applyFill="1" applyBorder="1" applyAlignment="1">
      <alignment horizontal="center" vertical="center" wrapText="1" shrinkToFit="1"/>
    </xf>
    <xf numFmtId="0" fontId="39" fillId="0" borderId="39" xfId="0" applyFont="1" applyFill="1" applyBorder="1" applyAlignment="1">
      <alignment horizontal="left" vertical="center" wrapText="1"/>
    </xf>
    <xf numFmtId="0" fontId="7" fillId="0" borderId="306" xfId="0" applyFont="1" applyBorder="1" applyAlignment="1">
      <alignment horizontal="left" vertical="center" wrapText="1" shrinkToFit="1"/>
    </xf>
    <xf numFmtId="0" fontId="39" fillId="0" borderId="252" xfId="0" applyFont="1" applyFill="1" applyBorder="1" applyAlignment="1">
      <alignment horizontal="left" vertical="center" wrapText="1"/>
    </xf>
    <xf numFmtId="0" fontId="39" fillId="0" borderId="253" xfId="0" applyFont="1" applyFill="1" applyBorder="1" applyAlignment="1">
      <alignment horizontal="left" vertical="center" wrapText="1"/>
    </xf>
    <xf numFmtId="0" fontId="6" fillId="3" borderId="307" xfId="6" applyFont="1" applyFill="1" applyBorder="1" applyAlignment="1">
      <alignment horizontal="center" vertical="center" wrapText="1" shrinkToFit="1"/>
    </xf>
    <xf numFmtId="164" fontId="7" fillId="0" borderId="306" xfId="0" applyNumberFormat="1" applyFont="1" applyBorder="1" applyAlignment="1">
      <alignment horizontal="right" vertical="center" wrapText="1" shrinkToFit="1"/>
    </xf>
    <xf numFmtId="164" fontId="6" fillId="0" borderId="308" xfId="0" applyNumberFormat="1" applyFont="1" applyFill="1" applyBorder="1" applyAlignment="1">
      <alignment horizontal="right" vertical="center" wrapText="1" shrinkToFit="1"/>
    </xf>
    <xf numFmtId="0" fontId="39" fillId="0" borderId="30" xfId="0" applyFont="1" applyFill="1" applyBorder="1" applyAlignment="1">
      <alignment horizontal="left" vertical="center" wrapText="1"/>
    </xf>
    <xf numFmtId="0" fontId="7" fillId="0" borderId="310" xfId="0" applyFont="1" applyBorder="1" applyAlignment="1">
      <alignment horizontal="left" vertical="center" wrapText="1" shrinkToFit="1"/>
    </xf>
    <xf numFmtId="49" fontId="7" fillId="0" borderId="311" xfId="7" applyNumberFormat="1" applyFont="1" applyFill="1" applyBorder="1" applyAlignment="1">
      <alignment horizontal="left" vertical="center" wrapText="1" shrinkToFit="1"/>
    </xf>
    <xf numFmtId="0" fontId="39" fillId="0" borderId="312" xfId="0" applyFont="1" applyFill="1" applyBorder="1" applyAlignment="1">
      <alignment horizontal="left" vertical="center" wrapText="1"/>
    </xf>
    <xf numFmtId="0" fontId="40" fillId="0" borderId="313" xfId="7" applyFont="1" applyFill="1" applyBorder="1" applyAlignment="1">
      <alignment horizontal="center" vertical="center" wrapText="1" shrinkToFit="1"/>
    </xf>
    <xf numFmtId="0" fontId="6" fillId="3" borderId="314" xfId="6" applyFont="1" applyFill="1" applyBorder="1" applyAlignment="1">
      <alignment horizontal="center" vertical="center" wrapText="1" shrinkToFit="1"/>
    </xf>
    <xf numFmtId="164" fontId="7" fillId="0" borderId="310" xfId="0" applyNumberFormat="1" applyFont="1" applyBorder="1" applyAlignment="1">
      <alignment horizontal="right" vertical="center" wrapText="1" shrinkToFit="1"/>
    </xf>
    <xf numFmtId="164" fontId="6" fillId="0" borderId="315" xfId="0" applyNumberFormat="1" applyFont="1" applyFill="1" applyBorder="1" applyAlignment="1">
      <alignment horizontal="right" vertical="center" wrapText="1" shrinkToFit="1"/>
    </xf>
    <xf numFmtId="49" fontId="7" fillId="0" borderId="252" xfId="7" applyNumberFormat="1" applyFont="1" applyFill="1" applyBorder="1" applyAlignment="1">
      <alignment horizontal="left" vertical="center" wrapText="1" shrinkToFit="1"/>
    </xf>
    <xf numFmtId="0" fontId="7" fillId="4" borderId="310" xfId="0" applyFont="1" applyFill="1" applyBorder="1" applyAlignment="1">
      <alignment horizontal="left" vertical="center" wrapText="1" shrinkToFit="1"/>
    </xf>
    <xf numFmtId="0" fontId="39" fillId="0" borderId="311" xfId="0" applyFont="1" applyFill="1" applyBorder="1" applyAlignment="1">
      <alignment horizontal="left" vertical="center" wrapText="1"/>
    </xf>
    <xf numFmtId="0" fontId="40" fillId="0" borderId="301" xfId="7" applyFont="1" applyFill="1" applyBorder="1" applyAlignment="1">
      <alignment horizontal="center" vertical="center" wrapText="1" shrinkToFit="1"/>
    </xf>
    <xf numFmtId="0" fontId="7" fillId="4" borderId="306" xfId="0" applyFont="1" applyFill="1" applyBorder="1" applyAlignment="1">
      <alignment horizontal="left" vertical="center" wrapText="1" shrinkToFit="1"/>
    </xf>
    <xf numFmtId="49" fontId="7" fillId="2" borderId="30" xfId="0" applyNumberFormat="1" applyFont="1" applyFill="1" applyBorder="1" applyAlignment="1">
      <alignment horizontal="left" vertical="center" wrapText="1"/>
    </xf>
    <xf numFmtId="0" fontId="40" fillId="0" borderId="246" xfId="7" applyFont="1" applyFill="1" applyBorder="1" applyAlignment="1">
      <alignment horizontal="center" vertical="center" wrapText="1" shrinkToFit="1"/>
    </xf>
    <xf numFmtId="0" fontId="6" fillId="3" borderId="316" xfId="6" applyFont="1" applyFill="1" applyBorder="1" applyAlignment="1">
      <alignment horizontal="center" vertical="center" wrapText="1" shrinkToFit="1"/>
    </xf>
    <xf numFmtId="0" fontId="7" fillId="0" borderId="312" xfId="7" applyFont="1" applyFill="1" applyBorder="1" applyAlignment="1">
      <alignment horizontal="left" vertical="center" wrapText="1" shrinkToFit="1"/>
    </xf>
    <xf numFmtId="0" fontId="7" fillId="0" borderId="253" xfId="7" applyFont="1" applyFill="1" applyBorder="1" applyAlignment="1">
      <alignment horizontal="left" vertical="center" wrapText="1" shrinkToFit="1"/>
    </xf>
    <xf numFmtId="164" fontId="6" fillId="4" borderId="2" xfId="0" applyNumberFormat="1" applyFont="1" applyFill="1" applyBorder="1" applyAlignment="1">
      <alignment horizontal="right" vertical="center" wrapText="1" shrinkToFit="1"/>
    </xf>
    <xf numFmtId="0" fontId="6" fillId="3" borderId="247" xfId="6" applyFont="1" applyFill="1" applyBorder="1" applyAlignment="1">
      <alignment horizontal="center" vertical="center" wrapText="1" shrinkToFit="1"/>
    </xf>
    <xf numFmtId="0" fontId="5" fillId="0" borderId="14" xfId="0" applyFont="1" applyFill="1" applyBorder="1" applyAlignment="1">
      <alignment horizontal="left" vertical="center" wrapText="1" shrinkToFit="1"/>
    </xf>
    <xf numFmtId="0" fontId="5" fillId="0" borderId="2" xfId="0" applyFont="1" applyFill="1" applyBorder="1" applyAlignment="1">
      <alignment horizontal="left" vertical="center" wrapText="1" shrinkToFit="1"/>
    </xf>
    <xf numFmtId="0" fontId="8" fillId="0" borderId="39" xfId="0" applyFont="1" applyFill="1" applyBorder="1" applyAlignment="1">
      <alignment horizontal="left" vertical="center" wrapText="1" shrinkToFit="1"/>
    </xf>
    <xf numFmtId="164" fontId="6" fillId="0" borderId="261" xfId="0" applyNumberFormat="1" applyFont="1" applyFill="1" applyBorder="1" applyAlignment="1">
      <alignment horizontal="right" vertical="center" wrapText="1" shrinkToFit="1"/>
    </xf>
    <xf numFmtId="0" fontId="6" fillId="3" borderId="254" xfId="6" applyFont="1" applyFill="1" applyBorder="1" applyAlignment="1">
      <alignment horizontal="center" vertical="center" wrapText="1" shrinkToFit="1"/>
    </xf>
    <xf numFmtId="164" fontId="7" fillId="0" borderId="319" xfId="0" applyNumberFormat="1" applyFont="1" applyBorder="1" applyAlignment="1">
      <alignment horizontal="right" vertical="center" wrapText="1" shrinkToFit="1"/>
    </xf>
    <xf numFmtId="164" fontId="6" fillId="0" borderId="320" xfId="0" applyNumberFormat="1" applyFont="1" applyFill="1" applyBorder="1" applyAlignment="1">
      <alignment horizontal="right" vertical="center" wrapText="1" shrinkToFit="1"/>
    </xf>
    <xf numFmtId="0" fontId="6" fillId="3" borderId="130" xfId="6" applyFont="1" applyFill="1" applyBorder="1" applyAlignment="1">
      <alignment horizontal="center" vertical="center" wrapText="1" shrinkToFit="1"/>
    </xf>
    <xf numFmtId="0" fontId="7" fillId="0" borderId="252" xfId="7" applyFont="1" applyFill="1" applyBorder="1" applyAlignment="1">
      <alignment horizontal="left" vertical="center" wrapText="1" shrinkToFit="1"/>
    </xf>
    <xf numFmtId="164" fontId="7" fillId="0" borderId="322" xfId="0" applyNumberFormat="1" applyFont="1" applyBorder="1" applyAlignment="1">
      <alignment horizontal="right" vertical="center" wrapText="1" shrinkToFit="1"/>
    </xf>
    <xf numFmtId="0" fontId="6" fillId="3" borderId="324" xfId="6" applyFont="1" applyFill="1" applyBorder="1" applyAlignment="1">
      <alignment horizontal="center" vertical="center" wrapText="1" shrinkToFit="1"/>
    </xf>
    <xf numFmtId="164" fontId="7" fillId="0" borderId="318" xfId="0" applyNumberFormat="1" applyFont="1" applyBorder="1" applyAlignment="1">
      <alignment horizontal="right" vertical="center" wrapText="1" shrinkToFit="1"/>
    </xf>
    <xf numFmtId="0" fontId="40" fillId="0" borderId="277" xfId="7" applyFont="1" applyFill="1" applyBorder="1" applyAlignment="1">
      <alignment horizontal="center" vertical="center" wrapText="1" shrinkToFit="1"/>
    </xf>
    <xf numFmtId="0" fontId="7" fillId="0" borderId="261" xfId="0" applyFont="1" applyFill="1" applyBorder="1" applyAlignment="1">
      <alignment horizontal="left" vertical="center" wrapText="1" shrinkToFit="1"/>
    </xf>
    <xf numFmtId="0" fontId="40" fillId="0" borderId="325" xfId="7" applyFont="1" applyFill="1" applyBorder="1" applyAlignment="1">
      <alignment horizontal="center" vertical="center" wrapText="1" shrinkToFit="1"/>
    </xf>
    <xf numFmtId="0" fontId="7" fillId="0" borderId="280" xfId="0" applyFont="1" applyFill="1" applyBorder="1" applyAlignment="1">
      <alignment horizontal="left" vertical="center" wrapText="1" shrinkToFit="1"/>
    </xf>
    <xf numFmtId="0" fontId="40" fillId="0" borderId="276" xfId="7" applyFont="1" applyFill="1" applyBorder="1" applyAlignment="1">
      <alignment horizontal="center" vertical="center" wrapText="1" shrinkToFit="1"/>
    </xf>
    <xf numFmtId="0" fontId="6" fillId="3" borderId="248" xfId="6" applyFont="1" applyFill="1" applyBorder="1" applyAlignment="1">
      <alignment horizontal="center" vertical="center" wrapText="1" shrinkToFit="1"/>
    </xf>
    <xf numFmtId="0" fontId="40" fillId="0" borderId="294" xfId="7" applyFont="1" applyFill="1" applyBorder="1" applyAlignment="1">
      <alignment horizontal="center" vertical="center" wrapText="1" shrinkToFit="1"/>
    </xf>
    <xf numFmtId="0" fontId="40" fillId="0" borderId="329" xfId="7" applyFont="1" applyFill="1" applyBorder="1" applyAlignment="1">
      <alignment horizontal="center" vertical="center" wrapText="1" shrinkToFit="1"/>
    </xf>
    <xf numFmtId="164" fontId="6" fillId="0" borderId="164" xfId="0" applyNumberFormat="1" applyFont="1" applyFill="1" applyBorder="1" applyAlignment="1">
      <alignment horizontal="right" vertical="center" wrapText="1" shrinkToFit="1"/>
    </xf>
    <xf numFmtId="0" fontId="7" fillId="0" borderId="14" xfId="0" applyFont="1" applyFill="1" applyBorder="1" applyAlignment="1">
      <alignment horizontal="left" vertical="center" shrinkToFit="1"/>
    </xf>
    <xf numFmtId="0" fontId="39" fillId="0" borderId="12" xfId="0" applyFont="1" applyFill="1" applyBorder="1" applyAlignment="1">
      <alignment horizontal="left" vertical="center" wrapText="1"/>
    </xf>
    <xf numFmtId="0" fontId="40" fillId="0" borderId="40" xfId="7" applyFont="1" applyFill="1" applyBorder="1" applyAlignment="1">
      <alignment horizontal="center" vertical="center" wrapText="1" shrinkToFit="1"/>
    </xf>
    <xf numFmtId="0" fontId="7" fillId="0" borderId="306" xfId="0" applyFont="1" applyFill="1" applyBorder="1" applyAlignment="1">
      <alignment horizontal="left" vertical="center" wrapText="1" shrinkToFit="1"/>
    </xf>
    <xf numFmtId="0" fontId="7" fillId="0" borderId="252" xfId="0" applyFont="1" applyFill="1" applyBorder="1" applyAlignment="1">
      <alignment horizontal="left" vertical="center" wrapText="1" shrinkToFit="1"/>
    </xf>
    <xf numFmtId="0" fontId="39" fillId="0" borderId="330" xfId="0" applyFont="1" applyFill="1" applyBorder="1" applyAlignment="1">
      <alignment horizontal="left" vertical="center" wrapText="1"/>
    </xf>
    <xf numFmtId="0" fontId="40" fillId="0" borderId="331" xfId="7" applyFont="1" applyFill="1" applyBorder="1" applyAlignment="1">
      <alignment horizontal="center" vertical="center" wrapText="1" shrinkToFit="1"/>
    </xf>
    <xf numFmtId="164" fontId="7" fillId="0" borderId="331" xfId="0" applyNumberFormat="1" applyFont="1" applyBorder="1" applyAlignment="1">
      <alignment horizontal="right" vertical="center" wrapText="1" shrinkToFit="1"/>
    </xf>
    <xf numFmtId="164" fontId="6" fillId="0" borderId="332" xfId="0" applyNumberFormat="1" applyFont="1" applyFill="1" applyBorder="1" applyAlignment="1">
      <alignment horizontal="right" vertical="center" wrapText="1" shrinkToFit="1"/>
    </xf>
    <xf numFmtId="0" fontId="7" fillId="0" borderId="333" xfId="0" applyFont="1" applyFill="1" applyBorder="1" applyAlignment="1">
      <alignment horizontal="left" vertical="center" wrapText="1" shrinkToFit="1"/>
    </xf>
    <xf numFmtId="164" fontId="6" fillId="0" borderId="280" xfId="0" applyNumberFormat="1" applyFont="1" applyFill="1" applyBorder="1" applyAlignment="1">
      <alignment horizontal="right" vertical="center" wrapText="1" shrinkToFit="1"/>
    </xf>
    <xf numFmtId="0" fontId="40" fillId="0" borderId="334" xfId="7" applyFont="1" applyFill="1" applyBorder="1" applyAlignment="1">
      <alignment horizontal="center" vertical="center" wrapText="1" shrinkToFit="1"/>
    </xf>
    <xf numFmtId="0" fontId="41" fillId="9" borderId="223" xfId="0" applyFont="1" applyFill="1" applyBorder="1" applyAlignment="1">
      <alignment vertical="center" wrapText="1" shrinkToFit="1"/>
    </xf>
    <xf numFmtId="0" fontId="7" fillId="0" borderId="38" xfId="1" applyFont="1" applyFill="1" applyBorder="1" applyAlignment="1" applyProtection="1">
      <alignment horizontal="left" vertical="center" wrapText="1" shrinkToFi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30" xfId="0" applyFont="1" applyFill="1" applyBorder="1" applyAlignment="1">
      <alignment horizontal="left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7" fillId="0" borderId="15" xfId="0" applyFont="1" applyFill="1" applyBorder="1" applyAlignment="1">
      <alignment horizontal="left" vertical="center" wrapText="1" shrinkToFit="1"/>
    </xf>
    <xf numFmtId="0" fontId="7" fillId="0" borderId="18" xfId="0" applyFont="1" applyFill="1" applyBorder="1" applyAlignment="1">
      <alignment horizontal="left" vertical="center" wrapText="1" shrinkToFit="1"/>
    </xf>
    <xf numFmtId="0" fontId="7" fillId="0" borderId="174" xfId="0" applyFont="1" applyFill="1" applyBorder="1" applyAlignment="1">
      <alignment horizontal="left" vertical="center" wrapText="1" shrinkToFit="1"/>
    </xf>
    <xf numFmtId="49" fontId="7" fillId="0" borderId="175" xfId="7" applyNumberFormat="1" applyFont="1" applyFill="1" applyBorder="1" applyAlignment="1">
      <alignment horizontal="left" vertical="center" wrapText="1" shrinkToFit="1"/>
    </xf>
    <xf numFmtId="0" fontId="7" fillId="0" borderId="176" xfId="0" applyFont="1" applyFill="1" applyBorder="1" applyAlignment="1">
      <alignment horizontal="left" vertical="center" wrapText="1" shrinkToFit="1"/>
    </xf>
    <xf numFmtId="49" fontId="7" fillId="0" borderId="177" xfId="7" applyNumberFormat="1" applyFont="1" applyFill="1" applyBorder="1" applyAlignment="1">
      <alignment horizontal="left" vertical="center" wrapText="1" shrinkToFit="1"/>
    </xf>
    <xf numFmtId="0" fontId="6" fillId="3" borderId="256" xfId="6" applyFont="1" applyFill="1" applyBorder="1" applyAlignment="1">
      <alignment horizontal="center" vertical="center" wrapText="1" shrinkToFit="1"/>
    </xf>
    <xf numFmtId="0" fontId="7" fillId="0" borderId="87" xfId="0" applyFont="1" applyFill="1" applyBorder="1" applyAlignment="1">
      <alignment horizontal="left" vertical="center" wrapText="1" shrinkToFit="1"/>
    </xf>
    <xf numFmtId="0" fontId="7" fillId="0" borderId="54" xfId="0" applyFont="1" applyFill="1" applyBorder="1" applyAlignment="1">
      <alignment horizontal="left" vertical="center" wrapText="1" shrinkToFit="1"/>
    </xf>
    <xf numFmtId="0" fontId="7" fillId="0" borderId="43" xfId="0" applyFont="1" applyFill="1" applyBorder="1" applyAlignment="1">
      <alignment horizontal="left" vertical="center" wrapText="1" shrinkToFit="1"/>
    </xf>
    <xf numFmtId="0" fontId="7" fillId="0" borderId="44" xfId="0" applyFont="1" applyFill="1" applyBorder="1" applyAlignment="1">
      <alignment horizontal="left" vertical="center" wrapText="1" shrinkToFit="1"/>
    </xf>
    <xf numFmtId="0" fontId="7" fillId="0" borderId="88" xfId="0" applyFont="1" applyFill="1" applyBorder="1" applyAlignment="1">
      <alignment horizontal="left" vertical="center" wrapText="1" shrinkToFit="1"/>
    </xf>
    <xf numFmtId="49" fontId="7" fillId="0" borderId="57" xfId="7" applyNumberFormat="1" applyFont="1" applyFill="1" applyBorder="1" applyAlignment="1">
      <alignment horizontal="left" vertical="center" wrapText="1" shrinkToFit="1"/>
    </xf>
    <xf numFmtId="164" fontId="62" fillId="0" borderId="20" xfId="0" applyNumberFormat="1" applyFont="1" applyFill="1" applyBorder="1" applyAlignment="1">
      <alignment horizontal="right" vertical="center" wrapText="1" shrinkToFit="1"/>
    </xf>
    <xf numFmtId="164" fontId="62" fillId="0" borderId="21" xfId="0" applyNumberFormat="1" applyFont="1" applyFill="1" applyBorder="1" applyAlignment="1">
      <alignment horizontal="right" vertical="center" wrapText="1" shrinkToFit="1"/>
    </xf>
    <xf numFmtId="164" fontId="62" fillId="0" borderId="251" xfId="0" applyNumberFormat="1" applyFont="1" applyFill="1" applyBorder="1" applyAlignment="1">
      <alignment horizontal="right" vertical="center" wrapText="1" shrinkToFit="1"/>
    </xf>
    <xf numFmtId="164" fontId="62" fillId="0" borderId="37" xfId="0" applyNumberFormat="1" applyFont="1" applyFill="1" applyBorder="1" applyAlignment="1">
      <alignment horizontal="right" vertical="center" wrapText="1" shrinkToFit="1"/>
    </xf>
    <xf numFmtId="164" fontId="62" fillId="0" borderId="28" xfId="0" applyNumberFormat="1" applyFont="1" applyFill="1" applyBorder="1" applyAlignment="1">
      <alignment horizontal="right" vertical="center" wrapText="1" shrinkToFit="1"/>
    </xf>
    <xf numFmtId="164" fontId="62" fillId="0" borderId="22" xfId="0" applyNumberFormat="1" applyFont="1" applyFill="1" applyBorder="1" applyAlignment="1">
      <alignment horizontal="right" vertical="center" wrapText="1" shrinkToFit="1"/>
    </xf>
    <xf numFmtId="164" fontId="62" fillId="0" borderId="20" xfId="0" applyNumberFormat="1" applyFont="1" applyBorder="1" applyAlignment="1">
      <alignment horizontal="right" vertical="center" wrapText="1" shrinkToFit="1"/>
    </xf>
    <xf numFmtId="164" fontId="62" fillId="0" borderId="37" xfId="0" applyNumberFormat="1" applyFont="1" applyBorder="1" applyAlignment="1">
      <alignment horizontal="right" vertical="center" wrapText="1" shrinkToFit="1"/>
    </xf>
    <xf numFmtId="164" fontId="62" fillId="0" borderId="21" xfId="0" applyNumberFormat="1" applyFont="1" applyBorder="1" applyAlignment="1">
      <alignment horizontal="right" vertical="center" wrapText="1" shrinkToFit="1"/>
    </xf>
    <xf numFmtId="0" fontId="41" fillId="0" borderId="223" xfId="0" applyFont="1" applyFill="1" applyBorder="1" applyAlignment="1">
      <alignment vertical="center" wrapText="1" shrinkToFit="1"/>
    </xf>
    <xf numFmtId="164" fontId="62" fillId="0" borderId="36" xfId="0" applyNumberFormat="1" applyFont="1" applyBorder="1" applyAlignment="1">
      <alignment horizontal="right" vertical="center" wrapText="1" shrinkToFit="1"/>
    </xf>
    <xf numFmtId="0" fontId="39" fillId="0" borderId="55" xfId="0" applyFont="1" applyFill="1" applyBorder="1" applyAlignment="1">
      <alignment horizontal="left" vertical="center" wrapText="1"/>
    </xf>
    <xf numFmtId="0" fontId="7" fillId="0" borderId="34" xfId="0" applyFont="1" applyFill="1" applyBorder="1" applyAlignment="1">
      <alignment horizontal="left" vertical="center" wrapText="1" shrinkToFit="1"/>
    </xf>
    <xf numFmtId="0" fontId="7" fillId="0" borderId="26" xfId="0" applyFont="1" applyFill="1" applyBorder="1" applyAlignment="1">
      <alignment horizontal="left" vertical="center" wrapText="1" shrinkToFit="1"/>
    </xf>
    <xf numFmtId="0" fontId="39" fillId="0" borderId="115" xfId="0" applyFont="1" applyFill="1" applyBorder="1" applyAlignment="1">
      <alignment horizontal="left" vertical="center" wrapText="1"/>
    </xf>
    <xf numFmtId="0" fontId="7" fillId="0" borderId="264" xfId="0" applyFont="1" applyFill="1" applyBorder="1" applyAlignment="1">
      <alignment horizontal="left" vertical="center" wrapText="1" shrinkToFit="1"/>
    </xf>
    <xf numFmtId="0" fontId="7" fillId="0" borderId="265" xfId="0" applyFont="1" applyFill="1" applyBorder="1" applyAlignment="1">
      <alignment horizontal="left" vertical="center" wrapText="1" shrinkToFit="1"/>
    </xf>
    <xf numFmtId="0" fontId="39" fillId="0" borderId="265" xfId="0" applyFont="1" applyFill="1" applyBorder="1" applyAlignment="1">
      <alignment horizontal="left" vertical="center" wrapText="1"/>
    </xf>
    <xf numFmtId="0" fontId="7" fillId="0" borderId="267" xfId="0" applyFont="1" applyFill="1" applyBorder="1" applyAlignment="1">
      <alignment horizontal="left" vertical="center" wrapText="1" shrinkToFit="1"/>
    </xf>
    <xf numFmtId="0" fontId="39" fillId="0" borderId="2" xfId="0" applyFont="1" applyFill="1" applyBorder="1" applyAlignment="1">
      <alignment horizontal="left" vertical="center" wrapText="1"/>
    </xf>
    <xf numFmtId="0" fontId="7" fillId="0" borderId="269" xfId="0" applyFont="1" applyFill="1" applyBorder="1" applyAlignment="1">
      <alignment horizontal="left" vertical="center" wrapText="1" shrinkToFit="1"/>
    </xf>
    <xf numFmtId="0" fontId="39" fillId="0" borderId="261" xfId="0" applyFont="1" applyFill="1" applyBorder="1" applyAlignment="1">
      <alignment horizontal="left" vertical="center" wrapText="1"/>
    </xf>
    <xf numFmtId="0" fontId="7" fillId="0" borderId="12" xfId="7" applyFont="1" applyFill="1" applyBorder="1" applyAlignment="1">
      <alignment horizontal="left" vertical="center" wrapText="1" shrinkToFit="1"/>
    </xf>
    <xf numFmtId="0" fontId="7" fillId="0" borderId="10" xfId="7" applyFont="1" applyFill="1" applyBorder="1" applyAlignment="1">
      <alignment horizontal="left" vertical="center" wrapText="1" shrinkToFit="1"/>
    </xf>
    <xf numFmtId="0" fontId="7" fillId="0" borderId="326" xfId="0" applyFont="1" applyFill="1" applyBorder="1" applyAlignment="1">
      <alignment horizontal="left" vertical="center" wrapText="1" shrinkToFit="1"/>
    </xf>
    <xf numFmtId="0" fontId="7" fillId="0" borderId="327" xfId="0" applyFont="1" applyFill="1" applyBorder="1" applyAlignment="1">
      <alignment horizontal="left" vertical="center" wrapText="1" shrinkToFit="1"/>
    </xf>
    <xf numFmtId="0" fontId="5" fillId="0" borderId="328" xfId="0" applyFont="1" applyFill="1" applyBorder="1" applyAlignment="1">
      <alignment horizontal="left" vertical="center" wrapText="1"/>
    </xf>
    <xf numFmtId="0" fontId="7" fillId="10" borderId="280" xfId="0" applyFont="1" applyFill="1" applyBorder="1" applyAlignment="1">
      <alignment horizontal="left" vertical="center" wrapText="1" shrinkToFit="1"/>
    </xf>
    <xf numFmtId="0" fontId="5" fillId="10" borderId="280" xfId="0" applyFont="1" applyFill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 wrapText="1" shrinkToFit="1"/>
    </xf>
    <xf numFmtId="0" fontId="5" fillId="10" borderId="2" xfId="0" applyFont="1" applyFill="1" applyBorder="1" applyAlignment="1">
      <alignment horizontal="left" vertical="center" wrapText="1"/>
    </xf>
    <xf numFmtId="0" fontId="7" fillId="10" borderId="261" xfId="0" applyFont="1" applyFill="1" applyBorder="1" applyAlignment="1">
      <alignment horizontal="left" vertical="center" wrapText="1" shrinkToFit="1"/>
    </xf>
    <xf numFmtId="0" fontId="5" fillId="10" borderId="261" xfId="0" applyFont="1" applyFill="1" applyBorder="1" applyAlignment="1">
      <alignment horizontal="left" vertical="center" wrapText="1"/>
    </xf>
    <xf numFmtId="0" fontId="7" fillId="10" borderId="264" xfId="1" applyFont="1" applyFill="1" applyBorder="1" applyAlignment="1" applyProtection="1">
      <alignment horizontal="left" vertical="center" wrapText="1" shrinkToFit="1"/>
    </xf>
    <xf numFmtId="49" fontId="7" fillId="10" borderId="265" xfId="0" applyNumberFormat="1" applyFont="1" applyFill="1" applyBorder="1" applyAlignment="1">
      <alignment horizontal="left" vertical="center" wrapText="1"/>
    </xf>
    <xf numFmtId="0" fontId="7" fillId="10" borderId="299" xfId="1" applyFont="1" applyFill="1" applyBorder="1" applyAlignment="1" applyProtection="1">
      <alignment horizontal="left" vertical="center" wrapText="1" shrinkToFit="1"/>
    </xf>
    <xf numFmtId="49" fontId="7" fillId="10" borderId="280" xfId="0" applyNumberFormat="1" applyFont="1" applyFill="1" applyBorder="1" applyAlignment="1">
      <alignment horizontal="left" vertical="center" wrapText="1"/>
    </xf>
    <xf numFmtId="0" fontId="7" fillId="10" borderId="267" xfId="1" applyFont="1" applyFill="1" applyBorder="1" applyAlignment="1" applyProtection="1">
      <alignment horizontal="left" vertical="center" wrapText="1" shrinkToFit="1"/>
    </xf>
    <xf numFmtId="49" fontId="7" fillId="10" borderId="2" xfId="0" applyNumberFormat="1" applyFont="1" applyFill="1" applyBorder="1" applyAlignment="1">
      <alignment horizontal="left" vertical="center" wrapText="1"/>
    </xf>
    <xf numFmtId="0" fontId="7" fillId="10" borderId="290" xfId="1" applyFont="1" applyFill="1" applyBorder="1" applyAlignment="1" applyProtection="1">
      <alignment horizontal="left" vertical="center" wrapText="1" shrinkToFit="1"/>
    </xf>
    <xf numFmtId="49" fontId="7" fillId="10" borderId="285" xfId="0" applyNumberFormat="1" applyFont="1" applyFill="1" applyBorder="1" applyAlignment="1">
      <alignment horizontal="left" vertical="center" wrapText="1"/>
    </xf>
    <xf numFmtId="0" fontId="7" fillId="10" borderId="291" xfId="1" applyFont="1" applyFill="1" applyBorder="1" applyAlignment="1" applyProtection="1">
      <alignment horizontal="left" vertical="center" wrapText="1" shrinkToFit="1"/>
    </xf>
    <xf numFmtId="49" fontId="7" fillId="10" borderId="292" xfId="0" applyNumberFormat="1" applyFont="1" applyFill="1" applyBorder="1" applyAlignment="1">
      <alignment horizontal="left" vertical="center" wrapText="1"/>
    </xf>
    <xf numFmtId="0" fontId="7" fillId="10" borderId="116" xfId="0" applyFont="1" applyFill="1" applyBorder="1" applyAlignment="1">
      <alignment horizontal="left" vertical="center" wrapText="1" shrinkToFit="1"/>
    </xf>
    <xf numFmtId="0" fontId="7" fillId="10" borderId="25" xfId="0" applyFont="1" applyFill="1" applyBorder="1" applyAlignment="1">
      <alignment vertical="center" wrapText="1"/>
    </xf>
    <xf numFmtId="0" fontId="39" fillId="10" borderId="187" xfId="0" applyFont="1" applyFill="1" applyBorder="1" applyAlignment="1">
      <alignment vertical="center" wrapText="1"/>
    </xf>
    <xf numFmtId="0" fontId="7" fillId="10" borderId="43" xfId="0" applyFont="1" applyFill="1" applyBorder="1" applyAlignment="1">
      <alignment horizontal="left" vertical="center" wrapText="1" shrinkToFit="1"/>
    </xf>
    <xf numFmtId="0" fontId="7" fillId="10" borderId="44" xfId="0" applyFont="1" applyFill="1" applyBorder="1" applyAlignment="1">
      <alignment vertical="center" wrapText="1"/>
    </xf>
    <xf numFmtId="0" fontId="39" fillId="10" borderId="45" xfId="0" applyFont="1" applyFill="1" applyBorder="1" applyAlignment="1">
      <alignment vertical="center" wrapText="1"/>
    </xf>
    <xf numFmtId="0" fontId="7" fillId="10" borderId="153" xfId="0" applyFont="1" applyFill="1" applyBorder="1" applyAlignment="1">
      <alignment horizontal="left" vertical="center" wrapText="1" shrinkToFit="1"/>
    </xf>
    <xf numFmtId="0" fontId="7" fillId="10" borderId="92" xfId="0" applyFont="1" applyFill="1" applyBorder="1" applyAlignment="1">
      <alignment vertical="center" wrapText="1"/>
    </xf>
    <xf numFmtId="0" fontId="39" fillId="10" borderId="94" xfId="0" applyFont="1" applyFill="1" applyBorder="1" applyAlignment="1">
      <alignment vertical="center" wrapText="1"/>
    </xf>
    <xf numFmtId="0" fontId="7" fillId="10" borderId="265" xfId="7" applyFont="1" applyFill="1" applyBorder="1" applyAlignment="1">
      <alignment horizontal="left" vertical="center" wrapText="1" shrinkToFit="1"/>
    </xf>
    <xf numFmtId="0" fontId="7" fillId="10" borderId="2" xfId="7" applyFont="1" applyFill="1" applyBorder="1" applyAlignment="1">
      <alignment horizontal="left" vertical="center" wrapText="1" shrinkToFit="1"/>
    </xf>
    <xf numFmtId="0" fontId="7" fillId="10" borderId="39" xfId="0" applyFont="1" applyFill="1" applyBorder="1" applyAlignment="1">
      <alignment horizontal="left" vertical="center" wrapText="1" shrinkToFit="1"/>
    </xf>
    <xf numFmtId="0" fontId="7" fillId="10" borderId="23" xfId="7" applyFont="1" applyFill="1" applyBorder="1" applyAlignment="1">
      <alignment horizontal="left" vertical="center" wrapText="1" shrinkToFit="1"/>
    </xf>
    <xf numFmtId="0" fontId="7" fillId="10" borderId="19" xfId="0" applyFont="1" applyFill="1" applyBorder="1" applyAlignment="1">
      <alignment horizontal="left" vertical="center" wrapText="1" shrinkToFit="1"/>
    </xf>
    <xf numFmtId="0" fontId="7" fillId="10" borderId="261" xfId="7" applyFont="1" applyFill="1" applyBorder="1" applyAlignment="1">
      <alignment horizontal="left" vertical="center" wrapText="1" shrinkToFit="1"/>
    </xf>
    <xf numFmtId="0" fontId="7" fillId="10" borderId="252" xfId="7" applyFont="1" applyFill="1" applyBorder="1" applyAlignment="1">
      <alignment horizontal="left" vertical="center" wrapText="1" shrinkToFit="1"/>
    </xf>
    <xf numFmtId="0" fontId="7" fillId="10" borderId="280" xfId="7" applyFont="1" applyFill="1" applyBorder="1" applyAlignment="1">
      <alignment horizontal="left" vertical="center" wrapText="1" shrinkToFit="1"/>
    </xf>
    <xf numFmtId="0" fontId="7" fillId="10" borderId="305" xfId="7" applyFont="1" applyFill="1" applyBorder="1" applyAlignment="1">
      <alignment horizontal="left" vertical="center" wrapText="1" shrinkToFit="1"/>
    </xf>
    <xf numFmtId="0" fontId="7" fillId="10" borderId="191" xfId="0" applyFont="1" applyFill="1" applyBorder="1" applyAlignment="1">
      <alignment horizontal="left" vertical="center" wrapText="1" shrinkToFit="1"/>
    </xf>
    <xf numFmtId="0" fontId="7" fillId="10" borderId="323" xfId="7" applyFont="1" applyFill="1" applyBorder="1" applyAlignment="1">
      <alignment horizontal="left" vertical="center" wrapText="1" shrinkToFit="1"/>
    </xf>
    <xf numFmtId="0" fontId="7" fillId="10" borderId="63" xfId="0" applyFont="1" applyFill="1" applyBorder="1" applyAlignment="1">
      <alignment horizontal="left" vertical="center" wrapText="1" shrinkToFit="1"/>
    </xf>
    <xf numFmtId="0" fontId="7" fillId="10" borderId="43" xfId="0" applyNumberFormat="1" applyFont="1" applyFill="1" applyBorder="1" applyAlignment="1">
      <alignment horizontal="left" vertical="center" wrapText="1"/>
    </xf>
    <xf numFmtId="0" fontId="7" fillId="10" borderId="44" xfId="0" applyNumberFormat="1" applyFont="1" applyFill="1" applyBorder="1" applyAlignment="1">
      <alignment horizontal="left" vertical="center" wrapText="1"/>
    </xf>
    <xf numFmtId="0" fontId="7" fillId="10" borderId="56" xfId="0" applyNumberFormat="1" applyFont="1" applyFill="1" applyBorder="1" applyAlignment="1">
      <alignment horizontal="left" vertical="center" wrapText="1"/>
    </xf>
    <xf numFmtId="0" fontId="7" fillId="10" borderId="116" xfId="0" applyNumberFormat="1" applyFont="1" applyFill="1" applyBorder="1" applyAlignment="1">
      <alignment horizontal="left" vertical="center" wrapText="1"/>
    </xf>
    <xf numFmtId="0" fontId="7" fillId="10" borderId="25" xfId="0" applyNumberFormat="1" applyFont="1" applyFill="1" applyBorder="1" applyAlignment="1">
      <alignment horizontal="left" vertical="center" wrapText="1"/>
    </xf>
    <xf numFmtId="0" fontId="7" fillId="10" borderId="114" xfId="0" applyNumberFormat="1" applyFont="1" applyFill="1" applyBorder="1" applyAlignment="1">
      <alignment horizontal="left" vertical="center" wrapText="1"/>
    </xf>
    <xf numFmtId="0" fontId="7" fillId="10" borderId="153" xfId="0" applyNumberFormat="1" applyFont="1" applyFill="1" applyBorder="1" applyAlignment="1">
      <alignment horizontal="left" vertical="center" wrapText="1"/>
    </xf>
    <xf numFmtId="0" fontId="7" fillId="10" borderId="92" xfId="0" applyNumberFormat="1" applyFont="1" applyFill="1" applyBorder="1" applyAlignment="1">
      <alignment horizontal="left" vertical="center" wrapText="1"/>
    </xf>
    <xf numFmtId="0" fontId="7" fillId="10" borderId="112" xfId="0" applyNumberFormat="1" applyFont="1" applyFill="1" applyBorder="1" applyAlignment="1">
      <alignment horizontal="left" vertical="center" wrapText="1"/>
    </xf>
    <xf numFmtId="0" fontId="7" fillId="10" borderId="98" xfId="0" applyFont="1" applyFill="1" applyBorder="1" applyAlignment="1">
      <alignment horizontal="left" vertical="center" wrapText="1" shrinkToFit="1"/>
    </xf>
    <xf numFmtId="49" fontId="7" fillId="10" borderId="99" xfId="6" applyNumberFormat="1" applyFont="1" applyFill="1" applyBorder="1" applyAlignment="1">
      <alignment horizontal="left" vertical="center" wrapText="1" shrinkToFit="1"/>
    </xf>
    <xf numFmtId="0" fontId="39" fillId="10" borderId="128" xfId="0" applyFont="1" applyFill="1" applyBorder="1" applyAlignment="1">
      <alignment horizontal="left" vertical="center" wrapText="1"/>
    </xf>
    <xf numFmtId="164" fontId="6" fillId="0" borderId="335" xfId="0" applyNumberFormat="1" applyFont="1" applyFill="1" applyBorder="1" applyAlignment="1">
      <alignment horizontal="right" vertical="center" wrapText="1" shrinkToFit="1"/>
    </xf>
    <xf numFmtId="0" fontId="7" fillId="0" borderId="251" xfId="1" applyFont="1" applyFill="1" applyBorder="1" applyAlignment="1" applyProtection="1">
      <alignment horizontal="left" vertical="center" wrapText="1" shrinkToFit="1"/>
    </xf>
    <xf numFmtId="164" fontId="62" fillId="0" borderId="302" xfId="0" applyNumberFormat="1" applyFont="1" applyFill="1" applyBorder="1" applyAlignment="1">
      <alignment horizontal="right" vertical="center" wrapText="1" shrinkToFit="1"/>
    </xf>
    <xf numFmtId="0" fontId="40" fillId="0" borderId="336" xfId="7" applyFont="1" applyFill="1" applyBorder="1" applyAlignment="1">
      <alignment horizontal="center" vertical="center" wrapText="1" shrinkToFit="1"/>
    </xf>
    <xf numFmtId="0" fontId="39" fillId="0" borderId="337" xfId="0" applyFont="1" applyFill="1" applyBorder="1" applyAlignment="1">
      <alignment horizontal="left" vertical="center" wrapText="1"/>
    </xf>
    <xf numFmtId="0" fontId="39" fillId="0" borderId="338" xfId="0" applyFont="1" applyFill="1" applyBorder="1" applyAlignment="1">
      <alignment horizontal="left" vertical="center" wrapText="1"/>
    </xf>
    <xf numFmtId="164" fontId="7" fillId="0" borderId="339" xfId="0" applyNumberFormat="1" applyFont="1" applyBorder="1" applyAlignment="1">
      <alignment horizontal="right" vertical="center" wrapText="1" shrinkToFit="1"/>
    </xf>
    <xf numFmtId="164" fontId="6" fillId="0" borderId="340" xfId="0" applyNumberFormat="1" applyFont="1" applyFill="1" applyBorder="1" applyAlignment="1">
      <alignment horizontal="right" vertical="center" wrapText="1" shrinkToFit="1"/>
    </xf>
    <xf numFmtId="49" fontId="7" fillId="0" borderId="23" xfId="7" applyNumberFormat="1" applyFont="1" applyFill="1" applyBorder="1" applyAlignment="1">
      <alignment horizontal="left" vertical="center" wrapText="1" shrinkToFit="1"/>
    </xf>
    <xf numFmtId="164" fontId="7" fillId="0" borderId="59" xfId="0" applyNumberFormat="1" applyFont="1" applyBorder="1" applyAlignment="1">
      <alignment horizontal="right" vertical="center" wrapText="1" shrinkToFit="1"/>
    </xf>
    <xf numFmtId="0" fontId="7" fillId="10" borderId="333" xfId="0" applyFont="1" applyFill="1" applyBorder="1" applyAlignment="1">
      <alignment horizontal="left" vertical="center" wrapText="1" shrinkToFit="1"/>
    </xf>
    <xf numFmtId="0" fontId="6" fillId="3" borderId="341" xfId="6" applyFont="1" applyFill="1" applyBorder="1" applyAlignment="1">
      <alignment horizontal="center" vertical="center" wrapText="1" shrinkToFit="1"/>
    </xf>
    <xf numFmtId="0" fontId="6" fillId="3" borderId="342" xfId="6" applyFont="1" applyFill="1" applyBorder="1" applyAlignment="1">
      <alignment horizontal="center" vertical="center" wrapText="1" shrinkToFit="1"/>
    </xf>
    <xf numFmtId="0" fontId="6" fillId="3" borderId="343" xfId="6" applyFont="1" applyFill="1" applyBorder="1" applyAlignment="1">
      <alignment horizontal="center" vertical="center" wrapText="1" shrinkToFit="1"/>
    </xf>
    <xf numFmtId="0" fontId="40" fillId="0" borderId="344" xfId="7" applyFont="1" applyFill="1" applyBorder="1" applyAlignment="1">
      <alignment horizontal="center" vertical="center" wrapText="1" shrinkToFit="1"/>
    </xf>
    <xf numFmtId="0" fontId="40" fillId="0" borderId="345" xfId="7" applyFont="1" applyFill="1" applyBorder="1" applyAlignment="1">
      <alignment horizontal="center" vertical="center" wrapText="1" shrinkToFit="1"/>
    </xf>
    <xf numFmtId="0" fontId="40" fillId="0" borderId="324" xfId="7" applyFont="1" applyFill="1" applyBorder="1" applyAlignment="1">
      <alignment horizontal="center" vertical="center" wrapText="1" shrinkToFit="1"/>
    </xf>
    <xf numFmtId="0" fontId="6" fillId="3" borderId="344" xfId="6" applyFont="1" applyFill="1" applyBorder="1" applyAlignment="1">
      <alignment horizontal="center" vertical="center" wrapText="1" shrinkToFit="1"/>
    </xf>
    <xf numFmtId="0" fontId="40" fillId="0" borderId="296" xfId="7" applyFont="1" applyFill="1" applyBorder="1" applyAlignment="1">
      <alignment horizontal="center" vertical="center" wrapText="1" shrinkToFit="1"/>
    </xf>
    <xf numFmtId="0" fontId="7" fillId="2" borderId="37" xfId="0" applyNumberFormat="1" applyFont="1" applyFill="1" applyBorder="1" applyAlignment="1">
      <alignment horizontal="left" vertical="center" wrapText="1"/>
    </xf>
    <xf numFmtId="0" fontId="7" fillId="2" borderId="39" xfId="0" applyNumberFormat="1" applyFont="1" applyFill="1" applyBorder="1" applyAlignment="1">
      <alignment horizontal="left" vertical="center" wrapText="1"/>
    </xf>
    <xf numFmtId="0" fontId="39" fillId="10" borderId="333" xfId="0" applyFont="1" applyFill="1" applyBorder="1" applyAlignment="1">
      <alignment horizontal="left" vertical="center" wrapText="1"/>
    </xf>
    <xf numFmtId="0" fontId="39" fillId="10" borderId="323" xfId="0" applyFont="1" applyFill="1" applyBorder="1" applyAlignment="1">
      <alignment horizontal="left" vertical="center" wrapText="1"/>
    </xf>
    <xf numFmtId="0" fontId="6" fillId="3" borderId="346" xfId="6" applyFont="1" applyFill="1" applyBorder="1" applyAlignment="1">
      <alignment horizontal="center" vertical="center" wrapText="1" shrinkToFit="1"/>
    </xf>
    <xf numFmtId="0" fontId="6" fillId="3" borderId="347" xfId="6" applyFont="1" applyFill="1" applyBorder="1" applyAlignment="1">
      <alignment horizontal="center" vertical="center" wrapText="1" shrinkToFit="1"/>
    </xf>
    <xf numFmtId="0" fontId="40" fillId="0" borderId="348" xfId="7" applyFont="1" applyFill="1" applyBorder="1" applyAlignment="1">
      <alignment horizontal="center" vertical="center" wrapText="1" shrinkToFit="1"/>
    </xf>
    <xf numFmtId="0" fontId="7" fillId="0" borderId="117" xfId="0" applyNumberFormat="1" applyFont="1" applyFill="1" applyBorder="1" applyAlignment="1">
      <alignment horizontal="left" vertical="center" wrapText="1"/>
    </xf>
    <xf numFmtId="0" fontId="7" fillId="0" borderId="349" xfId="0" applyNumberFormat="1" applyFont="1" applyFill="1" applyBorder="1" applyAlignment="1">
      <alignment horizontal="left" vertical="center" wrapText="1"/>
    </xf>
    <xf numFmtId="0" fontId="7" fillId="0" borderId="118" xfId="0" applyNumberFormat="1" applyFont="1" applyFill="1" applyBorder="1" applyAlignment="1">
      <alignment horizontal="left" vertical="center" wrapText="1"/>
    </xf>
    <xf numFmtId="0" fontId="6" fillId="3" borderId="336" xfId="6" applyFont="1" applyFill="1" applyBorder="1" applyAlignment="1">
      <alignment horizontal="center" vertical="center" wrapText="1" shrinkToFit="1"/>
    </xf>
    <xf numFmtId="164" fontId="6" fillId="0" borderId="353" xfId="0" applyNumberFormat="1" applyFont="1" applyFill="1" applyBorder="1" applyAlignment="1">
      <alignment horizontal="right" vertical="center" wrapText="1" shrinkToFit="1"/>
    </xf>
    <xf numFmtId="0" fontId="7" fillId="0" borderId="354" xfId="7" applyFont="1" applyFill="1" applyBorder="1" applyAlignment="1">
      <alignment horizontal="left" vertical="center" wrapText="1" shrinkToFit="1"/>
    </xf>
    <xf numFmtId="0" fontId="7" fillId="0" borderId="355" xfId="7" applyFont="1" applyFill="1" applyBorder="1" applyAlignment="1">
      <alignment horizontal="left" vertical="center" wrapText="1" shrinkToFit="1"/>
    </xf>
    <xf numFmtId="0" fontId="7" fillId="0" borderId="356" xfId="0" applyFont="1" applyFill="1" applyBorder="1" applyAlignment="1">
      <alignment horizontal="left" vertical="center" wrapText="1" shrinkToFit="1"/>
    </xf>
    <xf numFmtId="0" fontId="6" fillId="3" borderId="357" xfId="6" applyFont="1" applyFill="1" applyBorder="1" applyAlignment="1">
      <alignment horizontal="center" vertical="center" wrapText="1" shrinkToFit="1"/>
    </xf>
    <xf numFmtId="164" fontId="7" fillId="0" borderId="302" xfId="0" applyNumberFormat="1" applyFont="1" applyBorder="1" applyAlignment="1">
      <alignment horizontal="right" vertical="center" wrapText="1" shrinkToFit="1"/>
    </xf>
    <xf numFmtId="164" fontId="6" fillId="0" borderId="358" xfId="0" applyNumberFormat="1" applyFont="1" applyFill="1" applyBorder="1" applyAlignment="1">
      <alignment horizontal="right" vertical="center" wrapText="1" shrinkToFit="1"/>
    </xf>
    <xf numFmtId="0" fontId="6" fillId="3" borderId="362" xfId="6" applyFont="1" applyFill="1" applyBorder="1" applyAlignment="1">
      <alignment horizontal="center" vertical="center" wrapText="1" shrinkToFit="1"/>
    </xf>
    <xf numFmtId="164" fontId="7" fillId="0" borderId="363" xfId="0" applyNumberFormat="1" applyFont="1" applyBorder="1" applyAlignment="1">
      <alignment horizontal="right" vertical="center" wrapText="1" shrinkToFit="1"/>
    </xf>
    <xf numFmtId="164" fontId="6" fillId="0" borderId="364" xfId="0" applyNumberFormat="1" applyFont="1" applyFill="1" applyBorder="1" applyAlignment="1">
      <alignment horizontal="right" vertical="center" wrapText="1" shrinkToFit="1"/>
    </xf>
    <xf numFmtId="0" fontId="7" fillId="10" borderId="359" xfId="7" applyFont="1" applyFill="1" applyBorder="1" applyAlignment="1">
      <alignment horizontal="left" vertical="center" wrapText="1" shrinkToFit="1"/>
    </xf>
    <xf numFmtId="0" fontId="7" fillId="10" borderId="360" xfId="7" applyFont="1" applyFill="1" applyBorder="1" applyAlignment="1">
      <alignment horizontal="left" vertical="center" wrapText="1" shrinkToFit="1"/>
    </xf>
    <xf numFmtId="0" fontId="7" fillId="10" borderId="361" xfId="0" applyFont="1" applyFill="1" applyBorder="1" applyAlignment="1">
      <alignment horizontal="left" vertical="center" wrapText="1" shrinkToFit="1"/>
    </xf>
    <xf numFmtId="0" fontId="7" fillId="10" borderId="37" xfId="7" applyFont="1" applyFill="1" applyBorder="1" applyAlignment="1">
      <alignment horizontal="left" vertical="center" wrapText="1" shrinkToFit="1"/>
    </xf>
    <xf numFmtId="0" fontId="7" fillId="10" borderId="30" xfId="7" applyFont="1" applyFill="1" applyBorder="1" applyAlignment="1">
      <alignment horizontal="left" vertical="center" wrapText="1" shrinkToFit="1"/>
    </xf>
    <xf numFmtId="0" fontId="7" fillId="10" borderId="365" xfId="0" applyFont="1" applyFill="1" applyBorder="1" applyAlignment="1">
      <alignment horizontal="left" vertical="center" wrapText="1" shrinkToFit="1"/>
    </xf>
    <xf numFmtId="0" fontId="6" fillId="3" borderId="366" xfId="6" applyFont="1" applyFill="1" applyBorder="1" applyAlignment="1">
      <alignment horizontal="center" vertical="center" wrapText="1" shrinkToFit="1"/>
    </xf>
    <xf numFmtId="164" fontId="7" fillId="0" borderId="367" xfId="0" applyNumberFormat="1" applyFont="1" applyBorder="1" applyAlignment="1">
      <alignment horizontal="right" vertical="center" wrapText="1" shrinkToFit="1"/>
    </xf>
    <xf numFmtId="0" fontId="7" fillId="0" borderId="6" xfId="0" applyFont="1" applyBorder="1" applyAlignment="1">
      <alignment vertical="center"/>
    </xf>
    <xf numFmtId="1" fontId="6" fillId="3" borderId="197" xfId="0" applyNumberFormat="1" applyFont="1" applyFill="1" applyBorder="1" applyAlignment="1">
      <alignment horizontal="center" vertical="center" wrapText="1" shrinkToFit="1"/>
    </xf>
    <xf numFmtId="0" fontId="40" fillId="0" borderId="370" xfId="7" applyFont="1" applyFill="1" applyBorder="1" applyAlignment="1">
      <alignment horizontal="center" vertical="center" wrapText="1" shrinkToFit="1"/>
    </xf>
    <xf numFmtId="164" fontId="41" fillId="0" borderId="43" xfId="0" applyNumberFormat="1" applyFont="1" applyFill="1" applyBorder="1" applyAlignment="1">
      <alignment horizontal="right" vertical="center"/>
    </xf>
    <xf numFmtId="164" fontId="41" fillId="0" borderId="34" xfId="0" applyNumberFormat="1" applyFont="1" applyFill="1" applyBorder="1" applyAlignment="1">
      <alignment horizontal="right" vertical="center"/>
    </xf>
    <xf numFmtId="164" fontId="41" fillId="0" borderId="244" xfId="0" applyNumberFormat="1" applyFont="1" applyBorder="1" applyAlignment="1">
      <alignment horizontal="right" vertical="center" wrapText="1"/>
    </xf>
    <xf numFmtId="164" fontId="41" fillId="2" borderId="43" xfId="7" applyNumberFormat="1" applyFont="1" applyFill="1" applyBorder="1" applyAlignment="1">
      <alignment horizontal="right" vertical="center" wrapText="1"/>
    </xf>
    <xf numFmtId="164" fontId="41" fillId="2" borderId="34" xfId="7" applyNumberFormat="1" applyFont="1" applyFill="1" applyBorder="1" applyAlignment="1">
      <alignment horizontal="right" vertical="center" wrapText="1"/>
    </xf>
    <xf numFmtId="164" fontId="41" fillId="2" borderId="60" xfId="7" applyNumberFormat="1" applyFont="1" applyFill="1" applyBorder="1" applyAlignment="1">
      <alignment horizontal="right" vertical="center" wrapText="1"/>
    </xf>
    <xf numFmtId="164" fontId="41" fillId="2" borderId="84" xfId="7" applyNumberFormat="1" applyFont="1" applyFill="1" applyBorder="1" applyAlignment="1">
      <alignment horizontal="right" vertical="center" wrapText="1"/>
    </xf>
    <xf numFmtId="164" fontId="41" fillId="2" borderId="169" xfId="7" applyNumberFormat="1" applyFont="1" applyFill="1" applyBorder="1" applyAlignment="1">
      <alignment horizontal="right" vertical="center" wrapText="1"/>
    </xf>
    <xf numFmtId="164" fontId="41" fillId="2" borderId="230" xfId="7" applyNumberFormat="1" applyFont="1" applyFill="1" applyBorder="1" applyAlignment="1">
      <alignment horizontal="right" vertical="center" wrapText="1"/>
    </xf>
    <xf numFmtId="164" fontId="41" fillId="0" borderId="84" xfId="0" applyNumberFormat="1" applyFont="1" applyFill="1" applyBorder="1" applyAlignment="1">
      <alignment horizontal="right" vertical="center"/>
    </xf>
    <xf numFmtId="164" fontId="41" fillId="0" borderId="98" xfId="0" applyNumberFormat="1" applyFont="1" applyBorder="1" applyAlignment="1">
      <alignment horizontal="right" vertical="center"/>
    </xf>
    <xf numFmtId="164" fontId="41" fillId="0" borderId="43" xfId="0" applyNumberFormat="1" applyFont="1" applyBorder="1" applyAlignment="1">
      <alignment horizontal="right" vertical="center"/>
    </xf>
    <xf numFmtId="164" fontId="41" fillId="0" borderId="281" xfId="0" applyNumberFormat="1" applyFont="1" applyBorder="1" applyAlignment="1">
      <alignment horizontal="right" vertical="center" wrapText="1"/>
    </xf>
    <xf numFmtId="164" fontId="41" fillId="0" borderId="165" xfId="0" applyNumberFormat="1" applyFont="1" applyBorder="1" applyAlignment="1">
      <alignment horizontal="right" vertical="center"/>
    </xf>
    <xf numFmtId="164" fontId="41" fillId="0" borderId="60" xfId="0" applyNumberFormat="1" applyFont="1" applyBorder="1" applyAlignment="1">
      <alignment horizontal="right" vertical="center"/>
    </xf>
    <xf numFmtId="164" fontId="41" fillId="0" borderId="84" xfId="0" applyNumberFormat="1" applyFont="1" applyBorder="1" applyAlignment="1">
      <alignment horizontal="right" vertical="center"/>
    </xf>
    <xf numFmtId="0" fontId="6" fillId="0" borderId="373" xfId="0" applyFont="1" applyFill="1" applyBorder="1" applyAlignment="1">
      <alignment horizontal="left" vertical="center" wrapText="1" shrinkToFit="1"/>
    </xf>
    <xf numFmtId="164" fontId="7" fillId="0" borderId="372" xfId="0" applyNumberFormat="1" applyFont="1" applyBorder="1" applyAlignment="1">
      <alignment horizontal="right" vertical="center" wrapText="1"/>
    </xf>
    <xf numFmtId="164" fontId="6" fillId="0" borderId="374" xfId="0" applyNumberFormat="1" applyFont="1" applyFill="1" applyBorder="1" applyAlignment="1">
      <alignment vertical="center" wrapText="1" shrinkToFit="1"/>
    </xf>
    <xf numFmtId="0" fontId="38" fillId="0" borderId="375" xfId="0" applyFont="1" applyFill="1" applyBorder="1" applyAlignment="1">
      <alignment horizontal="center" vertical="center" wrapText="1"/>
    </xf>
    <xf numFmtId="0" fontId="6" fillId="0" borderId="379" xfId="0" applyFont="1" applyFill="1" applyBorder="1" applyAlignment="1">
      <alignment horizontal="left" vertical="center" wrapText="1" shrinkToFit="1"/>
    </xf>
    <xf numFmtId="164" fontId="7" fillId="0" borderId="376" xfId="0" applyNumberFormat="1" applyFont="1" applyBorder="1" applyAlignment="1">
      <alignment horizontal="right" vertical="center" wrapText="1"/>
    </xf>
    <xf numFmtId="164" fontId="6" fillId="0" borderId="380" xfId="0" applyNumberFormat="1" applyFont="1" applyFill="1" applyBorder="1" applyAlignment="1">
      <alignment vertical="center" wrapText="1" shrinkToFit="1"/>
    </xf>
    <xf numFmtId="0" fontId="7" fillId="0" borderId="100" xfId="0" applyFont="1" applyFill="1" applyBorder="1" applyAlignment="1">
      <alignment horizontal="center" vertical="center" wrapText="1" shrinkToFit="1"/>
    </xf>
    <xf numFmtId="0" fontId="7" fillId="2" borderId="98" xfId="0" applyNumberFormat="1" applyFont="1" applyFill="1" applyBorder="1" applyAlignment="1">
      <alignment horizontal="left" vertical="center" wrapText="1"/>
    </xf>
    <xf numFmtId="0" fontId="7" fillId="0" borderId="84" xfId="0" applyNumberFormat="1" applyFont="1" applyFill="1" applyBorder="1" applyAlignment="1">
      <alignment horizontal="left" vertical="center" wrapText="1"/>
    </xf>
    <xf numFmtId="0" fontId="7" fillId="0" borderId="26" xfId="0" applyNumberFormat="1" applyFont="1" applyFill="1" applyBorder="1" applyAlignment="1">
      <alignment horizontal="left" vertical="center" wrapText="1"/>
    </xf>
    <xf numFmtId="0" fontId="7" fillId="0" borderId="91" xfId="0" applyNumberFormat="1" applyFont="1" applyFill="1" applyBorder="1" applyAlignment="1">
      <alignment horizontal="left" vertical="center" wrapText="1"/>
    </xf>
    <xf numFmtId="0" fontId="7" fillId="2" borderId="350" xfId="0" applyNumberFormat="1" applyFont="1" applyFill="1" applyBorder="1" applyAlignment="1">
      <alignment horizontal="left" vertical="center" wrapText="1"/>
    </xf>
    <xf numFmtId="164" fontId="6" fillId="0" borderId="352" xfId="0" applyNumberFormat="1" applyFont="1" applyFill="1" applyBorder="1" applyAlignment="1">
      <alignment vertical="center" wrapText="1" shrinkToFit="1"/>
    </xf>
    <xf numFmtId="164" fontId="7" fillId="0" borderId="285" xfId="0" applyNumberFormat="1" applyFont="1" applyBorder="1" applyAlignment="1">
      <alignment horizontal="right" vertical="center" wrapText="1"/>
    </xf>
    <xf numFmtId="0" fontId="7" fillId="10" borderId="6" xfId="0" applyNumberFormat="1" applyFont="1" applyFill="1" applyBorder="1" applyAlignment="1">
      <alignment horizontal="left" vertical="center" wrapText="1"/>
    </xf>
    <xf numFmtId="0" fontId="0" fillId="0" borderId="384" xfId="0" applyBorder="1"/>
    <xf numFmtId="166" fontId="6" fillId="6" borderId="238" xfId="0" applyNumberFormat="1" applyFont="1" applyFill="1" applyBorder="1" applyAlignment="1">
      <alignment vertical="center" wrapText="1"/>
    </xf>
    <xf numFmtId="0" fontId="42" fillId="5" borderId="388" xfId="0" applyFont="1" applyFill="1" applyBorder="1" applyAlignment="1">
      <alignment horizontal="distributed" vertical="center" wrapText="1"/>
    </xf>
    <xf numFmtId="166" fontId="51" fillId="5" borderId="0" xfId="0" applyNumberFormat="1" applyFont="1" applyFill="1" applyBorder="1" applyAlignment="1">
      <alignment vertical="center" wrapText="1"/>
    </xf>
    <xf numFmtId="0" fontId="7" fillId="0" borderId="389" xfId="0" applyFont="1" applyFill="1" applyBorder="1" applyAlignment="1">
      <alignment vertical="center" wrapText="1" shrinkToFit="1"/>
    </xf>
    <xf numFmtId="0" fontId="40" fillId="0" borderId="142" xfId="7" applyFont="1" applyFill="1" applyBorder="1" applyAlignment="1">
      <alignment horizontal="center" vertical="center" wrapText="1" shrinkToFit="1"/>
    </xf>
    <xf numFmtId="164" fontId="6" fillId="0" borderId="124" xfId="0" applyNumberFormat="1" applyFont="1" applyFill="1" applyBorder="1" applyAlignment="1">
      <alignment horizontal="right" vertical="center" wrapText="1" shrinkToFit="1"/>
    </xf>
    <xf numFmtId="164" fontId="62" fillId="0" borderId="3" xfId="0" applyNumberFormat="1" applyFont="1" applyFill="1" applyBorder="1" applyAlignment="1">
      <alignment horizontal="right" vertical="center" wrapText="1" shrinkToFit="1"/>
    </xf>
    <xf numFmtId="164" fontId="62" fillId="0" borderId="359" xfId="0" applyNumberFormat="1" applyFont="1" applyFill="1" applyBorder="1" applyAlignment="1">
      <alignment horizontal="right" vertical="center" wrapText="1" shrinkToFit="1"/>
    </xf>
    <xf numFmtId="164" fontId="62" fillId="0" borderId="391" xfId="0" applyNumberFormat="1" applyFont="1" applyFill="1" applyBorder="1" applyAlignment="1">
      <alignment horizontal="right" vertical="center" wrapText="1" shrinkToFit="1"/>
    </xf>
    <xf numFmtId="164" fontId="6" fillId="0" borderId="196" xfId="0" applyNumberFormat="1" applyFont="1" applyFill="1" applyBorder="1" applyAlignment="1">
      <alignment horizontal="right" vertical="center" wrapText="1" shrinkToFit="1"/>
    </xf>
    <xf numFmtId="164" fontId="62" fillId="0" borderId="392" xfId="0" applyNumberFormat="1" applyFont="1" applyFill="1" applyBorder="1" applyAlignment="1">
      <alignment horizontal="right" vertical="center" wrapText="1" shrinkToFit="1"/>
    </xf>
    <xf numFmtId="0" fontId="6" fillId="3" borderId="393" xfId="6" applyFont="1" applyFill="1" applyBorder="1" applyAlignment="1">
      <alignment horizontal="center" vertical="center" wrapText="1" shrinkToFit="1"/>
    </xf>
    <xf numFmtId="0" fontId="7" fillId="10" borderId="395" xfId="0" applyNumberFormat="1" applyFont="1" applyFill="1" applyBorder="1" applyAlignment="1">
      <alignment horizontal="left" vertical="center" wrapText="1"/>
    </xf>
    <xf numFmtId="0" fontId="7" fillId="10" borderId="333" xfId="0" applyNumberFormat="1" applyFont="1" applyFill="1" applyBorder="1" applyAlignment="1">
      <alignment horizontal="left" vertical="center" wrapText="1"/>
    </xf>
    <xf numFmtId="0" fontId="7" fillId="10" borderId="381" xfId="0" applyNumberFormat="1" applyFont="1" applyFill="1" applyBorder="1" applyAlignment="1">
      <alignment horizontal="left" vertical="center" wrapText="1"/>
    </xf>
    <xf numFmtId="0" fontId="7" fillId="10" borderId="323" xfId="0" applyNumberFormat="1" applyFont="1" applyFill="1" applyBorder="1" applyAlignment="1">
      <alignment horizontal="left" vertical="center" wrapText="1"/>
    </xf>
    <xf numFmtId="0" fontId="40" fillId="4" borderId="345" xfId="7" applyFont="1" applyFill="1" applyBorder="1" applyAlignment="1">
      <alignment horizontal="center" vertical="center" wrapText="1" shrinkToFit="1"/>
    </xf>
    <xf numFmtId="0" fontId="40" fillId="4" borderId="324" xfId="7" applyFont="1" applyFill="1" applyBorder="1" applyAlignment="1">
      <alignment horizontal="center" vertical="center" wrapText="1" shrinkToFit="1"/>
    </xf>
    <xf numFmtId="164" fontId="7" fillId="4" borderId="396" xfId="0" applyNumberFormat="1" applyFont="1" applyFill="1" applyBorder="1" applyAlignment="1">
      <alignment horizontal="right" vertical="center" wrapText="1" shrinkToFit="1"/>
    </xf>
    <xf numFmtId="164" fontId="7" fillId="4" borderId="3" xfId="0" applyNumberFormat="1" applyFont="1" applyFill="1" applyBorder="1" applyAlignment="1">
      <alignment horizontal="right" vertical="center" wrapText="1" shrinkToFit="1"/>
    </xf>
    <xf numFmtId="164" fontId="7" fillId="4" borderId="318" xfId="0" applyNumberFormat="1" applyFont="1" applyFill="1" applyBorder="1" applyAlignment="1">
      <alignment horizontal="right" vertical="center" wrapText="1" shrinkToFit="1"/>
    </xf>
    <xf numFmtId="1" fontId="6" fillId="3" borderId="397" xfId="0" applyNumberFormat="1" applyFont="1" applyFill="1" applyBorder="1" applyAlignment="1">
      <alignment horizontal="center" vertical="center" wrapText="1" shrinkToFit="1"/>
    </xf>
    <xf numFmtId="0" fontId="6" fillId="3" borderId="397" xfId="6" applyFont="1" applyFill="1" applyBorder="1" applyAlignment="1">
      <alignment horizontal="center" vertical="center" wrapText="1" shrinkToFit="1"/>
    </xf>
    <xf numFmtId="1" fontId="6" fillId="3" borderId="398" xfId="0" applyNumberFormat="1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left" vertical="center" wrapText="1" shrinkToFit="1"/>
    </xf>
    <xf numFmtId="0" fontId="40" fillId="0" borderId="399" xfId="7" applyFont="1" applyFill="1" applyBorder="1" applyAlignment="1">
      <alignment horizontal="center" vertical="center" wrapText="1" shrinkToFit="1"/>
    </xf>
    <xf numFmtId="0" fontId="6" fillId="3" borderId="400" xfId="6" applyFont="1" applyFill="1" applyBorder="1" applyAlignment="1">
      <alignment horizontal="center" vertical="center" wrapText="1" shrinkToFit="1"/>
    </xf>
    <xf numFmtId="0" fontId="40" fillId="0" borderId="401" xfId="7" applyFont="1" applyFill="1" applyBorder="1" applyAlignment="1">
      <alignment horizontal="center" vertical="center" wrapText="1" shrinkToFit="1"/>
    </xf>
    <xf numFmtId="0" fontId="40" fillId="0" borderId="402" xfId="7" applyFont="1" applyFill="1" applyBorder="1" applyAlignment="1">
      <alignment horizontal="center" vertical="center" wrapText="1" shrinkToFit="1"/>
    </xf>
    <xf numFmtId="0" fontId="6" fillId="3" borderId="403" xfId="6" applyFont="1" applyFill="1" applyBorder="1" applyAlignment="1">
      <alignment horizontal="center" vertical="center" wrapText="1" shrinkToFit="1"/>
    </xf>
    <xf numFmtId="0" fontId="40" fillId="0" borderId="404" xfId="7" applyFont="1" applyFill="1" applyBorder="1" applyAlignment="1">
      <alignment horizontal="center" vertical="center" wrapText="1" shrinkToFit="1"/>
    </xf>
    <xf numFmtId="0" fontId="6" fillId="3" borderId="405" xfId="6" applyFont="1" applyFill="1" applyBorder="1" applyAlignment="1">
      <alignment horizontal="center" vertical="center" wrapText="1" shrinkToFit="1"/>
    </xf>
    <xf numFmtId="0" fontId="6" fillId="3" borderId="406" xfId="6" applyFont="1" applyFill="1" applyBorder="1" applyAlignment="1">
      <alignment horizontal="center" vertical="center" wrapText="1" shrinkToFit="1"/>
    </xf>
    <xf numFmtId="0" fontId="6" fillId="3" borderId="407" xfId="6" applyFont="1" applyFill="1" applyBorder="1" applyAlignment="1">
      <alignment horizontal="center" vertical="center" wrapText="1" shrinkToFit="1"/>
    </xf>
    <xf numFmtId="0" fontId="40" fillId="0" borderId="408" xfId="7" applyFont="1" applyFill="1" applyBorder="1" applyAlignment="1">
      <alignment horizontal="center" vertical="center" wrapText="1" shrinkToFit="1"/>
    </xf>
    <xf numFmtId="0" fontId="6" fillId="3" borderId="217" xfId="6" applyFont="1" applyFill="1" applyBorder="1" applyAlignment="1">
      <alignment horizontal="center" vertical="center" wrapText="1" shrinkToFit="1"/>
    </xf>
    <xf numFmtId="0" fontId="40" fillId="0" borderId="409" xfId="7" applyFont="1" applyFill="1" applyBorder="1" applyAlignment="1">
      <alignment horizontal="center" vertical="center" wrapText="1" shrinkToFit="1"/>
    </xf>
    <xf numFmtId="0" fontId="40" fillId="0" borderId="410" xfId="7" applyFont="1" applyFill="1" applyBorder="1" applyAlignment="1">
      <alignment horizontal="center" vertical="center" wrapText="1" shrinkToFit="1"/>
    </xf>
    <xf numFmtId="0" fontId="6" fillId="3" borderId="345" xfId="6" applyFont="1" applyFill="1" applyBorder="1" applyAlignment="1">
      <alignment horizontal="center" vertical="center" wrapText="1" shrinkToFit="1"/>
    </xf>
    <xf numFmtId="0" fontId="6" fillId="3" borderId="412" xfId="6" applyFont="1" applyFill="1" applyBorder="1" applyAlignment="1">
      <alignment horizontal="center" vertical="center" wrapText="1" shrinkToFit="1"/>
    </xf>
    <xf numFmtId="0" fontId="40" fillId="0" borderId="300" xfId="7" applyFont="1" applyFill="1" applyBorder="1" applyAlignment="1">
      <alignment horizontal="center" vertical="center" wrapText="1" shrinkToFit="1"/>
    </xf>
    <xf numFmtId="0" fontId="0" fillId="0" borderId="316" xfId="0" applyBorder="1"/>
    <xf numFmtId="0" fontId="7" fillId="0" borderId="117" xfId="0" applyFont="1" applyFill="1" applyBorder="1" applyAlignment="1">
      <alignment horizontal="left" vertical="center" wrapText="1" shrinkToFit="1"/>
    </xf>
    <xf numFmtId="0" fontId="7" fillId="0" borderId="349" xfId="0" applyFont="1" applyFill="1" applyBorder="1" applyAlignment="1">
      <alignment horizontal="left" vertical="center" wrapText="1" shrinkToFit="1"/>
    </xf>
    <xf numFmtId="0" fontId="7" fillId="0" borderId="118" xfId="0" applyFont="1" applyFill="1" applyBorder="1" applyAlignment="1">
      <alignment horizontal="left" vertical="center" wrapText="1" shrinkToFit="1"/>
    </xf>
    <xf numFmtId="0" fontId="6" fillId="3" borderId="96" xfId="6" applyFont="1" applyFill="1" applyBorder="1" applyAlignment="1">
      <alignment horizontal="center" vertical="center" wrapText="1" shrinkToFit="1"/>
    </xf>
    <xf numFmtId="164" fontId="6" fillId="0" borderId="118" xfId="0" applyNumberFormat="1" applyFont="1" applyFill="1" applyBorder="1" applyAlignment="1">
      <alignment horizontal="right" vertical="center" wrapText="1" shrinkToFit="1"/>
    </xf>
    <xf numFmtId="0" fontId="47" fillId="5" borderId="239" xfId="0" applyFont="1" applyFill="1" applyBorder="1" applyAlignment="1">
      <alignment vertical="center" wrapText="1"/>
    </xf>
    <xf numFmtId="164" fontId="42" fillId="5" borderId="238" xfId="0" applyNumberFormat="1" applyFont="1" applyFill="1" applyBorder="1" applyAlignment="1">
      <alignment horizontal="right" vertical="center" wrapText="1"/>
    </xf>
    <xf numFmtId="164" fontId="45" fillId="5" borderId="240" xfId="0" applyNumberFormat="1" applyFont="1" applyFill="1" applyBorder="1" applyAlignment="1">
      <alignment horizontal="right" vertical="center" wrapText="1"/>
    </xf>
    <xf numFmtId="0" fontId="7" fillId="0" borderId="81" xfId="0" applyFont="1" applyFill="1" applyBorder="1" applyAlignment="1">
      <alignment horizontal="left" vertical="center" wrapText="1" shrinkToFit="1"/>
    </xf>
    <xf numFmtId="0" fontId="7" fillId="0" borderId="31" xfId="0" applyFont="1" applyFill="1" applyBorder="1" applyAlignment="1">
      <alignment horizontal="left" vertical="center" wrapText="1" shrinkToFit="1"/>
    </xf>
    <xf numFmtId="0" fontId="6" fillId="3" borderId="415" xfId="6" applyFont="1" applyFill="1" applyBorder="1" applyAlignment="1">
      <alignment horizontal="center" vertical="center" wrapText="1" shrinkToFit="1"/>
    </xf>
    <xf numFmtId="164" fontId="7" fillId="0" borderId="0" xfId="0" applyNumberFormat="1" applyFont="1" applyBorder="1" applyAlignment="1">
      <alignment horizontal="right" vertical="center" wrapText="1" shrinkToFit="1"/>
    </xf>
    <xf numFmtId="0" fontId="42" fillId="5" borderId="239" xfId="0" applyFont="1" applyFill="1" applyBorder="1" applyAlignment="1">
      <alignment vertical="center" wrapText="1"/>
    </xf>
    <xf numFmtId="0" fontId="7" fillId="0" borderId="416" xfId="7" applyFont="1" applyFill="1" applyBorder="1" applyAlignment="1">
      <alignment horizontal="left" vertical="center" wrapText="1" shrinkToFit="1"/>
    </xf>
    <xf numFmtId="0" fontId="42" fillId="5" borderId="417" xfId="0" applyFont="1" applyFill="1" applyBorder="1" applyAlignment="1">
      <alignment vertical="center" wrapText="1"/>
    </xf>
    <xf numFmtId="0" fontId="7" fillId="0" borderId="99" xfId="7" applyFont="1" applyFill="1" applyBorder="1" applyAlignment="1">
      <alignment horizontal="left" vertical="center" wrapText="1" shrinkToFit="1"/>
    </xf>
    <xf numFmtId="0" fontId="7" fillId="0" borderId="84" xfId="1" applyFont="1" applyFill="1" applyBorder="1" applyAlignment="1" applyProtection="1">
      <alignment horizontal="left" vertical="center" wrapText="1" shrinkToFit="1"/>
    </xf>
    <xf numFmtId="0" fontId="39" fillId="0" borderId="26" xfId="2" applyFont="1" applyBorder="1" applyAlignment="1">
      <alignment horizontal="left" vertical="center" wrapText="1"/>
    </xf>
    <xf numFmtId="0" fontId="39" fillId="0" borderId="115" xfId="2" applyFont="1" applyBorder="1" applyAlignment="1">
      <alignment horizontal="left" vertical="center" wrapText="1"/>
    </xf>
    <xf numFmtId="0" fontId="42" fillId="5" borderId="417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left" vertical="center" wrapText="1" shrinkToFit="1"/>
    </xf>
    <xf numFmtId="49" fontId="7" fillId="0" borderId="99" xfId="6" applyNumberFormat="1" applyFont="1" applyFill="1" applyBorder="1" applyAlignment="1">
      <alignment horizontal="left" vertical="center" wrapText="1" shrinkToFit="1"/>
    </xf>
    <xf numFmtId="0" fontId="39" fillId="0" borderId="128" xfId="0" applyFont="1" applyFill="1" applyBorder="1" applyAlignment="1">
      <alignment horizontal="left" vertical="center" wrapText="1"/>
    </xf>
    <xf numFmtId="0" fontId="7" fillId="0" borderId="165" xfId="0" applyNumberFormat="1" applyFont="1" applyFill="1" applyBorder="1" applyAlignment="1">
      <alignment horizontal="left" vertical="center" wrapText="1"/>
    </xf>
    <xf numFmtId="0" fontId="7" fillId="0" borderId="423" xfId="0" applyNumberFormat="1" applyFont="1" applyFill="1" applyBorder="1" applyAlignment="1">
      <alignment horizontal="left" vertical="center" wrapText="1"/>
    </xf>
    <xf numFmtId="0" fontId="52" fillId="0" borderId="16" xfId="0" applyFont="1" applyFill="1" applyBorder="1" applyAlignment="1">
      <alignment vertical="center" wrapText="1"/>
    </xf>
    <xf numFmtId="0" fontId="5" fillId="0" borderId="17" xfId="4" applyFont="1" applyFill="1" applyBorder="1" applyAlignment="1">
      <alignment vertical="center" wrapText="1"/>
    </xf>
    <xf numFmtId="0" fontId="5" fillId="0" borderId="18" xfId="4" applyFont="1" applyFill="1" applyBorder="1" applyAlignment="1">
      <alignment vertical="center" wrapText="1"/>
    </xf>
    <xf numFmtId="0" fontId="8" fillId="0" borderId="6" xfId="7" applyFont="1" applyFill="1" applyBorder="1" applyAlignment="1">
      <alignment vertical="center" wrapText="1" shrinkToFit="1"/>
    </xf>
    <xf numFmtId="0" fontId="8" fillId="0" borderId="323" xfId="7" applyFont="1" applyFill="1" applyBorder="1" applyAlignment="1">
      <alignment vertical="center" wrapText="1" shrinkToFit="1"/>
    </xf>
    <xf numFmtId="0" fontId="8" fillId="0" borderId="45" xfId="1" applyFont="1" applyFill="1" applyBorder="1" applyAlignment="1" applyProtection="1">
      <alignment horizontal="left" vertical="center" wrapText="1" shrinkToFit="1"/>
    </xf>
    <xf numFmtId="0" fontId="8" fillId="0" borderId="86" xfId="1" applyFont="1" applyFill="1" applyBorder="1" applyAlignment="1" applyProtection="1">
      <alignment horizontal="left" vertical="center" wrapText="1" shrinkToFit="1"/>
    </xf>
    <xf numFmtId="0" fontId="8" fillId="0" borderId="187" xfId="1" applyFont="1" applyFill="1" applyBorder="1" applyAlignment="1" applyProtection="1">
      <alignment horizontal="left" vertical="center" wrapText="1" shrinkToFit="1"/>
    </xf>
    <xf numFmtId="0" fontId="7" fillId="0" borderId="351" xfId="1" applyFont="1" applyFill="1" applyBorder="1" applyAlignment="1" applyProtection="1">
      <alignment vertical="center" wrapText="1"/>
    </xf>
    <xf numFmtId="164" fontId="6" fillId="0" borderId="422" xfId="0" applyNumberFormat="1" applyFont="1" applyFill="1" applyBorder="1" applyAlignment="1">
      <alignment vertical="center" wrapText="1" shrinkToFit="1"/>
    </xf>
    <xf numFmtId="164" fontId="41" fillId="0" borderId="165" xfId="0" applyNumberFormat="1" applyFont="1" applyFill="1" applyBorder="1" applyAlignment="1">
      <alignment horizontal="right" vertical="center"/>
    </xf>
    <xf numFmtId="164" fontId="41" fillId="0" borderId="243" xfId="0" applyNumberFormat="1" applyFont="1" applyBorder="1" applyAlignment="1">
      <alignment vertical="center"/>
    </xf>
    <xf numFmtId="0" fontId="18" fillId="0" borderId="425" xfId="0" applyFont="1" applyFill="1" applyBorder="1" applyAlignment="1">
      <alignment vertical="center" wrapText="1"/>
    </xf>
    <xf numFmtId="0" fontId="57" fillId="5" borderId="238" xfId="0" applyFont="1" applyFill="1" applyBorder="1" applyAlignment="1">
      <alignment horizontal="right" vertical="center" wrapText="1"/>
    </xf>
    <xf numFmtId="164" fontId="34" fillId="0" borderId="427" xfId="0" applyNumberFormat="1" applyFont="1" applyFill="1" applyBorder="1" applyAlignment="1">
      <alignment horizontal="right" vertical="center" wrapText="1" shrinkToFit="1"/>
    </xf>
    <xf numFmtId="164" fontId="41" fillId="0" borderId="20" xfId="0" applyNumberFormat="1" applyFont="1" applyBorder="1" applyAlignment="1">
      <alignment horizontal="right" vertical="center" wrapText="1" shrinkToFit="1"/>
    </xf>
    <xf numFmtId="164" fontId="41" fillId="0" borderId="37" xfId="0" applyNumberFormat="1" applyFont="1" applyBorder="1" applyAlignment="1">
      <alignment horizontal="right" vertical="center" wrapText="1" shrinkToFit="1"/>
    </xf>
    <xf numFmtId="164" fontId="6" fillId="0" borderId="160" xfId="0" applyNumberFormat="1" applyFont="1" applyFill="1" applyBorder="1" applyAlignment="1">
      <alignment horizontal="right" vertical="center" wrapText="1" shrinkToFit="1"/>
    </xf>
    <xf numFmtId="164" fontId="7" fillId="0" borderId="251" xfId="0" applyNumberFormat="1" applyFont="1" applyBorder="1" applyAlignment="1">
      <alignment horizontal="right" vertical="center" wrapText="1" shrinkToFit="1"/>
    </xf>
    <xf numFmtId="164" fontId="41" fillId="0" borderId="28" xfId="0" applyNumberFormat="1" applyFont="1" applyBorder="1" applyAlignment="1">
      <alignment horizontal="right" vertical="center" wrapText="1" shrinkToFit="1"/>
    </xf>
    <xf numFmtId="0" fontId="41" fillId="9" borderId="0" xfId="0" applyFont="1" applyFill="1" applyBorder="1" applyAlignment="1">
      <alignment vertical="center" wrapText="1" shrinkToFit="1"/>
    </xf>
    <xf numFmtId="164" fontId="41" fillId="0" borderId="21" xfId="0" applyNumberFormat="1" applyFont="1" applyBorder="1" applyAlignment="1">
      <alignment horizontal="right" vertical="center" wrapText="1" shrinkToFit="1"/>
    </xf>
    <xf numFmtId="164" fontId="41" fillId="0" borderId="22" xfId="0" applyNumberFormat="1" applyFont="1" applyBorder="1" applyAlignment="1">
      <alignment horizontal="right" vertical="center" wrapText="1" shrinkToFit="1"/>
    </xf>
    <xf numFmtId="164" fontId="6" fillId="0" borderId="123" xfId="0" applyNumberFormat="1" applyFont="1" applyFill="1" applyBorder="1" applyAlignment="1">
      <alignment horizontal="right" vertical="center" wrapText="1" shrinkToFit="1"/>
    </xf>
    <xf numFmtId="164" fontId="7" fillId="0" borderId="429" xfId="0" applyNumberFormat="1" applyFont="1" applyBorder="1" applyAlignment="1">
      <alignment horizontal="right" vertical="center" wrapText="1"/>
    </xf>
    <xf numFmtId="164" fontId="7" fillId="0" borderId="13" xfId="0" applyNumberFormat="1" applyFont="1" applyBorder="1" applyAlignment="1">
      <alignment horizontal="right" vertical="center" wrapText="1"/>
    </xf>
    <xf numFmtId="164" fontId="7" fillId="0" borderId="40" xfId="0" applyNumberFormat="1" applyFont="1" applyBorder="1" applyAlignment="1">
      <alignment horizontal="right" vertical="center" wrapText="1"/>
    </xf>
    <xf numFmtId="164" fontId="41" fillId="0" borderId="63" xfId="0" applyNumberFormat="1" applyFont="1" applyBorder="1" applyAlignment="1">
      <alignment horizontal="right" vertical="center" wrapText="1" shrinkToFit="1"/>
    </xf>
    <xf numFmtId="164" fontId="7" fillId="0" borderId="158" xfId="0" applyNumberFormat="1" applyFont="1" applyBorder="1" applyAlignment="1">
      <alignment horizontal="right" vertical="center" wrapText="1" shrinkToFit="1"/>
    </xf>
    <xf numFmtId="164" fontId="7" fillId="0" borderId="431" xfId="0" applyNumberFormat="1" applyFont="1" applyBorder="1" applyAlignment="1">
      <alignment horizontal="right" vertical="center" wrapText="1" shrinkToFit="1"/>
    </xf>
    <xf numFmtId="164" fontId="41" fillId="0" borderId="41" xfId="0" applyNumberFormat="1" applyFont="1" applyBorder="1" applyAlignment="1">
      <alignment horizontal="right" vertical="center" wrapText="1" shrinkToFit="1"/>
    </xf>
    <xf numFmtId="164" fontId="7" fillId="0" borderId="433" xfId="0" applyNumberFormat="1" applyFont="1" applyBorder="1" applyAlignment="1">
      <alignment horizontal="right" vertical="center" wrapText="1" shrinkToFit="1"/>
    </xf>
    <xf numFmtId="164" fontId="7" fillId="0" borderId="434" xfId="0" applyNumberFormat="1" applyFont="1" applyBorder="1" applyAlignment="1">
      <alignment horizontal="right" vertical="center" wrapText="1" shrinkToFit="1"/>
    </xf>
    <xf numFmtId="164" fontId="7" fillId="0" borderId="428" xfId="0" applyNumberFormat="1" applyFont="1" applyBorder="1" applyAlignment="1">
      <alignment horizontal="right" vertical="center" wrapText="1" shrinkToFit="1"/>
    </xf>
    <xf numFmtId="164" fontId="7" fillId="0" borderId="163" xfId="0" applyNumberFormat="1" applyFont="1" applyBorder="1" applyAlignment="1">
      <alignment horizontal="right" vertical="center" wrapText="1" shrinkToFit="1"/>
    </xf>
    <xf numFmtId="164" fontId="7" fillId="4" borderId="435" xfId="0" applyNumberFormat="1" applyFont="1" applyFill="1" applyBorder="1" applyAlignment="1">
      <alignment horizontal="right" vertical="center" wrapText="1" shrinkToFit="1"/>
    </xf>
    <xf numFmtId="164" fontId="7" fillId="4" borderId="4" xfId="0" applyNumberFormat="1" applyFont="1" applyFill="1" applyBorder="1" applyAlignment="1">
      <alignment horizontal="right" vertical="center" wrapText="1" shrinkToFit="1"/>
    </xf>
    <xf numFmtId="164" fontId="7" fillId="4" borderId="436" xfId="0" applyNumberFormat="1" applyFont="1" applyFill="1" applyBorder="1" applyAlignment="1">
      <alignment horizontal="right" vertical="center" wrapText="1" shrinkToFit="1"/>
    </xf>
    <xf numFmtId="164" fontId="7" fillId="0" borderId="228" xfId="0" applyNumberFormat="1" applyFont="1" applyBorder="1" applyAlignment="1">
      <alignment horizontal="right" vertical="center" wrapText="1" shrinkToFit="1"/>
    </xf>
    <xf numFmtId="164" fontId="7" fillId="0" borderId="225" xfId="0" applyNumberFormat="1" applyFont="1" applyBorder="1" applyAlignment="1">
      <alignment horizontal="right" vertical="center" wrapText="1" shrinkToFit="1"/>
    </xf>
    <xf numFmtId="164" fontId="41" fillId="0" borderId="40" xfId="0" applyNumberFormat="1" applyFont="1" applyBorder="1" applyAlignment="1">
      <alignment horizontal="right" vertical="center" wrapText="1" shrinkToFit="1"/>
    </xf>
    <xf numFmtId="164" fontId="7" fillId="0" borderId="430" xfId="0" applyNumberFormat="1" applyFont="1" applyBorder="1" applyAlignment="1">
      <alignment horizontal="right" vertical="center" wrapText="1" shrinkToFit="1"/>
    </xf>
    <xf numFmtId="164" fontId="7" fillId="0" borderId="4" xfId="0" applyNumberFormat="1" applyFont="1" applyBorder="1" applyAlignment="1">
      <alignment horizontal="right" vertical="center" wrapText="1" shrinkToFit="1"/>
    </xf>
    <xf numFmtId="164" fontId="7" fillId="0" borderId="437" xfId="0" applyNumberFormat="1" applyFont="1" applyBorder="1" applyAlignment="1">
      <alignment horizontal="right" vertical="center" wrapText="1" shrinkToFit="1"/>
    </xf>
    <xf numFmtId="164" fontId="7" fillId="0" borderId="432" xfId="0" applyNumberFormat="1" applyFont="1" applyBorder="1" applyAlignment="1">
      <alignment horizontal="right" vertical="center" wrapText="1" shrinkToFit="1"/>
    </xf>
    <xf numFmtId="164" fontId="7" fillId="0" borderId="436" xfId="0" applyNumberFormat="1" applyFont="1" applyBorder="1" applyAlignment="1">
      <alignment horizontal="right" vertical="center" wrapText="1" shrinkToFit="1"/>
    </xf>
    <xf numFmtId="164" fontId="7" fillId="0" borderId="224" xfId="0" applyNumberFormat="1" applyFont="1" applyBorder="1" applyAlignment="1">
      <alignment horizontal="right" vertical="center" wrapText="1" shrinkToFit="1"/>
    </xf>
    <xf numFmtId="164" fontId="7" fillId="0" borderId="395" xfId="0" applyNumberFormat="1" applyFont="1" applyBorder="1" applyAlignment="1">
      <alignment horizontal="right" vertical="center" wrapText="1" shrinkToFit="1"/>
    </xf>
    <xf numFmtId="164" fontId="7" fillId="0" borderId="6" xfId="0" applyNumberFormat="1" applyFont="1" applyBorder="1" applyAlignment="1">
      <alignment horizontal="right" vertical="center" wrapText="1" shrinkToFit="1"/>
    </xf>
    <xf numFmtId="164" fontId="7" fillId="0" borderId="323" xfId="0" applyNumberFormat="1" applyFont="1" applyBorder="1" applyAlignment="1">
      <alignment horizontal="right" vertical="center" wrapText="1" shrinkToFit="1"/>
    </xf>
    <xf numFmtId="164" fontId="7" fillId="0" borderId="40" xfId="0" applyNumberFormat="1" applyFont="1" applyBorder="1" applyAlignment="1">
      <alignment horizontal="right" vertical="center"/>
    </xf>
    <xf numFmtId="164" fontId="7" fillId="0" borderId="41" xfId="0" applyNumberFormat="1" applyFont="1" applyBorder="1" applyAlignment="1">
      <alignment horizontal="right" vertical="center"/>
    </xf>
    <xf numFmtId="164" fontId="7" fillId="0" borderId="13" xfId="0" applyNumberFormat="1" applyFont="1" applyBorder="1" applyAlignment="1">
      <alignment horizontal="right" vertical="center"/>
    </xf>
    <xf numFmtId="164" fontId="7" fillId="0" borderId="42" xfId="0" applyNumberFormat="1" applyFont="1" applyBorder="1" applyAlignment="1">
      <alignment horizontal="right" vertical="center"/>
    </xf>
    <xf numFmtId="164" fontId="7" fillId="0" borderId="294" xfId="0" applyNumberFormat="1" applyFont="1" applyBorder="1" applyAlignment="1">
      <alignment horizontal="right" vertical="center"/>
    </xf>
    <xf numFmtId="164" fontId="7" fillId="0" borderId="228" xfId="0" applyNumberFormat="1" applyFont="1" applyBorder="1" applyAlignment="1">
      <alignment horizontal="right" vertical="center"/>
    </xf>
    <xf numFmtId="164" fontId="7" fillId="0" borderId="225" xfId="0" applyNumberFormat="1" applyFont="1" applyBorder="1" applyAlignment="1">
      <alignment horizontal="right" vertical="center"/>
    </xf>
    <xf numFmtId="164" fontId="7" fillId="0" borderId="431" xfId="0" applyNumberFormat="1" applyFont="1" applyBorder="1" applyAlignment="1">
      <alignment horizontal="right" vertical="center"/>
    </xf>
    <xf numFmtId="164" fontId="7" fillId="0" borderId="428" xfId="0" applyNumberFormat="1" applyFont="1" applyBorder="1" applyAlignment="1">
      <alignment horizontal="right" vertical="center" wrapText="1"/>
    </xf>
    <xf numFmtId="164" fontId="7" fillId="0" borderId="225" xfId="0" applyNumberFormat="1" applyFont="1" applyBorder="1" applyAlignment="1">
      <alignment horizontal="right" vertical="center" wrapText="1"/>
    </xf>
    <xf numFmtId="164" fontId="7" fillId="0" borderId="438" xfId="0" applyNumberFormat="1" applyFont="1" applyBorder="1" applyAlignment="1">
      <alignment horizontal="right" vertical="center" wrapText="1" shrinkToFit="1"/>
    </xf>
    <xf numFmtId="164" fontId="7" fillId="0" borderId="252" xfId="0" applyNumberFormat="1" applyFont="1" applyBorder="1" applyAlignment="1">
      <alignment horizontal="right" vertical="center" wrapText="1" shrinkToFit="1"/>
    </xf>
    <xf numFmtId="164" fontId="7" fillId="0" borderId="126" xfId="0" applyNumberFormat="1" applyFont="1" applyBorder="1" applyAlignment="1">
      <alignment horizontal="right" vertical="center" wrapText="1" shrinkToFit="1"/>
    </xf>
    <xf numFmtId="164" fontId="41" fillId="0" borderId="29" xfId="0" applyNumberFormat="1" applyFont="1" applyBorder="1" applyAlignment="1">
      <alignment horizontal="right" vertical="center" wrapText="1" shrinkToFit="1"/>
    </xf>
    <xf numFmtId="164" fontId="41" fillId="0" borderId="289" xfId="0" applyNumberFormat="1" applyFont="1" applyBorder="1" applyAlignment="1">
      <alignment horizontal="right" vertical="center" wrapText="1" shrinkToFit="1"/>
    </xf>
    <xf numFmtId="164" fontId="65" fillId="0" borderId="62" xfId="0" applyNumberFormat="1" applyFont="1" applyBorder="1" applyAlignment="1">
      <alignment horizontal="right" vertical="center" wrapText="1" shrinkToFit="1"/>
    </xf>
    <xf numFmtId="164" fontId="41" fillId="0" borderId="306" xfId="0" applyNumberFormat="1" applyFont="1" applyBorder="1" applyAlignment="1">
      <alignment horizontal="right" vertical="center" wrapText="1" shrinkToFit="1"/>
    </xf>
    <xf numFmtId="164" fontId="63" fillId="0" borderId="40" xfId="0" applyNumberFormat="1" applyFont="1" applyBorder="1" applyAlignment="1">
      <alignment horizontal="right" vertical="center" wrapText="1" shrinkToFit="1"/>
    </xf>
    <xf numFmtId="164" fontId="7" fillId="0" borderId="5" xfId="0" applyNumberFormat="1" applyFont="1" applyBorder="1" applyAlignment="1">
      <alignment horizontal="right" vertical="center" wrapText="1" shrinkToFit="1"/>
    </xf>
    <xf numFmtId="164" fontId="7" fillId="0" borderId="441" xfId="0" applyNumberFormat="1" applyFont="1" applyBorder="1" applyAlignment="1">
      <alignment horizontal="right" vertical="center" wrapText="1" shrinkToFit="1"/>
    </xf>
    <xf numFmtId="164" fontId="7" fillId="0" borderId="442" xfId="0" applyNumberFormat="1" applyFont="1" applyBorder="1" applyAlignment="1">
      <alignment horizontal="right" vertical="center" wrapText="1" shrinkToFit="1"/>
    </xf>
    <xf numFmtId="164" fontId="7" fillId="0" borderId="443" xfId="0" applyNumberFormat="1" applyFont="1" applyBorder="1" applyAlignment="1">
      <alignment horizontal="right" vertical="center" wrapText="1" shrinkToFit="1"/>
    </xf>
    <xf numFmtId="164" fontId="7" fillId="0" borderId="444" xfId="0" applyNumberFormat="1" applyFont="1" applyBorder="1" applyAlignment="1">
      <alignment horizontal="right" vertical="center" wrapText="1" shrinkToFit="1"/>
    </xf>
    <xf numFmtId="164" fontId="7" fillId="0" borderId="445" xfId="0" applyNumberFormat="1" applyFont="1" applyBorder="1" applyAlignment="1">
      <alignment horizontal="right" vertical="center" wrapText="1" shrinkToFit="1"/>
    </xf>
    <xf numFmtId="164" fontId="7" fillId="0" borderId="446" xfId="0" applyNumberFormat="1" applyFont="1" applyBorder="1" applyAlignment="1">
      <alignment horizontal="right" vertical="center" wrapText="1" shrinkToFit="1"/>
    </xf>
    <xf numFmtId="164" fontId="7" fillId="0" borderId="447" xfId="0" applyNumberFormat="1" applyFont="1" applyBorder="1" applyAlignment="1">
      <alignment horizontal="right" vertical="center" wrapText="1" shrinkToFit="1"/>
    </xf>
    <xf numFmtId="164" fontId="7" fillId="0" borderId="448" xfId="0" applyNumberFormat="1" applyFont="1" applyBorder="1" applyAlignment="1">
      <alignment horizontal="right" vertical="center" wrapText="1" shrinkToFit="1"/>
    </xf>
    <xf numFmtId="164" fontId="7" fillId="0" borderId="449" xfId="0" applyNumberFormat="1" applyFont="1" applyBorder="1" applyAlignment="1">
      <alignment horizontal="right" vertical="center" wrapText="1" shrinkToFit="1"/>
    </xf>
    <xf numFmtId="164" fontId="7" fillId="0" borderId="280" xfId="0" applyNumberFormat="1" applyFont="1" applyBorder="1" applyAlignment="1">
      <alignment horizontal="right" vertical="center" wrapText="1" shrinkToFit="1"/>
    </xf>
    <xf numFmtId="164" fontId="7" fillId="0" borderId="450" xfId="0" applyNumberFormat="1" applyFont="1" applyBorder="1" applyAlignment="1">
      <alignment horizontal="right" vertical="center" wrapText="1" shrinkToFit="1"/>
    </xf>
    <xf numFmtId="164" fontId="7" fillId="0" borderId="451" xfId="0" applyNumberFormat="1" applyFont="1" applyBorder="1" applyAlignment="1">
      <alignment horizontal="right" vertical="center" wrapText="1" shrinkToFit="1"/>
    </xf>
    <xf numFmtId="164" fontId="7" fillId="0" borderId="453" xfId="0" applyNumberFormat="1" applyFont="1" applyBorder="1" applyAlignment="1">
      <alignment horizontal="right" vertical="center" wrapText="1" shrinkToFit="1"/>
    </xf>
    <xf numFmtId="164" fontId="42" fillId="5" borderId="440" xfId="0" applyNumberFormat="1" applyFont="1" applyFill="1" applyBorder="1" applyAlignment="1">
      <alignment horizontal="right" vertical="center" wrapText="1"/>
    </xf>
    <xf numFmtId="164" fontId="7" fillId="0" borderId="443" xfId="0" applyNumberFormat="1" applyFont="1" applyBorder="1" applyAlignment="1">
      <alignment horizontal="right" vertical="center"/>
    </xf>
    <xf numFmtId="164" fontId="7" fillId="0" borderId="444" xfId="0" applyNumberFormat="1" applyFont="1" applyBorder="1" applyAlignment="1">
      <alignment horizontal="right" vertical="center"/>
    </xf>
    <xf numFmtId="164" fontId="7" fillId="0" borderId="445" xfId="0" applyNumberFormat="1" applyFont="1" applyBorder="1" applyAlignment="1">
      <alignment horizontal="right" vertical="center"/>
    </xf>
    <xf numFmtId="164" fontId="7" fillId="0" borderId="447" xfId="0" applyNumberFormat="1" applyFont="1" applyBorder="1" applyAlignment="1">
      <alignment horizontal="right" vertical="center"/>
    </xf>
    <xf numFmtId="164" fontId="7" fillId="0" borderId="448" xfId="0" applyNumberFormat="1" applyFont="1" applyBorder="1" applyAlignment="1">
      <alignment horizontal="right" vertical="center"/>
    </xf>
    <xf numFmtId="164" fontId="41" fillId="0" borderId="13" xfId="0" applyNumberFormat="1" applyFont="1" applyBorder="1" applyAlignment="1">
      <alignment horizontal="right" vertical="center" wrapText="1" shrinkToFit="1"/>
    </xf>
    <xf numFmtId="164" fontId="41" fillId="0" borderId="454" xfId="0" applyNumberFormat="1" applyFont="1" applyBorder="1" applyAlignment="1">
      <alignment horizontal="right" vertical="center" wrapText="1" shrinkToFit="1"/>
    </xf>
    <xf numFmtId="164" fontId="7" fillId="0" borderId="456" xfId="0" applyNumberFormat="1" applyFont="1" applyBorder="1" applyAlignment="1">
      <alignment horizontal="right" vertical="center" wrapText="1" shrinkToFit="1"/>
    </xf>
    <xf numFmtId="164" fontId="7" fillId="0" borderId="455" xfId="0" applyNumberFormat="1" applyFont="1" applyBorder="1" applyAlignment="1">
      <alignment horizontal="right" vertical="center" wrapText="1" shrinkToFit="1"/>
    </xf>
    <xf numFmtId="164" fontId="7" fillId="0" borderId="457" xfId="0" applyNumberFormat="1" applyFont="1" applyBorder="1" applyAlignment="1">
      <alignment horizontal="right" vertical="center" wrapText="1" shrinkToFit="1"/>
    </xf>
    <xf numFmtId="164" fontId="7" fillId="0" borderId="458" xfId="0" applyNumberFormat="1" applyFont="1" applyBorder="1" applyAlignment="1">
      <alignment horizontal="right" vertical="center" wrapText="1"/>
    </xf>
    <xf numFmtId="164" fontId="7" fillId="0" borderId="0" xfId="0" applyNumberFormat="1" applyFont="1" applyBorder="1" applyAlignment="1">
      <alignment horizontal="right" vertical="center" wrapText="1"/>
    </xf>
    <xf numFmtId="0" fontId="7" fillId="2" borderId="306" xfId="0" applyNumberFormat="1" applyFont="1" applyFill="1" applyBorder="1" applyAlignment="1">
      <alignment horizontal="left" vertical="center" wrapText="1"/>
    </xf>
    <xf numFmtId="2" fontId="11" fillId="2" borderId="252" xfId="6" applyNumberFormat="1" applyFont="1" applyFill="1" applyBorder="1" applyAlignment="1">
      <alignment horizontal="left" vertical="center" wrapText="1"/>
    </xf>
    <xf numFmtId="2" fontId="7" fillId="0" borderId="253" xfId="0" applyNumberFormat="1" applyFont="1" applyBorder="1" applyAlignment="1">
      <alignment horizontal="left" vertical="center" wrapText="1"/>
    </xf>
    <xf numFmtId="164" fontId="41" fillId="0" borderId="331" xfId="0" applyNumberFormat="1" applyFont="1" applyBorder="1" applyAlignment="1">
      <alignment horizontal="right" vertical="center" wrapText="1"/>
    </xf>
    <xf numFmtId="164" fontId="7" fillId="0" borderId="459" xfId="0" applyNumberFormat="1" applyFont="1" applyBorder="1" applyAlignment="1">
      <alignment horizontal="right" vertical="center" wrapText="1"/>
    </xf>
    <xf numFmtId="164" fontId="6" fillId="0" borderId="308" xfId="0" applyNumberFormat="1" applyFont="1" applyFill="1" applyBorder="1" applyAlignment="1">
      <alignment horizontal="right" vertical="center" wrapText="1"/>
    </xf>
    <xf numFmtId="0" fontId="6" fillId="3" borderId="259" xfId="6" applyFont="1" applyFill="1" applyBorder="1" applyAlignment="1">
      <alignment horizontal="center" vertical="center" wrapText="1" shrinkToFit="1"/>
    </xf>
    <xf numFmtId="164" fontId="7" fillId="0" borderId="455" xfId="0" applyNumberFormat="1" applyFont="1" applyBorder="1" applyAlignment="1">
      <alignment horizontal="right" vertical="center"/>
    </xf>
    <xf numFmtId="164" fontId="7" fillId="0" borderId="456" xfId="0" applyNumberFormat="1" applyFont="1" applyBorder="1" applyAlignment="1">
      <alignment horizontal="right" vertical="center"/>
    </xf>
    <xf numFmtId="164" fontId="7" fillId="0" borderId="457" xfId="0" applyNumberFormat="1" applyFont="1" applyBorder="1" applyAlignment="1">
      <alignment horizontal="right" vertical="center"/>
    </xf>
    <xf numFmtId="164" fontId="41" fillId="0" borderId="41" xfId="0" applyNumberFormat="1" applyFont="1" applyBorder="1" applyAlignment="1">
      <alignment horizontal="right" vertical="center"/>
    </xf>
    <xf numFmtId="164" fontId="7" fillId="0" borderId="237" xfId="0" applyNumberFormat="1" applyFont="1" applyBorder="1" applyAlignment="1">
      <alignment horizontal="right" vertical="center" wrapText="1" shrinkToFit="1"/>
    </xf>
    <xf numFmtId="164" fontId="41" fillId="0" borderId="62" xfId="0" applyNumberFormat="1" applyFont="1" applyBorder="1" applyAlignment="1">
      <alignment horizontal="right" vertical="center" wrapText="1" shrinkToFit="1"/>
    </xf>
    <xf numFmtId="164" fontId="6" fillId="0" borderId="198" xfId="0" applyNumberFormat="1" applyFont="1" applyFill="1" applyBorder="1" applyAlignment="1">
      <alignment horizontal="right" vertical="center" wrapText="1" shrinkToFit="1"/>
    </xf>
    <xf numFmtId="164" fontId="7" fillId="0" borderId="461" xfId="0" applyNumberFormat="1" applyFont="1" applyBorder="1" applyAlignment="1">
      <alignment horizontal="right" vertical="center" wrapText="1" shrinkToFit="1"/>
    </xf>
    <xf numFmtId="164" fontId="7" fillId="0" borderId="280" xfId="0" applyNumberFormat="1" applyFont="1" applyBorder="1" applyAlignment="1">
      <alignment horizontal="right" vertical="center"/>
    </xf>
    <xf numFmtId="164" fontId="7" fillId="0" borderId="462" xfId="0" applyNumberFormat="1" applyFont="1" applyBorder="1" applyAlignment="1">
      <alignment horizontal="right" vertical="center" wrapText="1" shrinkToFit="1"/>
    </xf>
    <xf numFmtId="164" fontId="7" fillId="0" borderId="463" xfId="0" applyNumberFormat="1" applyFont="1" applyBorder="1" applyAlignment="1">
      <alignment horizontal="right" vertical="center" wrapText="1" shrinkToFit="1"/>
    </xf>
    <xf numFmtId="164" fontId="7" fillId="0" borderId="464" xfId="0" applyNumberFormat="1" applyFont="1" applyBorder="1" applyAlignment="1">
      <alignment horizontal="right" vertical="center" wrapText="1" shrinkToFit="1"/>
    </xf>
    <xf numFmtId="164" fontId="7" fillId="0" borderId="465" xfId="0" applyNumberFormat="1" applyFont="1" applyBorder="1" applyAlignment="1">
      <alignment horizontal="right" vertical="center" wrapText="1" shrinkToFit="1"/>
    </xf>
    <xf numFmtId="164" fontId="41" fillId="0" borderId="214" xfId="0" applyNumberFormat="1" applyFont="1" applyBorder="1" applyAlignment="1">
      <alignment horizontal="right" vertical="center" wrapText="1" shrinkToFit="1"/>
    </xf>
    <xf numFmtId="164" fontId="41" fillId="0" borderId="126" xfId="0" applyNumberFormat="1" applyFont="1" applyBorder="1" applyAlignment="1">
      <alignment horizontal="right" vertical="center" wrapText="1" shrinkToFit="1"/>
    </xf>
    <xf numFmtId="164" fontId="41" fillId="0" borderId="147" xfId="0" applyNumberFormat="1" applyFont="1" applyBorder="1" applyAlignment="1">
      <alignment horizontal="right" vertical="center" wrapText="1" shrinkToFit="1"/>
    </xf>
    <xf numFmtId="164" fontId="7" fillId="0" borderId="466" xfId="0" applyNumberFormat="1" applyFont="1" applyBorder="1" applyAlignment="1">
      <alignment horizontal="right" vertical="center" wrapText="1" shrinkToFit="1"/>
    </xf>
    <xf numFmtId="164" fontId="7" fillId="0" borderId="467" xfId="0" applyNumberFormat="1" applyFont="1" applyBorder="1" applyAlignment="1">
      <alignment horizontal="right" vertical="center" wrapText="1" shrinkToFit="1"/>
    </xf>
    <xf numFmtId="164" fontId="41" fillId="0" borderId="158" xfId="0" applyNumberFormat="1" applyFont="1" applyBorder="1" applyAlignment="1">
      <alignment horizontal="right" vertical="center" wrapText="1" shrinkToFit="1"/>
    </xf>
    <xf numFmtId="164" fontId="41" fillId="0" borderId="163" xfId="0" applyNumberFormat="1" applyFont="1" applyBorder="1" applyAlignment="1">
      <alignment horizontal="right" vertical="center" wrapText="1" shrinkToFit="1"/>
    </xf>
    <xf numFmtId="164" fontId="41" fillId="0" borderId="37" xfId="0" applyNumberFormat="1" applyFont="1" applyBorder="1" applyAlignment="1">
      <alignment horizontal="right" vertical="center"/>
    </xf>
    <xf numFmtId="164" fontId="41" fillId="0" borderId="228" xfId="0" applyNumberFormat="1" applyFont="1" applyBorder="1" applyAlignment="1">
      <alignment horizontal="right" vertical="center" wrapText="1" shrinkToFit="1"/>
    </xf>
    <xf numFmtId="164" fontId="7" fillId="0" borderId="468" xfId="0" applyNumberFormat="1" applyFont="1" applyBorder="1" applyAlignment="1">
      <alignment horizontal="right" vertical="center" wrapText="1"/>
    </xf>
    <xf numFmtId="164" fontId="7" fillId="0" borderId="283" xfId="0" applyNumberFormat="1" applyFont="1" applyBorder="1" applyAlignment="1">
      <alignment horizontal="right" vertical="center" wrapText="1"/>
    </xf>
    <xf numFmtId="164" fontId="7" fillId="0" borderId="228" xfId="0" applyNumberFormat="1" applyFont="1" applyBorder="1" applyAlignment="1">
      <alignment horizontal="right" vertical="center" wrapText="1"/>
    </xf>
    <xf numFmtId="164" fontId="41" fillId="0" borderId="228" xfId="0" applyNumberFormat="1" applyFont="1" applyBorder="1" applyAlignment="1">
      <alignment horizontal="right" vertical="center"/>
    </xf>
    <xf numFmtId="164" fontId="41" fillId="0" borderId="225" xfId="0" applyNumberFormat="1" applyFont="1" applyBorder="1" applyAlignment="1">
      <alignment horizontal="right" vertical="center"/>
    </xf>
    <xf numFmtId="164" fontId="41" fillId="0" borderId="225" xfId="0" applyNumberFormat="1" applyFont="1" applyBorder="1" applyAlignment="1">
      <alignment horizontal="right" vertical="center" wrapText="1"/>
    </xf>
    <xf numFmtId="164" fontId="41" fillId="0" borderId="229" xfId="0" applyNumberFormat="1" applyFont="1" applyBorder="1" applyAlignment="1">
      <alignment horizontal="right" vertical="center"/>
    </xf>
    <xf numFmtId="164" fontId="7" fillId="0" borderId="228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vertical="center"/>
    </xf>
    <xf numFmtId="164" fontId="7" fillId="0" borderId="229" xfId="0" applyNumberFormat="1" applyFont="1" applyBorder="1" applyAlignment="1">
      <alignment vertical="center"/>
    </xf>
    <xf numFmtId="164" fontId="41" fillId="0" borderId="168" xfId="0" applyNumberFormat="1" applyFont="1" applyBorder="1" applyAlignment="1">
      <alignment horizontal="right" vertical="center"/>
    </xf>
    <xf numFmtId="164" fontId="41" fillId="0" borderId="127" xfId="0" applyNumberFormat="1" applyFont="1" applyBorder="1" applyAlignment="1">
      <alignment horizontal="right" vertical="center" wrapText="1"/>
    </xf>
    <xf numFmtId="164" fontId="41" fillId="0" borderId="126" xfId="0" applyNumberFormat="1" applyFont="1" applyBorder="1" applyAlignment="1">
      <alignment horizontal="right" vertical="center" wrapText="1"/>
    </xf>
    <xf numFmtId="164" fontId="41" fillId="0" borderId="34" xfId="0" applyNumberFormat="1" applyFont="1" applyBorder="1" applyAlignment="1">
      <alignment horizontal="right" vertical="center"/>
    </xf>
    <xf numFmtId="164" fontId="41" fillId="0" borderId="242" xfId="0" applyNumberFormat="1" applyFont="1" applyBorder="1" applyAlignment="1">
      <alignment horizontal="right" vertical="center"/>
    </xf>
    <xf numFmtId="164" fontId="41" fillId="0" borderId="166" xfId="0" applyNumberFormat="1" applyFont="1" applyBorder="1" applyAlignment="1">
      <alignment horizontal="right" vertical="center"/>
    </xf>
    <xf numFmtId="164" fontId="41" fillId="0" borderId="167" xfId="0" applyNumberFormat="1" applyFont="1" applyBorder="1" applyAlignment="1">
      <alignment horizontal="right" vertical="center"/>
    </xf>
    <xf numFmtId="164" fontId="41" fillId="0" borderId="431" xfId="0" applyNumberFormat="1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right" vertical="center" wrapText="1"/>
    </xf>
    <xf numFmtId="164" fontId="6" fillId="2" borderId="225" xfId="7" applyNumberFormat="1" applyFont="1" applyFill="1" applyBorder="1" applyAlignment="1">
      <alignment horizontal="right" vertical="center" wrapText="1"/>
    </xf>
    <xf numFmtId="164" fontId="6" fillId="2" borderId="229" xfId="7" applyNumberFormat="1" applyFont="1" applyFill="1" applyBorder="1" applyAlignment="1">
      <alignment horizontal="right" vertical="center" wrapText="1"/>
    </xf>
    <xf numFmtId="164" fontId="6" fillId="0" borderId="228" xfId="0" applyNumberFormat="1" applyFont="1" applyBorder="1" applyAlignment="1">
      <alignment horizontal="right" vertical="center"/>
    </xf>
    <xf numFmtId="164" fontId="6" fillId="0" borderId="225" xfId="0" applyNumberFormat="1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right" vertical="center"/>
    </xf>
    <xf numFmtId="164" fontId="6" fillId="0" borderId="368" xfId="0" applyNumberFormat="1" applyFont="1" applyBorder="1" applyAlignment="1">
      <alignment horizontal="right" vertical="center" wrapText="1"/>
    </xf>
    <xf numFmtId="164" fontId="6" fillId="0" borderId="225" xfId="0" applyNumberFormat="1" applyFont="1" applyBorder="1" applyAlignment="1">
      <alignment horizontal="right" vertical="center" wrapText="1"/>
    </xf>
    <xf numFmtId="0" fontId="0" fillId="0" borderId="127" xfId="0" applyBorder="1" applyAlignment="1">
      <alignment vertical="center"/>
    </xf>
    <xf numFmtId="0" fontId="7" fillId="0" borderId="141" xfId="0" applyFont="1" applyFill="1" applyBorder="1" applyAlignment="1">
      <alignment vertical="center" wrapText="1"/>
    </xf>
    <xf numFmtId="0" fontId="0" fillId="0" borderId="126" xfId="0" applyBorder="1" applyAlignment="1">
      <alignment vertical="center"/>
    </xf>
    <xf numFmtId="0" fontId="0" fillId="0" borderId="475" xfId="0" applyBorder="1" applyAlignment="1">
      <alignment vertical="center"/>
    </xf>
    <xf numFmtId="0" fontId="0" fillId="0" borderId="129" xfId="0" applyBorder="1" applyAlignment="1">
      <alignment vertical="center"/>
    </xf>
    <xf numFmtId="0" fontId="51" fillId="0" borderId="0" xfId="0" applyFont="1" applyFill="1" applyBorder="1" applyAlignment="1">
      <alignment vertical="center" wrapText="1" shrinkToFit="1"/>
    </xf>
    <xf numFmtId="0" fontId="7" fillId="2" borderId="2" xfId="0" applyNumberFormat="1" applyFont="1" applyFill="1" applyBorder="1" applyAlignment="1">
      <alignment horizontal="left" vertical="center" wrapText="1"/>
    </xf>
    <xf numFmtId="164" fontId="6" fillId="0" borderId="280" xfId="0" applyNumberFormat="1" applyFont="1" applyFill="1" applyBorder="1" applyAlignment="1">
      <alignment vertical="center" wrapText="1" shrinkToFit="1"/>
    </xf>
    <xf numFmtId="164" fontId="6" fillId="0" borderId="2" xfId="0" applyNumberFormat="1" applyFont="1" applyBorder="1" applyAlignment="1">
      <alignment horizontal="right" vertical="center"/>
    </xf>
    <xf numFmtId="164" fontId="7" fillId="0" borderId="476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  <xf numFmtId="164" fontId="7" fillId="0" borderId="198" xfId="0" applyNumberFormat="1" applyFont="1" applyBorder="1" applyAlignment="1">
      <alignment vertical="center"/>
    </xf>
    <xf numFmtId="0" fontId="42" fillId="5" borderId="478" xfId="0" applyFont="1" applyFill="1" applyBorder="1" applyAlignment="1">
      <alignment horizontal="distributed" vertical="center" wrapText="1"/>
    </xf>
    <xf numFmtId="164" fontId="51" fillId="5" borderId="287" xfId="0" applyNumberFormat="1" applyFont="1" applyFill="1" applyBorder="1" applyAlignment="1">
      <alignment horizontal="right" vertical="center" wrapText="1"/>
    </xf>
    <xf numFmtId="164" fontId="45" fillId="5" borderId="288" xfId="0" applyNumberFormat="1" applyFont="1" applyFill="1" applyBorder="1" applyAlignment="1">
      <alignment vertical="center" wrapText="1"/>
    </xf>
    <xf numFmtId="0" fontId="7" fillId="0" borderId="285" xfId="0" applyFont="1" applyBorder="1" applyAlignment="1">
      <alignment vertical="center"/>
    </xf>
    <xf numFmtId="164" fontId="7" fillId="0" borderId="285" xfId="0" applyNumberFormat="1" applyFont="1" applyBorder="1" applyAlignment="1">
      <alignment vertical="center"/>
    </xf>
    <xf numFmtId="0" fontId="7" fillId="0" borderId="333" xfId="0" applyFont="1" applyBorder="1" applyAlignment="1">
      <alignment vertical="center"/>
    </xf>
    <xf numFmtId="0" fontId="7" fillId="0" borderId="280" xfId="0" applyFont="1" applyBorder="1" applyAlignment="1">
      <alignment vertical="center"/>
    </xf>
    <xf numFmtId="0" fontId="7" fillId="8" borderId="425" xfId="0" applyFont="1" applyFill="1" applyBorder="1" applyAlignment="1">
      <alignment vertical="center"/>
    </xf>
    <xf numFmtId="0" fontId="6" fillId="3" borderId="480" xfId="6" applyFont="1" applyFill="1" applyBorder="1" applyAlignment="1">
      <alignment horizontal="center" vertical="center" wrapText="1" shrinkToFit="1"/>
    </xf>
    <xf numFmtId="0" fontId="6" fillId="3" borderId="481" xfId="6" applyFont="1" applyFill="1" applyBorder="1" applyAlignment="1">
      <alignment horizontal="center" vertical="center" wrapText="1" shrinkToFit="1"/>
    </xf>
    <xf numFmtId="0" fontId="6" fillId="3" borderId="482" xfId="6" applyFont="1" applyFill="1" applyBorder="1" applyAlignment="1">
      <alignment horizontal="center" vertical="center" wrapText="1" shrinkToFit="1"/>
    </xf>
    <xf numFmtId="0" fontId="6" fillId="3" borderId="483" xfId="6" applyFont="1" applyFill="1" applyBorder="1" applyAlignment="1">
      <alignment horizontal="center" vertical="center" wrapText="1" shrinkToFit="1"/>
    </xf>
    <xf numFmtId="164" fontId="7" fillId="0" borderId="289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vertical="center"/>
    </xf>
    <xf numFmtId="164" fontId="7" fillId="0" borderId="479" xfId="0" applyNumberFormat="1" applyFont="1" applyBorder="1" applyAlignment="1">
      <alignment vertical="center"/>
    </xf>
    <xf numFmtId="0" fontId="6" fillId="3" borderId="484" xfId="6" applyFont="1" applyFill="1" applyBorder="1" applyAlignment="1">
      <alignment horizontal="center" vertical="center" wrapText="1" shrinkToFit="1"/>
    </xf>
    <xf numFmtId="0" fontId="6" fillId="3" borderId="485" xfId="6" applyFont="1" applyFill="1" applyBorder="1" applyAlignment="1">
      <alignment horizontal="center" vertical="center" wrapText="1" shrinkToFit="1"/>
    </xf>
    <xf numFmtId="164" fontId="7" fillId="0" borderId="280" xfId="0" applyNumberFormat="1" applyFont="1" applyBorder="1" applyAlignment="1">
      <alignment horizontal="right" vertical="center" wrapText="1"/>
    </xf>
    <xf numFmtId="164" fontId="7" fillId="0" borderId="289" xfId="0" applyNumberFormat="1" applyFont="1" applyBorder="1" applyAlignment="1">
      <alignment horizontal="right" vertical="center" wrapText="1"/>
    </xf>
    <xf numFmtId="164" fontId="7" fillId="0" borderId="3" xfId="0" applyNumberFormat="1" applyFont="1" applyBorder="1" applyAlignment="1">
      <alignment horizontal="right" vertical="center" wrapText="1"/>
    </xf>
    <xf numFmtId="0" fontId="6" fillId="3" borderId="486" xfId="6" applyFont="1" applyFill="1" applyBorder="1" applyAlignment="1">
      <alignment horizontal="center" vertical="center" wrapText="1" shrinkToFit="1"/>
    </xf>
    <xf numFmtId="0" fontId="6" fillId="3" borderId="487" xfId="6" applyFont="1" applyFill="1" applyBorder="1" applyAlignment="1">
      <alignment horizontal="center" vertical="center" wrapText="1" shrinkToFit="1"/>
    </xf>
    <xf numFmtId="164" fontId="41" fillId="0" borderId="3" xfId="0" applyNumberFormat="1" applyFont="1" applyBorder="1" applyAlignment="1">
      <alignment horizontal="right" vertical="center"/>
    </xf>
    <xf numFmtId="164" fontId="7" fillId="0" borderId="3" xfId="0" applyNumberFormat="1" applyFont="1" applyBorder="1" applyAlignment="1">
      <alignment horizontal="right" vertical="center"/>
    </xf>
    <xf numFmtId="164" fontId="6" fillId="0" borderId="228" xfId="0" applyNumberFormat="1" applyFont="1" applyFill="1" applyBorder="1" applyAlignment="1">
      <alignment horizontal="right" vertical="center"/>
    </xf>
    <xf numFmtId="164" fontId="6" fillId="0" borderId="229" xfId="0" applyNumberFormat="1" applyFont="1" applyFill="1" applyBorder="1" applyAlignment="1">
      <alignment horizontal="right" vertical="center"/>
    </xf>
    <xf numFmtId="164" fontId="6" fillId="2" borderId="43" xfId="7" applyNumberFormat="1" applyFont="1" applyFill="1" applyBorder="1" applyAlignment="1">
      <alignment horizontal="right" vertical="center" wrapText="1"/>
    </xf>
    <xf numFmtId="164" fontId="6" fillId="2" borderId="34" xfId="7" applyNumberFormat="1" applyFont="1" applyFill="1" applyBorder="1" applyAlignment="1">
      <alignment horizontal="right" vertical="center" wrapText="1"/>
    </xf>
    <xf numFmtId="0" fontId="7" fillId="0" borderId="488" xfId="0" applyFont="1" applyBorder="1" applyAlignment="1">
      <alignment vertical="center" wrapText="1"/>
    </xf>
    <xf numFmtId="0" fontId="7" fillId="0" borderId="489" xfId="1" applyFont="1" applyFill="1" applyBorder="1" applyAlignment="1" applyProtection="1">
      <alignment vertical="center" wrapText="1"/>
    </xf>
    <xf numFmtId="0" fontId="7" fillId="0" borderId="386" xfId="1" applyFont="1" applyFill="1" applyBorder="1" applyAlignment="1" applyProtection="1">
      <alignment vertical="center" wrapText="1"/>
    </xf>
    <xf numFmtId="0" fontId="7" fillId="0" borderId="387" xfId="1" applyFont="1" applyFill="1" applyBorder="1" applyAlignment="1" applyProtection="1">
      <alignment vertical="center" wrapText="1"/>
    </xf>
    <xf numFmtId="0" fontId="40" fillId="0" borderId="373" xfId="7" applyFont="1" applyFill="1" applyBorder="1" applyAlignment="1">
      <alignment horizontal="center" vertical="center" wrapText="1" shrinkToFit="1"/>
    </xf>
    <xf numFmtId="0" fontId="6" fillId="3" borderId="373" xfId="6" applyFont="1" applyFill="1" applyBorder="1" applyAlignment="1">
      <alignment horizontal="center" vertical="center" wrapText="1" shrinkToFit="1"/>
    </xf>
    <xf numFmtId="164" fontId="41" fillId="0" borderId="385" xfId="0" applyNumberFormat="1" applyFont="1" applyFill="1" applyBorder="1" applyAlignment="1">
      <alignment horizontal="right" vertical="center"/>
    </xf>
    <xf numFmtId="164" fontId="6" fillId="0" borderId="490" xfId="0" applyNumberFormat="1" applyFont="1" applyFill="1" applyBorder="1" applyAlignment="1">
      <alignment vertical="center" wrapText="1" shrinkToFit="1"/>
    </xf>
    <xf numFmtId="164" fontId="6" fillId="0" borderId="385" xfId="0" applyNumberFormat="1" applyFont="1" applyFill="1" applyBorder="1" applyAlignment="1">
      <alignment horizontal="right" vertical="center"/>
    </xf>
    <xf numFmtId="164" fontId="6" fillId="0" borderId="43" xfId="0" applyNumberFormat="1" applyFont="1" applyFill="1" applyBorder="1" applyAlignment="1">
      <alignment horizontal="right" vertical="center"/>
    </xf>
    <xf numFmtId="164" fontId="6" fillId="0" borderId="34" xfId="0" applyNumberFormat="1" applyFont="1" applyFill="1" applyBorder="1" applyAlignment="1">
      <alignment horizontal="right" vertical="center"/>
    </xf>
    <xf numFmtId="164" fontId="6" fillId="0" borderId="469" xfId="0" applyNumberFormat="1" applyFont="1" applyBorder="1" applyAlignment="1">
      <alignment horizontal="right" vertical="center"/>
    </xf>
    <xf numFmtId="164" fontId="6" fillId="0" borderId="464" xfId="0" applyNumberFormat="1" applyFont="1" applyBorder="1" applyAlignment="1">
      <alignment horizontal="right" vertical="center"/>
    </xf>
    <xf numFmtId="164" fontId="6" fillId="0" borderId="465" xfId="0" applyNumberFormat="1" applyFont="1" applyBorder="1" applyAlignment="1">
      <alignment horizontal="right" vertical="center"/>
    </xf>
    <xf numFmtId="164" fontId="6" fillId="0" borderId="470" xfId="0" applyNumberFormat="1" applyFont="1" applyBorder="1" applyAlignment="1">
      <alignment horizontal="right" vertical="center"/>
    </xf>
    <xf numFmtId="164" fontId="6" fillId="0" borderId="168" xfId="0" applyNumberFormat="1" applyFont="1" applyBorder="1" applyAlignment="1">
      <alignment horizontal="right" vertical="center"/>
    </xf>
    <xf numFmtId="164" fontId="6" fillId="0" borderId="382" xfId="0" applyNumberFormat="1" applyFont="1" applyBorder="1" applyAlignment="1">
      <alignment horizontal="right" vertical="center"/>
    </xf>
    <xf numFmtId="164" fontId="6" fillId="0" borderId="242" xfId="0" applyNumberFormat="1" applyFont="1" applyBorder="1" applyAlignment="1">
      <alignment horizontal="right" vertical="center"/>
    </xf>
    <xf numFmtId="164" fontId="6" fillId="0" borderId="166" xfId="0" applyNumberFormat="1" applyFont="1" applyBorder="1" applyAlignment="1">
      <alignment horizontal="right" vertical="center"/>
    </xf>
    <xf numFmtId="164" fontId="6" fillId="0" borderId="167" xfId="0" applyNumberFormat="1" applyFont="1" applyBorder="1" applyAlignment="1">
      <alignment horizontal="right" vertical="center"/>
    </xf>
    <xf numFmtId="164" fontId="6" fillId="0" borderId="98" xfId="0" applyNumberFormat="1" applyFont="1" applyBorder="1" applyAlignment="1">
      <alignment horizontal="right" vertical="center"/>
    </xf>
    <xf numFmtId="164" fontId="6" fillId="0" borderId="43" xfId="0" applyNumberFormat="1" applyFont="1" applyBorder="1" applyAlignment="1">
      <alignment horizontal="right" vertical="center"/>
    </xf>
    <xf numFmtId="164" fontId="6" fillId="0" borderId="34" xfId="0" applyNumberFormat="1" applyFont="1" applyBorder="1" applyAlignment="1">
      <alignment horizontal="right" vertical="center"/>
    </xf>
    <xf numFmtId="164" fontId="6" fillId="0" borderId="165" xfId="0" applyNumberFormat="1" applyFont="1" applyBorder="1" applyAlignment="1">
      <alignment horizontal="right" vertical="center"/>
    </xf>
    <xf numFmtId="164" fontId="6" fillId="0" borderId="60" xfId="0" applyNumberFormat="1" applyFont="1" applyBorder="1" applyAlignment="1">
      <alignment horizontal="right" vertical="center"/>
    </xf>
    <xf numFmtId="164" fontId="6" fillId="0" borderId="84" xfId="0" applyNumberFormat="1" applyFont="1" applyBorder="1" applyAlignment="1">
      <alignment horizontal="right" vertical="center"/>
    </xf>
    <xf numFmtId="164" fontId="6" fillId="0" borderId="471" xfId="0" applyNumberFormat="1" applyFont="1" applyBorder="1" applyAlignment="1">
      <alignment horizontal="right" vertical="center"/>
    </xf>
    <xf numFmtId="164" fontId="6" fillId="0" borderId="472" xfId="0" applyNumberFormat="1" applyFont="1" applyBorder="1" applyAlignment="1">
      <alignment horizontal="right" vertical="center"/>
    </xf>
    <xf numFmtId="164" fontId="6" fillId="0" borderId="473" xfId="0" applyNumberFormat="1" applyFont="1" applyBorder="1" applyAlignment="1">
      <alignment horizontal="right" vertical="center"/>
    </xf>
    <xf numFmtId="164" fontId="6" fillId="0" borderId="469" xfId="0" applyNumberFormat="1" applyFont="1" applyBorder="1" applyAlignment="1">
      <alignment horizontal="right" vertical="center" wrapText="1"/>
    </xf>
    <xf numFmtId="164" fontId="6" fillId="0" borderId="464" xfId="0" applyNumberFormat="1" applyFont="1" applyBorder="1" applyAlignment="1">
      <alignment horizontal="right" vertical="center" wrapText="1"/>
    </xf>
    <xf numFmtId="164" fontId="6" fillId="0" borderId="470" xfId="0" applyNumberFormat="1" applyFont="1" applyBorder="1" applyAlignment="1">
      <alignment horizontal="right" vertical="center" wrapText="1"/>
    </xf>
    <xf numFmtId="164" fontId="6" fillId="0" borderId="491" xfId="0" applyNumberFormat="1" applyFont="1" applyBorder="1" applyAlignment="1">
      <alignment horizontal="right" vertical="center" wrapText="1"/>
    </xf>
    <xf numFmtId="0" fontId="44" fillId="0" borderId="260" xfId="0" applyFont="1" applyFill="1" applyBorder="1" applyAlignment="1">
      <alignment horizontal="center" vertical="center" wrapText="1"/>
    </xf>
    <xf numFmtId="0" fontId="7" fillId="0" borderId="223" xfId="0" applyFont="1" applyBorder="1" applyAlignment="1">
      <alignment vertical="center"/>
    </xf>
    <xf numFmtId="0" fontId="7" fillId="0" borderId="206" xfId="1" applyFont="1" applyFill="1" applyBorder="1" applyAlignment="1" applyProtection="1">
      <alignment vertical="center" wrapText="1"/>
    </xf>
    <xf numFmtId="0" fontId="40" fillId="0" borderId="214" xfId="7" applyFont="1" applyFill="1" applyBorder="1" applyAlignment="1">
      <alignment horizontal="center" vertical="center" wrapText="1" shrinkToFit="1"/>
    </xf>
    <xf numFmtId="164" fontId="6" fillId="0" borderId="271" xfId="0" applyNumberFormat="1" applyFont="1" applyFill="1" applyBorder="1" applyAlignment="1">
      <alignment horizontal="right" vertical="center" wrapText="1" shrinkToFit="1"/>
    </xf>
    <xf numFmtId="0" fontId="7" fillId="0" borderId="252" xfId="1" applyFont="1" applyFill="1" applyBorder="1" applyAlignment="1" applyProtection="1">
      <alignment horizontal="left" vertical="center" wrapText="1" shrinkToFit="1"/>
    </xf>
    <xf numFmtId="0" fontId="7" fillId="0" borderId="253" xfId="1" applyFont="1" applyFill="1" applyBorder="1" applyAlignment="1" applyProtection="1">
      <alignment horizontal="left" vertical="center" wrapText="1" shrinkToFit="1"/>
    </xf>
    <xf numFmtId="164" fontId="41" fillId="0" borderId="317" xfId="0" applyNumberFormat="1" applyFont="1" applyBorder="1" applyAlignment="1">
      <alignment horizontal="right" vertical="center" wrapText="1" shrinkToFit="1"/>
    </xf>
    <xf numFmtId="0" fontId="7" fillId="0" borderId="306" xfId="1" applyFont="1" applyFill="1" applyBorder="1" applyAlignment="1" applyProtection="1">
      <alignment horizontal="left" vertical="center" wrapText="1" shrinkToFit="1"/>
    </xf>
    <xf numFmtId="49" fontId="7" fillId="0" borderId="252" xfId="0" applyNumberFormat="1" applyFont="1" applyFill="1" applyBorder="1" applyAlignment="1">
      <alignment horizontal="left" vertical="center" wrapText="1" shrinkToFit="1"/>
    </xf>
    <xf numFmtId="0" fontId="7" fillId="0" borderId="253" xfId="0" applyFont="1" applyFill="1" applyBorder="1" applyAlignment="1">
      <alignment vertical="center" wrapText="1"/>
    </xf>
    <xf numFmtId="0" fontId="6" fillId="3" borderId="494" xfId="6" applyFont="1" applyFill="1" applyBorder="1" applyAlignment="1">
      <alignment horizontal="center" vertical="center" wrapText="1" shrinkToFit="1"/>
    </xf>
    <xf numFmtId="164" fontId="6" fillId="0" borderId="495" xfId="0" applyNumberFormat="1" applyFont="1" applyFill="1" applyBorder="1" applyAlignment="1">
      <alignment horizontal="right" vertical="center" wrapText="1" shrinkToFit="1"/>
    </xf>
    <xf numFmtId="0" fontId="8" fillId="0" borderId="17" xfId="6" applyFont="1" applyFill="1" applyBorder="1" applyAlignment="1">
      <alignment vertical="center" wrapText="1"/>
    </xf>
    <xf numFmtId="0" fontId="8" fillId="0" borderId="18" xfId="6" applyFont="1" applyFill="1" applyBorder="1" applyAlignment="1">
      <alignment vertical="center" wrapText="1"/>
    </xf>
    <xf numFmtId="0" fontId="8" fillId="0" borderId="35" xfId="6" applyFont="1" applyFill="1" applyBorder="1" applyAlignment="1">
      <alignment horizontal="left" vertical="center" wrapText="1" shrinkToFit="1"/>
    </xf>
    <xf numFmtId="164" fontId="41" fillId="0" borderId="251" xfId="0" applyNumberFormat="1" applyFont="1" applyBorder="1" applyAlignment="1">
      <alignment horizontal="righ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10" borderId="59" xfId="1" applyFont="1" applyFill="1" applyBorder="1" applyAlignment="1" applyProtection="1">
      <alignment horizontal="left" vertical="center" wrapText="1" shrinkToFit="1"/>
    </xf>
    <xf numFmtId="49" fontId="7" fillId="10" borderId="54" xfId="7" applyNumberFormat="1" applyFont="1" applyFill="1" applyBorder="1" applyAlignment="1">
      <alignment horizontal="left" vertical="center" wrapText="1" shrinkToFit="1"/>
    </xf>
    <xf numFmtId="49" fontId="7" fillId="10" borderId="89" xfId="7" applyNumberFormat="1" applyFont="1" applyFill="1" applyBorder="1" applyAlignment="1">
      <alignment horizontal="left" vertical="center" wrapText="1" shrinkToFit="1"/>
    </xf>
    <xf numFmtId="0" fontId="7" fillId="10" borderId="93" xfId="1" applyFont="1" applyFill="1" applyBorder="1" applyAlignment="1" applyProtection="1">
      <alignment horizontal="left" vertical="center" wrapText="1" shrinkToFit="1"/>
    </xf>
    <xf numFmtId="49" fontId="7" fillId="10" borderId="92" xfId="7" applyNumberFormat="1" applyFont="1" applyFill="1" applyBorder="1" applyAlignment="1">
      <alignment horizontal="left" vertical="center" wrapText="1" shrinkToFit="1"/>
    </xf>
    <xf numFmtId="49" fontId="7" fillId="10" borderId="94" xfId="7" applyNumberFormat="1" applyFont="1" applyFill="1" applyBorder="1" applyAlignment="1">
      <alignment horizontal="left" vertical="center" wrapText="1" shrinkToFit="1"/>
    </xf>
    <xf numFmtId="0" fontId="40" fillId="4" borderId="296" xfId="7" applyFont="1" applyFill="1" applyBorder="1" applyAlignment="1">
      <alignment horizontal="center" vertical="center" wrapText="1" shrinkToFit="1"/>
    </xf>
    <xf numFmtId="0" fontId="6" fillId="3" borderId="496" xfId="6" applyFont="1" applyFill="1" applyBorder="1" applyAlignment="1">
      <alignment horizontal="center" vertical="center" wrapText="1" shrinkToFit="1"/>
    </xf>
    <xf numFmtId="164" fontId="7" fillId="0" borderId="497" xfId="0" applyNumberFormat="1" applyFont="1" applyBorder="1" applyAlignment="1">
      <alignment horizontal="right" vertical="center" wrapText="1" shrinkToFit="1"/>
    </xf>
    <xf numFmtId="0" fontId="7" fillId="0" borderId="15" xfId="0" applyFont="1" applyBorder="1" applyAlignment="1">
      <alignment horizontal="left" vertical="center" wrapText="1" shrinkToFit="1"/>
    </xf>
    <xf numFmtId="0" fontId="7" fillId="0" borderId="18" xfId="0" applyFont="1" applyBorder="1" applyAlignment="1">
      <alignment horizontal="left" vertical="center" wrapText="1" shrinkToFit="1"/>
    </xf>
    <xf numFmtId="164" fontId="6" fillId="0" borderId="498" xfId="0" applyNumberFormat="1" applyFont="1" applyFill="1" applyBorder="1" applyAlignment="1">
      <alignment horizontal="right" vertical="center" wrapText="1" shrinkToFit="1"/>
    </xf>
    <xf numFmtId="164" fontId="6" fillId="0" borderId="499" xfId="0" applyNumberFormat="1" applyFont="1" applyFill="1" applyBorder="1" applyAlignment="1">
      <alignment horizontal="right" vertical="center" wrapText="1" shrinkToFit="1"/>
    </xf>
    <xf numFmtId="164" fontId="7" fillId="0" borderId="267" xfId="0" applyNumberFormat="1" applyFont="1" applyBorder="1" applyAlignment="1">
      <alignment horizontal="right" vertical="center" wrapText="1" shrinkToFit="1"/>
    </xf>
    <xf numFmtId="164" fontId="7" fillId="0" borderId="500" xfId="0" applyNumberFormat="1" applyFont="1" applyBorder="1" applyAlignment="1">
      <alignment horizontal="right" vertical="center" wrapText="1" shrinkToFit="1"/>
    </xf>
    <xf numFmtId="0" fontId="6" fillId="3" borderId="90" xfId="6" applyFont="1" applyFill="1" applyBorder="1" applyAlignment="1">
      <alignment horizontal="center" vertical="center" wrapText="1" shrinkToFit="1"/>
    </xf>
    <xf numFmtId="164" fontId="62" fillId="0" borderId="501" xfId="0" applyNumberFormat="1" applyFont="1" applyBorder="1" applyAlignment="1">
      <alignment horizontal="right" vertical="center" wrapText="1" shrinkToFit="1"/>
    </xf>
    <xf numFmtId="164" fontId="62" fillId="0" borderId="317" xfId="0" applyNumberFormat="1" applyFont="1" applyBorder="1" applyAlignment="1">
      <alignment horizontal="right" vertical="center" wrapText="1" shrinkToFit="1"/>
    </xf>
    <xf numFmtId="164" fontId="7" fillId="0" borderId="502" xfId="0" applyNumberFormat="1" applyFont="1" applyBorder="1" applyAlignment="1">
      <alignment horizontal="right" vertical="center" wrapText="1" shrinkToFit="1"/>
    </xf>
    <xf numFmtId="164" fontId="62" fillId="0" borderId="293" xfId="0" applyNumberFormat="1" applyFont="1" applyFill="1" applyBorder="1" applyAlignment="1">
      <alignment horizontal="right" vertical="center" wrapText="1" shrinkToFit="1"/>
    </xf>
    <xf numFmtId="164" fontId="62" fillId="0" borderId="146" xfId="0" applyNumberFormat="1" applyFont="1" applyFill="1" applyBorder="1" applyAlignment="1">
      <alignment horizontal="right" vertical="center" wrapText="1" shrinkToFit="1"/>
    </xf>
    <xf numFmtId="164" fontId="62" fillId="0" borderId="126" xfId="0" applyNumberFormat="1" applyFont="1" applyFill="1" applyBorder="1" applyAlignment="1">
      <alignment horizontal="right" vertical="center" wrapText="1" shrinkToFit="1"/>
    </xf>
    <xf numFmtId="164" fontId="62" fillId="0" borderId="503" xfId="0" applyNumberFormat="1" applyFont="1" applyFill="1" applyBorder="1" applyAlignment="1">
      <alignment horizontal="right" vertical="center" wrapText="1" shrinkToFit="1"/>
    </xf>
    <xf numFmtId="164" fontId="62" fillId="0" borderId="127" xfId="0" applyNumberFormat="1" applyFont="1" applyBorder="1" applyAlignment="1">
      <alignment horizontal="right" vertical="center" wrapText="1" shrinkToFit="1"/>
    </xf>
    <xf numFmtId="164" fontId="7" fillId="0" borderId="504" xfId="0" applyNumberFormat="1" applyFont="1" applyBorder="1" applyAlignment="1">
      <alignment horizontal="right" vertical="center" wrapText="1" shrinkToFit="1"/>
    </xf>
    <xf numFmtId="0" fontId="7" fillId="4" borderId="505" xfId="1" applyFont="1" applyFill="1" applyBorder="1" applyAlignment="1" applyProtection="1">
      <alignment horizontal="left" vertical="center" wrapText="1" shrinkToFit="1"/>
    </xf>
    <xf numFmtId="164" fontId="41" fillId="0" borderId="506" xfId="0" applyNumberFormat="1" applyFont="1" applyBorder="1" applyAlignment="1">
      <alignment horizontal="right" vertical="center"/>
    </xf>
    <xf numFmtId="0" fontId="7" fillId="0" borderId="371" xfId="1" applyFont="1" applyFill="1" applyBorder="1" applyAlignment="1" applyProtection="1">
      <alignment vertical="center" wrapText="1"/>
    </xf>
    <xf numFmtId="0" fontId="7" fillId="0" borderId="508" xfId="1" applyFont="1" applyFill="1" applyBorder="1" applyAlignment="1" applyProtection="1">
      <alignment vertical="center" wrapText="1"/>
    </xf>
    <xf numFmtId="0" fontId="7" fillId="2" borderId="121" xfId="0" applyNumberFormat="1" applyFont="1" applyFill="1" applyBorder="1" applyAlignment="1">
      <alignment horizontal="left" vertical="center" wrapText="1"/>
    </xf>
    <xf numFmtId="164" fontId="6" fillId="0" borderId="202" xfId="0" applyNumberFormat="1" applyFont="1" applyFill="1" applyBorder="1" applyAlignment="1">
      <alignment horizontal="right" vertical="center" wrapText="1" shrinkToFit="1"/>
    </xf>
    <xf numFmtId="164" fontId="6" fillId="0" borderId="295" xfId="0" applyNumberFormat="1" applyFont="1" applyFill="1" applyBorder="1" applyAlignment="1">
      <alignment horizontal="right" vertical="center" wrapText="1" shrinkToFit="1"/>
    </xf>
    <xf numFmtId="164" fontId="62" fillId="0" borderId="430" xfId="0" applyNumberFormat="1" applyFont="1" applyFill="1" applyBorder="1" applyAlignment="1">
      <alignment horizontal="right" vertical="center" wrapText="1" shrinkToFit="1"/>
    </xf>
    <xf numFmtId="164" fontId="62" fillId="0" borderId="4" xfId="0" applyNumberFormat="1" applyFont="1" applyFill="1" applyBorder="1" applyAlignment="1">
      <alignment horizontal="right" vertical="center" wrapText="1" shrinkToFit="1"/>
    </xf>
    <xf numFmtId="164" fontId="62" fillId="0" borderId="509" xfId="0" applyNumberFormat="1" applyFont="1" applyFill="1" applyBorder="1" applyAlignment="1">
      <alignment horizontal="right" vertical="center" wrapText="1" shrinkToFit="1"/>
    </xf>
    <xf numFmtId="0" fontId="7" fillId="0" borderId="43" xfId="0" applyNumberFormat="1" applyFont="1" applyFill="1" applyBorder="1" applyAlignment="1">
      <alignment horizontal="left" vertical="center" wrapText="1"/>
    </xf>
    <xf numFmtId="0" fontId="7" fillId="0" borderId="34" xfId="0" applyNumberFormat="1" applyFont="1" applyFill="1" applyBorder="1" applyAlignment="1">
      <alignment horizontal="left" vertical="center" wrapText="1"/>
    </xf>
    <xf numFmtId="164" fontId="6" fillId="0" borderId="223" xfId="0" applyNumberFormat="1" applyFont="1" applyBorder="1" applyAlignment="1">
      <alignment horizontal="right" vertical="center" wrapText="1"/>
    </xf>
    <xf numFmtId="164" fontId="6" fillId="0" borderId="510" xfId="0" applyNumberFormat="1" applyFont="1" applyBorder="1" applyAlignment="1">
      <alignment horizontal="right" vertical="center"/>
    </xf>
    <xf numFmtId="0" fontId="2" fillId="4" borderId="2" xfId="1" applyNumberFormat="1" applyFill="1" applyBorder="1" applyAlignment="1" applyProtection="1">
      <alignment horizontal="center" vertical="center" wrapText="1"/>
    </xf>
    <xf numFmtId="0" fontId="2" fillId="4" borderId="514" xfId="1" applyNumberFormat="1" applyFill="1" applyBorder="1" applyAlignment="1" applyProtection="1">
      <alignment horizontal="center" vertical="center" wrapText="1"/>
    </xf>
    <xf numFmtId="0" fontId="0" fillId="0" borderId="5" xfId="0" applyBorder="1"/>
    <xf numFmtId="0" fontId="2" fillId="4" borderId="289" xfId="1" applyNumberFormat="1" applyFill="1" applyBorder="1" applyAlignment="1" applyProtection="1">
      <alignment horizontal="center" vertical="center" wrapText="1"/>
    </xf>
    <xf numFmtId="0" fontId="0" fillId="0" borderId="2" xfId="0" applyBorder="1"/>
    <xf numFmtId="0" fontId="0" fillId="0" borderId="285" xfId="0" applyBorder="1"/>
    <xf numFmtId="0" fontId="2" fillId="4" borderId="322" xfId="1" applyNumberFormat="1" applyFill="1" applyBorder="1" applyAlignment="1" applyProtection="1">
      <alignment horizontal="center" vertical="center" wrapText="1"/>
    </xf>
    <xf numFmtId="164" fontId="6" fillId="0" borderId="285" xfId="0" applyNumberFormat="1" applyFont="1" applyFill="1" applyBorder="1" applyAlignment="1">
      <alignment vertical="center" wrapText="1" shrinkToFit="1"/>
    </xf>
    <xf numFmtId="0" fontId="0" fillId="0" borderId="280" xfId="0" applyBorder="1"/>
    <xf numFmtId="0" fontId="42" fillId="11" borderId="239" xfId="0" applyFont="1" applyFill="1" applyBorder="1" applyAlignment="1">
      <alignment horizontal="distributed" vertical="center" wrapText="1"/>
    </xf>
    <xf numFmtId="164" fontId="51" fillId="11" borderId="238" xfId="0" applyNumberFormat="1" applyFont="1" applyFill="1" applyBorder="1" applyAlignment="1">
      <alignment horizontal="right" vertical="center" wrapText="1"/>
    </xf>
    <xf numFmtId="164" fontId="45" fillId="11" borderId="240" xfId="0" applyNumberFormat="1" applyFont="1" applyFill="1" applyBorder="1" applyAlignment="1">
      <alignment vertical="center" wrapText="1"/>
    </xf>
    <xf numFmtId="0" fontId="42" fillId="5" borderId="515" xfId="0" applyFont="1" applyFill="1" applyBorder="1" applyAlignment="1">
      <alignment horizontal="distributed" vertical="center" wrapText="1"/>
    </xf>
    <xf numFmtId="164" fontId="7" fillId="0" borderId="5" xfId="0" applyNumberFormat="1" applyFont="1" applyBorder="1" applyAlignment="1">
      <alignment horizontal="right" vertical="center" wrapText="1"/>
    </xf>
    <xf numFmtId="0" fontId="7" fillId="0" borderId="475" xfId="0" applyFont="1" applyFill="1" applyBorder="1" applyAlignment="1">
      <alignment vertical="center" wrapText="1"/>
    </xf>
    <xf numFmtId="0" fontId="2" fillId="4" borderId="285" xfId="1" applyNumberFormat="1" applyFill="1" applyBorder="1" applyAlignment="1" applyProtection="1">
      <alignment horizontal="center" vertical="center" wrapText="1"/>
    </xf>
    <xf numFmtId="164" fontId="7" fillId="0" borderId="421" xfId="0" applyNumberFormat="1" applyFont="1" applyBorder="1" applyAlignment="1">
      <alignment horizontal="right" vertical="center" wrapText="1"/>
    </xf>
    <xf numFmtId="164" fontId="7" fillId="0" borderId="479" xfId="0" applyNumberFormat="1" applyFont="1" applyBorder="1" applyAlignment="1">
      <alignment horizontal="right" vertical="center" wrapText="1"/>
    </xf>
    <xf numFmtId="0" fontId="6" fillId="3" borderId="516" xfId="6" applyFont="1" applyFill="1" applyBorder="1" applyAlignment="1">
      <alignment horizontal="center" vertical="center" wrapText="1" shrinkToFit="1"/>
    </xf>
    <xf numFmtId="0" fontId="7" fillId="0" borderId="517" xfId="0" applyNumberFormat="1" applyFont="1" applyFill="1" applyBorder="1" applyAlignment="1">
      <alignment vertical="center" wrapText="1"/>
    </xf>
    <xf numFmtId="0" fontId="39" fillId="0" borderId="518" xfId="0" applyFont="1" applyBorder="1" applyAlignment="1">
      <alignment horizontal="left" vertical="center" wrapText="1"/>
    </xf>
    <xf numFmtId="0" fontId="48" fillId="0" borderId="519" xfId="0" applyFont="1" applyBorder="1" applyAlignment="1">
      <alignment horizontal="left" vertical="center" wrapText="1"/>
    </xf>
    <xf numFmtId="164" fontId="7" fillId="0" borderId="517" xfId="0" applyNumberFormat="1" applyFont="1" applyBorder="1" applyAlignment="1">
      <alignment horizontal="right" vertical="center" wrapText="1" shrinkToFit="1"/>
    </xf>
    <xf numFmtId="0" fontId="44" fillId="0" borderId="260" xfId="0" applyFont="1" applyFill="1" applyBorder="1" applyAlignment="1">
      <alignment vertical="center" wrapText="1"/>
    </xf>
    <xf numFmtId="0" fontId="6" fillId="3" borderId="260" xfId="6" applyFont="1" applyFill="1" applyBorder="1" applyAlignment="1">
      <alignment horizontal="center" vertical="center" wrapText="1" shrinkToFit="1"/>
    </xf>
    <xf numFmtId="164" fontId="7" fillId="0" borderId="325" xfId="0" applyNumberFormat="1" applyFont="1" applyBorder="1" applyAlignment="1">
      <alignment horizontal="right" vertical="center" wrapText="1"/>
    </xf>
    <xf numFmtId="164" fontId="7" fillId="0" borderId="451" xfId="0" applyNumberFormat="1" applyFont="1" applyBorder="1" applyAlignment="1">
      <alignment horizontal="right" vertical="center" wrapText="1"/>
    </xf>
    <xf numFmtId="164" fontId="6" fillId="0" borderId="520" xfId="0" applyNumberFormat="1" applyFont="1" applyFill="1" applyBorder="1" applyAlignment="1">
      <alignment horizontal="right" vertical="center" wrapText="1"/>
    </xf>
    <xf numFmtId="0" fontId="7" fillId="0" borderId="522" xfId="0" applyNumberFormat="1" applyFont="1" applyFill="1" applyBorder="1" applyAlignment="1">
      <alignment horizontal="left" vertical="center" wrapText="1"/>
    </xf>
    <xf numFmtId="2" fontId="7" fillId="0" borderId="523" xfId="0" applyNumberFormat="1" applyFont="1" applyFill="1" applyBorder="1" applyAlignment="1">
      <alignment horizontal="left" vertical="center" wrapText="1"/>
    </xf>
    <xf numFmtId="2" fontId="7" fillId="0" borderId="524" xfId="0" applyNumberFormat="1" applyFont="1" applyFill="1" applyBorder="1" applyAlignment="1">
      <alignment horizontal="left" vertical="center" wrapText="1"/>
    </xf>
    <xf numFmtId="0" fontId="6" fillId="3" borderId="525" xfId="6" applyFont="1" applyFill="1" applyBorder="1" applyAlignment="1">
      <alignment horizontal="center" vertical="center" wrapText="1" shrinkToFit="1"/>
    </xf>
    <xf numFmtId="164" fontId="41" fillId="0" borderId="526" xfId="0" applyNumberFormat="1" applyFont="1" applyBorder="1" applyAlignment="1">
      <alignment horizontal="right" vertical="center" wrapText="1"/>
    </xf>
    <xf numFmtId="164" fontId="6" fillId="0" borderId="527" xfId="0" applyNumberFormat="1" applyFont="1" applyFill="1" applyBorder="1" applyAlignment="1">
      <alignment horizontal="right" vertical="center" wrapText="1"/>
    </xf>
    <xf numFmtId="0" fontId="7" fillId="0" borderId="497" xfId="0" applyNumberFormat="1" applyFont="1" applyFill="1" applyBorder="1" applyAlignment="1">
      <alignment horizontal="left" vertical="center" wrapText="1"/>
    </xf>
    <xf numFmtId="2" fontId="7" fillId="0" borderId="252" xfId="0" applyNumberFormat="1" applyFont="1" applyFill="1" applyBorder="1" applyAlignment="1">
      <alignment horizontal="left" vertical="center" wrapText="1"/>
    </xf>
    <xf numFmtId="2" fontId="7" fillId="0" borderId="253" xfId="0" applyNumberFormat="1" applyFont="1" applyFill="1" applyBorder="1" applyAlignment="1">
      <alignment horizontal="left" vertical="center" wrapText="1"/>
    </xf>
    <xf numFmtId="164" fontId="7" fillId="0" borderId="253" xfId="0" applyNumberFormat="1" applyFont="1" applyBorder="1" applyAlignment="1">
      <alignment horizontal="right" vertical="center" wrapText="1" shrinkToFit="1"/>
    </xf>
    <xf numFmtId="164" fontId="7" fillId="0" borderId="187" xfId="0" applyNumberFormat="1" applyFont="1" applyBorder="1" applyAlignment="1">
      <alignment horizontal="right" vertical="center" wrapText="1" shrinkToFit="1"/>
    </xf>
    <xf numFmtId="164" fontId="63" fillId="0" borderId="253" xfId="0" applyNumberFormat="1" applyFont="1" applyBorder="1" applyAlignment="1">
      <alignment horizontal="right" vertical="center" wrapText="1" shrinkToFit="1"/>
    </xf>
    <xf numFmtId="164" fontId="7" fillId="0" borderId="526" xfId="0" applyNumberFormat="1" applyFont="1" applyBorder="1" applyAlignment="1">
      <alignment horizontal="right" vertical="center" wrapText="1"/>
    </xf>
    <xf numFmtId="164" fontId="7" fillId="0" borderId="331" xfId="0" applyNumberFormat="1" applyFont="1" applyBorder="1" applyAlignment="1">
      <alignment horizontal="right" vertical="center" wrapText="1"/>
    </xf>
    <xf numFmtId="164" fontId="7" fillId="0" borderId="63" xfId="0" applyNumberFormat="1" applyFont="1" applyBorder="1" applyAlignment="1">
      <alignment horizontal="right" vertical="center"/>
    </xf>
    <xf numFmtId="164" fontId="7" fillId="0" borderId="528" xfId="0" applyNumberFormat="1" applyFont="1" applyBorder="1" applyAlignment="1">
      <alignment horizontal="right" vertical="center" wrapText="1" shrinkToFit="1"/>
    </xf>
    <xf numFmtId="164" fontId="7" fillId="0" borderId="529" xfId="0" applyNumberFormat="1" applyFont="1" applyBorder="1" applyAlignment="1">
      <alignment horizontal="right" vertical="center" wrapText="1" shrinkToFit="1"/>
    </xf>
    <xf numFmtId="164" fontId="7" fillId="0" borderId="369" xfId="0" applyNumberFormat="1" applyFont="1" applyBorder="1" applyAlignment="1">
      <alignment horizontal="right" vertical="center" wrapText="1" shrinkToFit="1"/>
    </xf>
    <xf numFmtId="164" fontId="3" fillId="0" borderId="286" xfId="0" applyNumberFormat="1" applyFont="1" applyBorder="1" applyAlignment="1">
      <alignment horizontal="center" vertical="center" wrapText="1"/>
    </xf>
    <xf numFmtId="164" fontId="7" fillId="0" borderId="530" xfId="0" applyNumberFormat="1" applyFont="1" applyBorder="1" applyAlignment="1">
      <alignment horizontal="right" vertical="center" wrapText="1" shrinkToFit="1"/>
    </xf>
    <xf numFmtId="164" fontId="7" fillId="0" borderId="45" xfId="0" applyNumberFormat="1" applyFont="1" applyBorder="1" applyAlignment="1">
      <alignment horizontal="right" vertical="center" wrapText="1" shrinkToFit="1"/>
    </xf>
    <xf numFmtId="164" fontId="7" fillId="0" borderId="91" xfId="0" applyNumberFormat="1" applyFont="1" applyBorder="1" applyAlignment="1">
      <alignment horizontal="right" vertical="center" wrapText="1" shrinkToFit="1"/>
    </xf>
    <xf numFmtId="164" fontId="7" fillId="0" borderId="531" xfId="0" applyNumberFormat="1" applyFont="1" applyBorder="1" applyAlignment="1">
      <alignment horizontal="right" vertical="center" wrapText="1" shrinkToFit="1"/>
    </xf>
    <xf numFmtId="164" fontId="7" fillId="0" borderId="532" xfId="0" applyNumberFormat="1" applyFont="1" applyBorder="1" applyAlignment="1">
      <alignment horizontal="right" vertical="center" wrapText="1" shrinkToFit="1"/>
    </xf>
    <xf numFmtId="164" fontId="7" fillId="0" borderId="533" xfId="0" applyNumberFormat="1" applyFont="1" applyBorder="1" applyAlignment="1">
      <alignment horizontal="right" vertical="center" wrapText="1" shrinkToFit="1"/>
    </xf>
    <xf numFmtId="164" fontId="7" fillId="0" borderId="534" xfId="0" applyNumberFormat="1" applyFont="1" applyBorder="1" applyAlignment="1">
      <alignment horizontal="right" vertical="center" wrapText="1" shrinkToFit="1"/>
    </xf>
    <xf numFmtId="164" fontId="6" fillId="0" borderId="125" xfId="0" applyNumberFormat="1" applyFont="1" applyFill="1" applyBorder="1" applyAlignment="1">
      <alignment horizontal="right" vertical="center" wrapText="1" shrinkToFit="1"/>
    </xf>
    <xf numFmtId="164" fontId="6" fillId="0" borderId="199" xfId="0" applyNumberFormat="1" applyFont="1" applyFill="1" applyBorder="1" applyAlignment="1">
      <alignment horizontal="right" vertical="center" wrapText="1" shrinkToFit="1"/>
    </xf>
    <xf numFmtId="164" fontId="7" fillId="4" borderId="2" xfId="0" applyNumberFormat="1" applyFont="1" applyFill="1" applyBorder="1" applyAlignment="1">
      <alignment horizontal="right" vertical="center" wrapText="1" shrinkToFit="1"/>
    </xf>
    <xf numFmtId="164" fontId="3" fillId="0" borderId="535" xfId="0" applyNumberFormat="1" applyFont="1" applyBorder="1" applyAlignment="1">
      <alignment horizontal="center" vertical="center" wrapText="1"/>
    </xf>
    <xf numFmtId="164" fontId="42" fillId="5" borderId="536" xfId="0" applyNumberFormat="1" applyFont="1" applyFill="1" applyBorder="1" applyAlignment="1">
      <alignment horizontal="right" vertical="center" wrapText="1"/>
    </xf>
    <xf numFmtId="164" fontId="7" fillId="0" borderId="537" xfId="0" applyNumberFormat="1" applyFont="1" applyBorder="1" applyAlignment="1">
      <alignment horizontal="right" vertical="center" wrapText="1"/>
    </xf>
    <xf numFmtId="164" fontId="7" fillId="0" borderId="445" xfId="0" applyNumberFormat="1" applyFont="1" applyBorder="1" applyAlignment="1">
      <alignment horizontal="right" vertical="center" wrapText="1"/>
    </xf>
    <xf numFmtId="164" fontId="7" fillId="0" borderId="443" xfId="0" applyNumberFormat="1" applyFont="1" applyBorder="1" applyAlignment="1">
      <alignment horizontal="right" vertical="center" wrapText="1"/>
    </xf>
    <xf numFmtId="164" fontId="7" fillId="0" borderId="192" xfId="0" applyNumberFormat="1" applyFont="1" applyBorder="1" applyAlignment="1">
      <alignment horizontal="right" vertical="center" wrapText="1" shrinkToFit="1"/>
    </xf>
    <xf numFmtId="164" fontId="7" fillId="0" borderId="538" xfId="0" applyNumberFormat="1" applyFont="1" applyBorder="1" applyAlignment="1">
      <alignment horizontal="right" vertical="center" wrapText="1" shrinkToFit="1"/>
    </xf>
    <xf numFmtId="164" fontId="7" fillId="4" borderId="395" xfId="0" applyNumberFormat="1" applyFont="1" applyFill="1" applyBorder="1" applyAlignment="1">
      <alignment horizontal="right" vertical="center" wrapText="1" shrinkToFit="1"/>
    </xf>
    <xf numFmtId="164" fontId="6" fillId="0" borderId="539" xfId="0" applyNumberFormat="1" applyFont="1" applyFill="1" applyBorder="1" applyAlignment="1">
      <alignment horizontal="right" vertical="center" wrapText="1" shrinkToFit="1"/>
    </xf>
    <xf numFmtId="164" fontId="7" fillId="0" borderId="540" xfId="0" applyNumberFormat="1" applyFont="1" applyBorder="1" applyAlignment="1">
      <alignment horizontal="right" vertical="center" wrapText="1" shrinkToFit="1"/>
    </xf>
    <xf numFmtId="164" fontId="7" fillId="0" borderId="541" xfId="0" applyNumberFormat="1" applyFont="1" applyBorder="1" applyAlignment="1">
      <alignment horizontal="right" vertical="center" wrapText="1" shrinkToFit="1"/>
    </xf>
    <xf numFmtId="164" fontId="7" fillId="0" borderId="542" xfId="0" applyNumberFormat="1" applyFont="1" applyBorder="1" applyAlignment="1">
      <alignment horizontal="right" vertical="center" wrapText="1" shrinkToFit="1"/>
    </xf>
    <xf numFmtId="164" fontId="7" fillId="0" borderId="304" xfId="0" applyNumberFormat="1" applyFont="1" applyBorder="1" applyAlignment="1">
      <alignment horizontal="right" vertical="center" wrapText="1" shrinkToFit="1"/>
    </xf>
    <xf numFmtId="164" fontId="7" fillId="0" borderId="543" xfId="0" applyNumberFormat="1" applyFont="1" applyBorder="1" applyAlignment="1">
      <alignment horizontal="right" vertical="center" wrapText="1" shrinkToFit="1"/>
    </xf>
    <xf numFmtId="164" fontId="7" fillId="0" borderId="544" xfId="0" applyNumberFormat="1" applyFont="1" applyBorder="1" applyAlignment="1">
      <alignment horizontal="right" vertical="center" wrapText="1" shrinkToFit="1"/>
    </xf>
    <xf numFmtId="164" fontId="7" fillId="0" borderId="545" xfId="0" applyNumberFormat="1" applyFont="1" applyBorder="1" applyAlignment="1">
      <alignment horizontal="right" vertical="center" wrapText="1" shrinkToFit="1"/>
    </xf>
    <xf numFmtId="164" fontId="7" fillId="0" borderId="547" xfId="0" applyNumberFormat="1" applyFont="1" applyBorder="1" applyAlignment="1">
      <alignment horizontal="right" vertical="center" wrapText="1" shrinkToFit="1"/>
    </xf>
    <xf numFmtId="164" fontId="7" fillId="0" borderId="548" xfId="0" applyNumberFormat="1" applyFont="1" applyBorder="1" applyAlignment="1">
      <alignment horizontal="right" vertical="center" wrapText="1" shrinkToFit="1"/>
    </xf>
    <xf numFmtId="164" fontId="7" fillId="0" borderId="549" xfId="0" applyNumberFormat="1" applyFont="1" applyBorder="1" applyAlignment="1">
      <alignment horizontal="right" vertical="center" wrapText="1" shrinkToFit="1"/>
    </xf>
    <xf numFmtId="164" fontId="7" fillId="0" borderId="550" xfId="0" applyNumberFormat="1" applyFont="1" applyBorder="1" applyAlignment="1">
      <alignment horizontal="right" vertical="center" wrapText="1" shrinkToFit="1"/>
    </xf>
    <xf numFmtId="164" fontId="7" fillId="0" borderId="551" xfId="0" applyNumberFormat="1" applyFont="1" applyBorder="1" applyAlignment="1">
      <alignment horizontal="right" vertical="center" wrapText="1" shrinkToFit="1"/>
    </xf>
    <xf numFmtId="164" fontId="7" fillId="0" borderId="552" xfId="0" applyNumberFormat="1" applyFont="1" applyBorder="1" applyAlignment="1">
      <alignment horizontal="right" vertical="center" wrapText="1" shrinkToFit="1"/>
    </xf>
    <xf numFmtId="164" fontId="7" fillId="0" borderId="553" xfId="0" applyNumberFormat="1" applyFont="1" applyBorder="1" applyAlignment="1">
      <alignment horizontal="right" vertical="center" wrapText="1" shrinkToFit="1"/>
    </xf>
    <xf numFmtId="164" fontId="7" fillId="0" borderId="554" xfId="0" applyNumberFormat="1" applyFont="1" applyBorder="1" applyAlignment="1">
      <alignment horizontal="right" vertical="center" wrapText="1" shrinkToFit="1"/>
    </xf>
    <xf numFmtId="164" fontId="7" fillId="0" borderId="546" xfId="0" applyNumberFormat="1" applyFont="1" applyBorder="1" applyAlignment="1">
      <alignment horizontal="right" vertical="center" wrapText="1" shrinkToFit="1"/>
    </xf>
    <xf numFmtId="164" fontId="65" fillId="0" borderId="546" xfId="0" applyNumberFormat="1" applyFont="1" applyBorder="1" applyAlignment="1">
      <alignment horizontal="right" vertical="center" wrapText="1" shrinkToFit="1"/>
    </xf>
    <xf numFmtId="164" fontId="7" fillId="0" borderId="555" xfId="0" applyNumberFormat="1" applyFont="1" applyBorder="1" applyAlignment="1">
      <alignment horizontal="right" vertical="center" wrapText="1" shrinkToFit="1"/>
    </xf>
    <xf numFmtId="164" fontId="6" fillId="0" borderId="556" xfId="0" applyNumberFormat="1" applyFont="1" applyFill="1" applyBorder="1" applyAlignment="1">
      <alignment horizontal="right" vertical="center" wrapText="1" shrinkToFit="1"/>
    </xf>
    <xf numFmtId="164" fontId="6" fillId="0" borderId="557" xfId="0" applyNumberFormat="1" applyFont="1" applyFill="1" applyBorder="1" applyAlignment="1">
      <alignment horizontal="right" vertical="center" wrapText="1" shrinkToFit="1"/>
    </xf>
    <xf numFmtId="164" fontId="7" fillId="0" borderId="558" xfId="0" applyNumberFormat="1" applyFont="1" applyBorder="1" applyAlignment="1">
      <alignment horizontal="right" vertical="center" wrapText="1" shrinkToFit="1"/>
    </xf>
    <xf numFmtId="164" fontId="7" fillId="0" borderId="559" xfId="0" applyNumberFormat="1" applyFont="1" applyBorder="1" applyAlignment="1">
      <alignment horizontal="right" vertical="center" wrapText="1" shrinkToFit="1"/>
    </xf>
    <xf numFmtId="0" fontId="57" fillId="5" borderId="238" xfId="0" applyFont="1" applyFill="1" applyBorder="1" applyAlignment="1">
      <alignment horizontal="right" vertical="center" wrapText="1"/>
    </xf>
    <xf numFmtId="164" fontId="7" fillId="0" borderId="231" xfId="0" applyNumberFormat="1" applyFont="1" applyBorder="1" applyAlignment="1">
      <alignment horizontal="right" vertical="center" wrapText="1" shrinkToFit="1"/>
    </xf>
    <xf numFmtId="164" fontId="7" fillId="0" borderId="305" xfId="0" applyNumberFormat="1" applyFont="1" applyBorder="1" applyAlignment="1">
      <alignment horizontal="right" vertical="center" wrapText="1" shrinkToFit="1"/>
    </xf>
    <xf numFmtId="164" fontId="7" fillId="0" borderId="561" xfId="0" applyNumberFormat="1" applyFont="1" applyBorder="1" applyAlignment="1">
      <alignment horizontal="right" vertical="center" wrapText="1" shrinkToFit="1"/>
    </xf>
    <xf numFmtId="164" fontId="7" fillId="0" borderId="560" xfId="0" applyNumberFormat="1" applyFont="1" applyBorder="1" applyAlignment="1">
      <alignment horizontal="right" vertical="center" wrapText="1" shrinkToFit="1"/>
    </xf>
    <xf numFmtId="164" fontId="7" fillId="4" borderId="261" xfId="0" applyNumberFormat="1" applyFont="1" applyFill="1" applyBorder="1" applyAlignment="1">
      <alignment horizontal="right" vertical="center" wrapText="1" shrinkToFit="1"/>
    </xf>
    <xf numFmtId="164" fontId="6" fillId="0" borderId="316" xfId="0" applyNumberFormat="1" applyFont="1" applyFill="1" applyBorder="1" applyAlignment="1">
      <alignment horizontal="right" vertical="center" wrapText="1" shrinkToFit="1"/>
    </xf>
    <xf numFmtId="164" fontId="7" fillId="0" borderId="0" xfId="0" applyNumberFormat="1" applyFont="1" applyFill="1" applyBorder="1" applyAlignment="1">
      <alignment horizontal="right" vertical="center" wrapText="1" shrinkToFit="1"/>
    </xf>
    <xf numFmtId="164" fontId="7" fillId="0" borderId="261" xfId="0" applyNumberFormat="1" applyFont="1" applyFill="1" applyBorder="1" applyAlignment="1">
      <alignment horizontal="right" vertical="center" wrapText="1" shrinkToFit="1"/>
    </xf>
    <xf numFmtId="164" fontId="7" fillId="0" borderId="562" xfId="0" applyNumberFormat="1" applyFont="1" applyBorder="1" applyAlignment="1">
      <alignment horizontal="right" vertical="center" wrapText="1" shrinkToFit="1"/>
    </xf>
    <xf numFmtId="164" fontId="7" fillId="0" borderId="563" xfId="0" applyNumberFormat="1" applyFont="1" applyBorder="1" applyAlignment="1">
      <alignment horizontal="right" vertical="center" wrapText="1" shrinkToFit="1"/>
    </xf>
    <xf numFmtId="164" fontId="7" fillId="0" borderId="564" xfId="0" applyNumberFormat="1" applyFont="1" applyBorder="1" applyAlignment="1">
      <alignment horizontal="right" vertical="center" wrapText="1" shrinkToFit="1"/>
    </xf>
    <xf numFmtId="164" fontId="63" fillId="0" borderId="455" xfId="0" applyNumberFormat="1" applyFont="1" applyBorder="1" applyAlignment="1">
      <alignment horizontal="right" vertical="center" wrapText="1" shrinkToFit="1"/>
    </xf>
    <xf numFmtId="164" fontId="63" fillId="0" borderId="459" xfId="0" applyNumberFormat="1" applyFont="1" applyBorder="1" applyAlignment="1">
      <alignment horizontal="right" vertical="center" wrapText="1" shrinkToFit="1"/>
    </xf>
    <xf numFmtId="164" fontId="7" fillId="0" borderId="390" xfId="0" applyNumberFormat="1" applyFont="1" applyBorder="1" applyAlignment="1">
      <alignment horizontal="right" vertical="center" wrapText="1" shrinkToFit="1"/>
    </xf>
    <xf numFmtId="164" fontId="7" fillId="0" borderId="565" xfId="0" applyNumberFormat="1" applyFont="1" applyBorder="1" applyAlignment="1">
      <alignment horizontal="right" vertical="center" wrapText="1" shrinkToFit="1"/>
    </xf>
    <xf numFmtId="0" fontId="6" fillId="3" borderId="134" xfId="6" applyFont="1" applyFill="1" applyBorder="1" applyAlignment="1">
      <alignment horizontal="center" vertical="center" wrapText="1" shrinkToFit="1"/>
    </xf>
    <xf numFmtId="164" fontId="7" fillId="0" borderId="222" xfId="0" applyNumberFormat="1" applyFont="1" applyBorder="1" applyAlignment="1">
      <alignment horizontal="right" vertical="center" wrapText="1" shrinkToFit="1"/>
    </xf>
    <xf numFmtId="164" fontId="7" fillId="0" borderId="566" xfId="0" applyNumberFormat="1" applyFont="1" applyBorder="1" applyAlignment="1">
      <alignment horizontal="right" vertical="center" wrapText="1" shrinkToFit="1"/>
    </xf>
    <xf numFmtId="164" fontId="7" fillId="0" borderId="333" xfId="0" applyNumberFormat="1" applyFont="1" applyBorder="1" applyAlignment="1">
      <alignment horizontal="right" vertical="center" wrapText="1" shrinkToFit="1"/>
    </xf>
    <xf numFmtId="164" fontId="7" fillId="0" borderId="567" xfId="0" applyNumberFormat="1" applyFont="1" applyBorder="1" applyAlignment="1">
      <alignment horizontal="right" vertical="center" wrapText="1" shrinkToFit="1"/>
    </xf>
    <xf numFmtId="164" fontId="7" fillId="0" borderId="568" xfId="0" applyNumberFormat="1" applyFont="1" applyBorder="1" applyAlignment="1">
      <alignment horizontal="right" vertical="center" wrapText="1" shrinkToFit="1"/>
    </xf>
    <xf numFmtId="164" fontId="6" fillId="0" borderId="121" xfId="0" applyNumberFormat="1" applyFont="1" applyFill="1" applyBorder="1" applyAlignment="1">
      <alignment horizontal="right" vertical="center" wrapText="1" shrinkToFit="1"/>
    </xf>
    <xf numFmtId="164" fontId="6" fillId="0" borderId="307" xfId="0" applyNumberFormat="1" applyFont="1" applyFill="1" applyBorder="1" applyAlignment="1">
      <alignment horizontal="right" vertical="center" wrapText="1" shrinkToFit="1"/>
    </xf>
    <xf numFmtId="164" fontId="7" fillId="0" borderId="569" xfId="0" applyNumberFormat="1" applyFont="1" applyBorder="1" applyAlignment="1">
      <alignment horizontal="right" vertical="center" wrapText="1" shrinkToFit="1"/>
    </xf>
    <xf numFmtId="164" fontId="7" fillId="0" borderId="570" xfId="0" applyNumberFormat="1" applyFont="1" applyBorder="1" applyAlignment="1">
      <alignment horizontal="right" vertical="center" wrapText="1"/>
    </xf>
    <xf numFmtId="164" fontId="7" fillId="0" borderId="460" xfId="0" applyNumberFormat="1" applyFont="1" applyBorder="1" applyAlignment="1">
      <alignment horizontal="right" vertical="center"/>
    </xf>
    <xf numFmtId="164" fontId="7" fillId="0" borderId="237" xfId="0" applyNumberFormat="1" applyFont="1" applyBorder="1" applyAlignment="1">
      <alignment horizontal="right" vertical="center"/>
    </xf>
    <xf numFmtId="164" fontId="6" fillId="0" borderId="159" xfId="0" applyNumberFormat="1" applyFont="1" applyFill="1" applyBorder="1" applyAlignment="1">
      <alignment horizontal="right" vertical="center" wrapText="1" shrinkToFit="1"/>
    </xf>
    <xf numFmtId="164" fontId="6" fillId="0" borderId="571" xfId="0" applyNumberFormat="1" applyFont="1" applyFill="1" applyBorder="1" applyAlignment="1">
      <alignment horizontal="right" vertical="center" wrapText="1" shrinkToFit="1"/>
    </xf>
    <xf numFmtId="164" fontId="7" fillId="0" borderId="333" xfId="0" applyNumberFormat="1" applyFont="1" applyBorder="1" applyAlignment="1">
      <alignment horizontal="right" vertical="center"/>
    </xf>
    <xf numFmtId="164" fontId="7" fillId="0" borderId="533" xfId="0" applyNumberFormat="1" applyFont="1" applyBorder="1" applyAlignment="1">
      <alignment horizontal="right" vertical="center"/>
    </xf>
    <xf numFmtId="164" fontId="7" fillId="0" borderId="538" xfId="0" applyNumberFormat="1" applyFont="1" applyBorder="1" applyAlignment="1">
      <alignment horizontal="right" vertical="center"/>
    </xf>
    <xf numFmtId="164" fontId="7" fillId="0" borderId="572" xfId="0" applyNumberFormat="1" applyFont="1" applyBorder="1" applyAlignment="1">
      <alignment horizontal="right" vertical="center"/>
    </xf>
    <xf numFmtId="164" fontId="6" fillId="0" borderId="343" xfId="0" applyNumberFormat="1" applyFont="1" applyFill="1" applyBorder="1" applyAlignment="1">
      <alignment horizontal="right" vertical="center" wrapText="1" shrinkToFit="1"/>
    </xf>
    <xf numFmtId="164" fontId="7" fillId="0" borderId="573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4" fontId="7" fillId="0" borderId="469" xfId="0" applyNumberFormat="1" applyFont="1" applyBorder="1" applyAlignment="1">
      <alignment horizontal="right" vertical="center" wrapText="1" shrinkToFit="1"/>
    </xf>
    <xf numFmtId="164" fontId="7" fillId="0" borderId="473" xfId="0" applyNumberFormat="1" applyFont="1" applyBorder="1" applyAlignment="1">
      <alignment horizontal="right" vertical="center" wrapText="1" shrinkToFit="1"/>
    </xf>
    <xf numFmtId="164" fontId="7" fillId="0" borderId="574" xfId="0" applyNumberFormat="1" applyFont="1" applyBorder="1" applyAlignment="1">
      <alignment horizontal="right" vertical="center" wrapText="1"/>
    </xf>
    <xf numFmtId="164" fontId="7" fillId="0" borderId="464" xfId="0" applyNumberFormat="1" applyFont="1" applyBorder="1" applyAlignment="1">
      <alignment horizontal="right" vertical="center" wrapText="1"/>
    </xf>
    <xf numFmtId="164" fontId="6" fillId="0" borderId="228" xfId="0" applyNumberFormat="1" applyFont="1" applyBorder="1" applyAlignment="1">
      <alignment horizontal="right" vertical="center" wrapText="1"/>
    </xf>
    <xf numFmtId="164" fontId="6" fillId="0" borderId="229" xfId="0" applyNumberFormat="1" applyFont="1" applyBorder="1" applyAlignment="1">
      <alignment horizontal="right" vertical="center" wrapText="1"/>
    </xf>
    <xf numFmtId="164" fontId="6" fillId="0" borderId="575" xfId="0" applyNumberFormat="1" applyFont="1" applyBorder="1" applyAlignment="1">
      <alignment horizontal="right" vertical="center"/>
    </xf>
    <xf numFmtId="164" fontId="6" fillId="0" borderId="5" xfId="0" applyNumberFormat="1" applyFont="1" applyBorder="1" applyAlignment="1">
      <alignment horizontal="right" vertical="center"/>
    </xf>
    <xf numFmtId="164" fontId="6" fillId="0" borderId="229" xfId="0" applyNumberFormat="1" applyFont="1" applyBorder="1" applyAlignment="1">
      <alignment horizontal="right" vertical="center"/>
    </xf>
    <xf numFmtId="164" fontId="6" fillId="0" borderId="431" xfId="0" applyNumberFormat="1" applyFont="1" applyBorder="1" applyAlignment="1">
      <alignment horizontal="right" vertical="center"/>
    </xf>
    <xf numFmtId="164" fontId="6" fillId="0" borderId="384" xfId="0" applyNumberFormat="1" applyFont="1" applyFill="1" applyBorder="1" applyAlignment="1">
      <alignment horizontal="right" vertical="center"/>
    </xf>
    <xf numFmtId="164" fontId="6" fillId="0" borderId="225" xfId="0" applyNumberFormat="1" applyFont="1" applyFill="1" applyBorder="1" applyAlignment="1">
      <alignment horizontal="right" vertical="center"/>
    </xf>
    <xf numFmtId="164" fontId="7" fillId="0" borderId="576" xfId="0" applyNumberFormat="1" applyFont="1" applyBorder="1" applyAlignment="1">
      <alignment horizontal="right" vertical="center" wrapText="1"/>
    </xf>
    <xf numFmtId="164" fontId="7" fillId="0" borderId="469" xfId="0" applyNumberFormat="1" applyFont="1" applyBorder="1" applyAlignment="1">
      <alignment horizontal="right" vertical="center" wrapText="1"/>
    </xf>
    <xf numFmtId="164" fontId="7" fillId="0" borderId="577" xfId="0" applyNumberFormat="1" applyFont="1" applyBorder="1" applyAlignment="1">
      <alignment horizontal="right" vertical="center" wrapText="1"/>
    </xf>
    <xf numFmtId="164" fontId="7" fillId="0" borderId="474" xfId="0" applyNumberFormat="1" applyFont="1" applyBorder="1" applyAlignment="1">
      <alignment horizontal="right" vertical="center" wrapText="1"/>
    </xf>
    <xf numFmtId="164" fontId="6" fillId="0" borderId="578" xfId="0" applyNumberFormat="1" applyFont="1" applyBorder="1" applyAlignment="1">
      <alignment horizontal="right" vertical="center"/>
    </xf>
    <xf numFmtId="164" fontId="6" fillId="0" borderId="198" xfId="0" applyNumberFormat="1" applyFont="1" applyFill="1" applyBorder="1" applyAlignment="1">
      <alignment vertical="center" wrapText="1" shrinkToFit="1"/>
    </xf>
    <xf numFmtId="164" fontId="6" fillId="2" borderId="469" xfId="7" applyNumberFormat="1" applyFont="1" applyFill="1" applyBorder="1" applyAlignment="1">
      <alignment horizontal="right" vertical="center" wrapText="1"/>
    </xf>
    <xf numFmtId="164" fontId="6" fillId="2" borderId="464" xfId="7" applyNumberFormat="1" applyFont="1" applyFill="1" applyBorder="1" applyAlignment="1">
      <alignment horizontal="right" vertical="center" wrapText="1"/>
    </xf>
    <xf numFmtId="164" fontId="6" fillId="2" borderId="470" xfId="7" applyNumberFormat="1" applyFont="1" applyFill="1" applyBorder="1" applyAlignment="1">
      <alignment horizontal="right" vertical="center" wrapText="1"/>
    </xf>
    <xf numFmtId="164" fontId="6" fillId="0" borderId="469" xfId="0" applyNumberFormat="1" applyFont="1" applyFill="1" applyBorder="1" applyAlignment="1">
      <alignment horizontal="right" vertical="center"/>
    </xf>
    <xf numFmtId="164" fontId="6" fillId="0" borderId="470" xfId="0" applyNumberFormat="1" applyFont="1" applyFill="1" applyBorder="1" applyAlignment="1">
      <alignment horizontal="right" vertical="center"/>
    </xf>
    <xf numFmtId="164" fontId="7" fillId="0" borderId="6" xfId="0" applyNumberFormat="1" applyFont="1" applyBorder="1" applyAlignment="1">
      <alignment vertical="center"/>
    </xf>
    <xf numFmtId="164" fontId="7" fillId="0" borderId="579" xfId="0" applyNumberFormat="1" applyFont="1" applyBorder="1" applyAlignment="1">
      <alignment vertical="center"/>
    </xf>
    <xf numFmtId="164" fontId="7" fillId="0" borderId="532" xfId="0" applyNumberFormat="1" applyFont="1" applyBorder="1" applyAlignment="1">
      <alignment vertical="center"/>
    </xf>
    <xf numFmtId="164" fontId="7" fillId="0" borderId="369" xfId="0" applyNumberFormat="1" applyFont="1" applyBorder="1" applyAlignment="1">
      <alignment vertical="center"/>
    </xf>
    <xf numFmtId="164" fontId="7" fillId="0" borderId="452" xfId="0" applyNumberFormat="1" applyFont="1" applyBorder="1" applyAlignment="1">
      <alignment vertical="center"/>
    </xf>
    <xf numFmtId="164" fontId="7" fillId="0" borderId="469" xfId="0" applyNumberFormat="1" applyFont="1" applyBorder="1" applyAlignment="1">
      <alignment vertical="center"/>
    </xf>
    <xf numFmtId="164" fontId="7" fillId="0" borderId="473" xfId="0" applyNumberFormat="1" applyFont="1" applyBorder="1" applyAlignment="1">
      <alignment vertical="center"/>
    </xf>
    <xf numFmtId="164" fontId="7" fillId="0" borderId="470" xfId="0" applyNumberFormat="1" applyFont="1" applyBorder="1" applyAlignment="1">
      <alignment vertical="center"/>
    </xf>
    <xf numFmtId="164" fontId="7" fillId="0" borderId="474" xfId="0" applyNumberFormat="1" applyFont="1" applyBorder="1" applyAlignment="1">
      <alignment vertical="center"/>
    </xf>
    <xf numFmtId="164" fontId="6" fillId="0" borderId="491" xfId="0" applyNumberFormat="1" applyFont="1" applyBorder="1" applyAlignment="1">
      <alignment vertical="center"/>
    </xf>
    <xf numFmtId="164" fontId="41" fillId="0" borderId="4" xfId="0" applyNumberFormat="1" applyFont="1" applyBorder="1" applyAlignment="1">
      <alignment horizontal="right" vertical="center" wrapText="1" shrinkToFit="1"/>
    </xf>
    <xf numFmtId="164" fontId="41" fillId="0" borderId="325" xfId="0" applyNumberFormat="1" applyFont="1" applyBorder="1" applyAlignment="1">
      <alignment horizontal="right" vertical="center" wrapText="1" shrinkToFit="1"/>
    </xf>
    <xf numFmtId="164" fontId="7" fillId="0" borderId="580" xfId="0" applyNumberFormat="1" applyFont="1" applyBorder="1" applyAlignment="1">
      <alignment horizontal="right" vertical="center" wrapText="1" shrinkToFit="1"/>
    </xf>
    <xf numFmtId="164" fontId="7" fillId="0" borderId="581" xfId="0" applyNumberFormat="1" applyFont="1" applyBorder="1" applyAlignment="1">
      <alignment horizontal="right" vertical="center" wrapText="1" shrinkToFit="1"/>
    </xf>
    <xf numFmtId="164" fontId="41" fillId="0" borderId="5" xfId="0" applyNumberFormat="1" applyFont="1" applyBorder="1" applyAlignment="1">
      <alignment horizontal="right" vertical="center" wrapText="1" shrinkToFit="1"/>
    </xf>
    <xf numFmtId="164" fontId="41" fillId="0" borderId="436" xfId="0" applyNumberFormat="1" applyFont="1" applyBorder="1" applyAlignment="1">
      <alignment horizontal="right" vertical="center" wrapText="1" shrinkToFit="1"/>
    </xf>
    <xf numFmtId="164" fontId="7" fillId="0" borderId="582" xfId="0" applyNumberFormat="1" applyFont="1" applyBorder="1" applyAlignment="1">
      <alignment horizontal="right" vertical="center" wrapText="1" shrinkToFit="1"/>
    </xf>
    <xf numFmtId="164" fontId="7" fillId="0" borderId="265" xfId="0" applyNumberFormat="1" applyFont="1" applyBorder="1" applyAlignment="1">
      <alignment horizontal="right" vertical="center" wrapText="1" shrinkToFit="1"/>
    </xf>
    <xf numFmtId="164" fontId="41" fillId="0" borderId="0" xfId="0" applyNumberFormat="1" applyFont="1" applyBorder="1" applyAlignment="1">
      <alignment horizontal="right" vertical="center" wrapText="1" shrinkToFit="1"/>
    </xf>
    <xf numFmtId="164" fontId="41" fillId="0" borderId="276" xfId="0" applyNumberFormat="1" applyFont="1" applyBorder="1" applyAlignment="1">
      <alignment horizontal="right" vertical="center" wrapText="1" shrinkToFit="1"/>
    </xf>
    <xf numFmtId="164" fontId="41" fillId="0" borderId="42" xfId="0" applyNumberFormat="1" applyFont="1" applyBorder="1" applyAlignment="1">
      <alignment horizontal="right" vertical="center" wrapText="1" shrinkToFit="1"/>
    </xf>
    <xf numFmtId="164" fontId="41" fillId="0" borderId="294" xfId="0" applyNumberFormat="1" applyFont="1" applyBorder="1" applyAlignment="1">
      <alignment horizontal="right" vertical="center" wrapText="1" shrinkToFit="1"/>
    </xf>
    <xf numFmtId="164" fontId="41" fillId="0" borderId="234" xfId="0" applyNumberFormat="1" applyFont="1" applyBorder="1" applyAlignment="1">
      <alignment horizontal="right" vertical="center" wrapText="1" shrinkToFit="1"/>
    </xf>
    <xf numFmtId="0" fontId="7" fillId="0" borderId="305" xfId="0" applyFont="1" applyFill="1" applyBorder="1" applyAlignment="1">
      <alignment vertical="center" wrapText="1"/>
    </xf>
    <xf numFmtId="164" fontId="7" fillId="0" borderId="322" xfId="0" applyNumberFormat="1" applyFont="1" applyBorder="1" applyAlignment="1">
      <alignment horizontal="right" vertical="center" wrapText="1"/>
    </xf>
    <xf numFmtId="0" fontId="7" fillId="0" borderId="576" xfId="0" applyFont="1" applyFill="1" applyBorder="1" applyAlignment="1">
      <alignment vertical="center" wrapText="1"/>
    </xf>
    <xf numFmtId="164" fontId="7" fillId="0" borderId="584" xfId="0" applyNumberFormat="1" applyFont="1" applyBorder="1" applyAlignment="1">
      <alignment horizontal="right" vertical="center" wrapText="1"/>
    </xf>
    <xf numFmtId="164" fontId="7" fillId="0" borderId="583" xfId="0" applyNumberFormat="1" applyFont="1" applyBorder="1" applyAlignment="1">
      <alignment horizontal="right" vertical="center" wrapText="1"/>
    </xf>
    <xf numFmtId="164" fontId="6" fillId="0" borderId="387" xfId="0" applyNumberFormat="1" applyFont="1" applyFill="1" applyBorder="1" applyAlignment="1">
      <alignment vertical="center" wrapText="1" shrinkToFit="1"/>
    </xf>
    <xf numFmtId="0" fontId="66" fillId="4" borderId="6" xfId="1" applyNumberFormat="1" applyFont="1" applyFill="1" applyBorder="1" applyAlignment="1" applyProtection="1">
      <alignment horizontal="center" vertical="center" wrapText="1"/>
    </xf>
    <xf numFmtId="0" fontId="67" fillId="4" borderId="6" xfId="1" applyNumberFormat="1" applyFont="1" applyFill="1" applyBorder="1" applyAlignment="1" applyProtection="1">
      <alignment horizontal="center" vertical="center" wrapText="1"/>
    </xf>
    <xf numFmtId="0" fontId="67" fillId="4" borderId="381" xfId="1" applyNumberFormat="1" applyFont="1" applyFill="1" applyBorder="1" applyAlignment="1" applyProtection="1">
      <alignment horizontal="center" vertical="center" wrapText="1"/>
    </xf>
    <xf numFmtId="0" fontId="67" fillId="0" borderId="333" xfId="1" applyNumberFormat="1" applyFont="1" applyFill="1" applyBorder="1" applyAlignment="1" applyProtection="1">
      <alignment horizontal="center" vertical="center" wrapText="1"/>
    </xf>
    <xf numFmtId="0" fontId="67" fillId="0" borderId="6" xfId="1" applyNumberFormat="1" applyFont="1" applyFill="1" applyBorder="1" applyAlignment="1" applyProtection="1">
      <alignment horizontal="center" vertical="center" wrapText="1"/>
    </xf>
    <xf numFmtId="0" fontId="67" fillId="4" borderId="383" xfId="1" applyNumberFormat="1" applyFont="1" applyFill="1" applyBorder="1" applyAlignment="1" applyProtection="1">
      <alignment horizontal="center" vertical="center" wrapText="1"/>
    </xf>
    <xf numFmtId="0" fontId="7" fillId="0" borderId="22" xfId="0" applyFont="1" applyFill="1" applyBorder="1" applyAlignment="1">
      <alignment horizontal="left" vertical="center" wrapText="1"/>
    </xf>
    <xf numFmtId="164" fontId="41" fillId="0" borderId="20" xfId="0" applyNumberFormat="1" applyFont="1" applyFill="1" applyBorder="1" applyAlignment="1">
      <alignment horizontal="right" vertical="center" wrapText="1" shrinkToFit="1"/>
    </xf>
    <xf numFmtId="164" fontId="7" fillId="0" borderId="40" xfId="0" applyNumberFormat="1" applyFont="1" applyFill="1" applyBorder="1" applyAlignment="1">
      <alignment horizontal="right" vertical="center" wrapText="1" shrinkToFit="1"/>
    </xf>
    <xf numFmtId="164" fontId="7" fillId="0" borderId="443" xfId="0" applyNumberFormat="1" applyFont="1" applyFill="1" applyBorder="1" applyAlignment="1">
      <alignment horizontal="right" vertical="center" wrapText="1" shrinkToFit="1"/>
    </xf>
    <xf numFmtId="164" fontId="41" fillId="0" borderId="22" xfId="0" applyNumberFormat="1" applyFont="1" applyFill="1" applyBorder="1" applyAlignment="1">
      <alignment horizontal="right" vertical="center" wrapText="1" shrinkToFit="1"/>
    </xf>
    <xf numFmtId="164" fontId="7" fillId="0" borderId="42" xfId="0" applyNumberFormat="1" applyFont="1" applyFill="1" applyBorder="1" applyAlignment="1">
      <alignment horizontal="right" vertical="center" wrapText="1" shrinkToFit="1"/>
    </xf>
    <xf numFmtId="164" fontId="7" fillId="0" borderId="447" xfId="0" applyNumberFormat="1" applyFont="1" applyFill="1" applyBorder="1" applyAlignment="1">
      <alignment horizontal="right" vertical="center" wrapText="1" shrinkToFit="1"/>
    </xf>
    <xf numFmtId="0" fontId="2" fillId="4" borderId="6" xfId="1" applyNumberFormat="1" applyFill="1" applyBorder="1" applyAlignment="1" applyProtection="1">
      <alignment horizontal="center" vertical="center" wrapText="1"/>
    </xf>
    <xf numFmtId="0" fontId="2" fillId="4" borderId="381" xfId="1" applyNumberFormat="1" applyFill="1" applyBorder="1" applyAlignment="1" applyProtection="1">
      <alignment horizontal="center" vertical="center" wrapText="1"/>
    </xf>
    <xf numFmtId="0" fontId="7" fillId="0" borderId="305" xfId="0" applyFont="1" applyFill="1" applyBorder="1" applyAlignment="1">
      <alignment horizontal="center" vertical="center" wrapText="1" shrinkToFit="1"/>
    </xf>
    <xf numFmtId="164" fontId="41" fillId="0" borderId="36" xfId="0" applyNumberFormat="1" applyFont="1" applyBorder="1" applyAlignment="1">
      <alignment horizontal="right" vertical="center" wrapText="1" shrinkToFit="1"/>
    </xf>
    <xf numFmtId="164" fontId="41" fillId="0" borderId="126" xfId="0" applyNumberFormat="1" applyFont="1" applyBorder="1" applyAlignment="1">
      <alignment horizontal="right" vertical="center"/>
    </xf>
    <xf numFmtId="164" fontId="41" fillId="0" borderId="88" xfId="0" applyNumberFormat="1" applyFont="1" applyBorder="1" applyAlignment="1">
      <alignment horizontal="right" vertical="center"/>
    </xf>
    <xf numFmtId="164" fontId="41" fillId="0" borderId="59" xfId="0" applyNumberFormat="1" applyFont="1" applyBorder="1" applyAlignment="1">
      <alignment horizontal="right" vertical="center"/>
    </xf>
    <xf numFmtId="0" fontId="7" fillId="10" borderId="493" xfId="0" applyFont="1" applyFill="1" applyBorder="1" applyAlignment="1">
      <alignment horizontal="left" vertical="center" wrapText="1" shrinkToFit="1"/>
    </xf>
    <xf numFmtId="0" fontId="40" fillId="0" borderId="415" xfId="7" applyFont="1" applyFill="1" applyBorder="1" applyAlignment="1">
      <alignment horizontal="center" vertical="center" wrapText="1" shrinkToFit="1"/>
    </xf>
    <xf numFmtId="164" fontId="7" fillId="0" borderId="588" xfId="0" applyNumberFormat="1" applyFont="1" applyBorder="1" applyAlignment="1">
      <alignment horizontal="right" vertical="center" wrapText="1" shrinkToFit="1"/>
    </xf>
    <xf numFmtId="164" fontId="7" fillId="0" borderId="577" xfId="0" applyNumberFormat="1" applyFont="1" applyBorder="1" applyAlignment="1">
      <alignment horizontal="right" vertical="center" wrapText="1" shrinkToFit="1"/>
    </xf>
    <xf numFmtId="164" fontId="6" fillId="0" borderId="589" xfId="0" applyNumberFormat="1" applyFont="1" applyFill="1" applyBorder="1" applyAlignment="1">
      <alignment horizontal="right" vertical="center" wrapText="1" shrinkToFit="1"/>
    </xf>
    <xf numFmtId="0" fontId="7" fillId="0" borderId="323" xfId="0" applyFont="1" applyFill="1" applyBorder="1" applyAlignment="1">
      <alignment horizontal="left" vertical="center" wrapText="1" shrinkToFit="1"/>
    </xf>
    <xf numFmtId="0" fontId="6" fillId="3" borderId="591" xfId="6" applyFont="1" applyFill="1" applyBorder="1" applyAlignment="1">
      <alignment horizontal="center" vertical="center" wrapText="1" shrinkToFit="1"/>
    </xf>
    <xf numFmtId="164" fontId="6" fillId="0" borderId="272" xfId="0" applyNumberFormat="1" applyFont="1" applyFill="1" applyBorder="1" applyAlignment="1">
      <alignment horizontal="right" vertical="center" wrapText="1" shrinkToFit="1"/>
    </xf>
    <xf numFmtId="0" fontId="2" fillId="4" borderId="333" xfId="1" applyNumberFormat="1" applyFill="1" applyBorder="1" applyAlignment="1" applyProtection="1">
      <alignment horizontal="center" vertical="center" wrapText="1"/>
    </xf>
    <xf numFmtId="0" fontId="43" fillId="0" borderId="592" xfId="7" applyFont="1" applyFill="1" applyBorder="1" applyAlignment="1">
      <alignment horizontal="center" vertical="center" wrapText="1" shrinkToFit="1"/>
    </xf>
    <xf numFmtId="0" fontId="41" fillId="0" borderId="593" xfId="7" applyFont="1" applyFill="1" applyBorder="1" applyAlignment="1">
      <alignment horizontal="center" vertical="center" wrapText="1" shrinkToFit="1"/>
    </xf>
    <xf numFmtId="0" fontId="40" fillId="0" borderId="438" xfId="7" applyFont="1" applyFill="1" applyBorder="1" applyAlignment="1">
      <alignment horizontal="center" vertical="center" wrapText="1" shrinkToFit="1"/>
    </xf>
    <xf numFmtId="0" fontId="6" fillId="3" borderId="594" xfId="6" applyFont="1" applyFill="1" applyBorder="1" applyAlignment="1">
      <alignment horizontal="center" vertical="center" wrapText="1" shrinkToFit="1"/>
    </xf>
    <xf numFmtId="0" fontId="6" fillId="3" borderId="97" xfId="6" applyFont="1" applyFill="1" applyBorder="1" applyAlignment="1">
      <alignment horizontal="center" vertical="center" wrapText="1" shrinkToFit="1"/>
    </xf>
    <xf numFmtId="0" fontId="6" fillId="3" borderId="595" xfId="6" applyFont="1" applyFill="1" applyBorder="1" applyAlignment="1">
      <alignment horizontal="center" vertical="center" wrapText="1" shrinkToFit="1"/>
    </xf>
    <xf numFmtId="0" fontId="6" fillId="3" borderId="257" xfId="6" applyFont="1" applyFill="1" applyBorder="1" applyAlignment="1">
      <alignment horizontal="center" vertical="center" wrapText="1" shrinkToFit="1"/>
    </xf>
    <xf numFmtId="164" fontId="62" fillId="0" borderId="318" xfId="0" applyNumberFormat="1" applyFont="1" applyFill="1" applyBorder="1" applyAlignment="1">
      <alignment horizontal="right" vertical="center" wrapText="1" shrinkToFit="1"/>
    </xf>
    <xf numFmtId="164" fontId="7" fillId="0" borderId="325" xfId="0" applyNumberFormat="1" applyFont="1" applyBorder="1" applyAlignment="1">
      <alignment horizontal="right" vertical="center" wrapText="1" shrinkToFit="1"/>
    </xf>
    <xf numFmtId="0" fontId="5" fillId="0" borderId="253" xfId="7" applyFont="1" applyFill="1" applyBorder="1" applyAlignment="1">
      <alignment horizontal="left" vertical="center" wrapText="1" shrinkToFit="1"/>
    </xf>
    <xf numFmtId="164" fontId="62" fillId="0" borderId="306" xfId="0" applyNumberFormat="1" applyFont="1" applyFill="1" applyBorder="1" applyAlignment="1">
      <alignment horizontal="right" vertical="center" wrapText="1" shrinkToFit="1"/>
    </xf>
    <xf numFmtId="0" fontId="7" fillId="0" borderId="596" xfId="1" applyFont="1" applyFill="1" applyBorder="1" applyAlignment="1" applyProtection="1">
      <alignment horizontal="left" vertical="center" wrapText="1" shrinkToFit="1"/>
    </xf>
    <xf numFmtId="0" fontId="39" fillId="0" borderId="518" xfId="0" applyFont="1" applyFill="1" applyBorder="1" applyAlignment="1">
      <alignment horizontal="left" vertical="center" wrapText="1"/>
    </xf>
    <xf numFmtId="0" fontId="2" fillId="4" borderId="597" xfId="1" applyNumberFormat="1" applyFill="1" applyBorder="1" applyAlignment="1" applyProtection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 shrinkToFit="1"/>
    </xf>
    <xf numFmtId="0" fontId="41" fillId="0" borderId="420" xfId="7" applyFont="1" applyFill="1" applyBorder="1" applyAlignment="1">
      <alignment horizontal="center" vertical="center" wrapText="1" shrinkToFit="1"/>
    </xf>
    <xf numFmtId="0" fontId="7" fillId="0" borderId="34" xfId="0" applyFont="1" applyBorder="1" applyAlignment="1">
      <alignment horizontal="left" vertical="center" wrapText="1" shrinkToFit="1"/>
    </xf>
    <xf numFmtId="49" fontId="7" fillId="0" borderId="26" xfId="6" applyNumberFormat="1" applyFont="1" applyFill="1" applyBorder="1" applyAlignment="1">
      <alignment horizontal="left" vertical="center" wrapText="1" shrinkToFit="1"/>
    </xf>
    <xf numFmtId="164" fontId="7" fillId="0" borderId="34" xfId="0" applyNumberFormat="1" applyFont="1" applyBorder="1" applyAlignment="1">
      <alignment horizontal="right" vertical="center" wrapText="1" shrinkToFit="1"/>
    </xf>
    <xf numFmtId="164" fontId="7" fillId="0" borderId="229" xfId="0" applyNumberFormat="1" applyFont="1" applyBorder="1" applyAlignment="1">
      <alignment horizontal="right" vertical="center" wrapText="1" shrinkToFit="1"/>
    </xf>
    <xf numFmtId="164" fontId="7" fillId="0" borderId="510" xfId="0" applyNumberFormat="1" applyFont="1" applyBorder="1" applyAlignment="1">
      <alignment horizontal="right" vertical="center" wrapText="1" shrinkToFit="1"/>
    </xf>
    <xf numFmtId="0" fontId="18" fillId="0" borderId="325" xfId="0" applyFont="1" applyFill="1" applyBorder="1" applyAlignment="1">
      <alignment vertical="center" wrapText="1"/>
    </xf>
    <xf numFmtId="0" fontId="57" fillId="5" borderId="325" xfId="0" applyFont="1" applyFill="1" applyBorder="1" applyAlignment="1">
      <alignment horizontal="right" vertical="center" wrapText="1"/>
    </xf>
    <xf numFmtId="0" fontId="57" fillId="5" borderId="600" xfId="0" applyFont="1" applyFill="1" applyBorder="1" applyAlignment="1">
      <alignment horizontal="right" vertical="center" wrapText="1"/>
    </xf>
    <xf numFmtId="0" fontId="7" fillId="0" borderId="259" xfId="0" applyFont="1" applyFill="1" applyBorder="1" applyAlignment="1">
      <alignment horizontal="center" vertical="center" wrapText="1" shrinkToFit="1"/>
    </xf>
    <xf numFmtId="0" fontId="7" fillId="0" borderId="601" xfId="0" applyFont="1" applyBorder="1" applyAlignment="1">
      <alignment horizontal="left" vertical="center" wrapText="1" shrinkToFit="1"/>
    </xf>
    <xf numFmtId="49" fontId="7" fillId="0" borderId="602" xfId="6" applyNumberFormat="1" applyFont="1" applyFill="1" applyBorder="1" applyAlignment="1">
      <alignment horizontal="left" vertical="center" wrapText="1" shrinkToFit="1"/>
    </xf>
    <xf numFmtId="0" fontId="39" fillId="0" borderId="603" xfId="0" applyFont="1" applyFill="1" applyBorder="1" applyAlignment="1">
      <alignment horizontal="left" vertical="center" wrapText="1"/>
    </xf>
    <xf numFmtId="164" fontId="7" fillId="0" borderId="601" xfId="0" applyNumberFormat="1" applyFont="1" applyBorder="1" applyAlignment="1">
      <alignment horizontal="right" vertical="center" wrapText="1" shrinkToFit="1"/>
    </xf>
    <xf numFmtId="164" fontId="6" fillId="0" borderId="603" xfId="0" applyNumberFormat="1" applyFont="1" applyFill="1" applyBorder="1" applyAlignment="1">
      <alignment horizontal="right" vertical="center" wrapText="1" shrinkToFit="1"/>
    </xf>
    <xf numFmtId="0" fontId="7" fillId="0" borderId="72" xfId="0" applyFont="1" applyFill="1" applyBorder="1" applyAlignment="1">
      <alignment horizontal="center" vertical="center" wrapText="1" shrinkToFit="1"/>
    </xf>
    <xf numFmtId="0" fontId="40" fillId="0" borderId="604" xfId="7" applyFont="1" applyFill="1" applyBorder="1" applyAlignment="1">
      <alignment horizontal="center" vertical="center" wrapText="1" shrinkToFit="1"/>
    </xf>
    <xf numFmtId="0" fontId="40" fillId="0" borderId="605" xfId="7" applyFont="1" applyFill="1" applyBorder="1" applyAlignment="1">
      <alignment horizontal="center" vertical="center" wrapText="1" shrinkToFit="1"/>
    </xf>
    <xf numFmtId="0" fontId="40" fillId="0" borderId="606" xfId="7" applyFont="1" applyFill="1" applyBorder="1" applyAlignment="1">
      <alignment horizontal="center" vertical="center" wrapText="1" shrinkToFit="1"/>
    </xf>
    <xf numFmtId="0" fontId="40" fillId="0" borderId="607" xfId="7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6" fillId="3" borderId="608" xfId="6" applyFont="1" applyFill="1" applyBorder="1" applyAlignment="1">
      <alignment horizontal="center" vertical="center" wrapText="1" shrinkToFit="1"/>
    </xf>
    <xf numFmtId="0" fontId="8" fillId="0" borderId="188" xfId="7" applyFont="1" applyFill="1" applyBorder="1" applyAlignment="1">
      <alignment horizontal="left" vertical="center" wrapText="1" shrinkToFit="1"/>
    </xf>
    <xf numFmtId="164" fontId="41" fillId="0" borderId="609" xfId="0" applyNumberFormat="1" applyFont="1" applyBorder="1" applyAlignment="1">
      <alignment horizontal="right" vertical="center" wrapText="1" shrinkToFit="1"/>
    </xf>
    <xf numFmtId="0" fontId="7" fillId="0" borderId="31" xfId="7" applyFont="1" applyFill="1" applyBorder="1" applyAlignment="1">
      <alignment horizontal="center" vertical="center" wrapText="1" shrinkToFit="1"/>
    </xf>
    <xf numFmtId="0" fontId="7" fillId="0" borderId="610" xfId="1" applyFont="1" applyFill="1" applyBorder="1" applyAlignment="1" applyProtection="1">
      <alignment horizontal="left" vertical="center" wrapText="1" shrinkToFit="1"/>
    </xf>
    <xf numFmtId="0" fontId="7" fillId="0" borderId="439" xfId="1" applyFont="1" applyFill="1" applyBorder="1" applyAlignment="1" applyProtection="1">
      <alignment horizontal="left" vertical="center" wrapText="1" shrinkToFit="1"/>
    </xf>
    <xf numFmtId="0" fontId="7" fillId="0" borderId="611" xfId="1" applyFont="1" applyFill="1" applyBorder="1" applyAlignment="1" applyProtection="1">
      <alignment horizontal="lef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41" fillId="0" borderId="402" xfId="7" applyFont="1" applyFill="1" applyBorder="1" applyAlignment="1">
      <alignment horizontal="center" vertical="center" wrapText="1" shrinkToFit="1"/>
    </xf>
    <xf numFmtId="0" fontId="7" fillId="0" borderId="38" xfId="0" applyFont="1" applyBorder="1" applyAlignment="1">
      <alignment horizontal="left" vertical="center" wrapText="1" shrinkToFit="1"/>
    </xf>
    <xf numFmtId="49" fontId="7" fillId="0" borderId="612" xfId="0" applyNumberFormat="1" applyFont="1" applyFill="1" applyBorder="1" applyAlignment="1">
      <alignment horizontal="left" vertical="center" wrapText="1" shrinkToFit="1"/>
    </xf>
    <xf numFmtId="0" fontId="8" fillId="0" borderId="613" xfId="0" applyFont="1" applyFill="1" applyBorder="1" applyAlignment="1">
      <alignment horizontal="left" vertical="center" wrapText="1" shrinkToFit="1"/>
    </xf>
    <xf numFmtId="0" fontId="7" fillId="0" borderId="306" xfId="1" applyFont="1" applyBorder="1" applyAlignment="1" applyProtection="1">
      <alignment horizontal="left" vertical="center" wrapText="1" shrinkToFit="1"/>
    </xf>
    <xf numFmtId="0" fontId="52" fillId="0" borderId="253" xfId="0" applyFont="1" applyFill="1" applyBorder="1" applyAlignment="1">
      <alignment horizontal="left" vertical="center" wrapText="1"/>
    </xf>
    <xf numFmtId="0" fontId="48" fillId="0" borderId="39" xfId="0" applyFont="1" applyFill="1" applyBorder="1" applyAlignment="1">
      <alignment vertical="center" wrapText="1"/>
    </xf>
    <xf numFmtId="0" fontId="6" fillId="3" borderId="604" xfId="6" applyFont="1" applyFill="1" applyBorder="1" applyAlignment="1">
      <alignment horizontal="center" vertical="center" wrapText="1" shrinkToFit="1"/>
    </xf>
    <xf numFmtId="0" fontId="6" fillId="3" borderId="605" xfId="6" applyFont="1" applyFill="1" applyBorder="1" applyAlignment="1">
      <alignment horizontal="center" vertical="center" wrapText="1" shrinkToFit="1"/>
    </xf>
    <xf numFmtId="0" fontId="6" fillId="3" borderId="606" xfId="6" applyFont="1" applyFill="1" applyBorder="1" applyAlignment="1">
      <alignment horizontal="center" vertical="center" wrapText="1" shrinkToFit="1"/>
    </xf>
    <xf numFmtId="0" fontId="2" fillId="0" borderId="484" xfId="1" applyFill="1" applyBorder="1" applyAlignment="1" applyProtection="1">
      <alignment horizontal="center" vertical="center" wrapText="1"/>
    </xf>
    <xf numFmtId="0" fontId="40" fillId="0" borderId="615" xfId="7" applyFont="1" applyFill="1" applyBorder="1" applyAlignment="1">
      <alignment horizontal="center" vertical="center" wrapText="1" shrinkToFit="1"/>
    </xf>
    <xf numFmtId="0" fontId="2" fillId="0" borderId="616" xfId="1" applyFill="1" applyBorder="1" applyAlignment="1" applyProtection="1">
      <alignment horizontal="center" vertical="center" wrapText="1"/>
    </xf>
    <xf numFmtId="0" fontId="2" fillId="4" borderId="617" xfId="1" applyNumberFormat="1" applyFill="1" applyBorder="1" applyAlignment="1" applyProtection="1">
      <alignment horizontal="center" vertical="center" wrapText="1"/>
    </xf>
    <xf numFmtId="0" fontId="2" fillId="4" borderId="618" xfId="1" applyNumberFormat="1" applyFill="1" applyBorder="1" applyAlignment="1" applyProtection="1">
      <alignment horizontal="center" vertical="center" wrapText="1"/>
    </xf>
    <xf numFmtId="0" fontId="67" fillId="4" borderId="333" xfId="1" applyNumberFormat="1" applyFont="1" applyFill="1" applyBorder="1" applyAlignment="1" applyProtection="1">
      <alignment horizontal="center" vertical="center" wrapText="1"/>
    </xf>
    <xf numFmtId="0" fontId="40" fillId="0" borderId="617" xfId="7" applyFont="1" applyFill="1" applyBorder="1" applyAlignment="1">
      <alignment horizontal="center" vertical="center" wrapText="1" shrinkToFit="1"/>
    </xf>
    <xf numFmtId="0" fontId="41" fillId="0" borderId="617" xfId="7" applyFont="1" applyFill="1" applyBorder="1" applyAlignment="1">
      <alignment horizontal="center" vertical="center" wrapText="1" shrinkToFit="1"/>
    </xf>
    <xf numFmtId="0" fontId="40" fillId="0" borderId="618" xfId="7" applyFont="1" applyFill="1" applyBorder="1" applyAlignment="1">
      <alignment horizontal="center" vertical="center" wrapText="1" shrinkToFit="1"/>
    </xf>
    <xf numFmtId="0" fontId="2" fillId="4" borderId="6" xfId="1" applyNumberFormat="1" applyFont="1" applyFill="1" applyBorder="1" applyAlignment="1" applyProtection="1">
      <alignment horizontal="center" vertical="center" wrapText="1"/>
    </xf>
    <xf numFmtId="0" fontId="43" fillId="0" borderId="345" xfId="7" applyFont="1" applyFill="1" applyBorder="1" applyAlignment="1">
      <alignment horizontal="center" vertical="center" wrapText="1" shrinkToFit="1"/>
    </xf>
    <xf numFmtId="0" fontId="40" fillId="0" borderId="411" xfId="7" applyFont="1" applyFill="1" applyBorder="1" applyAlignment="1">
      <alignment horizontal="center" vertical="center" wrapText="1" shrinkToFit="1"/>
    </xf>
    <xf numFmtId="0" fontId="40" fillId="0" borderId="483" xfId="7" applyFont="1" applyFill="1" applyBorder="1" applyAlignment="1">
      <alignment horizontal="center" vertical="center" wrapText="1" shrinkToFit="1"/>
    </xf>
    <xf numFmtId="0" fontId="66" fillId="4" borderId="333" xfId="1" applyNumberFormat="1" applyFont="1" applyFill="1" applyBorder="1" applyAlignment="1" applyProtection="1">
      <alignment horizontal="center" vertical="center" wrapText="1"/>
    </xf>
    <xf numFmtId="0" fontId="66" fillId="4" borderId="381" xfId="1" applyNumberFormat="1" applyFont="1" applyFill="1" applyBorder="1" applyAlignment="1" applyProtection="1">
      <alignment horizontal="center" vertical="center" wrapText="1"/>
    </xf>
    <xf numFmtId="0" fontId="6" fillId="3" borderId="621" xfId="6" applyFont="1" applyFill="1" applyBorder="1" applyAlignment="1">
      <alignment horizontal="center" vertical="center" wrapText="1" shrinkToFit="1"/>
    </xf>
    <xf numFmtId="0" fontId="6" fillId="3" borderId="622" xfId="6" applyFont="1" applyFill="1" applyBorder="1" applyAlignment="1">
      <alignment horizontal="center" vertical="center" wrapText="1" shrinkToFit="1"/>
    </xf>
    <xf numFmtId="0" fontId="6" fillId="3" borderId="623" xfId="6" applyFont="1" applyFill="1" applyBorder="1" applyAlignment="1">
      <alignment horizontal="center" vertical="center" wrapText="1" shrinkToFit="1"/>
    </xf>
    <xf numFmtId="0" fontId="40" fillId="4" borderId="484" xfId="7" applyFont="1" applyFill="1" applyBorder="1" applyAlignment="1">
      <alignment horizontal="center" vertical="center" wrapText="1" shrinkToFit="1"/>
    </xf>
    <xf numFmtId="0" fontId="7" fillId="2" borderId="6" xfId="0" applyNumberFormat="1" applyFont="1" applyFill="1" applyBorder="1" applyAlignment="1">
      <alignment horizontal="left" vertical="center" wrapText="1"/>
    </xf>
    <xf numFmtId="0" fontId="40" fillId="0" borderId="614" xfId="7" applyFont="1" applyFill="1" applyBorder="1" applyAlignment="1">
      <alignment horizontal="center" vertical="center" wrapText="1" shrinkToFit="1"/>
    </xf>
    <xf numFmtId="0" fontId="2" fillId="4" borderId="484" xfId="1" applyNumberFormat="1" applyFill="1" applyBorder="1" applyAlignment="1" applyProtection="1">
      <alignment horizontal="center" vertical="center" wrapText="1"/>
    </xf>
    <xf numFmtId="0" fontId="2" fillId="4" borderId="345" xfId="1" applyNumberFormat="1" applyFill="1" applyBorder="1" applyAlignment="1" applyProtection="1">
      <alignment horizontal="center" vertical="center" wrapText="1"/>
    </xf>
    <xf numFmtId="0" fontId="40" fillId="0" borderId="624" xfId="7" applyFont="1" applyFill="1" applyBorder="1" applyAlignment="1">
      <alignment horizontal="center" vertical="center" wrapText="1" shrinkToFit="1"/>
    </xf>
    <xf numFmtId="0" fontId="2" fillId="4" borderId="483" xfId="1" applyNumberFormat="1" applyFill="1" applyBorder="1" applyAlignment="1" applyProtection="1">
      <alignment horizontal="center" vertical="center" wrapText="1"/>
    </xf>
    <xf numFmtId="0" fontId="40" fillId="0" borderId="620" xfId="7" applyFont="1" applyFill="1" applyBorder="1" applyAlignment="1">
      <alignment horizontal="center" vertical="center" wrapText="1" shrinkToFit="1"/>
    </xf>
    <xf numFmtId="0" fontId="40" fillId="0" borderId="625" xfId="7" applyFont="1" applyFill="1" applyBorder="1" applyAlignment="1">
      <alignment horizontal="center" vertical="center" wrapText="1" shrinkToFit="1"/>
    </xf>
    <xf numFmtId="0" fontId="40" fillId="0" borderId="481" xfId="7" applyFont="1" applyFill="1" applyBorder="1" applyAlignment="1">
      <alignment horizontal="center" vertical="center" wrapText="1" shrinkToFit="1"/>
    </xf>
    <xf numFmtId="0" fontId="40" fillId="0" borderId="626" xfId="7" applyFont="1" applyFill="1" applyBorder="1" applyAlignment="1">
      <alignment horizontal="center" vertical="center" wrapText="1" shrinkToFit="1"/>
    </xf>
    <xf numFmtId="0" fontId="40" fillId="0" borderId="627" xfId="7" applyFont="1" applyFill="1" applyBorder="1" applyAlignment="1">
      <alignment horizontal="center" vertical="center" wrapText="1" shrinkToFit="1"/>
    </xf>
    <xf numFmtId="0" fontId="6" fillId="0" borderId="615" xfId="0" applyFont="1" applyFill="1" applyBorder="1" applyAlignment="1">
      <alignment horizontal="left" vertical="center" wrapText="1" shrinkToFit="1"/>
    </xf>
    <xf numFmtId="0" fontId="6" fillId="0" borderId="607" xfId="0" applyFont="1" applyFill="1" applyBorder="1" applyAlignment="1">
      <alignment horizontal="left" vertical="center" wrapText="1" shrinkToFit="1"/>
    </xf>
    <xf numFmtId="164" fontId="6" fillId="0" borderId="577" xfId="0" applyNumberFormat="1" applyFont="1" applyBorder="1" applyAlignment="1">
      <alignment horizontal="right" vertical="center" wrapText="1"/>
    </xf>
    <xf numFmtId="0" fontId="2" fillId="4" borderId="619" xfId="1" applyNumberFormat="1" applyFill="1" applyBorder="1" applyAlignment="1" applyProtection="1">
      <alignment horizontal="center" vertical="center" wrapText="1"/>
    </xf>
    <xf numFmtId="0" fontId="7" fillId="2" borderId="345" xfId="0" applyNumberFormat="1" applyFont="1" applyFill="1" applyBorder="1" applyAlignment="1">
      <alignment horizontal="left" vertical="center" wrapText="1"/>
    </xf>
    <xf numFmtId="0" fontId="7" fillId="0" borderId="345" xfId="0" applyNumberFormat="1" applyFont="1" applyFill="1" applyBorder="1" applyAlignment="1">
      <alignment horizontal="left" vertical="center" wrapText="1"/>
    </xf>
    <xf numFmtId="0" fontId="6" fillId="3" borderId="632" xfId="6" applyFont="1" applyFill="1" applyBorder="1" applyAlignment="1">
      <alignment horizontal="center" vertical="center" wrapText="1" shrinkToFit="1"/>
    </xf>
    <xf numFmtId="164" fontId="7" fillId="0" borderId="629" xfId="0" applyNumberFormat="1" applyFont="1" applyBorder="1" applyAlignment="1">
      <alignment horizontal="right" vertical="center" wrapText="1" shrinkToFit="1"/>
    </xf>
    <xf numFmtId="164" fontId="7" fillId="0" borderId="633" xfId="0" applyNumberFormat="1" applyFont="1" applyBorder="1" applyAlignment="1">
      <alignment horizontal="right" vertical="center" wrapText="1" shrinkToFit="1"/>
    </xf>
    <xf numFmtId="164" fontId="7" fillId="0" borderId="634" xfId="0" applyNumberFormat="1" applyFont="1" applyBorder="1" applyAlignment="1">
      <alignment horizontal="right" vertical="center" wrapText="1" shrinkToFit="1"/>
    </xf>
    <xf numFmtId="164" fontId="6" fillId="0" borderId="635" xfId="0" applyNumberFormat="1" applyFont="1" applyFill="1" applyBorder="1" applyAlignment="1">
      <alignment horizontal="right" vertical="center" wrapText="1" shrinkToFit="1"/>
    </xf>
    <xf numFmtId="0" fontId="7" fillId="2" borderId="252" xfId="0" applyNumberFormat="1" applyFont="1" applyFill="1" applyBorder="1" applyAlignment="1">
      <alignment horizontal="left" vertical="center" wrapText="1"/>
    </xf>
    <xf numFmtId="0" fontId="7" fillId="2" borderId="253" xfId="0" applyNumberFormat="1" applyFont="1" applyFill="1" applyBorder="1" applyAlignment="1">
      <alignment horizontal="left" vertical="center" wrapText="1"/>
    </xf>
    <xf numFmtId="49" fontId="39" fillId="0" borderId="252" xfId="0" applyNumberFormat="1" applyFont="1" applyFill="1" applyBorder="1" applyAlignment="1">
      <alignment horizontal="left" vertical="center" wrapText="1" shrinkToFit="1"/>
    </xf>
    <xf numFmtId="0" fontId="5" fillId="0" borderId="253" xfId="5" applyFont="1" applyFill="1" applyBorder="1" applyAlignment="1">
      <alignment horizontal="left" vertical="center" wrapText="1"/>
    </xf>
    <xf numFmtId="0" fontId="53" fillId="0" borderId="260" xfId="7" applyFont="1" applyFill="1" applyBorder="1" applyAlignment="1">
      <alignment horizontal="center" vertical="center" wrapText="1" shrinkToFit="1"/>
    </xf>
    <xf numFmtId="0" fontId="40" fillId="0" borderId="394" xfId="7" applyFont="1" applyFill="1" applyBorder="1" applyAlignment="1">
      <alignment horizontal="center" vertical="center" wrapText="1" shrinkToFit="1"/>
    </xf>
    <xf numFmtId="0" fontId="40" fillId="0" borderId="591" xfId="7" applyFont="1" applyFill="1" applyBorder="1" applyAlignment="1">
      <alignment horizontal="center" vertical="center" wrapText="1" shrinkToFit="1"/>
    </xf>
    <xf numFmtId="0" fontId="40" fillId="0" borderId="347" xfId="7" applyFont="1" applyFill="1" applyBorder="1" applyAlignment="1">
      <alignment horizontal="center" vertical="center" wrapText="1" shrinkToFit="1"/>
    </xf>
    <xf numFmtId="0" fontId="7" fillId="0" borderId="17" xfId="6" applyFont="1" applyFill="1" applyBorder="1" applyAlignment="1">
      <alignment vertical="center" wrapText="1"/>
    </xf>
    <xf numFmtId="0" fontId="41" fillId="4" borderId="223" xfId="0" applyFont="1" applyFill="1" applyBorder="1" applyAlignment="1">
      <alignment vertical="center" wrapText="1" shrinkToFit="1"/>
    </xf>
    <xf numFmtId="0" fontId="2" fillId="4" borderId="280" xfId="1" applyNumberFormat="1" applyFill="1" applyBorder="1" applyAlignment="1" applyProtection="1">
      <alignment horizontal="center" vertical="center" wrapText="1"/>
    </xf>
    <xf numFmtId="0" fontId="7" fillId="0" borderId="373" xfId="0" applyFont="1" applyFill="1" applyBorder="1" applyAlignment="1">
      <alignment vertical="center" wrapText="1"/>
    </xf>
    <xf numFmtId="0" fontId="2" fillId="4" borderId="576" xfId="1" applyNumberFormat="1" applyFill="1" applyBorder="1" applyAlignment="1" applyProtection="1">
      <alignment horizontal="center" vertical="center" wrapText="1"/>
    </xf>
    <xf numFmtId="164" fontId="41" fillId="0" borderId="488" xfId="0" applyNumberFormat="1" applyFont="1" applyBorder="1" applyAlignment="1">
      <alignment horizontal="right" vertical="center" wrapText="1"/>
    </xf>
    <xf numFmtId="164" fontId="6" fillId="0" borderId="474" xfId="0" applyNumberFormat="1" applyFont="1" applyBorder="1" applyAlignment="1">
      <alignment horizontal="right" vertical="center" wrapText="1"/>
    </xf>
    <xf numFmtId="164" fontId="6" fillId="0" borderId="384" xfId="0" applyNumberFormat="1" applyFont="1" applyBorder="1" applyAlignment="1">
      <alignment horizontal="right" vertical="center" wrapText="1"/>
    </xf>
    <xf numFmtId="0" fontId="7" fillId="0" borderId="333" xfId="0" applyNumberFormat="1" applyFont="1" applyFill="1" applyBorder="1" applyAlignment="1">
      <alignment horizontal="left" vertical="center" wrapText="1"/>
    </xf>
    <xf numFmtId="0" fontId="7" fillId="0" borderId="381" xfId="0" applyNumberFormat="1" applyFont="1" applyFill="1" applyBorder="1" applyAlignment="1">
      <alignment horizontal="left" vertical="center" wrapText="1"/>
    </xf>
    <xf numFmtId="0" fontId="67" fillId="0" borderId="381" xfId="1" applyNumberFormat="1" applyFont="1" applyFill="1" applyBorder="1" applyAlignment="1" applyProtection="1">
      <alignment horizontal="center" vertical="center" wrapText="1"/>
    </xf>
    <xf numFmtId="0" fontId="40" fillId="0" borderId="482" xfId="7" applyFont="1" applyFill="1" applyBorder="1" applyAlignment="1">
      <alignment horizontal="center" vertical="center" wrapText="1" shrinkToFit="1"/>
    </xf>
    <xf numFmtId="0" fontId="40" fillId="0" borderId="637" xfId="7" applyFont="1" applyFill="1" applyBorder="1" applyAlignment="1">
      <alignment horizontal="center" vertical="center" wrapText="1" shrinkToFit="1"/>
    </xf>
    <xf numFmtId="0" fontId="2" fillId="0" borderId="6" xfId="1" applyNumberFormat="1" applyFill="1" applyBorder="1" applyAlignment="1" applyProtection="1">
      <alignment horizontal="center" vertical="center" wrapText="1"/>
    </xf>
    <xf numFmtId="0" fontId="60" fillId="0" borderId="6" xfId="1" applyNumberFormat="1" applyFont="1" applyFill="1" applyBorder="1" applyAlignment="1" applyProtection="1">
      <alignment horizontal="center" vertical="center" wrapText="1"/>
    </xf>
    <xf numFmtId="0" fontId="7" fillId="0" borderId="280" xfId="0" applyFont="1" applyFill="1" applyBorder="1" applyAlignment="1">
      <alignment vertical="center" wrapText="1"/>
    </xf>
    <xf numFmtId="0" fontId="2" fillId="0" borderId="296" xfId="1" applyFill="1" applyBorder="1" applyAlignment="1" applyProtection="1">
      <alignment horizontal="center" vertical="center" wrapText="1"/>
    </xf>
    <xf numFmtId="0" fontId="40" fillId="0" borderId="638" xfId="7" applyFont="1" applyFill="1" applyBorder="1" applyAlignment="1">
      <alignment horizontal="center" vertical="center" wrapText="1" shrinkToFit="1"/>
    </xf>
    <xf numFmtId="164" fontId="7" fillId="0" borderId="333" xfId="0" applyNumberFormat="1" applyFont="1" applyBorder="1" applyAlignment="1">
      <alignment horizontal="right" vertical="center" wrapText="1"/>
    </xf>
    <xf numFmtId="164" fontId="7" fillId="0" borderId="472" xfId="0" applyNumberFormat="1" applyFont="1" applyBorder="1" applyAlignment="1">
      <alignment horizontal="right" vertical="center" wrapText="1"/>
    </xf>
    <xf numFmtId="0" fontId="38" fillId="0" borderId="639" xfId="0" applyFont="1" applyFill="1" applyBorder="1" applyAlignment="1">
      <alignment horizontal="center" vertical="center" wrapText="1"/>
    </xf>
    <xf numFmtId="0" fontId="6" fillId="0" borderId="638" xfId="0" applyFont="1" applyFill="1" applyBorder="1" applyAlignment="1">
      <alignment horizontal="left" vertical="center" wrapText="1" shrinkToFit="1"/>
    </xf>
    <xf numFmtId="164" fontId="7" fillId="0" borderId="418" xfId="0" applyNumberFormat="1" applyFont="1" applyBorder="1" applyAlignment="1">
      <alignment horizontal="right" vertical="center" wrapText="1"/>
    </xf>
    <xf numFmtId="0" fontId="38" fillId="0" borderId="640" xfId="0" applyFont="1" applyFill="1" applyBorder="1" applyAlignment="1">
      <alignment horizontal="center" vertical="center" wrapText="1"/>
    </xf>
    <xf numFmtId="0" fontId="6" fillId="0" borderId="617" xfId="0" applyFont="1" applyFill="1" applyBorder="1" applyAlignment="1">
      <alignment horizontal="left" vertical="center" wrapText="1" shrinkToFit="1"/>
    </xf>
    <xf numFmtId="164" fontId="7" fillId="0" borderId="641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164" fontId="7" fillId="0" borderId="644" xfId="0" applyNumberFormat="1" applyFont="1" applyBorder="1" applyAlignment="1">
      <alignment horizontal="right" vertical="center" wrapText="1"/>
    </xf>
    <xf numFmtId="164" fontId="6" fillId="0" borderId="645" xfId="0" applyNumberFormat="1" applyFont="1" applyFill="1" applyBorder="1" applyAlignment="1">
      <alignment vertical="center" wrapText="1" shrinkToFit="1"/>
    </xf>
    <xf numFmtId="0" fontId="0" fillId="0" borderId="636" xfId="0" applyBorder="1"/>
    <xf numFmtId="14" fontId="6" fillId="0" borderId="0" xfId="0" applyNumberFormat="1" applyFont="1" applyFill="1" applyAlignment="1">
      <alignment horizontal="center" vertical="center" wrapText="1"/>
    </xf>
    <xf numFmtId="0" fontId="7" fillId="0" borderId="98" xfId="0" applyNumberFormat="1" applyFont="1" applyFill="1" applyBorder="1" applyAlignment="1">
      <alignment horizontal="left" vertical="center" wrapText="1"/>
    </xf>
    <xf numFmtId="0" fontId="6" fillId="3" borderId="646" xfId="6" applyFont="1" applyFill="1" applyBorder="1" applyAlignment="1">
      <alignment horizontal="center" vertical="center" wrapText="1" shrinkToFit="1"/>
    </xf>
    <xf numFmtId="164" fontId="7" fillId="0" borderId="647" xfId="0" applyNumberFormat="1" applyFont="1" applyBorder="1" applyAlignment="1">
      <alignment horizontal="right" vertical="center" wrapText="1" shrinkToFit="1"/>
    </xf>
    <xf numFmtId="164" fontId="6" fillId="0" borderId="649" xfId="0" applyNumberFormat="1" applyFont="1" applyFill="1" applyBorder="1" applyAlignment="1">
      <alignment horizontal="right" vertical="center" wrapText="1" shrinkToFit="1"/>
    </xf>
    <xf numFmtId="164" fontId="6" fillId="0" borderId="520" xfId="0" applyNumberFormat="1" applyFont="1" applyFill="1" applyBorder="1" applyAlignment="1">
      <alignment horizontal="right" vertical="center" wrapText="1" shrinkToFit="1"/>
    </xf>
    <xf numFmtId="164" fontId="6" fillId="0" borderId="82" xfId="0" applyNumberFormat="1" applyFont="1" applyBorder="1" applyAlignment="1">
      <alignment horizontal="right" vertical="center" wrapText="1" shrinkToFit="1"/>
    </xf>
    <xf numFmtId="164" fontId="6" fillId="0" borderId="3" xfId="0" applyNumberFormat="1" applyFont="1" applyBorder="1" applyAlignment="1">
      <alignment horizontal="right" vertical="center" wrapText="1" shrinkToFit="1"/>
    </xf>
    <xf numFmtId="0" fontId="6" fillId="3" borderId="654" xfId="6" applyFont="1" applyFill="1" applyBorder="1" applyAlignment="1">
      <alignment horizontal="center" vertical="center" wrapText="1" shrinkToFit="1"/>
    </xf>
    <xf numFmtId="0" fontId="6" fillId="3" borderId="246" xfId="6" applyFont="1" applyFill="1" applyBorder="1" applyAlignment="1">
      <alignment horizontal="center" vertical="center" wrapText="1" shrinkToFit="1"/>
    </xf>
    <xf numFmtId="0" fontId="6" fillId="3" borderId="655" xfId="6" applyFont="1" applyFill="1" applyBorder="1" applyAlignment="1">
      <alignment horizontal="center" vertical="center" wrapText="1" shrinkToFit="1"/>
    </xf>
    <xf numFmtId="0" fontId="7" fillId="0" borderId="656" xfId="0" applyFont="1" applyBorder="1" applyAlignment="1">
      <alignment horizontal="left" vertical="center" wrapText="1" shrinkToFit="1"/>
    </xf>
    <xf numFmtId="0" fontId="7" fillId="0" borderId="657" xfId="0" applyFont="1" applyBorder="1" applyAlignment="1">
      <alignment horizontal="left" vertical="center" wrapText="1" shrinkToFit="1"/>
    </xf>
    <xf numFmtId="0" fontId="40" fillId="0" borderId="660" xfId="7" applyFont="1" applyFill="1" applyBorder="1" applyAlignment="1">
      <alignment horizontal="center" vertical="center" wrapText="1" shrinkToFit="1"/>
    </xf>
    <xf numFmtId="0" fontId="40" fillId="0" borderId="661" xfId="7" applyFont="1" applyFill="1" applyBorder="1" applyAlignment="1">
      <alignment horizontal="center" vertical="center" wrapText="1" shrinkToFit="1"/>
    </xf>
    <xf numFmtId="0" fontId="40" fillId="0" borderId="662" xfId="7" applyFont="1" applyFill="1" applyBorder="1" applyAlignment="1">
      <alignment horizontal="center" vertical="center" wrapText="1" shrinkToFit="1"/>
    </xf>
    <xf numFmtId="0" fontId="7" fillId="0" borderId="0" xfId="0" applyFont="1" applyFill="1" applyAlignment="1">
      <alignment vertical="center" wrapText="1" shrinkToFit="1"/>
    </xf>
    <xf numFmtId="0" fontId="41" fillId="0" borderId="0" xfId="0" applyFont="1" applyFill="1" applyBorder="1" applyAlignment="1">
      <alignment vertical="center" wrapText="1" shrinkToFit="1"/>
    </xf>
    <xf numFmtId="164" fontId="6" fillId="0" borderId="216" xfId="0" applyNumberFormat="1" applyFont="1" applyFill="1" applyBorder="1" applyAlignment="1">
      <alignment horizontal="right" vertical="center" wrapText="1" shrinkToFit="1"/>
    </xf>
    <xf numFmtId="164" fontId="6" fillId="0" borderId="663" xfId="0" applyNumberFormat="1" applyFont="1" applyFill="1" applyBorder="1" applyAlignment="1">
      <alignment horizontal="right" vertical="center" wrapText="1" shrinkToFit="1"/>
    </xf>
    <xf numFmtId="164" fontId="6" fillId="0" borderId="8" xfId="0" applyNumberFormat="1" applyFont="1" applyFill="1" applyBorder="1" applyAlignment="1">
      <alignment horizontal="right" vertical="center" wrapText="1" shrinkToFit="1"/>
    </xf>
    <xf numFmtId="164" fontId="6" fillId="0" borderId="330" xfId="0" applyNumberFormat="1" applyFont="1" applyFill="1" applyBorder="1" applyAlignment="1">
      <alignment horizontal="right" vertical="center" wrapText="1" shrinkToFit="1"/>
    </xf>
    <xf numFmtId="0" fontId="5" fillId="0" borderId="35" xfId="7" applyFont="1" applyFill="1" applyBorder="1" applyAlignment="1">
      <alignment horizontal="left" vertical="center" wrapText="1" shrinkToFit="1"/>
    </xf>
    <xf numFmtId="0" fontId="5" fillId="0" borderId="18" xfId="0" applyFont="1" applyFill="1" applyBorder="1" applyAlignment="1">
      <alignment horizontal="left" vertical="center" wrapText="1" shrinkToFit="1"/>
    </xf>
    <xf numFmtId="0" fontId="52" fillId="0" borderId="253" xfId="0" applyFont="1" applyFill="1" applyBorder="1" applyAlignment="1">
      <alignment vertical="center" wrapText="1"/>
    </xf>
    <xf numFmtId="0" fontId="5" fillId="0" borderId="17" xfId="6" applyFont="1" applyFill="1" applyBorder="1" applyAlignment="1">
      <alignment horizontal="left" vertical="center" wrapText="1"/>
    </xf>
    <xf numFmtId="0" fontId="5" fillId="0" borderId="18" xfId="6" applyFont="1" applyFill="1" applyBorder="1" applyAlignment="1">
      <alignment horizontal="left" vertical="center" wrapText="1"/>
    </xf>
    <xf numFmtId="0" fontId="52" fillId="0" borderId="39" xfId="0" applyFont="1" applyBorder="1" applyAlignment="1">
      <alignment horizontal="left" vertical="center" wrapText="1"/>
    </xf>
    <xf numFmtId="0" fontId="52" fillId="0" borderId="17" xfId="0" applyFont="1" applyBorder="1" applyAlignment="1">
      <alignment horizontal="left" vertical="center" wrapText="1"/>
    </xf>
    <xf numFmtId="0" fontId="5" fillId="0" borderId="3" xfId="7" applyFont="1" applyFill="1" applyBorder="1" applyAlignment="1">
      <alignment horizontal="left" vertical="center" wrapText="1" shrinkToFit="1"/>
    </xf>
    <xf numFmtId="0" fontId="5" fillId="0" borderId="261" xfId="7" applyFont="1" applyFill="1" applyBorder="1" applyAlignment="1">
      <alignment horizontal="left" vertical="center" wrapText="1" shrinkToFit="1"/>
    </xf>
    <xf numFmtId="0" fontId="7" fillId="0" borderId="336" xfId="0" applyFont="1" applyFill="1" applyBorder="1" applyAlignment="1">
      <alignment vertical="center" wrapText="1"/>
    </xf>
    <xf numFmtId="0" fontId="40" fillId="0" borderId="665" xfId="7" applyFont="1" applyFill="1" applyBorder="1" applyAlignment="1">
      <alignment horizontal="center" vertical="center" wrapText="1" shrinkToFit="1"/>
    </xf>
    <xf numFmtId="164" fontId="41" fillId="0" borderId="641" xfId="0" applyNumberFormat="1" applyFont="1" applyBorder="1" applyAlignment="1">
      <alignment horizontal="right" vertical="center"/>
    </xf>
    <xf numFmtId="164" fontId="6" fillId="0" borderId="4" xfId="0" applyNumberFormat="1" applyFont="1" applyBorder="1" applyAlignment="1">
      <alignment horizontal="right" vertical="center"/>
    </xf>
    <xf numFmtId="0" fontId="52" fillId="0" borderId="187" xfId="0" applyFont="1" applyFill="1" applyBorder="1" applyAlignment="1">
      <alignment horizontal="left" vertical="center" wrapText="1"/>
    </xf>
    <xf numFmtId="0" fontId="52" fillId="0" borderId="45" xfId="0" applyFont="1" applyFill="1" applyBorder="1" applyAlignment="1">
      <alignment horizontal="left" vertical="center" wrapText="1"/>
    </xf>
    <xf numFmtId="0" fontId="52" fillId="0" borderId="519" xfId="0" applyFont="1" applyFill="1" applyBorder="1" applyAlignment="1">
      <alignment horizontal="left" vertical="center" wrapText="1"/>
    </xf>
    <xf numFmtId="0" fontId="5" fillId="0" borderId="39" xfId="7" applyFont="1" applyFill="1" applyBorder="1" applyAlignment="1">
      <alignment horizontal="left" vertical="center" wrapText="1" shrinkToFit="1"/>
    </xf>
    <xf numFmtId="0" fontId="5" fillId="0" borderId="253" xfId="7" applyFont="1" applyFill="1" applyBorder="1" applyAlignment="1" applyProtection="1">
      <alignment horizontal="left" vertical="center" wrapText="1" shrinkToFit="1"/>
      <protection locked="0"/>
    </xf>
    <xf numFmtId="0" fontId="5" fillId="0" borderId="39" xfId="7" applyFont="1" applyFill="1" applyBorder="1" applyAlignment="1" applyProtection="1">
      <alignment horizontal="left" vertical="center" wrapText="1" shrinkToFit="1"/>
      <protection locked="0"/>
    </xf>
    <xf numFmtId="0" fontId="5" fillId="0" borderId="19" xfId="7" applyFont="1" applyFill="1" applyBorder="1" applyAlignment="1" applyProtection="1">
      <alignment horizontal="left" vertical="center" wrapText="1" shrinkToFit="1"/>
      <protection locked="0"/>
    </xf>
    <xf numFmtId="0" fontId="5" fillId="0" borderId="16" xfId="7" applyFont="1" applyFill="1" applyBorder="1" applyAlignment="1" applyProtection="1">
      <alignment horizontal="left" vertical="center" wrapText="1" shrinkToFit="1"/>
      <protection locked="0"/>
    </xf>
    <xf numFmtId="0" fontId="5" fillId="0" borderId="17" xfId="7" applyFont="1" applyFill="1" applyBorder="1" applyAlignment="1" applyProtection="1">
      <alignment horizontal="left" vertical="center" wrapText="1" shrinkToFit="1"/>
      <protection locked="0"/>
    </xf>
    <xf numFmtId="0" fontId="5" fillId="0" borderId="18" xfId="7" applyFont="1" applyFill="1" applyBorder="1" applyAlignment="1" applyProtection="1">
      <alignment horizontal="left" vertical="center" wrapText="1" shrinkToFit="1"/>
      <protection locked="0"/>
    </xf>
    <xf numFmtId="0" fontId="5" fillId="0" borderId="188" xfId="0" applyFont="1" applyFill="1" applyBorder="1" applyAlignment="1">
      <alignment horizontal="left" vertical="center" wrapText="1" shrinkToFit="1"/>
    </xf>
    <xf numFmtId="0" fontId="5" fillId="0" borderId="19" xfId="0" applyFont="1" applyFill="1" applyBorder="1" applyAlignment="1">
      <alignment horizontal="left" vertical="center" wrapText="1" shrinkToFit="1"/>
    </xf>
    <xf numFmtId="0" fontId="5" fillId="0" borderId="89" xfId="0" applyFont="1" applyFill="1" applyBorder="1" applyAlignment="1">
      <alignment horizontal="left" vertical="center" wrapText="1" shrinkToFit="1"/>
    </xf>
    <xf numFmtId="0" fontId="5" fillId="0" borderId="45" xfId="0" applyFont="1" applyFill="1" applyBorder="1" applyAlignment="1">
      <alignment horizontal="left" vertical="center" wrapText="1" shrinkToFit="1"/>
    </xf>
    <xf numFmtId="0" fontId="5" fillId="0" borderId="86" xfId="7" applyFont="1" applyFill="1" applyBorder="1" applyAlignment="1">
      <alignment horizontal="left" vertical="center" wrapText="1" shrinkToFit="1"/>
    </xf>
    <xf numFmtId="0" fontId="5" fillId="0" borderId="189" xfId="7" applyFont="1" applyFill="1" applyBorder="1" applyAlignment="1">
      <alignment horizontal="left" vertical="center" wrapText="1" shrinkToFit="1"/>
    </xf>
    <xf numFmtId="0" fontId="5" fillId="0" borderId="190" xfId="7" applyFont="1" applyFill="1" applyBorder="1" applyAlignment="1">
      <alignment horizontal="left" vertical="center" wrapText="1" shrinkToFit="1"/>
    </xf>
    <xf numFmtId="0" fontId="40" fillId="0" borderId="666" xfId="7" applyFont="1" applyFill="1" applyBorder="1" applyAlignment="1">
      <alignment horizontal="center" vertical="center" wrapText="1" shrinkToFit="1"/>
    </xf>
    <xf numFmtId="164" fontId="41" fillId="0" borderId="3" xfId="0" applyNumberFormat="1" applyFont="1" applyBorder="1" applyAlignment="1">
      <alignment horizontal="right" vertical="center" wrapText="1" shrinkToFit="1"/>
    </xf>
    <xf numFmtId="164" fontId="41" fillId="0" borderId="318" xfId="0" applyNumberFormat="1" applyFont="1" applyBorder="1" applyAlignment="1">
      <alignment horizontal="right" vertical="center" wrapText="1" shrinkToFit="1"/>
    </xf>
    <xf numFmtId="0" fontId="7" fillId="0" borderId="129" xfId="0" applyFont="1" applyBorder="1" applyAlignment="1">
      <alignment horizontal="left"/>
    </xf>
    <xf numFmtId="0" fontId="7" fillId="0" borderId="127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 vertical="center"/>
    </xf>
    <xf numFmtId="0" fontId="7" fillId="0" borderId="72" xfId="0" applyFont="1" applyFill="1" applyBorder="1" applyAlignment="1">
      <alignment horizontal="center" vertical="center" wrapText="1" shrinkToFit="1"/>
    </xf>
    <xf numFmtId="164" fontId="7" fillId="0" borderId="289" xfId="0" applyNumberFormat="1" applyFont="1" applyBorder="1" applyAlignment="1">
      <alignment horizontal="right" vertical="center" wrapText="1" shrinkToFit="1"/>
    </xf>
    <xf numFmtId="0" fontId="7" fillId="2" borderId="11" xfId="0" applyNumberFormat="1" applyFont="1" applyFill="1" applyBorder="1" applyAlignment="1">
      <alignment horizontal="left" vertical="center" wrapText="1"/>
    </xf>
    <xf numFmtId="164" fontId="41" fillId="0" borderId="668" xfId="0" applyNumberFormat="1" applyFont="1" applyBorder="1" applyAlignment="1">
      <alignment horizontal="right" vertical="center" wrapText="1" shrinkToFit="1"/>
    </xf>
    <xf numFmtId="0" fontId="7" fillId="2" borderId="669" xfId="0" applyNumberFormat="1" applyFont="1" applyFill="1" applyBorder="1" applyAlignment="1">
      <alignment horizontal="left" vertical="center" wrapText="1"/>
    </xf>
    <xf numFmtId="0" fontId="7" fillId="13" borderId="650" xfId="0" applyFont="1" applyFill="1" applyBorder="1" applyAlignment="1">
      <alignment horizontal="left" vertical="center" wrapText="1" shrinkToFit="1"/>
    </xf>
    <xf numFmtId="49" fontId="7" fillId="13" borderId="33" xfId="0" applyNumberFormat="1" applyFont="1" applyFill="1" applyBorder="1" applyAlignment="1">
      <alignment horizontal="left" vertical="center" wrapText="1" shrinkToFit="1"/>
    </xf>
    <xf numFmtId="0" fontId="7" fillId="13" borderId="191" xfId="7" applyFont="1" applyFill="1" applyBorder="1" applyAlignment="1">
      <alignment horizontal="left" vertical="center" wrapText="1" shrinkToFit="1"/>
    </xf>
    <xf numFmtId="0" fontId="7" fillId="13" borderId="648" xfId="0" applyFont="1" applyFill="1" applyBorder="1" applyAlignment="1">
      <alignment horizontal="left" vertical="center" wrapText="1" shrinkToFit="1"/>
    </xf>
    <xf numFmtId="49" fontId="7" fillId="13" borderId="360" xfId="0" applyNumberFormat="1" applyFont="1" applyFill="1" applyBorder="1" applyAlignment="1">
      <alignment horizontal="left" vertical="center" wrapText="1" shrinkToFit="1"/>
    </xf>
    <xf numFmtId="0" fontId="7" fillId="13" borderId="361" xfId="7" applyFont="1" applyFill="1" applyBorder="1" applyAlignment="1">
      <alignment horizontal="left" vertical="center" wrapText="1" shrinkToFit="1"/>
    </xf>
    <xf numFmtId="0" fontId="7" fillId="13" borderId="651" xfId="0" applyFont="1" applyFill="1" applyBorder="1" applyAlignment="1">
      <alignment horizontal="left" vertical="center" wrapText="1" shrinkToFit="1"/>
    </xf>
    <xf numFmtId="49" fontId="7" fillId="13" borderId="652" xfId="0" applyNumberFormat="1" applyFont="1" applyFill="1" applyBorder="1" applyAlignment="1">
      <alignment horizontal="left" vertical="center" wrapText="1" shrinkToFit="1"/>
    </xf>
    <xf numFmtId="0" fontId="7" fillId="13" borderId="653" xfId="7" applyFont="1" applyFill="1" applyBorder="1" applyAlignment="1">
      <alignment horizontal="left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71" xfId="0" applyFont="1" applyFill="1" applyBorder="1" applyAlignment="1">
      <alignment horizontal="center" vertical="center" wrapText="1" shrinkToFit="1"/>
    </xf>
    <xf numFmtId="0" fontId="7" fillId="0" borderId="260" xfId="0" applyFont="1" applyFill="1" applyBorder="1" applyAlignment="1">
      <alignment horizontal="center" vertical="center" wrapText="1" shrinkToFit="1"/>
    </xf>
    <xf numFmtId="0" fontId="41" fillId="0" borderId="74" xfId="7" applyFont="1" applyFill="1" applyBorder="1" applyAlignment="1">
      <alignment horizontal="center" vertical="center" wrapText="1" shrinkToFit="1"/>
    </xf>
    <xf numFmtId="0" fontId="7" fillId="0" borderId="497" xfId="7" applyFont="1" applyFill="1" applyBorder="1" applyAlignment="1">
      <alignment horizontal="left" vertical="center" wrapText="1" shrinkToFit="1"/>
    </xf>
    <xf numFmtId="49" fontId="7" fillId="0" borderId="652" xfId="7" applyNumberFormat="1" applyFont="1" applyFill="1" applyBorder="1" applyAlignment="1">
      <alignment horizontal="left" vertical="center" wrapText="1" shrinkToFit="1"/>
    </xf>
    <xf numFmtId="0" fontId="7" fillId="0" borderId="653" xfId="7" applyFont="1" applyFill="1" applyBorder="1" applyAlignment="1">
      <alignment horizontal="left" vertical="center" wrapText="1" shrinkToFit="1"/>
    </xf>
    <xf numFmtId="0" fontId="41" fillId="0" borderId="260" xfId="7" applyFont="1" applyFill="1" applyBorder="1" applyAlignment="1">
      <alignment horizontal="center" vertical="center" wrapText="1" shrinkToFit="1"/>
    </xf>
    <xf numFmtId="0" fontId="7" fillId="0" borderId="629" xfId="7" applyFont="1" applyFill="1" applyBorder="1" applyAlignment="1">
      <alignment horizontal="left" vertical="center" wrapText="1" shrinkToFit="1"/>
    </xf>
    <xf numFmtId="49" fontId="7" fillId="0" borderId="630" xfId="7" applyNumberFormat="1" applyFont="1" applyFill="1" applyBorder="1" applyAlignment="1">
      <alignment horizontal="left" vertical="center" wrapText="1" shrinkToFit="1"/>
    </xf>
    <xf numFmtId="0" fontId="5" fillId="0" borderId="631" xfId="7" applyFont="1" applyFill="1" applyBorder="1" applyAlignment="1">
      <alignment horizontal="left" vertical="center" wrapText="1" shrinkToFit="1"/>
    </xf>
    <xf numFmtId="0" fontId="40" fillId="0" borderId="628" xfId="7" applyFont="1" applyFill="1" applyBorder="1" applyAlignment="1">
      <alignment horizontal="center" vertical="center" wrapText="1" shrinkToFit="1"/>
    </xf>
    <xf numFmtId="0" fontId="7" fillId="0" borderId="306" xfId="7" applyFont="1" applyFill="1" applyBorder="1" applyAlignment="1">
      <alignment horizontal="left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260" xfId="0" applyFont="1" applyFill="1" applyBorder="1" applyAlignment="1">
      <alignment horizontal="center" vertical="center" wrapText="1" shrinkToFit="1"/>
    </xf>
    <xf numFmtId="0" fontId="7" fillId="13" borderId="610" xfId="0" applyFont="1" applyFill="1" applyBorder="1" applyAlignment="1">
      <alignment horizontal="left" vertical="center" wrapText="1" shrinkToFit="1"/>
    </xf>
    <xf numFmtId="0" fontId="39" fillId="13" borderId="33" xfId="0" applyFont="1" applyFill="1" applyBorder="1" applyAlignment="1">
      <alignment horizontal="left" vertical="center" wrapText="1"/>
    </xf>
    <xf numFmtId="0" fontId="39" fillId="13" borderId="191" xfId="0" applyFont="1" applyFill="1" applyBorder="1" applyAlignment="1">
      <alignment horizontal="left" vertical="center" wrapText="1"/>
    </xf>
    <xf numFmtId="0" fontId="7" fillId="13" borderId="439" xfId="0" applyFont="1" applyFill="1" applyBorder="1" applyAlignment="1">
      <alignment horizontal="left" vertical="center" wrapText="1" shrinkToFit="1"/>
    </xf>
    <xf numFmtId="0" fontId="39" fillId="13" borderId="2" xfId="0" applyFont="1" applyFill="1" applyBorder="1" applyAlignment="1">
      <alignment horizontal="left" vertical="center" wrapText="1"/>
    </xf>
    <xf numFmtId="0" fontId="39" fillId="13" borderId="6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vertical="center" wrapText="1" shrinkToFit="1"/>
    </xf>
    <xf numFmtId="164" fontId="62" fillId="0" borderId="38" xfId="0" applyNumberFormat="1" applyFont="1" applyBorder="1" applyAlignment="1">
      <alignment horizontal="right" vertical="center" wrapText="1" shrinkToFit="1"/>
    </xf>
    <xf numFmtId="164" fontId="7" fillId="0" borderId="38" xfId="0" applyNumberFormat="1" applyFont="1" applyBorder="1" applyAlignment="1">
      <alignment horizontal="right" vertical="center" wrapText="1" shrinkToFit="1"/>
    </xf>
    <xf numFmtId="164" fontId="6" fillId="0" borderId="670" xfId="0" applyNumberFormat="1" applyFont="1" applyFill="1" applyBorder="1" applyAlignment="1">
      <alignment horizontal="right" vertical="center" wrapText="1" shrinkToFit="1"/>
    </xf>
    <xf numFmtId="164" fontId="7" fillId="0" borderId="651" xfId="0" applyNumberFormat="1" applyFont="1" applyBorder="1" applyAlignment="1">
      <alignment horizontal="right" vertical="center" wrapText="1" shrinkToFit="1"/>
    </xf>
    <xf numFmtId="164" fontId="7" fillId="0" borderId="396" xfId="0" applyNumberFormat="1" applyFont="1" applyBorder="1" applyAlignment="1">
      <alignment horizontal="right" vertical="center" wrapText="1" shrinkToFit="1"/>
    </xf>
    <xf numFmtId="0" fontId="6" fillId="3" borderId="671" xfId="6" applyFont="1" applyFill="1" applyBorder="1" applyAlignment="1">
      <alignment horizontal="center" vertical="center" wrapText="1" shrinkToFit="1"/>
    </xf>
    <xf numFmtId="0" fontId="7" fillId="0" borderId="395" xfId="0" applyFont="1" applyFill="1" applyBorder="1" applyAlignment="1">
      <alignment horizontal="center" vertical="center" wrapText="1" shrinkToFit="1"/>
    </xf>
    <xf numFmtId="0" fontId="40" fillId="0" borderId="674" xfId="7" applyFont="1" applyFill="1" applyBorder="1" applyAlignment="1">
      <alignment horizontal="center" vertical="center" wrapText="1" shrinkToFit="1"/>
    </xf>
    <xf numFmtId="0" fontId="39" fillId="13" borderId="7" xfId="0" applyFont="1" applyFill="1" applyBorder="1" applyAlignment="1">
      <alignment horizontal="left" vertical="center" wrapText="1"/>
    </xf>
    <xf numFmtId="0" fontId="39" fillId="13" borderId="17" xfId="0" applyFont="1" applyFill="1" applyBorder="1" applyAlignment="1">
      <alignment horizontal="left" vertical="center" wrapText="1"/>
    </xf>
    <xf numFmtId="0" fontId="40" fillId="0" borderId="676" xfId="7" applyFont="1" applyFill="1" applyBorder="1" applyAlignment="1">
      <alignment horizontal="center" vertical="center" wrapText="1" shrinkToFit="1"/>
    </xf>
    <xf numFmtId="0" fontId="41" fillId="0" borderId="66" xfId="7" applyFont="1" applyFill="1" applyBorder="1" applyAlignment="1">
      <alignment horizontal="center" vertical="center" wrapText="1" shrinkToFit="1"/>
    </xf>
    <xf numFmtId="0" fontId="40" fillId="0" borderId="677" xfId="7" applyFont="1" applyFill="1" applyBorder="1" applyAlignment="1">
      <alignment horizontal="center" vertical="center" wrapText="1" shrinkToFit="1"/>
    </xf>
    <xf numFmtId="0" fontId="41" fillId="0" borderId="678" xfId="7" applyFont="1" applyFill="1" applyBorder="1" applyAlignment="1">
      <alignment horizontal="center" vertical="center" wrapText="1" shrinkToFit="1"/>
    </xf>
    <xf numFmtId="49" fontId="7" fillId="0" borderId="30" xfId="4" applyNumberFormat="1" applyFont="1" applyFill="1" applyBorder="1" applyAlignment="1">
      <alignment horizontal="left" vertical="center" wrapText="1" shrinkToFit="1"/>
    </xf>
    <xf numFmtId="0" fontId="5" fillId="0" borderId="39" xfId="4" applyNumberFormat="1" applyFont="1" applyFill="1" applyBorder="1" applyAlignment="1">
      <alignment horizontal="left" vertical="center" wrapText="1" shrinkToFit="1"/>
    </xf>
    <xf numFmtId="0" fontId="7" fillId="0" borderId="310" xfId="1" applyFont="1" applyFill="1" applyBorder="1" applyAlignment="1" applyProtection="1">
      <alignment horizontal="left" vertical="center" wrapText="1" shrinkToFit="1"/>
    </xf>
    <xf numFmtId="49" fontId="7" fillId="0" borderId="311" xfId="0" applyNumberFormat="1" applyFont="1" applyFill="1" applyBorder="1" applyAlignment="1">
      <alignment horizontal="left" vertical="center" wrapText="1" shrinkToFit="1"/>
    </xf>
    <xf numFmtId="0" fontId="7" fillId="0" borderId="312" xfId="0" applyFont="1" applyFill="1" applyBorder="1" applyAlignment="1">
      <alignment horizontal="left" vertical="center" wrapText="1" shrinkToFit="1"/>
    </xf>
    <xf numFmtId="164" fontId="62" fillId="0" borderId="310" xfId="0" applyNumberFormat="1" applyFont="1" applyBorder="1" applyAlignment="1">
      <alignment horizontal="right" vertical="center" wrapText="1" shrinkToFit="1"/>
    </xf>
    <xf numFmtId="49" fontId="7" fillId="0" borderId="252" xfId="4" applyNumberFormat="1" applyFont="1" applyFill="1" applyBorder="1" applyAlignment="1">
      <alignment horizontal="left" vertical="center" wrapText="1" shrinkToFit="1"/>
    </xf>
    <xf numFmtId="0" fontId="7" fillId="0" borderId="253" xfId="4" applyFont="1" applyFill="1" applyBorder="1" applyAlignment="1">
      <alignment horizontal="left" vertical="center" wrapText="1" shrinkToFit="1"/>
    </xf>
    <xf numFmtId="164" fontId="62" fillId="0" borderId="497" xfId="0" applyNumberFormat="1" applyFont="1" applyBorder="1" applyAlignment="1">
      <alignment horizontal="right" vertical="center" wrapText="1" shrinkToFit="1"/>
    </xf>
    <xf numFmtId="0" fontId="7" fillId="0" borderId="43" xfId="0" applyFont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7" fillId="0" borderId="56" xfId="0" applyFont="1" applyBorder="1" applyAlignment="1">
      <alignment horizontal="left" vertical="center" wrapText="1"/>
    </xf>
    <xf numFmtId="0" fontId="7" fillId="0" borderId="70" xfId="0" applyFont="1" applyFill="1" applyBorder="1" applyAlignment="1">
      <alignment horizontal="center" vertical="center" wrapText="1" shrinkToFit="1"/>
    </xf>
    <xf numFmtId="0" fontId="7" fillId="0" borderId="72" xfId="0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71" xfId="0" applyFont="1" applyFill="1" applyBorder="1" applyAlignment="1">
      <alignment horizontal="center" vertical="center" wrapText="1" shrinkToFit="1"/>
    </xf>
    <xf numFmtId="0" fontId="58" fillId="0" borderId="0" xfId="0" applyFont="1" applyAlignment="1">
      <alignment horizontal="center"/>
    </xf>
    <xf numFmtId="0" fontId="59" fillId="0" borderId="224" xfId="0" applyFont="1" applyBorder="1" applyAlignment="1">
      <alignment horizontal="left"/>
    </xf>
    <xf numFmtId="0" fontId="7" fillId="0" borderId="87" xfId="0" applyFont="1" applyBorder="1" applyAlignment="1">
      <alignment horizontal="left" vertical="center" wrapText="1"/>
    </xf>
    <xf numFmtId="0" fontId="7" fillId="0" borderId="54" xfId="0" applyFont="1" applyBorder="1" applyAlignment="1">
      <alignment horizontal="left" vertical="center" wrapText="1"/>
    </xf>
    <xf numFmtId="0" fontId="7" fillId="0" borderId="55" xfId="0" applyFont="1" applyBorder="1" applyAlignment="1">
      <alignment horizontal="left" vertical="center" wrapText="1"/>
    </xf>
    <xf numFmtId="0" fontId="57" fillId="5" borderId="599" xfId="0" applyFont="1" applyFill="1" applyBorder="1" applyAlignment="1">
      <alignment horizontal="right" vertical="center" wrapText="1"/>
    </xf>
    <xf numFmtId="0" fontId="57" fillId="5" borderId="325" xfId="0" applyFont="1" applyFill="1" applyBorder="1" applyAlignment="1">
      <alignment horizontal="right" vertical="center" wrapText="1"/>
    </xf>
    <xf numFmtId="0" fontId="57" fillId="5" borderId="600" xfId="0" applyFont="1" applyFill="1" applyBorder="1" applyAlignment="1">
      <alignment horizontal="right" vertical="center" wrapText="1"/>
    </xf>
    <xf numFmtId="0" fontId="7" fillId="0" borderId="36" xfId="0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7" fillId="0" borderId="48" xfId="0" applyFont="1" applyFill="1" applyBorder="1" applyAlignment="1">
      <alignment horizontal="left" vertical="center" wrapText="1" shrinkToFit="1"/>
    </xf>
    <xf numFmtId="0" fontId="7" fillId="0" borderId="305" xfId="0" applyFont="1" applyFill="1" applyBorder="1" applyAlignment="1">
      <alignment horizontal="center" vertical="center" wrapText="1" shrinkToFit="1"/>
    </xf>
    <xf numFmtId="0" fontId="7" fillId="0" borderId="292" xfId="0" applyFont="1" applyFill="1" applyBorder="1" applyAlignment="1">
      <alignment horizontal="center" vertical="center" wrapText="1" shrinkToFit="1"/>
    </xf>
    <xf numFmtId="0" fontId="7" fillId="0" borderId="73" xfId="0" applyFont="1" applyFill="1" applyBorder="1" applyAlignment="1">
      <alignment horizontal="center" vertical="center" wrapText="1" shrinkToFit="1"/>
    </xf>
    <xf numFmtId="0" fontId="7" fillId="0" borderId="247" xfId="0" applyFont="1" applyFill="1" applyBorder="1" applyAlignment="1">
      <alignment horizontal="center" vertical="center" wrapText="1" shrinkToFit="1"/>
    </xf>
    <xf numFmtId="0" fontId="7" fillId="0" borderId="68" xfId="0" applyFont="1" applyFill="1" applyBorder="1" applyAlignment="1">
      <alignment horizontal="center" vertical="center" wrapText="1" shrinkToFit="1"/>
    </xf>
    <xf numFmtId="0" fontId="7" fillId="0" borderId="260" xfId="0" applyFont="1" applyFill="1" applyBorder="1" applyAlignment="1">
      <alignment horizontal="center" vertical="center" wrapText="1" shrinkToFit="1"/>
    </xf>
    <xf numFmtId="0" fontId="7" fillId="0" borderId="73" xfId="0" applyFont="1" applyFill="1" applyBorder="1" applyAlignment="1">
      <alignment horizontal="left" vertical="center" wrapText="1" shrinkToFit="1"/>
    </xf>
    <xf numFmtId="0" fontId="7" fillId="0" borderId="72" xfId="0" applyFont="1" applyFill="1" applyBorder="1" applyAlignment="1">
      <alignment horizontal="left" vertical="center" wrapText="1" shrinkToFit="1"/>
    </xf>
    <xf numFmtId="0" fontId="7" fillId="0" borderId="71" xfId="0" applyFont="1" applyFill="1" applyBorder="1" applyAlignment="1">
      <alignment horizontal="left" vertical="center" wrapText="1" shrinkToFit="1"/>
    </xf>
    <xf numFmtId="0" fontId="7" fillId="0" borderId="309" xfId="0" applyFont="1" applyFill="1" applyBorder="1" applyAlignment="1">
      <alignment horizontal="center" vertical="center" wrapText="1" shrinkToFit="1"/>
    </xf>
    <xf numFmtId="0" fontId="7" fillId="0" borderId="303" xfId="0" applyFont="1" applyFill="1" applyBorder="1" applyAlignment="1">
      <alignment horizontal="center" vertical="center" wrapText="1" shrinkToFit="1"/>
    </xf>
    <xf numFmtId="0" fontId="7" fillId="0" borderId="304" xfId="0" applyFont="1" applyFill="1" applyBorder="1" applyAlignment="1">
      <alignment horizontal="center" vertical="center" wrapText="1" shrinkToFit="1"/>
    </xf>
    <xf numFmtId="0" fontId="7" fillId="0" borderId="493" xfId="0" applyFont="1" applyFill="1" applyBorder="1" applyAlignment="1">
      <alignment horizontal="center" vertical="center" wrapText="1" shrinkToFit="1"/>
    </xf>
    <xf numFmtId="0" fontId="7" fillId="0" borderId="150" xfId="0" applyFont="1" applyFill="1" applyBorder="1" applyAlignment="1">
      <alignment horizontal="center" vertical="center" wrapText="1" shrinkToFit="1"/>
    </xf>
    <xf numFmtId="0" fontId="7" fillId="0" borderId="96" xfId="0" applyFont="1" applyFill="1" applyBorder="1" applyAlignment="1">
      <alignment horizontal="center" vertical="center" wrapText="1" shrinkToFit="1"/>
    </xf>
    <xf numFmtId="0" fontId="7" fillId="0" borderId="219" xfId="0" applyFont="1" applyFill="1" applyBorder="1" applyAlignment="1">
      <alignment horizontal="center" vertical="center" wrapText="1" shrinkToFit="1"/>
    </xf>
    <xf numFmtId="0" fontId="7" fillId="0" borderId="293" xfId="0" applyFont="1" applyFill="1" applyBorder="1" applyAlignment="1">
      <alignment horizontal="center" vertical="center" wrapText="1" shrinkToFit="1"/>
    </xf>
    <xf numFmtId="0" fontId="7" fillId="0" borderId="317" xfId="0" applyFont="1" applyFill="1" applyBorder="1" applyAlignment="1">
      <alignment horizontal="center" vertical="center" wrapText="1" shrinkToFit="1"/>
    </xf>
    <xf numFmtId="0" fontId="7" fillId="0" borderId="214" xfId="0" applyFont="1" applyFill="1" applyBorder="1" applyAlignment="1">
      <alignment horizontal="center" vertical="center" wrapText="1" shrinkToFit="1"/>
    </xf>
    <xf numFmtId="0" fontId="7" fillId="0" borderId="126" xfId="0" applyFont="1" applyFill="1" applyBorder="1" applyAlignment="1">
      <alignment horizontal="center" vertical="center" wrapText="1" shrinkToFit="1"/>
    </xf>
    <xf numFmtId="0" fontId="7" fillId="0" borderId="129" xfId="0" applyFont="1" applyFill="1" applyBorder="1" applyAlignment="1">
      <alignment horizontal="center" vertical="center" wrapText="1" shrinkToFit="1"/>
    </xf>
    <xf numFmtId="0" fontId="7" fillId="0" borderId="658" xfId="0" applyFont="1" applyFill="1" applyBorder="1" applyAlignment="1">
      <alignment horizontal="center" vertical="center" wrapText="1" shrinkToFit="1"/>
    </xf>
    <xf numFmtId="0" fontId="7" fillId="0" borderId="659" xfId="0" applyFont="1" applyFill="1" applyBorder="1" applyAlignment="1">
      <alignment horizontal="center" vertical="center" wrapText="1" shrinkToFit="1"/>
    </xf>
    <xf numFmtId="0" fontId="0" fillId="0" borderId="659" xfId="0" applyBorder="1" applyAlignment="1">
      <alignment horizontal="center" vertical="center" wrapText="1" shrinkToFit="1"/>
    </xf>
    <xf numFmtId="0" fontId="0" fillId="0" borderId="675" xfId="0" applyBorder="1" applyAlignment="1">
      <alignment horizontal="center" vertical="center" wrapText="1" shrinkToFit="1"/>
    </xf>
    <xf numFmtId="0" fontId="47" fillId="5" borderId="413" xfId="0" applyFont="1" applyFill="1" applyBorder="1" applyAlignment="1">
      <alignment horizontal="center" vertical="center" wrapText="1"/>
    </xf>
    <xf numFmtId="0" fontId="47" fillId="5" borderId="238" xfId="0" applyFont="1" applyFill="1" applyBorder="1" applyAlignment="1">
      <alignment horizontal="center" vertical="center" wrapText="1"/>
    </xf>
    <xf numFmtId="0" fontId="47" fillId="5" borderId="414" xfId="0" applyFont="1" applyFill="1" applyBorder="1" applyAlignment="1">
      <alignment horizontal="center" vertical="center" wrapText="1"/>
    </xf>
    <xf numFmtId="0" fontId="7" fillId="0" borderId="218" xfId="0" applyNumberFormat="1" applyFont="1" applyFill="1" applyBorder="1" applyAlignment="1">
      <alignment horizontal="left" vertical="center" wrapText="1"/>
    </xf>
    <xf numFmtId="0" fontId="7" fillId="0" borderId="220" xfId="0" applyFont="1" applyFill="1" applyBorder="1" applyAlignment="1">
      <alignment horizontal="center" vertical="center" wrapText="1" shrinkToFit="1"/>
    </xf>
    <xf numFmtId="0" fontId="7" fillId="0" borderId="221" xfId="0" applyFont="1" applyFill="1" applyBorder="1" applyAlignment="1">
      <alignment horizontal="center" vertical="center" wrapText="1" shrinkToFit="1"/>
    </xf>
    <xf numFmtId="0" fontId="7" fillId="0" borderId="46" xfId="0" applyFont="1" applyFill="1" applyBorder="1" applyAlignment="1">
      <alignment horizontal="center" vertical="center" wrapText="1" shrinkToFit="1"/>
    </xf>
    <xf numFmtId="0" fontId="7" fillId="0" borderId="27" xfId="0" applyFont="1" applyFill="1" applyBorder="1" applyAlignment="1">
      <alignment horizontal="center" vertical="center" wrapText="1" shrinkToFit="1"/>
    </xf>
    <xf numFmtId="0" fontId="7" fillId="0" borderId="62" xfId="0" applyNumberFormat="1" applyFont="1" applyFill="1" applyBorder="1" applyAlignment="1">
      <alignment horizontal="left" vertical="center" wrapText="1"/>
    </xf>
    <xf numFmtId="0" fontId="7" fillId="0" borderId="217" xfId="0" applyNumberFormat="1" applyFont="1" applyFill="1" applyBorder="1" applyAlignment="1">
      <alignment horizontal="left" vertical="center" wrapText="1"/>
    </xf>
    <xf numFmtId="0" fontId="44" fillId="0" borderId="521" xfId="0" applyFont="1" applyFill="1" applyBorder="1" applyAlignment="1">
      <alignment horizontal="center" vertical="center" wrapText="1"/>
    </xf>
    <xf numFmtId="0" fontId="44" fillId="0" borderId="260" xfId="0" applyFont="1" applyFill="1" applyBorder="1" applyAlignment="1">
      <alignment horizontal="center" vertical="center" wrapText="1"/>
    </xf>
    <xf numFmtId="0" fontId="7" fillId="0" borderId="280" xfId="0" applyFont="1" applyFill="1" applyBorder="1" applyAlignment="1">
      <alignment horizontal="center" vertical="center" wrapText="1" shrinkToFit="1"/>
    </xf>
    <xf numFmtId="0" fontId="7" fillId="0" borderId="297" xfId="0" applyFont="1" applyFill="1" applyBorder="1" applyAlignment="1">
      <alignment horizontal="center" vertical="center" wrapText="1" shrinkToFit="1"/>
    </xf>
    <xf numFmtId="0" fontId="7" fillId="0" borderId="298" xfId="0" applyFont="1" applyFill="1" applyBorder="1" applyAlignment="1">
      <alignment horizontal="center" vertical="center" wrapText="1" shrinkToFit="1"/>
    </xf>
    <xf numFmtId="0" fontId="7" fillId="0" borderId="590" xfId="0" applyFont="1" applyFill="1" applyBorder="1" applyAlignment="1">
      <alignment horizontal="center" vertical="center" wrapText="1" shrinkToFit="1"/>
    </xf>
    <xf numFmtId="0" fontId="7" fillId="0" borderId="258" xfId="0" applyFont="1" applyFill="1" applyBorder="1" applyAlignment="1">
      <alignment horizontal="center" vertical="center" wrapText="1" shrinkToFit="1"/>
    </xf>
    <xf numFmtId="0" fontId="7" fillId="0" borderId="223" xfId="0" applyFont="1" applyFill="1" applyBorder="1" applyAlignment="1">
      <alignment horizontal="center" vertical="center" wrapText="1" shrinkToFit="1"/>
    </xf>
    <xf numFmtId="0" fontId="29" fillId="6" borderId="238" xfId="0" applyFont="1" applyFill="1" applyBorder="1" applyAlignment="1">
      <alignment vertical="center" wrapText="1"/>
    </xf>
    <xf numFmtId="0" fontId="7" fillId="0" borderId="90" xfId="0" applyFont="1" applyFill="1" applyBorder="1" applyAlignment="1">
      <alignment horizontal="center" vertical="center" wrapText="1" shrinkToFit="1"/>
    </xf>
    <xf numFmtId="0" fontId="7" fillId="0" borderId="100" xfId="0" applyFont="1" applyFill="1" applyBorder="1" applyAlignment="1">
      <alignment horizontal="center" vertical="center" wrapText="1" shrinkToFit="1"/>
    </xf>
    <xf numFmtId="0" fontId="7" fillId="0" borderId="85" xfId="0" applyFont="1" applyFill="1" applyBorder="1" applyAlignment="1">
      <alignment horizontal="center" vertical="center" wrapText="1" shrinkToFit="1"/>
    </xf>
    <xf numFmtId="0" fontId="7" fillId="0" borderId="215" xfId="0" applyFont="1" applyFill="1" applyBorder="1" applyAlignment="1">
      <alignment horizontal="center" vertical="center" wrapText="1" shrinkToFit="1"/>
    </xf>
    <xf numFmtId="0" fontId="7" fillId="0" borderId="249" xfId="0" applyNumberFormat="1" applyFont="1" applyFill="1" applyBorder="1" applyAlignment="1">
      <alignment horizontal="left" vertical="center" wrapText="1"/>
    </xf>
    <xf numFmtId="0" fontId="0" fillId="0" borderId="62" xfId="0" applyFill="1" applyBorder="1" applyAlignment="1">
      <alignment horizontal="left" vertical="center" wrapText="1"/>
    </xf>
    <xf numFmtId="0" fontId="0" fillId="0" borderId="217" xfId="0" applyFill="1" applyBorder="1" applyAlignment="1">
      <alignment horizontal="left" vertical="center" wrapText="1"/>
    </xf>
    <xf numFmtId="0" fontId="7" fillId="10" borderId="249" xfId="0" applyNumberFormat="1" applyFont="1" applyFill="1" applyBorder="1" applyAlignment="1">
      <alignment horizontal="left" vertical="center" wrapText="1"/>
    </xf>
    <xf numFmtId="0" fontId="7" fillId="10" borderId="62" xfId="0" applyNumberFormat="1" applyFont="1" applyFill="1" applyBorder="1" applyAlignment="1">
      <alignment horizontal="left" vertical="center" wrapText="1"/>
    </xf>
    <xf numFmtId="0" fontId="7" fillId="10" borderId="217" xfId="0" applyNumberFormat="1" applyFont="1" applyFill="1" applyBorder="1" applyAlignment="1">
      <alignment horizontal="left" vertical="center" wrapText="1"/>
    </xf>
    <xf numFmtId="0" fontId="7" fillId="10" borderId="36" xfId="0" applyFont="1" applyFill="1" applyBorder="1" applyAlignment="1">
      <alignment horizontal="left" vertical="center" wrapText="1" shrinkToFit="1"/>
    </xf>
    <xf numFmtId="0" fontId="7" fillId="10" borderId="32" xfId="0" applyFont="1" applyFill="1" applyBorder="1" applyAlignment="1">
      <alignment horizontal="left" vertical="center" wrapText="1" shrinkToFit="1"/>
    </xf>
    <xf numFmtId="0" fontId="7" fillId="10" borderId="667" xfId="0" applyFont="1" applyFill="1" applyBorder="1" applyAlignment="1">
      <alignment horizontal="left" vertical="center" wrapText="1" shrinkToFit="1"/>
    </xf>
    <xf numFmtId="0" fontId="7" fillId="10" borderId="249" xfId="0" applyFont="1" applyFill="1" applyBorder="1" applyAlignment="1">
      <alignment horizontal="left" vertical="center" wrapText="1" shrinkToFit="1"/>
    </xf>
    <xf numFmtId="0" fontId="7" fillId="10" borderId="62" xfId="0" applyFont="1" applyFill="1" applyBorder="1" applyAlignment="1">
      <alignment horizontal="left" vertical="center" wrapText="1" shrinkToFit="1"/>
    </xf>
    <xf numFmtId="0" fontId="7" fillId="10" borderId="217" xfId="0" applyFont="1" applyFill="1" applyBorder="1" applyAlignment="1">
      <alignment horizontal="left" vertical="center" wrapText="1" shrinkToFit="1"/>
    </xf>
    <xf numFmtId="0" fontId="7" fillId="2" borderId="62" xfId="0" applyNumberFormat="1" applyFont="1" applyFill="1" applyBorder="1" applyAlignment="1">
      <alignment horizontal="left" vertical="center" wrapText="1"/>
    </xf>
    <xf numFmtId="0" fontId="7" fillId="2" borderId="217" xfId="0" applyNumberFormat="1" applyFont="1" applyFill="1" applyBorder="1" applyAlignment="1">
      <alignment horizontal="left" vertical="center" wrapText="1"/>
    </xf>
    <xf numFmtId="0" fontId="7" fillId="0" borderId="82" xfId="0" applyFont="1" applyFill="1" applyBorder="1" applyAlignment="1">
      <alignment horizontal="left" vertical="center" wrapText="1" shrinkToFit="1"/>
    </xf>
    <xf numFmtId="0" fontId="7" fillId="0" borderId="33" xfId="0" applyFont="1" applyFill="1" applyBorder="1" applyAlignment="1">
      <alignment horizontal="left" vertical="center" wrapText="1" shrinkToFit="1"/>
    </xf>
    <xf numFmtId="0" fontId="7" fillId="0" borderId="216" xfId="0" applyFont="1" applyFill="1" applyBorder="1" applyAlignment="1">
      <alignment horizontal="left" vertical="center" wrapText="1" shrinkToFit="1"/>
    </xf>
    <xf numFmtId="0" fontId="7" fillId="0" borderId="325" xfId="0" applyNumberFormat="1" applyFont="1" applyFill="1" applyBorder="1" applyAlignment="1">
      <alignment horizontal="left" vertical="center" wrapText="1"/>
    </xf>
    <xf numFmtId="0" fontId="7" fillId="0" borderId="38" xfId="1" applyFont="1" applyFill="1" applyBorder="1" applyAlignment="1" applyProtection="1">
      <alignment horizontal="left" vertical="center" wrapText="1" shrinkToFit="1"/>
    </xf>
    <xf numFmtId="0" fontId="7" fillId="0" borderId="612" xfId="1" applyFont="1" applyFill="1" applyBorder="1" applyAlignment="1" applyProtection="1">
      <alignment horizontal="left" vertical="center" wrapText="1" shrinkToFit="1"/>
    </xf>
    <xf numFmtId="0" fontId="7" fillId="0" borderId="613" xfId="1" applyFont="1" applyFill="1" applyBorder="1" applyAlignment="1" applyProtection="1">
      <alignment horizontal="left" vertical="center" wrapText="1" shrinkToFit="1"/>
    </xf>
    <xf numFmtId="0" fontId="7" fillId="0" borderId="301" xfId="0" applyFont="1" applyFill="1" applyBorder="1" applyAlignment="1">
      <alignment horizontal="center" vertical="center" wrapText="1" shrinkToFit="1"/>
    </xf>
    <xf numFmtId="0" fontId="7" fillId="0" borderId="47" xfId="0" applyFont="1" applyFill="1" applyBorder="1" applyAlignment="1">
      <alignment horizontal="center" vertical="center" wrapText="1" shrinkToFit="1"/>
    </xf>
    <xf numFmtId="0" fontId="7" fillId="0" borderId="321" xfId="0" applyFont="1" applyFill="1" applyBorder="1" applyAlignment="1">
      <alignment horizontal="center" vertical="center" wrapText="1" shrinkToFit="1"/>
    </xf>
    <xf numFmtId="0" fontId="7" fillId="0" borderId="585" xfId="0" applyFont="1" applyFill="1" applyBorder="1" applyAlignment="1">
      <alignment horizontal="center" vertical="center" wrapText="1" shrinkToFit="1"/>
    </xf>
    <xf numFmtId="0" fontId="0" fillId="0" borderId="586" xfId="0" applyBorder="1" applyAlignment="1">
      <alignment horizontal="center" vertical="center" wrapText="1" shrinkToFit="1"/>
    </xf>
    <xf numFmtId="0" fontId="0" fillId="0" borderId="587" xfId="0" applyBorder="1" applyAlignment="1">
      <alignment horizontal="center" vertical="center" wrapText="1" shrinkToFit="1"/>
    </xf>
    <xf numFmtId="0" fontId="7" fillId="0" borderId="36" xfId="0" applyFont="1" applyBorder="1" applyAlignment="1">
      <alignment horizontal="left" vertical="center" wrapText="1" shrinkToFit="1"/>
    </xf>
    <xf numFmtId="0" fontId="7" fillId="0" borderId="32" xfId="0" applyFont="1" applyBorder="1" applyAlignment="1">
      <alignment horizontal="left" vertical="center" wrapText="1" shrinkToFit="1"/>
    </xf>
    <xf numFmtId="0" fontId="7" fillId="0" borderId="35" xfId="0" applyFont="1" applyBorder="1" applyAlignment="1">
      <alignment horizontal="left" vertical="center" wrapText="1" shrinkToFit="1"/>
    </xf>
    <xf numFmtId="0" fontId="7" fillId="0" borderId="672" xfId="0" applyFont="1" applyBorder="1" applyAlignment="1">
      <alignment vertical="center" wrapText="1" shrinkToFit="1"/>
    </xf>
    <xf numFmtId="0" fontId="0" fillId="0" borderId="435" xfId="0" applyBorder="1" applyAlignment="1">
      <alignment vertical="center" wrapText="1" shrinkToFit="1"/>
    </xf>
    <xf numFmtId="0" fontId="0" fillId="0" borderId="673" xfId="0" applyBorder="1" applyAlignment="1">
      <alignment vertical="center" wrapText="1" shrinkToFit="1"/>
    </xf>
    <xf numFmtId="0" fontId="7" fillId="0" borderId="509" xfId="0" applyFont="1" applyBorder="1" applyAlignment="1">
      <alignment vertical="center" wrapText="1" shrinkToFit="1"/>
    </xf>
    <xf numFmtId="0" fontId="0" fillId="0" borderId="436" xfId="0" applyBorder="1" applyAlignment="1">
      <alignment vertical="center" wrapText="1" shrinkToFit="1"/>
    </xf>
    <xf numFmtId="0" fontId="0" fillId="0" borderId="343" xfId="0" applyBorder="1" applyAlignment="1">
      <alignment vertical="center" wrapText="1" shrinkToFit="1"/>
    </xf>
    <xf numFmtId="0" fontId="54" fillId="0" borderId="0" xfId="0" applyFont="1" applyFill="1" applyAlignment="1">
      <alignment horizontal="left" vertical="center" wrapText="1"/>
    </xf>
    <xf numFmtId="0" fontId="6" fillId="0" borderId="204" xfId="0" applyFont="1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6" fillId="0" borderId="0" xfId="1" applyFont="1" applyAlignment="1" applyProtection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7" fillId="0" borderId="32" xfId="1" applyFont="1" applyFill="1" applyBorder="1" applyAlignment="1" applyProtection="1">
      <alignment horizontal="left" vertical="center" wrapText="1" shrinkToFit="1"/>
    </xf>
    <xf numFmtId="0" fontId="7" fillId="0" borderId="35" xfId="1" applyFont="1" applyFill="1" applyBorder="1" applyAlignment="1" applyProtection="1">
      <alignment horizontal="left" vertical="center" wrapText="1" shrinkToFit="1"/>
    </xf>
    <xf numFmtId="0" fontId="55" fillId="0" borderId="0" xfId="0" applyFont="1" applyAlignment="1">
      <alignment horizontal="left" vertical="top" wrapText="1"/>
    </xf>
    <xf numFmtId="0" fontId="56" fillId="0" borderId="0" xfId="0" applyFont="1" applyAlignment="1">
      <alignment horizontal="left" vertical="top" wrapText="1"/>
    </xf>
    <xf numFmtId="0" fontId="7" fillId="0" borderId="317" xfId="0" applyNumberFormat="1" applyFont="1" applyFill="1" applyBorder="1" applyAlignment="1">
      <alignment horizontal="left" vertical="center" wrapText="1"/>
    </xf>
    <xf numFmtId="0" fontId="47" fillId="5" borderId="101" xfId="0" applyFont="1" applyFill="1" applyBorder="1" applyAlignment="1">
      <alignment horizontal="center" vertical="center" wrapTex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7" fillId="0" borderId="36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35" xfId="0" applyFont="1" applyBorder="1" applyAlignment="1">
      <alignment horizontal="left" vertical="center" wrapText="1"/>
    </xf>
    <xf numFmtId="0" fontId="7" fillId="0" borderId="35" xfId="0" applyFont="1" applyFill="1" applyBorder="1" applyAlignment="1">
      <alignment horizontal="left" vertical="center" wrapText="1" shrinkToFit="1"/>
    </xf>
    <xf numFmtId="0" fontId="16" fillId="0" borderId="72" xfId="0" applyFont="1" applyBorder="1"/>
    <xf numFmtId="0" fontId="16" fillId="0" borderId="71" xfId="0" applyFont="1" applyBorder="1"/>
    <xf numFmtId="0" fontId="7" fillId="0" borderId="628" xfId="0" applyFont="1" applyFill="1" applyBorder="1" applyAlignment="1">
      <alignment horizontal="center" vertical="center" wrapText="1" shrinkToFit="1"/>
    </xf>
    <xf numFmtId="0" fontId="7" fillId="0" borderId="70" xfId="0" applyFont="1" applyBorder="1" applyAlignment="1">
      <alignment horizontal="center" vertical="center" wrapText="1" shrinkToFit="1"/>
    </xf>
    <xf numFmtId="0" fontId="7" fillId="0" borderId="72" xfId="0" applyFont="1" applyBorder="1" applyAlignment="1">
      <alignment horizontal="center" vertical="center" wrapText="1" shrinkToFit="1"/>
    </xf>
    <xf numFmtId="0" fontId="7" fillId="0" borderId="71" xfId="0" applyFont="1" applyBorder="1" applyAlignment="1">
      <alignment horizontal="center" vertical="center" wrapText="1" shrinkToFit="1"/>
    </xf>
    <xf numFmtId="0" fontId="6" fillId="0" borderId="258" xfId="0" applyFont="1" applyFill="1" applyBorder="1" applyAlignment="1">
      <alignment horizontal="center" vertical="center" wrapText="1"/>
    </xf>
    <xf numFmtId="0" fontId="0" fillId="0" borderId="223" xfId="0" applyBorder="1" applyAlignment="1">
      <alignment horizontal="center" vertical="center" wrapText="1"/>
    </xf>
    <xf numFmtId="0" fontId="0" fillId="0" borderId="317" xfId="0" applyBorder="1" applyAlignment="1">
      <alignment horizontal="center" vertical="center" wrapText="1"/>
    </xf>
    <xf numFmtId="0" fontId="63" fillId="12" borderId="6" xfId="0" applyFont="1" applyFill="1" applyBorder="1" applyAlignment="1">
      <alignment horizontal="left" vertical="center" wrapText="1" shrinkToFit="1"/>
    </xf>
    <xf numFmtId="0" fontId="63" fillId="12" borderId="4" xfId="0" applyFont="1" applyFill="1" applyBorder="1" applyAlignment="1">
      <alignment horizontal="left" vertical="center" wrapText="1" shrinkToFit="1"/>
    </xf>
    <xf numFmtId="0" fontId="63" fillId="12" borderId="3" xfId="0" applyFont="1" applyFill="1" applyBorder="1" applyAlignment="1">
      <alignment horizontal="left" vertical="center" wrapText="1" shrinkToFit="1"/>
    </xf>
    <xf numFmtId="0" fontId="47" fillId="5" borderId="283" xfId="0" applyFont="1" applyFill="1" applyBorder="1" applyAlignment="1">
      <alignment horizontal="center" vertical="center" wrapText="1"/>
    </xf>
    <xf numFmtId="0" fontId="63" fillId="12" borderId="418" xfId="0" applyFont="1" applyFill="1" applyBorder="1" applyAlignment="1">
      <alignment horizontal="left" vertical="center" wrapText="1" shrinkToFit="1"/>
    </xf>
    <xf numFmtId="0" fontId="64" fillId="12" borderId="419" xfId="0" applyFont="1" applyFill="1" applyBorder="1" applyAlignment="1">
      <alignment horizontal="left" vertical="center" wrapText="1" shrinkToFit="1"/>
    </xf>
    <xf numFmtId="0" fontId="64" fillId="12" borderId="508" xfId="0" applyFont="1" applyFill="1" applyBorder="1" applyAlignment="1">
      <alignment horizontal="left" vertical="center" wrapText="1" shrinkToFit="1"/>
    </xf>
    <xf numFmtId="0" fontId="63" fillId="12" borderId="641" xfId="0" applyFont="1" applyFill="1" applyBorder="1" applyAlignment="1">
      <alignment horizontal="left" vertical="center" wrapText="1" shrinkToFit="1"/>
    </xf>
    <xf numFmtId="0" fontId="64" fillId="12" borderId="642" xfId="0" applyFont="1" applyFill="1" applyBorder="1" applyAlignment="1">
      <alignment horizontal="left" vertical="center" wrapText="1" shrinkToFit="1"/>
    </xf>
    <xf numFmtId="0" fontId="64" fillId="12" borderId="643" xfId="0" applyFont="1" applyFill="1" applyBorder="1" applyAlignment="1">
      <alignment horizontal="left" vertical="center" wrapText="1" shrinkToFit="1"/>
    </xf>
    <xf numFmtId="0" fontId="7" fillId="2" borderId="60" xfId="0" applyNumberFormat="1" applyFont="1" applyFill="1" applyBorder="1" applyAlignment="1">
      <alignment horizontal="left" vertical="center" wrapText="1"/>
    </xf>
    <xf numFmtId="0" fontId="7" fillId="2" borderId="44" xfId="0" applyNumberFormat="1" applyFont="1" applyFill="1" applyBorder="1" applyAlignment="1">
      <alignment horizontal="left" vertical="center" wrapText="1"/>
    </xf>
    <xf numFmtId="0" fontId="7" fillId="2" borderId="45" xfId="0" applyNumberFormat="1" applyFont="1" applyFill="1" applyBorder="1" applyAlignment="1">
      <alignment horizontal="left" vertical="center" wrapText="1"/>
    </xf>
    <xf numFmtId="0" fontId="7" fillId="2" borderId="84" xfId="0" applyNumberFormat="1" applyFont="1" applyFill="1" applyBorder="1" applyAlignment="1">
      <alignment horizontal="left" vertical="center" wrapText="1"/>
    </xf>
    <xf numFmtId="0" fontId="7" fillId="2" borderId="26" xfId="0" applyNumberFormat="1" applyFont="1" applyFill="1" applyBorder="1" applyAlignment="1">
      <alignment horizontal="left" vertical="center" wrapText="1"/>
    </xf>
    <xf numFmtId="0" fontId="7" fillId="2" borderId="91" xfId="0" applyNumberFormat="1" applyFont="1" applyFill="1" applyBorder="1" applyAlignment="1">
      <alignment horizontal="left" vertical="center" wrapText="1"/>
    </xf>
    <xf numFmtId="0" fontId="29" fillId="6" borderId="424" xfId="0" applyFont="1" applyFill="1" applyBorder="1" applyAlignment="1">
      <alignment horizontal="left" vertical="center" wrapText="1"/>
    </xf>
    <xf numFmtId="0" fontId="29" fillId="6" borderId="238" xfId="0" applyFont="1" applyFill="1" applyBorder="1" applyAlignment="1">
      <alignment horizontal="left" vertical="center" wrapText="1"/>
    </xf>
    <xf numFmtId="0" fontId="7" fillId="12" borderId="165" xfId="0" applyNumberFormat="1" applyFont="1" applyFill="1" applyBorder="1" applyAlignment="1">
      <alignment horizontal="left" vertical="center" wrapText="1"/>
    </xf>
    <xf numFmtId="0" fontId="7" fillId="12" borderId="99" xfId="0" applyNumberFormat="1" applyFont="1" applyFill="1" applyBorder="1" applyAlignment="1">
      <alignment horizontal="left" vertical="center" wrapText="1"/>
    </xf>
    <xf numFmtId="0" fontId="7" fillId="12" borderId="206" xfId="0" applyNumberFormat="1" applyFont="1" applyFill="1" applyBorder="1" applyAlignment="1">
      <alignment horizontal="left" vertical="center" wrapText="1"/>
    </xf>
    <xf numFmtId="0" fontId="7" fillId="12" borderId="84" xfId="0" applyNumberFormat="1" applyFont="1" applyFill="1" applyBorder="1" applyAlignment="1">
      <alignment horizontal="left" vertical="center" wrapText="1"/>
    </xf>
    <xf numFmtId="0" fontId="7" fillId="12" borderId="26" xfId="0" applyNumberFormat="1" applyFont="1" applyFill="1" applyBorder="1" applyAlignment="1">
      <alignment horizontal="left" vertical="center" wrapText="1"/>
    </xf>
    <xf numFmtId="0" fontId="7" fillId="12" borderId="91" xfId="0" applyNumberFormat="1" applyFont="1" applyFill="1" applyBorder="1" applyAlignment="1">
      <alignment horizontal="left" vertical="center" wrapText="1"/>
    </xf>
    <xf numFmtId="0" fontId="7" fillId="0" borderId="333" xfId="1" applyFont="1" applyFill="1" applyBorder="1" applyAlignment="1" applyProtection="1">
      <alignment vertical="center" wrapText="1"/>
    </xf>
    <xf numFmtId="0" fontId="0" fillId="0" borderId="5" xfId="0" applyBorder="1" applyAlignment="1">
      <alignment vertical="center" wrapText="1"/>
    </xf>
    <xf numFmtId="0" fontId="7" fillId="12" borderId="333" xfId="1" applyFont="1" applyFill="1" applyBorder="1" applyAlignment="1" applyProtection="1">
      <alignment vertical="center" wrapText="1"/>
    </xf>
    <xf numFmtId="0" fontId="0" fillId="12" borderId="5" xfId="0" applyFill="1" applyBorder="1" applyAlignment="1">
      <alignment vertical="center" wrapText="1"/>
    </xf>
    <xf numFmtId="0" fontId="7" fillId="2" borderId="126" xfId="0" applyNumberFormat="1" applyFont="1" applyFill="1" applyBorder="1" applyAlignment="1">
      <alignment horizontal="left" vertical="center" wrapText="1"/>
    </xf>
    <xf numFmtId="0" fontId="7" fillId="2" borderId="225" xfId="0" applyNumberFormat="1" applyFont="1" applyFill="1" applyBorder="1" applyAlignment="1">
      <alignment horizontal="left" vertical="center" wrapText="1"/>
    </xf>
    <xf numFmtId="0" fontId="63" fillId="12" borderId="385" xfId="0" applyFont="1" applyFill="1" applyBorder="1" applyAlignment="1">
      <alignment horizontal="left" vertical="center" wrapText="1" shrinkToFit="1"/>
    </xf>
    <xf numFmtId="0" fontId="64" fillId="12" borderId="386" xfId="0" applyFont="1" applyFill="1" applyBorder="1" applyAlignment="1">
      <alignment horizontal="left" vertical="center" wrapText="1" shrinkToFit="1"/>
    </xf>
    <xf numFmtId="0" fontId="64" fillId="12" borderId="598" xfId="0" applyFont="1" applyFill="1" applyBorder="1" applyAlignment="1">
      <alignment horizontal="left" vertical="center" wrapText="1" shrinkToFit="1"/>
    </xf>
    <xf numFmtId="0" fontId="63" fillId="12" borderId="243" xfId="0" applyFont="1" applyFill="1" applyBorder="1" applyAlignment="1">
      <alignment horizontal="left" vertical="center" wrapText="1" shrinkToFit="1"/>
    </xf>
    <xf numFmtId="0" fontId="63" fillId="12" borderId="131" xfId="0" applyFont="1" applyFill="1" applyBorder="1" applyAlignment="1">
      <alignment horizontal="left" vertical="center" wrapText="1" shrinkToFit="1"/>
    </xf>
    <xf numFmtId="0" fontId="63" fillId="12" borderId="477" xfId="0" applyFont="1" applyFill="1" applyBorder="1" applyAlignment="1">
      <alignment horizontal="left" vertical="center" wrapText="1" shrinkToFit="1"/>
    </xf>
    <xf numFmtId="0" fontId="7" fillId="2" borderId="664" xfId="0" applyNumberFormat="1" applyFont="1" applyFill="1" applyBorder="1" applyAlignment="1">
      <alignment horizontal="left" vertical="center" wrapText="1"/>
    </xf>
    <xf numFmtId="0" fontId="7" fillId="2" borderId="238" xfId="0" applyNumberFormat="1" applyFont="1" applyFill="1" applyBorder="1" applyAlignment="1">
      <alignment horizontal="left" vertical="center" wrapText="1"/>
    </xf>
    <xf numFmtId="0" fontId="7" fillId="0" borderId="34" xfId="1" applyFont="1" applyFill="1" applyBorder="1" applyAlignment="1" applyProtection="1">
      <alignment horizontal="left" vertical="center" wrapText="1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115" xfId="1" applyFont="1" applyFill="1" applyBorder="1" applyAlignment="1" applyProtection="1">
      <alignment horizontal="left" vertical="center" wrapText="1"/>
    </xf>
    <xf numFmtId="0" fontId="29" fillId="6" borderId="287" xfId="0" applyFont="1" applyFill="1" applyBorder="1" applyAlignment="1">
      <alignment horizontal="left" vertical="center" wrapText="1"/>
    </xf>
    <xf numFmtId="0" fontId="7" fillId="0" borderId="84" xfId="0" applyNumberFormat="1" applyFont="1" applyFill="1" applyBorder="1" applyAlignment="1">
      <alignment horizontal="left" vertical="center" wrapText="1"/>
    </xf>
    <xf numFmtId="0" fontId="7" fillId="0" borderId="26" xfId="0" applyNumberFormat="1" applyFont="1" applyFill="1" applyBorder="1" applyAlignment="1">
      <alignment horizontal="left" vertical="center" wrapText="1"/>
    </xf>
    <xf numFmtId="0" fontId="7" fillId="0" borderId="91" xfId="0" applyNumberFormat="1" applyFont="1" applyFill="1" applyBorder="1" applyAlignment="1">
      <alignment horizontal="left" vertical="center" wrapText="1"/>
    </xf>
    <xf numFmtId="0" fontId="7" fillId="12" borderId="223" xfId="0" applyNumberFormat="1" applyFont="1" applyFill="1" applyBorder="1" applyAlignment="1">
      <alignment horizontal="left" vertical="center" wrapText="1"/>
    </xf>
    <xf numFmtId="0" fontId="7" fillId="12" borderId="0" xfId="0" applyNumberFormat="1" applyFont="1" applyFill="1" applyBorder="1" applyAlignment="1">
      <alignment horizontal="left" vertical="center" wrapText="1"/>
    </xf>
    <xf numFmtId="0" fontId="7" fillId="12" borderId="121" xfId="0" applyNumberFormat="1" applyFont="1" applyFill="1" applyBorder="1" applyAlignment="1">
      <alignment horizontal="left" vertical="center" wrapText="1"/>
    </xf>
    <xf numFmtId="0" fontId="7" fillId="2" borderId="165" xfId="0" applyNumberFormat="1" applyFont="1" applyFill="1" applyBorder="1" applyAlignment="1">
      <alignment horizontal="left" vertical="center" wrapText="1"/>
    </xf>
    <xf numFmtId="0" fontId="7" fillId="2" borderId="99" xfId="0" applyNumberFormat="1" applyFont="1" applyFill="1" applyBorder="1" applyAlignment="1">
      <alignment horizontal="left" vertical="center" wrapText="1"/>
    </xf>
    <xf numFmtId="0" fontId="7" fillId="2" borderId="206" xfId="0" applyNumberFormat="1" applyFont="1" applyFill="1" applyBorder="1" applyAlignment="1">
      <alignment horizontal="left" vertical="center" wrapText="1"/>
    </xf>
    <xf numFmtId="0" fontId="7" fillId="0" borderId="46" xfId="1" applyFont="1" applyFill="1" applyBorder="1" applyAlignment="1" applyProtection="1">
      <alignment horizontal="left" vertical="center" wrapText="1"/>
    </xf>
    <xf numFmtId="0" fontId="7" fillId="0" borderId="43" xfId="1" applyFont="1" applyFill="1" applyBorder="1" applyAlignment="1" applyProtection="1">
      <alignment horizontal="left" vertical="center" wrapText="1"/>
    </xf>
    <xf numFmtId="0" fontId="7" fillId="0" borderId="44" xfId="1" applyFont="1" applyFill="1" applyBorder="1" applyAlignment="1" applyProtection="1">
      <alignment horizontal="left" vertical="center" wrapText="1"/>
    </xf>
    <xf numFmtId="0" fontId="7" fillId="0" borderId="56" xfId="1" applyFont="1" applyFill="1" applyBorder="1" applyAlignment="1" applyProtection="1">
      <alignment horizontal="left" vertical="center" wrapText="1"/>
    </xf>
    <xf numFmtId="0" fontId="7" fillId="12" borderId="126" xfId="0" applyNumberFormat="1" applyFont="1" applyFill="1" applyBorder="1" applyAlignment="1">
      <alignment horizontal="left" vertical="center" wrapText="1"/>
    </xf>
    <xf numFmtId="0" fontId="7" fillId="12" borderId="225" xfId="0" applyNumberFormat="1" applyFont="1" applyFill="1" applyBorder="1" applyAlignment="1">
      <alignment horizontal="left" vertical="center" wrapText="1"/>
    </xf>
    <xf numFmtId="0" fontId="7" fillId="12" borderId="124" xfId="0" applyNumberFormat="1" applyFont="1" applyFill="1" applyBorder="1" applyAlignment="1">
      <alignment horizontal="left" vertical="center" wrapText="1"/>
    </xf>
    <xf numFmtId="0" fontId="7" fillId="2" borderId="124" xfId="0" applyNumberFormat="1" applyFont="1" applyFill="1" applyBorder="1" applyAlignment="1">
      <alignment horizontal="left" vertical="center" wrapText="1"/>
    </xf>
    <xf numFmtId="0" fontId="47" fillId="5" borderId="512" xfId="0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left" vertical="center" wrapText="1"/>
    </xf>
    <xf numFmtId="0" fontId="7" fillId="2" borderId="6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6" xfId="0" applyNumberFormat="1" applyFont="1" applyFill="1" applyBorder="1" applyAlignment="1">
      <alignment horizontal="left" vertical="center" wrapText="1"/>
    </xf>
    <xf numFmtId="0" fontId="7" fillId="4" borderId="84" xfId="0" applyNumberFormat="1" applyFont="1" applyFill="1" applyBorder="1" applyAlignment="1">
      <alignment horizontal="left" vertical="center" wrapText="1"/>
    </xf>
    <xf numFmtId="0" fontId="7" fillId="4" borderId="26" xfId="0" applyNumberFormat="1" applyFont="1" applyFill="1" applyBorder="1" applyAlignment="1">
      <alignment horizontal="left" vertical="center" wrapText="1"/>
    </xf>
    <xf numFmtId="0" fontId="7" fillId="4" borderId="91" xfId="0" applyNumberFormat="1" applyFont="1" applyFill="1" applyBorder="1" applyAlignment="1">
      <alignment horizontal="left" vertical="center" wrapText="1"/>
    </xf>
    <xf numFmtId="0" fontId="7" fillId="4" borderId="244" xfId="0" applyNumberFormat="1" applyFont="1" applyFill="1" applyBorder="1" applyAlignment="1">
      <alignment horizontal="left" vertical="center" wrapText="1"/>
    </xf>
    <xf numFmtId="0" fontId="7" fillId="4" borderId="131" xfId="0" applyNumberFormat="1" applyFont="1" applyFill="1" applyBorder="1" applyAlignment="1">
      <alignment horizontal="left" vertical="center" wrapText="1"/>
    </xf>
    <xf numFmtId="0" fontId="7" fillId="4" borderId="477" xfId="0" applyNumberFormat="1" applyFont="1" applyFill="1" applyBorder="1" applyAlignment="1">
      <alignment horizontal="left" vertical="center" wrapText="1"/>
    </xf>
    <xf numFmtId="0" fontId="7" fillId="2" borderId="280" xfId="0" applyNumberFormat="1" applyFont="1" applyFill="1" applyBorder="1" applyAlignment="1">
      <alignment horizontal="left" vertical="center" wrapText="1"/>
    </xf>
    <xf numFmtId="0" fontId="7" fillId="2" borderId="333" xfId="0" applyNumberFormat="1" applyFont="1" applyFill="1" applyBorder="1" applyAlignment="1">
      <alignment horizontal="left" vertical="center" wrapText="1"/>
    </xf>
    <xf numFmtId="0" fontId="29" fillId="6" borderId="238" xfId="0" applyFont="1" applyFill="1" applyBorder="1" applyAlignment="1">
      <alignment horizontal="center" vertical="center" wrapText="1"/>
    </xf>
    <xf numFmtId="0" fontId="7" fillId="4" borderId="60" xfId="0" applyNumberFormat="1" applyFont="1" applyFill="1" applyBorder="1" applyAlignment="1">
      <alignment horizontal="left" vertical="center" wrapText="1"/>
    </xf>
    <xf numFmtId="0" fontId="7" fillId="4" borderId="44" xfId="0" applyNumberFormat="1" applyFont="1" applyFill="1" applyBorder="1" applyAlignment="1">
      <alignment horizontal="left" vertical="center" wrapText="1"/>
    </xf>
    <xf numFmtId="0" fontId="7" fillId="4" borderId="45" xfId="0" applyNumberFormat="1" applyFont="1" applyFill="1" applyBorder="1" applyAlignment="1">
      <alignment horizontal="left" vertical="center" wrapText="1"/>
    </xf>
    <xf numFmtId="165" fontId="39" fillId="12" borderId="6" xfId="0" applyNumberFormat="1" applyFont="1" applyFill="1" applyBorder="1" applyAlignment="1">
      <alignment horizontal="left" vertical="center" wrapText="1"/>
    </xf>
    <xf numFmtId="165" fontId="39" fillId="12" borderId="4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29" fillId="6" borderId="239" xfId="0" applyFont="1" applyFill="1" applyBorder="1" applyAlignment="1">
      <alignment horizontal="left" vertical="center" wrapText="1"/>
    </xf>
    <xf numFmtId="0" fontId="29" fillId="6" borderId="240" xfId="0" applyFont="1" applyFill="1" applyBorder="1" applyAlignment="1">
      <alignment horizontal="left" vertical="center" wrapText="1"/>
    </xf>
    <xf numFmtId="0" fontId="7" fillId="12" borderId="6" xfId="0" applyNumberFormat="1" applyFont="1" applyFill="1" applyBorder="1" applyAlignment="1">
      <alignment horizontal="left" vertical="center" wrapText="1"/>
    </xf>
    <xf numFmtId="0" fontId="7" fillId="12" borderId="4" xfId="0" applyNumberFormat="1" applyFont="1" applyFill="1" applyBorder="1" applyAlignment="1">
      <alignment horizontal="left" vertical="center" wrapText="1"/>
    </xf>
    <xf numFmtId="0" fontId="7" fillId="12" borderId="3" xfId="0" applyNumberFormat="1" applyFont="1" applyFill="1" applyBorder="1" applyAlignment="1">
      <alignment horizontal="left" vertical="center" wrapText="1"/>
    </xf>
    <xf numFmtId="0" fontId="7" fillId="4" borderId="381" xfId="0" applyNumberFormat="1" applyFont="1" applyFill="1" applyBorder="1" applyAlignment="1">
      <alignment horizontal="left" vertical="center" wrapText="1"/>
    </xf>
    <xf numFmtId="0" fontId="7" fillId="4" borderId="383" xfId="0" applyNumberFormat="1" applyFont="1" applyFill="1" applyBorder="1" applyAlignment="1">
      <alignment horizontal="left" vertical="center" wrapText="1"/>
    </xf>
    <xf numFmtId="0" fontId="7" fillId="4" borderId="479" xfId="0" applyNumberFormat="1" applyFont="1" applyFill="1" applyBorder="1" applyAlignment="1">
      <alignment horizontal="left" vertical="center" wrapText="1"/>
    </xf>
    <xf numFmtId="0" fontId="7" fillId="4" borderId="6" xfId="0" applyNumberFormat="1" applyFont="1" applyFill="1" applyBorder="1" applyAlignment="1">
      <alignment horizontal="left" vertical="center" wrapText="1"/>
    </xf>
    <xf numFmtId="0" fontId="7" fillId="4" borderId="4" xfId="0" applyNumberFormat="1" applyFont="1" applyFill="1" applyBorder="1" applyAlignment="1">
      <alignment horizontal="left" vertical="center" wrapText="1"/>
    </xf>
    <xf numFmtId="0" fontId="7" fillId="4" borderId="3" xfId="0" applyNumberFormat="1" applyFont="1" applyFill="1" applyBorder="1" applyAlignment="1">
      <alignment horizontal="left" vertical="center" wrapText="1"/>
    </xf>
    <xf numFmtId="0" fontId="7" fillId="8" borderId="440" xfId="0" applyNumberFormat="1" applyFont="1" applyFill="1" applyBorder="1" applyAlignment="1">
      <alignment vertical="center" wrapText="1"/>
    </xf>
    <xf numFmtId="0" fontId="7" fillId="8" borderId="238" xfId="0" applyNumberFormat="1" applyFont="1" applyFill="1" applyBorder="1" applyAlignment="1">
      <alignment vertical="center" wrapText="1"/>
    </xf>
    <xf numFmtId="0" fontId="7" fillId="8" borderId="240" xfId="0" applyNumberFormat="1" applyFont="1" applyFill="1" applyBorder="1" applyAlignment="1">
      <alignment vertical="center" wrapText="1"/>
    </xf>
    <xf numFmtId="0" fontId="7" fillId="12" borderId="4" xfId="0" applyFont="1" applyFill="1" applyBorder="1" applyAlignment="1">
      <alignment horizontal="left" vertical="center" wrapText="1"/>
    </xf>
    <xf numFmtId="0" fontId="7" fillId="0" borderId="333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289" xfId="0" applyFont="1" applyFill="1" applyBorder="1" applyAlignment="1">
      <alignment horizontal="left" vertical="center" wrapText="1"/>
    </xf>
    <xf numFmtId="0" fontId="7" fillId="12" borderId="6" xfId="0" applyFont="1" applyFill="1" applyBorder="1" applyAlignment="1">
      <alignment horizontal="left" vertical="center" wrapText="1"/>
    </xf>
    <xf numFmtId="0" fontId="7" fillId="12" borderId="3" xfId="0" applyFont="1" applyFill="1" applyBorder="1" applyAlignment="1">
      <alignment horizontal="left" vertical="center" wrapText="1"/>
    </xf>
    <xf numFmtId="0" fontId="57" fillId="5" borderId="440" xfId="0" applyFont="1" applyFill="1" applyBorder="1" applyAlignment="1">
      <alignment horizontal="right" vertical="center" wrapText="1"/>
    </xf>
    <xf numFmtId="0" fontId="57" fillId="5" borderId="238" xfId="0" applyFont="1" applyFill="1" applyBorder="1" applyAlignment="1">
      <alignment horizontal="right" vertical="center" wrapText="1"/>
    </xf>
    <xf numFmtId="0" fontId="57" fillId="5" borderId="426" xfId="0" applyFont="1" applyFill="1" applyBorder="1" applyAlignment="1">
      <alignment horizontal="right" vertical="center" wrapText="1"/>
    </xf>
    <xf numFmtId="0" fontId="7" fillId="2" borderId="440" xfId="0" applyFont="1" applyFill="1" applyBorder="1" applyAlignment="1">
      <alignment horizontal="left" vertical="center" wrapText="1"/>
    </xf>
    <xf numFmtId="0" fontId="7" fillId="2" borderId="238" xfId="0" applyFont="1" applyFill="1" applyBorder="1" applyAlignment="1">
      <alignment horizontal="left" vertical="center" wrapText="1"/>
    </xf>
    <xf numFmtId="0" fontId="7" fillId="2" borderId="492" xfId="0" applyFont="1" applyFill="1" applyBorder="1" applyAlignment="1">
      <alignment horizontal="left" vertical="center" wrapText="1"/>
    </xf>
    <xf numFmtId="0" fontId="47" fillId="5" borderId="287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74" xfId="0" applyFont="1" applyFill="1" applyBorder="1" applyAlignment="1">
      <alignment horizontal="center" vertical="center" wrapText="1"/>
    </xf>
    <xf numFmtId="0" fontId="7" fillId="2" borderId="129" xfId="0" applyNumberFormat="1" applyFont="1" applyFill="1" applyBorder="1" applyAlignment="1">
      <alignment horizontal="left" vertical="center" wrapText="1"/>
    </xf>
    <xf numFmtId="0" fontId="7" fillId="2" borderId="229" xfId="0" applyNumberFormat="1" applyFont="1" applyFill="1" applyBorder="1" applyAlignment="1">
      <alignment horizontal="left" vertical="center" wrapText="1"/>
    </xf>
    <xf numFmtId="0" fontId="7" fillId="2" borderId="203" xfId="0" applyNumberFormat="1" applyFont="1" applyFill="1" applyBorder="1" applyAlignment="1">
      <alignment horizontal="left" vertical="center" wrapText="1"/>
    </xf>
    <xf numFmtId="0" fontId="7" fillId="0" borderId="127" xfId="0" applyNumberFormat="1" applyFont="1" applyFill="1" applyBorder="1" applyAlignment="1">
      <alignment horizontal="left" vertical="center" wrapText="1"/>
    </xf>
    <xf numFmtId="0" fontId="7" fillId="0" borderId="228" xfId="0" applyNumberFormat="1" applyFont="1" applyFill="1" applyBorder="1" applyAlignment="1">
      <alignment horizontal="left" vertical="center" wrapText="1"/>
    </xf>
    <xf numFmtId="0" fontId="7" fillId="0" borderId="198" xfId="0" applyNumberFormat="1" applyFont="1" applyFill="1" applyBorder="1" applyAlignment="1">
      <alignment horizontal="left" vertical="center" wrapText="1"/>
    </xf>
    <xf numFmtId="0" fontId="7" fillId="2" borderId="488" xfId="0" applyNumberFormat="1" applyFont="1" applyFill="1" applyBorder="1" applyAlignment="1">
      <alignment horizontal="left" vertical="center" wrapText="1"/>
    </xf>
    <xf numFmtId="0" fontId="7" fillId="2" borderId="384" xfId="0" applyNumberFormat="1" applyFont="1" applyFill="1" applyBorder="1" applyAlignment="1">
      <alignment horizontal="left" vertical="center" wrapText="1"/>
    </xf>
    <xf numFmtId="0" fontId="7" fillId="2" borderId="636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1" applyFont="1" applyAlignment="1" applyProtection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56" fillId="0" borderId="0" xfId="0" applyFont="1" applyAlignment="1">
      <alignment horizontal="left" vertical="center" wrapText="1"/>
    </xf>
    <xf numFmtId="0" fontId="29" fillId="6" borderId="424" xfId="0" applyFont="1" applyFill="1" applyBorder="1" applyAlignment="1">
      <alignment vertical="center" wrapText="1"/>
    </xf>
    <xf numFmtId="0" fontId="29" fillId="6" borderId="424" xfId="0" applyFont="1" applyFill="1" applyBorder="1" applyAlignment="1">
      <alignment horizontal="center" vertical="center" wrapText="1"/>
    </xf>
    <xf numFmtId="0" fontId="47" fillId="5" borderId="239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left" vertical="center" wrapText="1" shrinkToFit="1"/>
    </xf>
    <xf numFmtId="0" fontId="64" fillId="12" borderId="2" xfId="0" applyFont="1" applyFill="1" applyBorder="1" applyAlignment="1">
      <alignment horizontal="left" vertical="center" wrapText="1" shrinkToFit="1"/>
    </xf>
    <xf numFmtId="0" fontId="63" fillId="12" borderId="376" xfId="0" applyFont="1" applyFill="1" applyBorder="1" applyAlignment="1">
      <alignment horizontal="left" vertical="center" wrapText="1" shrinkToFit="1"/>
    </xf>
    <xf numFmtId="0" fontId="64" fillId="12" borderId="377" xfId="0" applyFont="1" applyFill="1" applyBorder="1" applyAlignment="1">
      <alignment horizontal="left" vertical="center" wrapText="1" shrinkToFit="1"/>
    </xf>
    <xf numFmtId="0" fontId="64" fillId="12" borderId="378" xfId="0" applyFont="1" applyFill="1" applyBorder="1" applyAlignment="1">
      <alignment horizontal="left" vertical="center" wrapText="1" shrinkToFit="1"/>
    </xf>
    <xf numFmtId="0" fontId="64" fillId="12" borderId="387" xfId="0" applyFont="1" applyFill="1" applyBorder="1" applyAlignment="1">
      <alignment horizontal="left" vertical="center" wrapText="1" shrinkToFit="1"/>
    </xf>
    <xf numFmtId="0" fontId="7" fillId="12" borderId="583" xfId="1" applyFont="1" applyFill="1" applyBorder="1" applyAlignment="1" applyProtection="1">
      <alignment vertical="center" wrapText="1"/>
    </xf>
    <xf numFmtId="0" fontId="0" fillId="12" borderId="384" xfId="0" applyFill="1" applyBorder="1" applyAlignment="1">
      <alignment vertical="center" wrapText="1"/>
    </xf>
    <xf numFmtId="0" fontId="7" fillId="2" borderId="127" xfId="0" applyNumberFormat="1" applyFont="1" applyFill="1" applyBorder="1" applyAlignment="1">
      <alignment horizontal="left" vertical="center" wrapText="1"/>
    </xf>
    <xf numFmtId="0" fontId="7" fillId="2" borderId="228" xfId="0" applyNumberFormat="1" applyFont="1" applyFill="1" applyBorder="1" applyAlignment="1">
      <alignment horizontal="left" vertical="center" wrapText="1"/>
    </xf>
    <xf numFmtId="0" fontId="47" fillId="5" borderId="513" xfId="0" applyFont="1" applyFill="1" applyBorder="1" applyAlignment="1">
      <alignment horizontal="center" vertical="center" wrapText="1"/>
    </xf>
    <xf numFmtId="0" fontId="47" fillId="5" borderId="511" xfId="0" applyFont="1" applyFill="1" applyBorder="1" applyAlignment="1">
      <alignment horizontal="center" vertical="center" wrapText="1"/>
    </xf>
    <xf numFmtId="0" fontId="7" fillId="2" borderId="43" xfId="0" applyNumberFormat="1" applyFont="1" applyFill="1" applyBorder="1" applyAlignment="1">
      <alignment horizontal="left" vertical="center" wrapText="1"/>
    </xf>
    <xf numFmtId="0" fontId="7" fillId="2" borderId="56" xfId="0" applyNumberFormat="1" applyFont="1" applyFill="1" applyBorder="1" applyAlignment="1">
      <alignment horizontal="left" vertical="center" wrapText="1"/>
    </xf>
    <xf numFmtId="0" fontId="7" fillId="0" borderId="43" xfId="0" applyNumberFormat="1" applyFont="1" applyFill="1" applyBorder="1" applyAlignment="1">
      <alignment horizontal="left" vertical="center" wrapText="1"/>
    </xf>
    <xf numFmtId="0" fontId="7" fillId="0" borderId="44" xfId="0" applyNumberFormat="1" applyFont="1" applyFill="1" applyBorder="1" applyAlignment="1">
      <alignment horizontal="left" vertical="center" wrapText="1"/>
    </xf>
    <xf numFmtId="0" fontId="7" fillId="0" borderId="56" xfId="0" applyNumberFormat="1" applyFont="1" applyFill="1" applyBorder="1" applyAlignment="1">
      <alignment horizontal="left" vertical="center" wrapText="1"/>
    </xf>
    <xf numFmtId="0" fontId="7" fillId="0" borderId="34" xfId="0" applyNumberFormat="1" applyFont="1" applyFill="1" applyBorder="1" applyAlignment="1">
      <alignment horizontal="left" vertical="center" wrapText="1"/>
    </xf>
    <xf numFmtId="0" fontId="7" fillId="0" borderId="115" xfId="0" applyNumberFormat="1" applyFont="1" applyFill="1" applyBorder="1" applyAlignment="1">
      <alignment horizontal="left" vertical="center" wrapText="1"/>
    </xf>
    <xf numFmtId="0" fontId="7" fillId="0" borderId="369" xfId="0" applyFont="1" applyFill="1" applyBorder="1" applyAlignment="1">
      <alignment horizontal="left" vertical="center" wrapText="1"/>
    </xf>
    <xf numFmtId="0" fontId="7" fillId="0" borderId="32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12" borderId="381" xfId="0" applyNumberFormat="1" applyFont="1" applyFill="1" applyBorder="1" applyAlignment="1">
      <alignment horizontal="left" vertical="center" wrapText="1"/>
    </xf>
    <xf numFmtId="0" fontId="7" fillId="12" borderId="383" xfId="0" applyNumberFormat="1" applyFont="1" applyFill="1" applyBorder="1" applyAlignment="1">
      <alignment horizontal="left" vertical="center" wrapText="1"/>
    </xf>
    <xf numFmtId="0" fontId="7" fillId="12" borderId="479" xfId="0" applyNumberFormat="1" applyFont="1" applyFill="1" applyBorder="1" applyAlignment="1">
      <alignment horizontal="left" vertical="center" wrapText="1"/>
    </xf>
    <xf numFmtId="0" fontId="7" fillId="4" borderId="333" xfId="0" applyNumberFormat="1" applyFont="1" applyFill="1" applyBorder="1" applyAlignment="1">
      <alignment horizontal="left" vertical="center" wrapText="1"/>
    </xf>
    <xf numFmtId="0" fontId="7" fillId="4" borderId="5" xfId="0" applyNumberFormat="1" applyFont="1" applyFill="1" applyBorder="1" applyAlignment="1">
      <alignment horizontal="left" vertical="center" wrapText="1"/>
    </xf>
    <xf numFmtId="0" fontId="7" fillId="4" borderId="289" xfId="0" applyNumberFormat="1" applyFont="1" applyFill="1" applyBorder="1" applyAlignment="1">
      <alignment horizontal="left" vertical="center" wrapText="1"/>
    </xf>
    <xf numFmtId="0" fontId="7" fillId="12" borderId="5" xfId="0" applyNumberFormat="1" applyFont="1" applyFill="1" applyBorder="1" applyAlignment="1">
      <alignment horizontal="left" vertical="center" wrapText="1"/>
    </xf>
    <xf numFmtId="0" fontId="7" fillId="12" borderId="289" xfId="0" applyNumberFormat="1" applyFont="1" applyFill="1" applyBorder="1" applyAlignment="1">
      <alignment horizontal="left" vertical="center" wrapText="1"/>
    </xf>
    <xf numFmtId="0" fontId="7" fillId="12" borderId="244" xfId="0" applyNumberFormat="1" applyFont="1" applyFill="1" applyBorder="1" applyAlignment="1">
      <alignment horizontal="left" vertical="center" wrapText="1"/>
    </xf>
    <xf numFmtId="0" fontId="7" fillId="12" borderId="131" xfId="0" applyNumberFormat="1" applyFont="1" applyFill="1" applyBorder="1" applyAlignment="1">
      <alignment horizontal="left" vertical="center" wrapText="1"/>
    </xf>
    <xf numFmtId="0" fontId="7" fillId="12" borderId="477" xfId="0" applyNumberFormat="1" applyFont="1" applyFill="1" applyBorder="1" applyAlignment="1">
      <alignment horizontal="left" vertical="center" wrapText="1"/>
    </xf>
    <xf numFmtId="0" fontId="7" fillId="0" borderId="507" xfId="0" applyNumberFormat="1" applyFont="1" applyFill="1" applyBorder="1" applyAlignment="1">
      <alignment horizontal="left" vertical="center" wrapText="1"/>
    </xf>
    <xf numFmtId="0" fontId="7" fillId="0" borderId="45" xfId="0" applyNumberFormat="1" applyFont="1" applyFill="1" applyBorder="1" applyAlignment="1">
      <alignment horizontal="left" vertical="center" wrapText="1"/>
    </xf>
    <xf numFmtId="0" fontId="7" fillId="4" borderId="165" xfId="0" applyNumberFormat="1" applyFont="1" applyFill="1" applyBorder="1" applyAlignment="1">
      <alignment horizontal="left" vertical="center" wrapText="1"/>
    </xf>
    <xf numFmtId="0" fontId="7" fillId="4" borderId="99" xfId="0" applyNumberFormat="1" applyFont="1" applyFill="1" applyBorder="1" applyAlignment="1">
      <alignment horizontal="left" vertical="center" wrapText="1"/>
    </xf>
    <xf numFmtId="0" fontId="7" fillId="4" borderId="206" xfId="0" applyNumberFormat="1" applyFont="1" applyFill="1" applyBorder="1" applyAlignment="1">
      <alignment horizontal="left" vertical="center" wrapText="1"/>
    </xf>
    <xf numFmtId="0" fontId="30" fillId="7" borderId="239" xfId="0" applyFont="1" applyFill="1" applyBorder="1" applyAlignment="1">
      <alignment horizontal="right" vertical="center" wrapText="1"/>
    </xf>
    <xf numFmtId="0" fontId="30" fillId="7" borderId="238" xfId="0" applyFont="1" applyFill="1" applyBorder="1" applyAlignment="1">
      <alignment horizontal="right" vertical="center" wrapText="1"/>
    </xf>
    <xf numFmtId="0" fontId="63" fillId="12" borderId="381" xfId="0" applyFont="1" applyFill="1" applyBorder="1" applyAlignment="1">
      <alignment horizontal="left" vertical="center" wrapText="1" shrinkToFit="1"/>
    </xf>
    <xf numFmtId="0" fontId="63" fillId="12" borderId="383" xfId="0" applyFont="1" applyFill="1" applyBorder="1" applyAlignment="1">
      <alignment horizontal="left" vertical="center" wrapText="1" shrinkToFit="1"/>
    </xf>
    <xf numFmtId="0" fontId="63" fillId="12" borderId="479" xfId="0" applyFont="1" applyFill="1" applyBorder="1" applyAlignment="1">
      <alignment horizontal="left" vertical="center" wrapText="1" shrinkToFit="1"/>
    </xf>
    <xf numFmtId="0" fontId="7" fillId="2" borderId="88" xfId="0" applyNumberFormat="1" applyFont="1" applyFill="1" applyBorder="1" applyAlignment="1">
      <alignment horizontal="left" vertical="center" wrapText="1"/>
    </xf>
    <xf numFmtId="0" fontId="7" fillId="2" borderId="57" xfId="0" applyNumberFormat="1" applyFont="1" applyFill="1" applyBorder="1" applyAlignment="1">
      <alignment horizontal="left" vertical="center" wrapText="1"/>
    </xf>
    <xf numFmtId="0" fontId="7" fillId="2" borderId="58" xfId="0" applyNumberFormat="1" applyFont="1" applyFill="1" applyBorder="1" applyAlignment="1">
      <alignment horizontal="left" vertical="center" wrapText="1"/>
    </xf>
    <xf numFmtId="0" fontId="7" fillId="2" borderId="98" xfId="0" applyNumberFormat="1" applyFont="1" applyFill="1" applyBorder="1" applyAlignment="1">
      <alignment horizontal="left" vertical="center" wrapText="1"/>
    </xf>
    <xf numFmtId="0" fontId="7" fillId="2" borderId="128" xfId="0" applyNumberFormat="1" applyFont="1" applyFill="1" applyBorder="1" applyAlignment="1">
      <alignment horizontal="left" vertical="center" wrapText="1"/>
    </xf>
    <xf numFmtId="0" fontId="7" fillId="0" borderId="98" xfId="0" applyNumberFormat="1" applyFont="1" applyFill="1" applyBorder="1" applyAlignment="1">
      <alignment horizontal="left" vertical="center" wrapText="1"/>
    </xf>
    <xf numFmtId="0" fontId="7" fillId="0" borderId="99" xfId="0" applyNumberFormat="1" applyFont="1" applyFill="1" applyBorder="1" applyAlignment="1">
      <alignment horizontal="left" vertical="center" wrapText="1"/>
    </xf>
    <xf numFmtId="0" fontId="7" fillId="0" borderId="128" xfId="0" applyNumberFormat="1" applyFont="1" applyFill="1" applyBorder="1" applyAlignment="1">
      <alignment horizontal="left" vertical="center" wrapText="1"/>
    </xf>
    <xf numFmtId="0" fontId="7" fillId="0" borderId="60" xfId="0" applyNumberFormat="1" applyFont="1" applyFill="1" applyBorder="1" applyAlignment="1">
      <alignment horizontal="left" vertical="center" wrapText="1"/>
    </xf>
    <xf numFmtId="0" fontId="7" fillId="4" borderId="225" xfId="0" applyNumberFormat="1" applyFont="1" applyFill="1" applyBorder="1" applyAlignment="1">
      <alignment horizontal="left" vertical="center" wrapText="1"/>
    </xf>
    <xf numFmtId="0" fontId="30" fillId="7" borderId="287" xfId="0" applyFont="1" applyFill="1" applyBorder="1" applyAlignment="1">
      <alignment horizontal="right" vertical="center" wrapText="1"/>
    </xf>
    <xf numFmtId="0" fontId="29" fillId="6" borderId="283" xfId="0" applyFont="1" applyFill="1" applyBorder="1" applyAlignment="1">
      <alignment horizontal="left" vertical="center" wrapText="1"/>
    </xf>
    <xf numFmtId="0" fontId="7" fillId="0" borderId="165" xfId="0" applyNumberFormat="1" applyFont="1" applyFill="1" applyBorder="1" applyAlignment="1">
      <alignment horizontal="left" vertical="center" wrapText="1"/>
    </xf>
    <xf numFmtId="0" fontId="7" fillId="0" borderId="206" xfId="0" applyNumberFormat="1" applyFont="1" applyFill="1" applyBorder="1" applyAlignment="1">
      <alignment horizontal="left" vertical="center" wrapText="1"/>
    </xf>
    <xf numFmtId="0" fontId="30" fillId="7" borderId="238" xfId="0" applyFont="1" applyFill="1" applyBorder="1" applyAlignment="1">
      <alignment horizontal="center" vertical="center" wrapText="1"/>
    </xf>
    <xf numFmtId="0" fontId="7" fillId="0" borderId="126" xfId="1" applyFont="1" applyFill="1" applyBorder="1" applyAlignment="1" applyProtection="1">
      <alignment horizontal="left" vertical="center" wrapText="1"/>
    </xf>
    <xf numFmtId="0" fontId="7" fillId="0" borderId="225" xfId="1" applyFont="1" applyFill="1" applyBorder="1" applyAlignment="1" applyProtection="1">
      <alignment horizontal="left" vertical="center" wrapText="1"/>
    </xf>
    <xf numFmtId="0" fontId="7" fillId="0" borderId="124" xfId="1" applyFont="1" applyFill="1" applyBorder="1" applyAlignment="1" applyProtection="1">
      <alignment horizontal="left" vertical="center" wrapText="1"/>
    </xf>
    <xf numFmtId="0" fontId="7" fillId="12" borderId="280" xfId="0" applyNumberFormat="1" applyFont="1" applyFill="1" applyBorder="1" applyAlignment="1">
      <alignment horizontal="left" vertical="center" wrapText="1"/>
    </xf>
    <xf numFmtId="0" fontId="47" fillId="11" borderId="238" xfId="0" applyFont="1" applyFill="1" applyBorder="1" applyAlignment="1">
      <alignment horizontal="center" vertical="center" wrapText="1"/>
    </xf>
    <xf numFmtId="0" fontId="0" fillId="0" borderId="238" xfId="0" applyBorder="1" applyAlignment="1">
      <alignment horizontal="center" vertical="center" wrapText="1"/>
    </xf>
    <xf numFmtId="0" fontId="63" fillId="12" borderId="333" xfId="0" applyFont="1" applyFill="1" applyBorder="1" applyAlignment="1">
      <alignment horizontal="left" vertical="center" wrapText="1" shrinkToFit="1"/>
    </xf>
    <xf numFmtId="0" fontId="63" fillId="12" borderId="5" xfId="0" applyFont="1" applyFill="1" applyBorder="1" applyAlignment="1">
      <alignment horizontal="left" vertical="center" wrapText="1" shrinkToFit="1"/>
    </xf>
    <xf numFmtId="0" fontId="63" fillId="12" borderId="289" xfId="0" applyFont="1" applyFill="1" applyBorder="1" applyAlignment="1">
      <alignment horizontal="left" vertical="center" wrapText="1" shrinkToFit="1"/>
    </xf>
    <xf numFmtId="0" fontId="63" fillId="12" borderId="280" xfId="0" applyFont="1" applyFill="1" applyBorder="1" applyAlignment="1">
      <alignment horizontal="left" vertical="center" wrapText="1" shrinkToFit="1"/>
    </xf>
    <xf numFmtId="0" fontId="64" fillId="12" borderId="280" xfId="0" applyFont="1" applyFill="1" applyBorder="1" applyAlignment="1">
      <alignment horizontal="left" vertical="center" wrapText="1" shrinkToFit="1"/>
    </xf>
    <xf numFmtId="0" fontId="7" fillId="0" borderId="180" xfId="0" applyFont="1" applyBorder="1" applyAlignment="1">
      <alignment horizontal="left" vertical="center" shrinkToFit="1"/>
    </xf>
    <xf numFmtId="0" fontId="7" fillId="0" borderId="151" xfId="0" applyFont="1" applyBorder="1" applyAlignment="1">
      <alignment horizontal="left" vertical="center" shrinkToFit="1"/>
    </xf>
    <xf numFmtId="0" fontId="7" fillId="0" borderId="152" xfId="0" applyFont="1" applyBorder="1" applyAlignment="1">
      <alignment horizontal="left" vertical="center" shrinkToFit="1"/>
    </xf>
    <xf numFmtId="0" fontId="7" fillId="0" borderId="234" xfId="0" applyFont="1" applyBorder="1" applyAlignment="1">
      <alignment vertical="center" shrinkToFit="1"/>
    </xf>
    <xf numFmtId="0" fontId="7" fillId="0" borderId="224" xfId="0" applyFont="1" applyBorder="1" applyAlignment="1">
      <alignment vertical="center" shrinkToFit="1"/>
    </xf>
    <xf numFmtId="0" fontId="7" fillId="0" borderId="209" xfId="0" applyFont="1" applyBorder="1" applyAlignment="1">
      <alignment vertical="center" shrinkToFit="1"/>
    </xf>
    <xf numFmtId="0" fontId="11" fillId="2" borderId="226" xfId="0" applyNumberFormat="1" applyFont="1" applyFill="1" applyBorder="1" applyAlignment="1">
      <alignment horizontal="left" vertical="center" shrinkToFit="1"/>
    </xf>
    <xf numFmtId="0" fontId="11" fillId="2" borderId="227" xfId="0" applyNumberFormat="1" applyFont="1" applyFill="1" applyBorder="1" applyAlignment="1">
      <alignment horizontal="left" vertical="center" shrinkToFit="1"/>
    </xf>
    <xf numFmtId="0" fontId="11" fillId="2" borderId="170" xfId="0" applyNumberFormat="1" applyFont="1" applyFill="1" applyBorder="1" applyAlignment="1">
      <alignment horizontal="left" vertical="center" shrinkToFit="1"/>
    </xf>
    <xf numFmtId="0" fontId="57" fillId="5" borderId="140" xfId="0" applyFont="1" applyFill="1" applyBorder="1" applyAlignment="1">
      <alignment horizontal="right" vertical="center" wrapText="1"/>
    </xf>
    <xf numFmtId="0" fontId="57" fillId="5" borderId="53" xfId="0" applyFont="1" applyFill="1" applyBorder="1" applyAlignment="1">
      <alignment horizontal="right" vertical="center" wrapText="1"/>
    </xf>
    <xf numFmtId="0" fontId="57" fillId="5" borderId="172" xfId="0" applyFont="1" applyFill="1" applyBorder="1" applyAlignment="1">
      <alignment horizontal="right" vertical="center" wrapText="1"/>
    </xf>
    <xf numFmtId="0" fontId="7" fillId="0" borderId="61" xfId="0" applyFont="1" applyBorder="1" applyAlignment="1">
      <alignment horizontal="left" vertical="center" wrapText="1"/>
    </xf>
    <xf numFmtId="0" fontId="7" fillId="0" borderId="57" xfId="0" applyFont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7" fillId="0" borderId="60" xfId="0" applyFont="1" applyBorder="1" applyAlignment="1">
      <alignment horizontal="left" vertical="center" wrapText="1"/>
    </xf>
    <xf numFmtId="0" fontId="29" fillId="6" borderId="143" xfId="0" applyFont="1" applyFill="1" applyBorder="1" applyAlignment="1">
      <alignment vertical="center" wrapText="1"/>
    </xf>
    <xf numFmtId="0" fontId="11" fillId="2" borderId="235" xfId="0" applyNumberFormat="1" applyFont="1" applyFill="1" applyBorder="1" applyAlignment="1">
      <alignment horizontal="left" vertical="center" shrinkToFit="1"/>
    </xf>
    <xf numFmtId="0" fontId="11" fillId="2" borderId="236" xfId="0" applyNumberFormat="1" applyFont="1" applyFill="1" applyBorder="1" applyAlignment="1">
      <alignment horizontal="left" vertical="center" shrinkToFit="1"/>
    </xf>
    <xf numFmtId="0" fontId="11" fillId="2" borderId="173" xfId="0" applyNumberFormat="1" applyFont="1" applyFill="1" applyBorder="1" applyAlignment="1">
      <alignment horizontal="left" vertical="center" shrinkToFit="1"/>
    </xf>
    <xf numFmtId="0" fontId="47" fillId="5" borderId="0" xfId="0" applyFont="1" applyFill="1" applyBorder="1" applyAlignment="1">
      <alignment horizontal="center" vertical="center" wrapText="1"/>
    </xf>
    <xf numFmtId="0" fontId="7" fillId="0" borderId="184" xfId="0" applyFont="1" applyBorder="1" applyAlignment="1">
      <alignment horizontal="left" vertical="center" shrinkToFit="1"/>
    </xf>
    <xf numFmtId="0" fontId="7" fillId="0" borderId="232" xfId="0" applyFont="1" applyBorder="1" applyAlignment="1">
      <alignment horizontal="left" vertical="center" shrinkToFit="1"/>
    </xf>
    <xf numFmtId="0" fontId="7" fillId="0" borderId="233" xfId="0" applyFont="1" applyBorder="1" applyAlignment="1">
      <alignment horizontal="left" vertical="center" shrinkToFit="1"/>
    </xf>
  </cellXfs>
  <cellStyles count="8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_CASTLEDWE" xfId="4" xr:uid="{00000000-0005-0000-0000-000004000000}"/>
    <cellStyle name="Обычный_блески и тинты" xfId="5" xr:uid="{00000000-0005-0000-0000-000005000000}"/>
    <cellStyle name="Обычный_Лист1" xfId="6" xr:uid="{00000000-0005-0000-0000-000006000000}"/>
    <cellStyle name="Обычный_Лист2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A05E72"/>
      <color rgb="FF187E1A"/>
      <color rgb="FF82C836"/>
      <color rgb="FF0000FF"/>
      <color rgb="FF0081E2"/>
      <color rgb="FF00FF00"/>
      <color rgb="FFF7923F"/>
      <color rgb="FFCC6600"/>
      <color rgb="FF663C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 /><Relationship Id="rId117" Type="http://schemas.openxmlformats.org/officeDocument/2006/relationships/image" Target="../media/image117.jpeg" /><Relationship Id="rId21" Type="http://schemas.openxmlformats.org/officeDocument/2006/relationships/image" Target="../media/image21.png" /><Relationship Id="rId42" Type="http://schemas.openxmlformats.org/officeDocument/2006/relationships/image" Target="../media/image42.jpeg" /><Relationship Id="rId47" Type="http://schemas.openxmlformats.org/officeDocument/2006/relationships/image" Target="../media/image47.jpeg" /><Relationship Id="rId63" Type="http://schemas.openxmlformats.org/officeDocument/2006/relationships/image" Target="../media/image63.jpeg" /><Relationship Id="rId68" Type="http://schemas.openxmlformats.org/officeDocument/2006/relationships/image" Target="../media/image68.jpeg" /><Relationship Id="rId84" Type="http://schemas.openxmlformats.org/officeDocument/2006/relationships/image" Target="../media/image84.png" /><Relationship Id="rId89" Type="http://schemas.openxmlformats.org/officeDocument/2006/relationships/image" Target="../media/image89.jpeg" /><Relationship Id="rId112" Type="http://schemas.openxmlformats.org/officeDocument/2006/relationships/image" Target="../media/image112.jpeg" /><Relationship Id="rId133" Type="http://schemas.openxmlformats.org/officeDocument/2006/relationships/image" Target="../media/image133.jpeg" /><Relationship Id="rId138" Type="http://schemas.openxmlformats.org/officeDocument/2006/relationships/image" Target="../media/image138.jpeg" /><Relationship Id="rId16" Type="http://schemas.openxmlformats.org/officeDocument/2006/relationships/image" Target="../media/image16.jpeg" /><Relationship Id="rId107" Type="http://schemas.openxmlformats.org/officeDocument/2006/relationships/image" Target="../media/image107.jpeg" /><Relationship Id="rId11" Type="http://schemas.openxmlformats.org/officeDocument/2006/relationships/image" Target="../media/image11.png" /><Relationship Id="rId32" Type="http://schemas.openxmlformats.org/officeDocument/2006/relationships/image" Target="../media/image32.jpeg" /><Relationship Id="rId37" Type="http://schemas.openxmlformats.org/officeDocument/2006/relationships/image" Target="../media/image37.jpeg" /><Relationship Id="rId53" Type="http://schemas.openxmlformats.org/officeDocument/2006/relationships/image" Target="../media/image53.jpeg" /><Relationship Id="rId58" Type="http://schemas.openxmlformats.org/officeDocument/2006/relationships/image" Target="../media/image58.png" /><Relationship Id="rId74" Type="http://schemas.openxmlformats.org/officeDocument/2006/relationships/image" Target="../media/image74.jpeg" /><Relationship Id="rId79" Type="http://schemas.openxmlformats.org/officeDocument/2006/relationships/image" Target="../media/image79.jpeg" /><Relationship Id="rId102" Type="http://schemas.openxmlformats.org/officeDocument/2006/relationships/image" Target="../media/image102.jpeg" /><Relationship Id="rId123" Type="http://schemas.openxmlformats.org/officeDocument/2006/relationships/image" Target="../media/image123.png" /><Relationship Id="rId128" Type="http://schemas.openxmlformats.org/officeDocument/2006/relationships/image" Target="../media/image128.jpeg" /><Relationship Id="rId5" Type="http://schemas.openxmlformats.org/officeDocument/2006/relationships/image" Target="../media/image5.jpeg" /><Relationship Id="rId90" Type="http://schemas.openxmlformats.org/officeDocument/2006/relationships/image" Target="../media/image90.jpeg" /><Relationship Id="rId95" Type="http://schemas.openxmlformats.org/officeDocument/2006/relationships/image" Target="../media/image95.jpeg" /><Relationship Id="rId22" Type="http://schemas.openxmlformats.org/officeDocument/2006/relationships/image" Target="../media/image22.jpeg" /><Relationship Id="rId27" Type="http://schemas.openxmlformats.org/officeDocument/2006/relationships/image" Target="../media/image27.png" /><Relationship Id="rId43" Type="http://schemas.openxmlformats.org/officeDocument/2006/relationships/image" Target="../media/image43.jpeg" /><Relationship Id="rId48" Type="http://schemas.openxmlformats.org/officeDocument/2006/relationships/image" Target="../media/image48.png" /><Relationship Id="rId64" Type="http://schemas.openxmlformats.org/officeDocument/2006/relationships/image" Target="../media/image64.jpeg" /><Relationship Id="rId69" Type="http://schemas.openxmlformats.org/officeDocument/2006/relationships/image" Target="../media/image69.png" /><Relationship Id="rId113" Type="http://schemas.openxmlformats.org/officeDocument/2006/relationships/image" Target="../media/image113.png" /><Relationship Id="rId118" Type="http://schemas.openxmlformats.org/officeDocument/2006/relationships/image" Target="../media/image118.jpeg" /><Relationship Id="rId134" Type="http://schemas.openxmlformats.org/officeDocument/2006/relationships/image" Target="../media/image134.jpeg" /><Relationship Id="rId139" Type="http://schemas.openxmlformats.org/officeDocument/2006/relationships/image" Target="../media/image139.jpeg" /><Relationship Id="rId8" Type="http://schemas.openxmlformats.org/officeDocument/2006/relationships/image" Target="../media/image8.png" /><Relationship Id="rId51" Type="http://schemas.openxmlformats.org/officeDocument/2006/relationships/image" Target="../media/image51.jpeg" /><Relationship Id="rId72" Type="http://schemas.openxmlformats.org/officeDocument/2006/relationships/image" Target="../media/image72.jpeg" /><Relationship Id="rId80" Type="http://schemas.openxmlformats.org/officeDocument/2006/relationships/image" Target="../media/image80.jpeg" /><Relationship Id="rId85" Type="http://schemas.openxmlformats.org/officeDocument/2006/relationships/image" Target="../media/image85.jpeg" /><Relationship Id="rId93" Type="http://schemas.openxmlformats.org/officeDocument/2006/relationships/image" Target="../media/image93.png" /><Relationship Id="rId98" Type="http://schemas.openxmlformats.org/officeDocument/2006/relationships/image" Target="../media/image98.jpeg" /><Relationship Id="rId121" Type="http://schemas.openxmlformats.org/officeDocument/2006/relationships/image" Target="../media/image121.png" /><Relationship Id="rId3" Type="http://schemas.openxmlformats.org/officeDocument/2006/relationships/image" Target="../media/image3.jpeg" /><Relationship Id="rId12" Type="http://schemas.openxmlformats.org/officeDocument/2006/relationships/image" Target="../media/image12.jpeg" /><Relationship Id="rId17" Type="http://schemas.openxmlformats.org/officeDocument/2006/relationships/image" Target="../media/image17.jpeg" /><Relationship Id="rId25" Type="http://schemas.openxmlformats.org/officeDocument/2006/relationships/image" Target="../media/image25.jpeg" /><Relationship Id="rId33" Type="http://schemas.openxmlformats.org/officeDocument/2006/relationships/image" Target="../media/image33.jpeg" /><Relationship Id="rId38" Type="http://schemas.openxmlformats.org/officeDocument/2006/relationships/image" Target="../media/image38.jpeg" /><Relationship Id="rId46" Type="http://schemas.openxmlformats.org/officeDocument/2006/relationships/image" Target="../media/image46.png" /><Relationship Id="rId59" Type="http://schemas.openxmlformats.org/officeDocument/2006/relationships/image" Target="../media/image59.jpeg" /><Relationship Id="rId67" Type="http://schemas.openxmlformats.org/officeDocument/2006/relationships/image" Target="../media/image67.jpeg" /><Relationship Id="rId103" Type="http://schemas.openxmlformats.org/officeDocument/2006/relationships/image" Target="../media/image103.jpeg" /><Relationship Id="rId108" Type="http://schemas.openxmlformats.org/officeDocument/2006/relationships/image" Target="../media/image108.jpeg" /><Relationship Id="rId116" Type="http://schemas.openxmlformats.org/officeDocument/2006/relationships/image" Target="../media/image116.jpeg" /><Relationship Id="rId124" Type="http://schemas.openxmlformats.org/officeDocument/2006/relationships/image" Target="../media/image124.png" /><Relationship Id="rId129" Type="http://schemas.openxmlformats.org/officeDocument/2006/relationships/image" Target="../media/image129.jpeg" /><Relationship Id="rId137" Type="http://schemas.openxmlformats.org/officeDocument/2006/relationships/image" Target="../media/image137.png" /><Relationship Id="rId20" Type="http://schemas.openxmlformats.org/officeDocument/2006/relationships/image" Target="../media/image20.png" /><Relationship Id="rId41" Type="http://schemas.openxmlformats.org/officeDocument/2006/relationships/image" Target="../media/image41.jpeg" /><Relationship Id="rId54" Type="http://schemas.openxmlformats.org/officeDocument/2006/relationships/image" Target="../media/image54.png" /><Relationship Id="rId62" Type="http://schemas.openxmlformats.org/officeDocument/2006/relationships/image" Target="../media/image62.jpeg" /><Relationship Id="rId70" Type="http://schemas.openxmlformats.org/officeDocument/2006/relationships/image" Target="../media/image70.png" /><Relationship Id="rId75" Type="http://schemas.openxmlformats.org/officeDocument/2006/relationships/image" Target="../media/image75.jpeg" /><Relationship Id="rId83" Type="http://schemas.openxmlformats.org/officeDocument/2006/relationships/image" Target="../media/image83.png" /><Relationship Id="rId88" Type="http://schemas.openxmlformats.org/officeDocument/2006/relationships/image" Target="../media/image88.jpeg" /><Relationship Id="rId91" Type="http://schemas.openxmlformats.org/officeDocument/2006/relationships/image" Target="../media/image91.jpeg" /><Relationship Id="rId96" Type="http://schemas.openxmlformats.org/officeDocument/2006/relationships/image" Target="../media/image96.jpeg" /><Relationship Id="rId111" Type="http://schemas.openxmlformats.org/officeDocument/2006/relationships/image" Target="../media/image111.png" /><Relationship Id="rId132" Type="http://schemas.openxmlformats.org/officeDocument/2006/relationships/image" Target="../media/image132.jpeg" /><Relationship Id="rId140" Type="http://schemas.openxmlformats.org/officeDocument/2006/relationships/image" Target="../media/image140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15" Type="http://schemas.openxmlformats.org/officeDocument/2006/relationships/image" Target="../media/image15.png" /><Relationship Id="rId23" Type="http://schemas.openxmlformats.org/officeDocument/2006/relationships/image" Target="../media/image23.jpeg" /><Relationship Id="rId28" Type="http://schemas.openxmlformats.org/officeDocument/2006/relationships/image" Target="../media/image28.png" /><Relationship Id="rId36" Type="http://schemas.openxmlformats.org/officeDocument/2006/relationships/image" Target="../media/image36.jpeg" /><Relationship Id="rId49" Type="http://schemas.openxmlformats.org/officeDocument/2006/relationships/image" Target="../media/image49.png" /><Relationship Id="rId57" Type="http://schemas.openxmlformats.org/officeDocument/2006/relationships/image" Target="../media/image57.png" /><Relationship Id="rId106" Type="http://schemas.openxmlformats.org/officeDocument/2006/relationships/image" Target="../media/image106.png" /><Relationship Id="rId114" Type="http://schemas.openxmlformats.org/officeDocument/2006/relationships/image" Target="../media/image114.jpeg" /><Relationship Id="rId119" Type="http://schemas.openxmlformats.org/officeDocument/2006/relationships/image" Target="../media/image119.jpeg" /><Relationship Id="rId127" Type="http://schemas.openxmlformats.org/officeDocument/2006/relationships/image" Target="../media/image127.png" /><Relationship Id="rId10" Type="http://schemas.openxmlformats.org/officeDocument/2006/relationships/image" Target="../media/image10.jpeg" /><Relationship Id="rId31" Type="http://schemas.openxmlformats.org/officeDocument/2006/relationships/image" Target="../media/image31.jpeg" /><Relationship Id="rId44" Type="http://schemas.openxmlformats.org/officeDocument/2006/relationships/image" Target="../media/image44.jpeg" /><Relationship Id="rId52" Type="http://schemas.openxmlformats.org/officeDocument/2006/relationships/image" Target="../media/image52.jpeg" /><Relationship Id="rId60" Type="http://schemas.openxmlformats.org/officeDocument/2006/relationships/image" Target="../media/image60.jpeg" /><Relationship Id="rId65" Type="http://schemas.openxmlformats.org/officeDocument/2006/relationships/image" Target="../media/image65.jpeg" /><Relationship Id="rId73" Type="http://schemas.openxmlformats.org/officeDocument/2006/relationships/image" Target="../media/image73.jpeg" /><Relationship Id="rId78" Type="http://schemas.openxmlformats.org/officeDocument/2006/relationships/image" Target="../media/image78.png" /><Relationship Id="rId81" Type="http://schemas.openxmlformats.org/officeDocument/2006/relationships/image" Target="../media/image81.jpeg" /><Relationship Id="rId86" Type="http://schemas.openxmlformats.org/officeDocument/2006/relationships/image" Target="../media/image86.jpeg" /><Relationship Id="rId94" Type="http://schemas.openxmlformats.org/officeDocument/2006/relationships/image" Target="../media/image94.png" /><Relationship Id="rId99" Type="http://schemas.openxmlformats.org/officeDocument/2006/relationships/image" Target="../media/image99.jpeg" /><Relationship Id="rId101" Type="http://schemas.openxmlformats.org/officeDocument/2006/relationships/image" Target="../media/image101.png" /><Relationship Id="rId122" Type="http://schemas.openxmlformats.org/officeDocument/2006/relationships/image" Target="../media/image122.png" /><Relationship Id="rId130" Type="http://schemas.openxmlformats.org/officeDocument/2006/relationships/image" Target="../media/image130.jpeg" /><Relationship Id="rId135" Type="http://schemas.openxmlformats.org/officeDocument/2006/relationships/image" Target="../media/image135.png" /><Relationship Id="rId4" Type="http://schemas.openxmlformats.org/officeDocument/2006/relationships/image" Target="../media/image4.jpeg" /><Relationship Id="rId9" Type="http://schemas.openxmlformats.org/officeDocument/2006/relationships/image" Target="../media/image9.png" /><Relationship Id="rId13" Type="http://schemas.openxmlformats.org/officeDocument/2006/relationships/image" Target="../media/image13.jpeg" /><Relationship Id="rId18" Type="http://schemas.openxmlformats.org/officeDocument/2006/relationships/image" Target="../media/image18.jpeg" /><Relationship Id="rId39" Type="http://schemas.openxmlformats.org/officeDocument/2006/relationships/image" Target="../media/image39.jpeg" /><Relationship Id="rId109" Type="http://schemas.openxmlformats.org/officeDocument/2006/relationships/image" Target="../media/image109.png" /><Relationship Id="rId34" Type="http://schemas.openxmlformats.org/officeDocument/2006/relationships/image" Target="../media/image34.jpeg" /><Relationship Id="rId50" Type="http://schemas.openxmlformats.org/officeDocument/2006/relationships/image" Target="../media/image50.jpeg" /><Relationship Id="rId55" Type="http://schemas.openxmlformats.org/officeDocument/2006/relationships/image" Target="../media/image55.jpeg" /><Relationship Id="rId76" Type="http://schemas.openxmlformats.org/officeDocument/2006/relationships/image" Target="../media/image76.png" /><Relationship Id="rId97" Type="http://schemas.openxmlformats.org/officeDocument/2006/relationships/image" Target="../media/image97.jpeg" /><Relationship Id="rId104" Type="http://schemas.openxmlformats.org/officeDocument/2006/relationships/image" Target="../media/image104.png" /><Relationship Id="rId120" Type="http://schemas.openxmlformats.org/officeDocument/2006/relationships/image" Target="../media/image120.png" /><Relationship Id="rId125" Type="http://schemas.openxmlformats.org/officeDocument/2006/relationships/image" Target="../media/image125.jpeg" /><Relationship Id="rId141" Type="http://schemas.openxmlformats.org/officeDocument/2006/relationships/image" Target="../media/image141.jpeg" /><Relationship Id="rId7" Type="http://schemas.openxmlformats.org/officeDocument/2006/relationships/image" Target="../media/image7.png" /><Relationship Id="rId71" Type="http://schemas.openxmlformats.org/officeDocument/2006/relationships/image" Target="../media/image71.jpeg" /><Relationship Id="rId92" Type="http://schemas.openxmlformats.org/officeDocument/2006/relationships/image" Target="../media/image92.png" /><Relationship Id="rId2" Type="http://schemas.openxmlformats.org/officeDocument/2006/relationships/image" Target="../media/image2.jpeg" /><Relationship Id="rId29" Type="http://schemas.openxmlformats.org/officeDocument/2006/relationships/image" Target="../media/image29.jpeg" /><Relationship Id="rId24" Type="http://schemas.openxmlformats.org/officeDocument/2006/relationships/image" Target="../media/image24.jpeg" /><Relationship Id="rId40" Type="http://schemas.openxmlformats.org/officeDocument/2006/relationships/image" Target="../media/image40.png" /><Relationship Id="rId45" Type="http://schemas.openxmlformats.org/officeDocument/2006/relationships/image" Target="../media/image45.jpeg" /><Relationship Id="rId66" Type="http://schemas.openxmlformats.org/officeDocument/2006/relationships/image" Target="../media/image66.png" /><Relationship Id="rId87" Type="http://schemas.openxmlformats.org/officeDocument/2006/relationships/image" Target="../media/image87.png" /><Relationship Id="rId110" Type="http://schemas.openxmlformats.org/officeDocument/2006/relationships/image" Target="../media/image110.png" /><Relationship Id="rId115" Type="http://schemas.openxmlformats.org/officeDocument/2006/relationships/image" Target="../media/image115.jpeg" /><Relationship Id="rId131" Type="http://schemas.openxmlformats.org/officeDocument/2006/relationships/image" Target="../media/image131.png" /><Relationship Id="rId136" Type="http://schemas.openxmlformats.org/officeDocument/2006/relationships/image" Target="../media/image136.jpeg" /><Relationship Id="rId61" Type="http://schemas.openxmlformats.org/officeDocument/2006/relationships/image" Target="../media/image61.jpeg" /><Relationship Id="rId82" Type="http://schemas.openxmlformats.org/officeDocument/2006/relationships/image" Target="../media/image82.jpeg" /><Relationship Id="rId19" Type="http://schemas.openxmlformats.org/officeDocument/2006/relationships/image" Target="../media/image19.png" /><Relationship Id="rId14" Type="http://schemas.openxmlformats.org/officeDocument/2006/relationships/image" Target="../media/image14.jpeg" /><Relationship Id="rId30" Type="http://schemas.openxmlformats.org/officeDocument/2006/relationships/image" Target="../media/image30.jpeg" /><Relationship Id="rId35" Type="http://schemas.openxmlformats.org/officeDocument/2006/relationships/image" Target="../media/image35.jpeg" /><Relationship Id="rId56" Type="http://schemas.openxmlformats.org/officeDocument/2006/relationships/image" Target="../media/image56.jpeg" /><Relationship Id="rId77" Type="http://schemas.openxmlformats.org/officeDocument/2006/relationships/image" Target="../media/image77.jpeg" /><Relationship Id="rId100" Type="http://schemas.openxmlformats.org/officeDocument/2006/relationships/image" Target="../media/image100.jpeg" /><Relationship Id="rId105" Type="http://schemas.openxmlformats.org/officeDocument/2006/relationships/image" Target="../media/image105.png" /><Relationship Id="rId126" Type="http://schemas.openxmlformats.org/officeDocument/2006/relationships/image" Target="../media/image126.jpeg" 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8.jpeg" /><Relationship Id="rId21" Type="http://schemas.openxmlformats.org/officeDocument/2006/relationships/image" Target="../media/image162.jpeg" /><Relationship Id="rId42" Type="http://schemas.openxmlformats.org/officeDocument/2006/relationships/image" Target="../media/image183.png" /><Relationship Id="rId63" Type="http://schemas.openxmlformats.org/officeDocument/2006/relationships/image" Target="../media/image204.jpeg" /><Relationship Id="rId84" Type="http://schemas.openxmlformats.org/officeDocument/2006/relationships/image" Target="../media/image225.jpeg" /><Relationship Id="rId138" Type="http://schemas.openxmlformats.org/officeDocument/2006/relationships/image" Target="../media/image279.png" /><Relationship Id="rId159" Type="http://schemas.openxmlformats.org/officeDocument/2006/relationships/image" Target="../media/image299.jpeg" /><Relationship Id="rId170" Type="http://schemas.openxmlformats.org/officeDocument/2006/relationships/image" Target="../media/image310.jpeg" /><Relationship Id="rId191" Type="http://schemas.openxmlformats.org/officeDocument/2006/relationships/image" Target="../media/image331.jpeg" /><Relationship Id="rId205" Type="http://schemas.openxmlformats.org/officeDocument/2006/relationships/image" Target="../media/image345.png" /><Relationship Id="rId16" Type="http://schemas.openxmlformats.org/officeDocument/2006/relationships/image" Target="../media/image157.jpeg" /><Relationship Id="rId107" Type="http://schemas.openxmlformats.org/officeDocument/2006/relationships/image" Target="../media/image248.jpeg" /><Relationship Id="rId11" Type="http://schemas.openxmlformats.org/officeDocument/2006/relationships/image" Target="../media/image152.jpeg" /><Relationship Id="rId32" Type="http://schemas.openxmlformats.org/officeDocument/2006/relationships/image" Target="../media/image173.jpeg" /><Relationship Id="rId37" Type="http://schemas.openxmlformats.org/officeDocument/2006/relationships/image" Target="../media/image178.jpeg" /><Relationship Id="rId53" Type="http://schemas.openxmlformats.org/officeDocument/2006/relationships/image" Target="../media/image194.jpeg" /><Relationship Id="rId58" Type="http://schemas.openxmlformats.org/officeDocument/2006/relationships/image" Target="../media/image199.jpeg" /><Relationship Id="rId74" Type="http://schemas.openxmlformats.org/officeDocument/2006/relationships/image" Target="../media/image215.jpeg" /><Relationship Id="rId79" Type="http://schemas.openxmlformats.org/officeDocument/2006/relationships/image" Target="../media/image220.jpeg" /><Relationship Id="rId102" Type="http://schemas.openxmlformats.org/officeDocument/2006/relationships/image" Target="../media/image243.jpeg" /><Relationship Id="rId123" Type="http://schemas.openxmlformats.org/officeDocument/2006/relationships/image" Target="../media/image264.jpeg" /><Relationship Id="rId128" Type="http://schemas.openxmlformats.org/officeDocument/2006/relationships/image" Target="../media/image269.jpeg" /><Relationship Id="rId144" Type="http://schemas.openxmlformats.org/officeDocument/2006/relationships/image" Target="../media/image285.jpeg" /><Relationship Id="rId149" Type="http://schemas.openxmlformats.org/officeDocument/2006/relationships/image" Target="../media/image289.jpeg" /><Relationship Id="rId5" Type="http://schemas.openxmlformats.org/officeDocument/2006/relationships/image" Target="../media/image146.jpeg" /><Relationship Id="rId90" Type="http://schemas.openxmlformats.org/officeDocument/2006/relationships/image" Target="../media/image231.jpeg" /><Relationship Id="rId95" Type="http://schemas.openxmlformats.org/officeDocument/2006/relationships/image" Target="../media/image236.jpeg" /><Relationship Id="rId160" Type="http://schemas.openxmlformats.org/officeDocument/2006/relationships/image" Target="../media/image300.jpeg" /><Relationship Id="rId165" Type="http://schemas.openxmlformats.org/officeDocument/2006/relationships/image" Target="../media/image305.jpeg" /><Relationship Id="rId181" Type="http://schemas.openxmlformats.org/officeDocument/2006/relationships/image" Target="../media/image321.jpeg" /><Relationship Id="rId186" Type="http://schemas.openxmlformats.org/officeDocument/2006/relationships/image" Target="../media/image326.jpeg" /><Relationship Id="rId22" Type="http://schemas.openxmlformats.org/officeDocument/2006/relationships/image" Target="../media/image163.jpeg" /><Relationship Id="rId27" Type="http://schemas.openxmlformats.org/officeDocument/2006/relationships/image" Target="../media/image168.jpeg" /><Relationship Id="rId43" Type="http://schemas.openxmlformats.org/officeDocument/2006/relationships/image" Target="../media/image184.png" /><Relationship Id="rId48" Type="http://schemas.openxmlformats.org/officeDocument/2006/relationships/image" Target="../media/image189.jpeg" /><Relationship Id="rId64" Type="http://schemas.openxmlformats.org/officeDocument/2006/relationships/image" Target="../media/image205.jpeg" /><Relationship Id="rId69" Type="http://schemas.openxmlformats.org/officeDocument/2006/relationships/image" Target="../media/image210.jpeg" /><Relationship Id="rId113" Type="http://schemas.openxmlformats.org/officeDocument/2006/relationships/image" Target="../media/image254.jpeg" /><Relationship Id="rId118" Type="http://schemas.openxmlformats.org/officeDocument/2006/relationships/image" Target="../media/image259.jpeg" /><Relationship Id="rId134" Type="http://schemas.openxmlformats.org/officeDocument/2006/relationships/image" Target="../media/image275.jpeg" /><Relationship Id="rId139" Type="http://schemas.openxmlformats.org/officeDocument/2006/relationships/image" Target="../media/image280.jpeg" /><Relationship Id="rId80" Type="http://schemas.openxmlformats.org/officeDocument/2006/relationships/image" Target="../media/image221.jpeg" /><Relationship Id="rId85" Type="http://schemas.openxmlformats.org/officeDocument/2006/relationships/image" Target="../media/image226.jpeg" /><Relationship Id="rId150" Type="http://schemas.openxmlformats.org/officeDocument/2006/relationships/image" Target="../media/image290.jpeg" /><Relationship Id="rId155" Type="http://schemas.openxmlformats.org/officeDocument/2006/relationships/image" Target="../media/image295.jpeg" /><Relationship Id="rId171" Type="http://schemas.openxmlformats.org/officeDocument/2006/relationships/image" Target="../media/image311.jpeg" /><Relationship Id="rId176" Type="http://schemas.openxmlformats.org/officeDocument/2006/relationships/image" Target="../media/image316.jpeg" /><Relationship Id="rId192" Type="http://schemas.openxmlformats.org/officeDocument/2006/relationships/image" Target="../media/image332.png" /><Relationship Id="rId197" Type="http://schemas.openxmlformats.org/officeDocument/2006/relationships/image" Target="../media/image337.png" /><Relationship Id="rId206" Type="http://schemas.openxmlformats.org/officeDocument/2006/relationships/image" Target="../media/image346.jpeg" /><Relationship Id="rId201" Type="http://schemas.openxmlformats.org/officeDocument/2006/relationships/image" Target="../media/image341.png" /><Relationship Id="rId12" Type="http://schemas.openxmlformats.org/officeDocument/2006/relationships/image" Target="../media/image153.jpeg" /><Relationship Id="rId17" Type="http://schemas.openxmlformats.org/officeDocument/2006/relationships/image" Target="../media/image158.jpeg" /><Relationship Id="rId33" Type="http://schemas.openxmlformats.org/officeDocument/2006/relationships/image" Target="../media/image174.jpeg" /><Relationship Id="rId38" Type="http://schemas.openxmlformats.org/officeDocument/2006/relationships/image" Target="../media/image179.jpeg" /><Relationship Id="rId59" Type="http://schemas.openxmlformats.org/officeDocument/2006/relationships/image" Target="../media/image200.jpeg" /><Relationship Id="rId103" Type="http://schemas.openxmlformats.org/officeDocument/2006/relationships/image" Target="../media/image244.jpeg" /><Relationship Id="rId108" Type="http://schemas.openxmlformats.org/officeDocument/2006/relationships/image" Target="../media/image249.jpeg" /><Relationship Id="rId124" Type="http://schemas.openxmlformats.org/officeDocument/2006/relationships/image" Target="../media/image265.jpeg" /><Relationship Id="rId129" Type="http://schemas.openxmlformats.org/officeDocument/2006/relationships/image" Target="../media/image270.jpeg" /><Relationship Id="rId54" Type="http://schemas.openxmlformats.org/officeDocument/2006/relationships/image" Target="../media/image195.jpeg" /><Relationship Id="rId70" Type="http://schemas.openxmlformats.org/officeDocument/2006/relationships/image" Target="../media/image211.jpeg" /><Relationship Id="rId75" Type="http://schemas.openxmlformats.org/officeDocument/2006/relationships/image" Target="../media/image216.jpeg" /><Relationship Id="rId91" Type="http://schemas.openxmlformats.org/officeDocument/2006/relationships/image" Target="../media/image232.jpeg" /><Relationship Id="rId96" Type="http://schemas.openxmlformats.org/officeDocument/2006/relationships/image" Target="../media/image237.jpeg" /><Relationship Id="rId140" Type="http://schemas.openxmlformats.org/officeDocument/2006/relationships/image" Target="../media/image281.jpeg" /><Relationship Id="rId145" Type="http://schemas.openxmlformats.org/officeDocument/2006/relationships/image" Target="../media/image113.png" /><Relationship Id="rId161" Type="http://schemas.openxmlformats.org/officeDocument/2006/relationships/image" Target="../media/image301.jpeg" /><Relationship Id="rId166" Type="http://schemas.openxmlformats.org/officeDocument/2006/relationships/image" Target="../media/image306.jpeg" /><Relationship Id="rId182" Type="http://schemas.openxmlformats.org/officeDocument/2006/relationships/image" Target="../media/image322.jpeg" /><Relationship Id="rId187" Type="http://schemas.openxmlformats.org/officeDocument/2006/relationships/image" Target="../media/image327.jpeg" /><Relationship Id="rId1" Type="http://schemas.openxmlformats.org/officeDocument/2006/relationships/image" Target="../media/image142.jpeg" /><Relationship Id="rId6" Type="http://schemas.openxmlformats.org/officeDocument/2006/relationships/image" Target="../media/image147.jpeg" /><Relationship Id="rId23" Type="http://schemas.openxmlformats.org/officeDocument/2006/relationships/image" Target="../media/image164.jpeg" /><Relationship Id="rId28" Type="http://schemas.openxmlformats.org/officeDocument/2006/relationships/image" Target="../media/image169.jpeg" /><Relationship Id="rId49" Type="http://schemas.openxmlformats.org/officeDocument/2006/relationships/image" Target="../media/image190.jpeg" /><Relationship Id="rId114" Type="http://schemas.openxmlformats.org/officeDocument/2006/relationships/image" Target="../media/image255.jpeg" /><Relationship Id="rId119" Type="http://schemas.openxmlformats.org/officeDocument/2006/relationships/image" Target="../media/image260.jpeg" /><Relationship Id="rId44" Type="http://schemas.openxmlformats.org/officeDocument/2006/relationships/image" Target="../media/image185.jpeg" /><Relationship Id="rId60" Type="http://schemas.openxmlformats.org/officeDocument/2006/relationships/image" Target="../media/image201.jpeg" /><Relationship Id="rId65" Type="http://schemas.openxmlformats.org/officeDocument/2006/relationships/image" Target="../media/image206.jpeg" /><Relationship Id="rId81" Type="http://schemas.openxmlformats.org/officeDocument/2006/relationships/image" Target="../media/image222.jpeg" /><Relationship Id="rId86" Type="http://schemas.openxmlformats.org/officeDocument/2006/relationships/image" Target="../media/image227.jpeg" /><Relationship Id="rId130" Type="http://schemas.openxmlformats.org/officeDocument/2006/relationships/image" Target="../media/image271.jpeg" /><Relationship Id="rId135" Type="http://schemas.openxmlformats.org/officeDocument/2006/relationships/image" Target="../media/image276.jpeg" /><Relationship Id="rId151" Type="http://schemas.openxmlformats.org/officeDocument/2006/relationships/image" Target="../media/image291.jpeg" /><Relationship Id="rId156" Type="http://schemas.openxmlformats.org/officeDocument/2006/relationships/image" Target="../media/image296.jpeg" /><Relationship Id="rId177" Type="http://schemas.openxmlformats.org/officeDocument/2006/relationships/image" Target="../media/image317.jpeg" /><Relationship Id="rId198" Type="http://schemas.openxmlformats.org/officeDocument/2006/relationships/image" Target="../media/image338.png" /><Relationship Id="rId172" Type="http://schemas.openxmlformats.org/officeDocument/2006/relationships/image" Target="../media/image312.jpeg" /><Relationship Id="rId193" Type="http://schemas.openxmlformats.org/officeDocument/2006/relationships/image" Target="../media/image333.jpeg" /><Relationship Id="rId202" Type="http://schemas.openxmlformats.org/officeDocument/2006/relationships/image" Target="../media/image342.png" /><Relationship Id="rId13" Type="http://schemas.openxmlformats.org/officeDocument/2006/relationships/image" Target="../media/image154.jpeg" /><Relationship Id="rId18" Type="http://schemas.openxmlformats.org/officeDocument/2006/relationships/image" Target="../media/image159.jpeg" /><Relationship Id="rId39" Type="http://schemas.openxmlformats.org/officeDocument/2006/relationships/image" Target="../media/image180.jpeg" /><Relationship Id="rId109" Type="http://schemas.openxmlformats.org/officeDocument/2006/relationships/image" Target="../media/image250.jpeg" /><Relationship Id="rId34" Type="http://schemas.openxmlformats.org/officeDocument/2006/relationships/image" Target="../media/image175.jpeg" /><Relationship Id="rId50" Type="http://schemas.openxmlformats.org/officeDocument/2006/relationships/image" Target="../media/image191.jpeg" /><Relationship Id="rId55" Type="http://schemas.openxmlformats.org/officeDocument/2006/relationships/image" Target="../media/image196.jpeg" /><Relationship Id="rId76" Type="http://schemas.openxmlformats.org/officeDocument/2006/relationships/image" Target="../media/image217.jpeg" /><Relationship Id="rId97" Type="http://schemas.openxmlformats.org/officeDocument/2006/relationships/image" Target="../media/image238.jpeg" /><Relationship Id="rId104" Type="http://schemas.openxmlformats.org/officeDocument/2006/relationships/image" Target="../media/image245.jpeg" /><Relationship Id="rId120" Type="http://schemas.openxmlformats.org/officeDocument/2006/relationships/image" Target="../media/image261.jpeg" /><Relationship Id="rId125" Type="http://schemas.openxmlformats.org/officeDocument/2006/relationships/image" Target="../media/image266.jpeg" /><Relationship Id="rId141" Type="http://schemas.openxmlformats.org/officeDocument/2006/relationships/image" Target="../media/image282.jpeg" /><Relationship Id="rId146" Type="http://schemas.openxmlformats.org/officeDocument/2006/relationships/image" Target="../media/image286.jpeg" /><Relationship Id="rId167" Type="http://schemas.openxmlformats.org/officeDocument/2006/relationships/image" Target="../media/image307.jpeg" /><Relationship Id="rId188" Type="http://schemas.openxmlformats.org/officeDocument/2006/relationships/image" Target="../media/image328.jpeg" /><Relationship Id="rId7" Type="http://schemas.openxmlformats.org/officeDocument/2006/relationships/image" Target="../media/image148.jpeg" /><Relationship Id="rId71" Type="http://schemas.openxmlformats.org/officeDocument/2006/relationships/image" Target="../media/image212.jpeg" /><Relationship Id="rId92" Type="http://schemas.openxmlformats.org/officeDocument/2006/relationships/image" Target="../media/image233.jpeg" /><Relationship Id="rId162" Type="http://schemas.openxmlformats.org/officeDocument/2006/relationships/image" Target="../media/image302.jpeg" /><Relationship Id="rId183" Type="http://schemas.openxmlformats.org/officeDocument/2006/relationships/image" Target="../media/image323.jpeg" /><Relationship Id="rId2" Type="http://schemas.openxmlformats.org/officeDocument/2006/relationships/image" Target="../media/image143.jpeg" /><Relationship Id="rId29" Type="http://schemas.openxmlformats.org/officeDocument/2006/relationships/image" Target="../media/image170.jpeg" /><Relationship Id="rId24" Type="http://schemas.openxmlformats.org/officeDocument/2006/relationships/image" Target="../media/image165.jpeg" /><Relationship Id="rId40" Type="http://schemas.openxmlformats.org/officeDocument/2006/relationships/image" Target="../media/image181.png" /><Relationship Id="rId45" Type="http://schemas.openxmlformats.org/officeDocument/2006/relationships/image" Target="../media/image186.jpeg" /><Relationship Id="rId66" Type="http://schemas.openxmlformats.org/officeDocument/2006/relationships/image" Target="../media/image207.jpeg" /><Relationship Id="rId87" Type="http://schemas.openxmlformats.org/officeDocument/2006/relationships/image" Target="../media/image228.jpeg" /><Relationship Id="rId110" Type="http://schemas.openxmlformats.org/officeDocument/2006/relationships/image" Target="../media/image251.jpeg" /><Relationship Id="rId115" Type="http://schemas.openxmlformats.org/officeDocument/2006/relationships/image" Target="../media/image256.jpeg" /><Relationship Id="rId131" Type="http://schemas.openxmlformats.org/officeDocument/2006/relationships/image" Target="../media/image272.jpeg" /><Relationship Id="rId136" Type="http://schemas.openxmlformats.org/officeDocument/2006/relationships/image" Target="../media/image277.png" /><Relationship Id="rId157" Type="http://schemas.openxmlformats.org/officeDocument/2006/relationships/image" Target="../media/image297.jpeg" /><Relationship Id="rId178" Type="http://schemas.openxmlformats.org/officeDocument/2006/relationships/image" Target="../media/image318.jpeg" /><Relationship Id="rId61" Type="http://schemas.openxmlformats.org/officeDocument/2006/relationships/image" Target="../media/image202.jpeg" /><Relationship Id="rId82" Type="http://schemas.openxmlformats.org/officeDocument/2006/relationships/image" Target="../media/image223.jpeg" /><Relationship Id="rId152" Type="http://schemas.openxmlformats.org/officeDocument/2006/relationships/image" Target="../media/image292.jpeg" /><Relationship Id="rId173" Type="http://schemas.openxmlformats.org/officeDocument/2006/relationships/image" Target="../media/image313.jpeg" /><Relationship Id="rId194" Type="http://schemas.openxmlformats.org/officeDocument/2006/relationships/image" Target="../media/image334.jpeg" /><Relationship Id="rId199" Type="http://schemas.openxmlformats.org/officeDocument/2006/relationships/image" Target="../media/image339.png" /><Relationship Id="rId203" Type="http://schemas.openxmlformats.org/officeDocument/2006/relationships/image" Target="../media/image343.png" /><Relationship Id="rId19" Type="http://schemas.openxmlformats.org/officeDocument/2006/relationships/image" Target="../media/image160.jpeg" /><Relationship Id="rId14" Type="http://schemas.openxmlformats.org/officeDocument/2006/relationships/image" Target="../media/image155.jpeg" /><Relationship Id="rId30" Type="http://schemas.openxmlformats.org/officeDocument/2006/relationships/image" Target="../media/image171.jpeg" /><Relationship Id="rId35" Type="http://schemas.openxmlformats.org/officeDocument/2006/relationships/image" Target="../media/image176.jpeg" /><Relationship Id="rId56" Type="http://schemas.openxmlformats.org/officeDocument/2006/relationships/image" Target="../media/image197.jpeg" /><Relationship Id="rId77" Type="http://schemas.openxmlformats.org/officeDocument/2006/relationships/image" Target="../media/image218.jpeg" /><Relationship Id="rId100" Type="http://schemas.openxmlformats.org/officeDocument/2006/relationships/image" Target="../media/image241.jpeg" /><Relationship Id="rId105" Type="http://schemas.openxmlformats.org/officeDocument/2006/relationships/image" Target="../media/image246.jpeg" /><Relationship Id="rId126" Type="http://schemas.openxmlformats.org/officeDocument/2006/relationships/image" Target="../media/image267.jpeg" /><Relationship Id="rId147" Type="http://schemas.openxmlformats.org/officeDocument/2006/relationships/image" Target="../media/image287.jpeg" /><Relationship Id="rId168" Type="http://schemas.openxmlformats.org/officeDocument/2006/relationships/image" Target="../media/image308.jpeg" /><Relationship Id="rId8" Type="http://schemas.openxmlformats.org/officeDocument/2006/relationships/image" Target="../media/image149.jpeg" /><Relationship Id="rId51" Type="http://schemas.openxmlformats.org/officeDocument/2006/relationships/image" Target="../media/image192.jpeg" /><Relationship Id="rId72" Type="http://schemas.openxmlformats.org/officeDocument/2006/relationships/image" Target="../media/image213.jpeg" /><Relationship Id="rId93" Type="http://schemas.openxmlformats.org/officeDocument/2006/relationships/image" Target="../media/image234.jpeg" /><Relationship Id="rId98" Type="http://schemas.openxmlformats.org/officeDocument/2006/relationships/image" Target="../media/image239.jpeg" /><Relationship Id="rId121" Type="http://schemas.openxmlformats.org/officeDocument/2006/relationships/image" Target="../media/image262.jpeg" /><Relationship Id="rId142" Type="http://schemas.openxmlformats.org/officeDocument/2006/relationships/image" Target="../media/image283.jpeg" /><Relationship Id="rId163" Type="http://schemas.openxmlformats.org/officeDocument/2006/relationships/image" Target="../media/image303.jpeg" /><Relationship Id="rId184" Type="http://schemas.openxmlformats.org/officeDocument/2006/relationships/image" Target="../media/image324.jpeg" /><Relationship Id="rId189" Type="http://schemas.openxmlformats.org/officeDocument/2006/relationships/image" Target="../media/image329.jpeg" /><Relationship Id="rId3" Type="http://schemas.openxmlformats.org/officeDocument/2006/relationships/image" Target="../media/image144.jpeg" /><Relationship Id="rId25" Type="http://schemas.openxmlformats.org/officeDocument/2006/relationships/image" Target="../media/image166.jpeg" /><Relationship Id="rId46" Type="http://schemas.openxmlformats.org/officeDocument/2006/relationships/image" Target="../media/image187.jpeg" /><Relationship Id="rId67" Type="http://schemas.openxmlformats.org/officeDocument/2006/relationships/image" Target="../media/image208.jpeg" /><Relationship Id="rId116" Type="http://schemas.openxmlformats.org/officeDocument/2006/relationships/image" Target="../media/image257.jpeg" /><Relationship Id="rId137" Type="http://schemas.openxmlformats.org/officeDocument/2006/relationships/image" Target="../media/image278.jpeg" /><Relationship Id="rId158" Type="http://schemas.openxmlformats.org/officeDocument/2006/relationships/image" Target="../media/image298.jpeg" /><Relationship Id="rId20" Type="http://schemas.openxmlformats.org/officeDocument/2006/relationships/image" Target="../media/image161.jpeg" /><Relationship Id="rId41" Type="http://schemas.openxmlformats.org/officeDocument/2006/relationships/image" Target="../media/image182.jpeg" /><Relationship Id="rId62" Type="http://schemas.openxmlformats.org/officeDocument/2006/relationships/image" Target="../media/image203.jpeg" /><Relationship Id="rId83" Type="http://schemas.openxmlformats.org/officeDocument/2006/relationships/image" Target="../media/image224.jpeg" /><Relationship Id="rId88" Type="http://schemas.openxmlformats.org/officeDocument/2006/relationships/image" Target="../media/image229.jpeg" /><Relationship Id="rId111" Type="http://schemas.openxmlformats.org/officeDocument/2006/relationships/image" Target="../media/image252.jpeg" /><Relationship Id="rId132" Type="http://schemas.openxmlformats.org/officeDocument/2006/relationships/image" Target="../media/image273.jpeg" /><Relationship Id="rId153" Type="http://schemas.openxmlformats.org/officeDocument/2006/relationships/image" Target="../media/image293.jpeg" /><Relationship Id="rId174" Type="http://schemas.openxmlformats.org/officeDocument/2006/relationships/image" Target="../media/image314.jpeg" /><Relationship Id="rId179" Type="http://schemas.openxmlformats.org/officeDocument/2006/relationships/image" Target="../media/image319.jpeg" /><Relationship Id="rId195" Type="http://schemas.openxmlformats.org/officeDocument/2006/relationships/image" Target="../media/image335.jpeg" /><Relationship Id="rId190" Type="http://schemas.openxmlformats.org/officeDocument/2006/relationships/image" Target="../media/image330.jpeg" /><Relationship Id="rId204" Type="http://schemas.openxmlformats.org/officeDocument/2006/relationships/image" Target="../media/image344.png" /><Relationship Id="rId15" Type="http://schemas.openxmlformats.org/officeDocument/2006/relationships/image" Target="../media/image156.jpeg" /><Relationship Id="rId36" Type="http://schemas.openxmlformats.org/officeDocument/2006/relationships/image" Target="../media/image177.jpeg" /><Relationship Id="rId57" Type="http://schemas.openxmlformats.org/officeDocument/2006/relationships/image" Target="../media/image198.jpeg" /><Relationship Id="rId106" Type="http://schemas.openxmlformats.org/officeDocument/2006/relationships/image" Target="../media/image247.jpeg" /><Relationship Id="rId127" Type="http://schemas.openxmlformats.org/officeDocument/2006/relationships/image" Target="../media/image268.jpeg" /><Relationship Id="rId10" Type="http://schemas.openxmlformats.org/officeDocument/2006/relationships/image" Target="../media/image151.jpeg" /><Relationship Id="rId31" Type="http://schemas.openxmlformats.org/officeDocument/2006/relationships/image" Target="../media/image172.jpeg" /><Relationship Id="rId52" Type="http://schemas.openxmlformats.org/officeDocument/2006/relationships/image" Target="../media/image193.jpeg" /><Relationship Id="rId73" Type="http://schemas.openxmlformats.org/officeDocument/2006/relationships/image" Target="../media/image214.jpeg" /><Relationship Id="rId78" Type="http://schemas.openxmlformats.org/officeDocument/2006/relationships/image" Target="../media/image219.jpeg" /><Relationship Id="rId94" Type="http://schemas.openxmlformats.org/officeDocument/2006/relationships/image" Target="../media/image235.jpeg" /><Relationship Id="rId99" Type="http://schemas.openxmlformats.org/officeDocument/2006/relationships/image" Target="../media/image240.jpeg" /><Relationship Id="rId101" Type="http://schemas.openxmlformats.org/officeDocument/2006/relationships/image" Target="../media/image242.jpeg" /><Relationship Id="rId122" Type="http://schemas.openxmlformats.org/officeDocument/2006/relationships/image" Target="../media/image263.jpeg" /><Relationship Id="rId143" Type="http://schemas.openxmlformats.org/officeDocument/2006/relationships/image" Target="../media/image284.jpeg" /><Relationship Id="rId148" Type="http://schemas.openxmlformats.org/officeDocument/2006/relationships/image" Target="../media/image288.jpeg" /><Relationship Id="rId164" Type="http://schemas.openxmlformats.org/officeDocument/2006/relationships/image" Target="../media/image304.jpeg" /><Relationship Id="rId169" Type="http://schemas.openxmlformats.org/officeDocument/2006/relationships/image" Target="../media/image309.jpeg" /><Relationship Id="rId185" Type="http://schemas.openxmlformats.org/officeDocument/2006/relationships/image" Target="../media/image325.jpeg" /><Relationship Id="rId4" Type="http://schemas.openxmlformats.org/officeDocument/2006/relationships/image" Target="../media/image145.jpeg" /><Relationship Id="rId9" Type="http://schemas.openxmlformats.org/officeDocument/2006/relationships/image" Target="../media/image150.jpeg" /><Relationship Id="rId180" Type="http://schemas.openxmlformats.org/officeDocument/2006/relationships/image" Target="../media/image320.jpeg" /><Relationship Id="rId26" Type="http://schemas.openxmlformats.org/officeDocument/2006/relationships/image" Target="../media/image167.jpeg" /><Relationship Id="rId47" Type="http://schemas.openxmlformats.org/officeDocument/2006/relationships/image" Target="../media/image188.jpeg" /><Relationship Id="rId68" Type="http://schemas.openxmlformats.org/officeDocument/2006/relationships/image" Target="../media/image209.jpeg" /><Relationship Id="rId89" Type="http://schemas.openxmlformats.org/officeDocument/2006/relationships/image" Target="../media/image230.jpeg" /><Relationship Id="rId112" Type="http://schemas.openxmlformats.org/officeDocument/2006/relationships/image" Target="../media/image253.jpeg" /><Relationship Id="rId133" Type="http://schemas.openxmlformats.org/officeDocument/2006/relationships/image" Target="../media/image274.jpeg" /><Relationship Id="rId154" Type="http://schemas.openxmlformats.org/officeDocument/2006/relationships/image" Target="../media/image294.jpeg" /><Relationship Id="rId175" Type="http://schemas.openxmlformats.org/officeDocument/2006/relationships/image" Target="../media/image315.jpeg" /><Relationship Id="rId196" Type="http://schemas.openxmlformats.org/officeDocument/2006/relationships/image" Target="../media/image336.png" /><Relationship Id="rId200" Type="http://schemas.openxmlformats.org/officeDocument/2006/relationships/image" Target="../media/image340.png" 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4.emf" /><Relationship Id="rId13" Type="http://schemas.openxmlformats.org/officeDocument/2006/relationships/image" Target="../media/image359.emf" /><Relationship Id="rId3" Type="http://schemas.openxmlformats.org/officeDocument/2006/relationships/image" Target="../media/image349.jpeg" /><Relationship Id="rId7" Type="http://schemas.openxmlformats.org/officeDocument/2006/relationships/image" Target="../media/image353.emf" /><Relationship Id="rId12" Type="http://schemas.openxmlformats.org/officeDocument/2006/relationships/image" Target="../media/image358.emf" /><Relationship Id="rId2" Type="http://schemas.openxmlformats.org/officeDocument/2006/relationships/image" Target="../media/image348.jpeg" /><Relationship Id="rId16" Type="http://schemas.openxmlformats.org/officeDocument/2006/relationships/image" Target="../media/image362.png" /><Relationship Id="rId1" Type="http://schemas.openxmlformats.org/officeDocument/2006/relationships/image" Target="../media/image347.jpeg" /><Relationship Id="rId6" Type="http://schemas.openxmlformats.org/officeDocument/2006/relationships/image" Target="../media/image352.emf" /><Relationship Id="rId11" Type="http://schemas.openxmlformats.org/officeDocument/2006/relationships/image" Target="../media/image357.emf" /><Relationship Id="rId5" Type="http://schemas.openxmlformats.org/officeDocument/2006/relationships/image" Target="../media/image351.emf" /><Relationship Id="rId15" Type="http://schemas.openxmlformats.org/officeDocument/2006/relationships/image" Target="../media/image361.emf" /><Relationship Id="rId10" Type="http://schemas.openxmlformats.org/officeDocument/2006/relationships/image" Target="../media/image356.emf" /><Relationship Id="rId4" Type="http://schemas.openxmlformats.org/officeDocument/2006/relationships/image" Target="../media/image350.jpeg" /><Relationship Id="rId9" Type="http://schemas.openxmlformats.org/officeDocument/2006/relationships/image" Target="../media/image355.emf" /><Relationship Id="rId14" Type="http://schemas.openxmlformats.org/officeDocument/2006/relationships/image" Target="../media/image360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69</xdr:row>
      <xdr:rowOff>129886</xdr:rowOff>
    </xdr:from>
    <xdr:to>
      <xdr:col>0</xdr:col>
      <xdr:colOff>838200</xdr:colOff>
      <xdr:row>70</xdr:row>
      <xdr:rowOff>419966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>
          <a:extLst>
            <a:ext uri="{FF2B5EF4-FFF2-40B4-BE49-F238E27FC236}">
              <a16:creationId xmlns:a16="http://schemas.microsoft.com/office/drawing/2014/main" id="{00000000-0008-0000-0000-00009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6469204"/>
          <a:ext cx="771525" cy="72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137</xdr:row>
      <xdr:rowOff>109538</xdr:rowOff>
    </xdr:from>
    <xdr:to>
      <xdr:col>0</xdr:col>
      <xdr:colOff>800100</xdr:colOff>
      <xdr:row>138</xdr:row>
      <xdr:rowOff>309564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>
          <a:extLst>
            <a:ext uri="{FF2B5EF4-FFF2-40B4-BE49-F238E27FC236}">
              <a16:creationId xmlns:a16="http://schemas.microsoft.com/office/drawing/2014/main" id="{00000000-0008-0000-0000-000097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016507"/>
          <a:ext cx="485775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207170</xdr:colOff>
      <xdr:row>143</xdr:row>
      <xdr:rowOff>318643</xdr:rowOff>
    </xdr:from>
    <xdr:to>
      <xdr:col>0</xdr:col>
      <xdr:colOff>797720</xdr:colOff>
      <xdr:row>144</xdr:row>
      <xdr:rowOff>428625</xdr:rowOff>
    </xdr:to>
    <xdr:pic>
      <xdr:nvPicPr>
        <xdr:cNvPr id="282009" name="Рисунок 491" descr="C:\Documents and Settings\элита5\Рабочий стол\ФОТО В БЛАНК\маленькое\vovskincover.jpg">
          <a:extLst>
            <a:ext uri="{FF2B5EF4-FFF2-40B4-BE49-F238E27FC236}">
              <a16:creationId xmlns:a16="http://schemas.microsoft.com/office/drawing/2014/main" id="{00000000-0008-0000-0000-00009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07170" y="117833331"/>
          <a:ext cx="590550" cy="5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198</xdr:row>
      <xdr:rowOff>409575</xdr:rowOff>
    </xdr:from>
    <xdr:to>
      <xdr:col>0</xdr:col>
      <xdr:colOff>851477</xdr:colOff>
      <xdr:row>200</xdr:row>
      <xdr:rowOff>250453</xdr:rowOff>
    </xdr:to>
    <xdr:pic>
      <xdr:nvPicPr>
        <xdr:cNvPr id="282012" name="Рисунок 499" descr="C:\Documents and Settings\элита5\Рабочий стол\ФОТО В БЛАНК\маленькое\Лак__VOV_PAINT_SHOT_NAIL.jpg">
          <a:extLst>
            <a:ext uri="{FF2B5EF4-FFF2-40B4-BE49-F238E27FC236}">
              <a16:creationId xmlns:a16="http://schemas.microsoft.com/office/drawing/2014/main" id="{00000000-0008-0000-0000-00009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8503893"/>
          <a:ext cx="727652" cy="658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275520</xdr:colOff>
      <xdr:row>357</xdr:row>
      <xdr:rowOff>107977</xdr:rowOff>
    </xdr:from>
    <xdr:to>
      <xdr:col>0</xdr:col>
      <xdr:colOff>690563</xdr:colOff>
      <xdr:row>357</xdr:row>
      <xdr:rowOff>590547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>
          <a:extLst>
            <a:ext uri="{FF2B5EF4-FFF2-40B4-BE49-F238E27FC236}">
              <a16:creationId xmlns:a16="http://schemas.microsoft.com/office/drawing/2014/main" id="{00000000-0008-0000-0000-00009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20" y="213777540"/>
          <a:ext cx="415043" cy="4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413</xdr:row>
      <xdr:rowOff>68335</xdr:rowOff>
    </xdr:from>
    <xdr:to>
      <xdr:col>0</xdr:col>
      <xdr:colOff>885825</xdr:colOff>
      <xdr:row>413</xdr:row>
      <xdr:rowOff>653401</xdr:rowOff>
    </xdr:to>
    <xdr:pic>
      <xdr:nvPicPr>
        <xdr:cNvPr id="282016" name="Picture 2157">
          <a:extLst>
            <a:ext uri="{FF2B5EF4-FFF2-40B4-BE49-F238E27FC236}">
              <a16:creationId xmlns:a16="http://schemas.microsoft.com/office/drawing/2014/main" id="{00000000-0008-0000-0000-0000A0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01403"/>
          <a:ext cx="885825" cy="58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210561</xdr:colOff>
      <xdr:row>446</xdr:row>
      <xdr:rowOff>976673</xdr:rowOff>
    </xdr:from>
    <xdr:to>
      <xdr:col>0</xdr:col>
      <xdr:colOff>874930</xdr:colOff>
      <xdr:row>446</xdr:row>
      <xdr:rowOff>1689676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>
          <a:extLst>
            <a:ext uri="{FF2B5EF4-FFF2-40B4-BE49-F238E27FC236}">
              <a16:creationId xmlns:a16="http://schemas.microsoft.com/office/drawing/2014/main" id="{00000000-0008-0000-0000-0000A1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61" y="255424059"/>
          <a:ext cx="664369" cy="71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531</xdr:row>
      <xdr:rowOff>152400</xdr:rowOff>
    </xdr:from>
    <xdr:to>
      <xdr:col>0</xdr:col>
      <xdr:colOff>676275</xdr:colOff>
      <xdr:row>531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>
          <a:extLst>
            <a:ext uri="{FF2B5EF4-FFF2-40B4-BE49-F238E27FC236}">
              <a16:creationId xmlns:a16="http://schemas.microsoft.com/office/drawing/2014/main" id="{00000000-0008-0000-0000-0000A2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176213</xdr:colOff>
      <xdr:row>596</xdr:row>
      <xdr:rowOff>127795</xdr:rowOff>
    </xdr:from>
    <xdr:to>
      <xdr:col>0</xdr:col>
      <xdr:colOff>797718</xdr:colOff>
      <xdr:row>597</xdr:row>
      <xdr:rowOff>282939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>
          <a:extLst>
            <a:ext uri="{FF2B5EF4-FFF2-40B4-BE49-F238E27FC236}">
              <a16:creationId xmlns:a16="http://schemas.microsoft.com/office/drawing/2014/main" id="{00000000-0008-0000-0000-0000A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3" y="311364386"/>
          <a:ext cx="621505" cy="61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621</xdr:row>
      <xdr:rowOff>276225</xdr:rowOff>
    </xdr:from>
    <xdr:to>
      <xdr:col>0</xdr:col>
      <xdr:colOff>752475</xdr:colOff>
      <xdr:row>624</xdr:row>
      <xdr:rowOff>183504</xdr:rowOff>
    </xdr:to>
    <xdr:pic>
      <xdr:nvPicPr>
        <xdr:cNvPr id="282021" name="Picture 2194">
          <a:extLst>
            <a:ext uri="{FF2B5EF4-FFF2-40B4-BE49-F238E27FC236}">
              <a16:creationId xmlns:a16="http://schemas.microsoft.com/office/drawing/2014/main" id="{00000000-0008-0000-0000-0000A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115455</xdr:colOff>
      <xdr:row>797</xdr:row>
      <xdr:rowOff>123682</xdr:rowOff>
    </xdr:from>
    <xdr:to>
      <xdr:col>0</xdr:col>
      <xdr:colOff>867930</xdr:colOff>
      <xdr:row>798</xdr:row>
      <xdr:rowOff>330850</xdr:rowOff>
    </xdr:to>
    <xdr:pic>
      <xdr:nvPicPr>
        <xdr:cNvPr id="282022" name="Рисунок 29" descr="26">
          <a:extLst>
            <a:ext uri="{FF2B5EF4-FFF2-40B4-BE49-F238E27FC236}">
              <a16:creationId xmlns:a16="http://schemas.microsoft.com/office/drawing/2014/main" id="{00000000-0008-0000-0000-0000A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422283227"/>
          <a:ext cx="752475" cy="640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443</xdr:row>
      <xdr:rowOff>333375</xdr:rowOff>
    </xdr:from>
    <xdr:to>
      <xdr:col>0</xdr:col>
      <xdr:colOff>847725</xdr:colOff>
      <xdr:row>443</xdr:row>
      <xdr:rowOff>1296843</xdr:rowOff>
    </xdr:to>
    <xdr:pic>
      <xdr:nvPicPr>
        <xdr:cNvPr id="282024" name="Рисунок 301" descr="C:\Documents and Settings\Кристина\Рабочий стол\images.jpg">
          <a:extLst>
            <a:ext uri="{FF2B5EF4-FFF2-40B4-BE49-F238E27FC236}">
              <a16:creationId xmlns:a16="http://schemas.microsoft.com/office/drawing/2014/main" id="{00000000-0008-0000-0000-0000A8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358</xdr:row>
      <xdr:rowOff>145256</xdr:rowOff>
    </xdr:from>
    <xdr:to>
      <xdr:col>0</xdr:col>
      <xdr:colOff>797719</xdr:colOff>
      <xdr:row>359</xdr:row>
      <xdr:rowOff>335762</xdr:rowOff>
    </xdr:to>
    <xdr:pic>
      <xdr:nvPicPr>
        <xdr:cNvPr id="282025" name="Рисунок 473" descr="C:\Documents and Settings\Кристина\Рабочий стол\4950022vov_luxury_cover_powdr_pact_spf50.160.160.jpg">
          <a:extLst>
            <a:ext uri="{FF2B5EF4-FFF2-40B4-BE49-F238E27FC236}">
              <a16:creationId xmlns:a16="http://schemas.microsoft.com/office/drawing/2014/main" id="{00000000-0008-0000-0000-0000A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251069475"/>
          <a:ext cx="561975" cy="654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18</xdr:row>
      <xdr:rowOff>161924</xdr:rowOff>
    </xdr:from>
    <xdr:to>
      <xdr:col>0</xdr:col>
      <xdr:colOff>828675</xdr:colOff>
      <xdr:row>19</xdr:row>
      <xdr:rowOff>331931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>
          <a:extLst>
            <a:ext uri="{FF2B5EF4-FFF2-40B4-BE49-F238E27FC236}">
              <a16:creationId xmlns:a16="http://schemas.microsoft.com/office/drawing/2014/main" id="{00000000-0008-0000-0000-0000AA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478856"/>
          <a:ext cx="676275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228026</xdr:colOff>
      <xdr:row>22</xdr:row>
      <xdr:rowOff>5012</xdr:rowOff>
    </xdr:from>
    <xdr:to>
      <xdr:col>0</xdr:col>
      <xdr:colOff>750456</xdr:colOff>
      <xdr:row>23</xdr:row>
      <xdr:rowOff>144318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>
          <a:extLst>
            <a:ext uri="{FF2B5EF4-FFF2-40B4-BE49-F238E27FC236}">
              <a16:creationId xmlns:a16="http://schemas.microsoft.com/office/drawing/2014/main" id="{00000000-0008-0000-0000-0000AB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28026" y="9284671"/>
          <a:ext cx="522430" cy="658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49</xdr:row>
      <xdr:rowOff>32903</xdr:rowOff>
    </xdr:from>
    <xdr:to>
      <xdr:col>0</xdr:col>
      <xdr:colOff>904875</xdr:colOff>
      <xdr:row>50</xdr:row>
      <xdr:rowOff>346363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>
          <a:extLst>
            <a:ext uri="{FF2B5EF4-FFF2-40B4-BE49-F238E27FC236}">
              <a16:creationId xmlns:a16="http://schemas.microsoft.com/office/drawing/2014/main" id="{00000000-0008-0000-0000-0000A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744380"/>
          <a:ext cx="714375" cy="731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248228</xdr:colOff>
      <xdr:row>65</xdr:row>
      <xdr:rowOff>381176</xdr:rowOff>
    </xdr:from>
    <xdr:to>
      <xdr:col>0</xdr:col>
      <xdr:colOff>779318</xdr:colOff>
      <xdr:row>67</xdr:row>
      <xdr:rowOff>28864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>
          <a:extLst>
            <a:ext uri="{FF2B5EF4-FFF2-40B4-BE49-F238E27FC236}">
              <a16:creationId xmlns:a16="http://schemas.microsoft.com/office/drawing/2014/main" id="{00000000-0008-0000-0000-0000A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8" y="34656744"/>
          <a:ext cx="531090" cy="57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85</xdr:row>
      <xdr:rowOff>152400</xdr:rowOff>
    </xdr:from>
    <xdr:to>
      <xdr:col>0</xdr:col>
      <xdr:colOff>771525</xdr:colOff>
      <xdr:row>86</xdr:row>
      <xdr:rowOff>276226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>
          <a:extLst>
            <a:ext uri="{FF2B5EF4-FFF2-40B4-BE49-F238E27FC236}">
              <a16:creationId xmlns:a16="http://schemas.microsoft.com/office/drawing/2014/main" id="{00000000-0008-0000-0000-0000AE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87</xdr:row>
      <xdr:rowOff>95250</xdr:rowOff>
    </xdr:from>
    <xdr:to>
      <xdr:col>0</xdr:col>
      <xdr:colOff>719137</xdr:colOff>
      <xdr:row>87</xdr:row>
      <xdr:rowOff>647700</xdr:rowOff>
    </xdr:to>
    <xdr:pic>
      <xdr:nvPicPr>
        <xdr:cNvPr id="282031" name="Рисунок 488" descr="C:\Documents and Settings\элита5\Рабочий стол\ФОТО В БЛАНК\маленькое\VOV-GOODBYE-SUPER-PENDER-L2.gif">
          <a:extLst>
            <a:ext uri="{FF2B5EF4-FFF2-40B4-BE49-F238E27FC236}">
              <a16:creationId xmlns:a16="http://schemas.microsoft.com/office/drawing/2014/main" id="{00000000-0008-0000-0000-0000A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60352781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245269</xdr:colOff>
      <xdr:row>88</xdr:row>
      <xdr:rowOff>126206</xdr:rowOff>
    </xdr:from>
    <xdr:to>
      <xdr:col>0</xdr:col>
      <xdr:colOff>731044</xdr:colOff>
      <xdr:row>88</xdr:row>
      <xdr:rowOff>659606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>
          <a:extLst>
            <a:ext uri="{FF2B5EF4-FFF2-40B4-BE49-F238E27FC236}">
              <a16:creationId xmlns:a16="http://schemas.microsoft.com/office/drawing/2014/main" id="{00000000-0008-0000-0000-0000B0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9" y="594550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89</xdr:row>
      <xdr:rowOff>114300</xdr:rowOff>
    </xdr:from>
    <xdr:to>
      <xdr:col>0</xdr:col>
      <xdr:colOff>683419</xdr:colOff>
      <xdr:row>89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>
          <a:extLst>
            <a:ext uri="{FF2B5EF4-FFF2-40B4-BE49-F238E27FC236}">
              <a16:creationId xmlns:a16="http://schemas.microsoft.com/office/drawing/2014/main" id="{00000000-0008-0000-0000-0000B1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61967269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274710</xdr:colOff>
      <xdr:row>94</xdr:row>
      <xdr:rowOff>353582</xdr:rowOff>
    </xdr:from>
    <xdr:to>
      <xdr:col>0</xdr:col>
      <xdr:colOff>821399</xdr:colOff>
      <xdr:row>96</xdr:row>
      <xdr:rowOff>115458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>
          <a:extLst>
            <a:ext uri="{FF2B5EF4-FFF2-40B4-BE49-F238E27FC236}">
              <a16:creationId xmlns:a16="http://schemas.microsoft.com/office/drawing/2014/main" id="{00000000-0008-0000-0000-0000B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10" y="49349605"/>
          <a:ext cx="546689" cy="627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106</xdr:row>
      <xdr:rowOff>178594</xdr:rowOff>
    </xdr:from>
    <xdr:to>
      <xdr:col>0</xdr:col>
      <xdr:colOff>773906</xdr:colOff>
      <xdr:row>108</xdr:row>
      <xdr:rowOff>57149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>
          <a:extLst>
            <a:ext uri="{FF2B5EF4-FFF2-40B4-BE49-F238E27FC236}">
              <a16:creationId xmlns:a16="http://schemas.microsoft.com/office/drawing/2014/main" id="{00000000-0008-0000-0000-0000B4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95125"/>
          <a:ext cx="583406" cy="80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111</xdr:row>
      <xdr:rowOff>369093</xdr:rowOff>
    </xdr:from>
    <xdr:to>
      <xdr:col>0</xdr:col>
      <xdr:colOff>829119</xdr:colOff>
      <xdr:row>113</xdr:row>
      <xdr:rowOff>190501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>
          <a:extLst>
            <a:ext uri="{FF2B5EF4-FFF2-40B4-BE49-F238E27FC236}">
              <a16:creationId xmlns:a16="http://schemas.microsoft.com/office/drawing/2014/main" id="{00000000-0008-0000-0000-0000B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79450406"/>
          <a:ext cx="669575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181264</xdr:colOff>
      <xdr:row>116</xdr:row>
      <xdr:rowOff>109393</xdr:rowOff>
    </xdr:from>
    <xdr:to>
      <xdr:col>0</xdr:col>
      <xdr:colOff>848014</xdr:colOff>
      <xdr:row>118</xdr:row>
      <xdr:rowOff>42721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>
          <a:extLst>
            <a:ext uri="{FF2B5EF4-FFF2-40B4-BE49-F238E27FC236}">
              <a16:creationId xmlns:a16="http://schemas.microsoft.com/office/drawing/2014/main" id="{00000000-0008-0000-0000-0000B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64" y="61531211"/>
          <a:ext cx="666750" cy="856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233218</xdr:colOff>
      <xdr:row>123</xdr:row>
      <xdr:rowOff>42718</xdr:rowOff>
    </xdr:from>
    <xdr:to>
      <xdr:col>0</xdr:col>
      <xdr:colOff>547543</xdr:colOff>
      <xdr:row>124</xdr:row>
      <xdr:rowOff>395148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>
          <a:extLst>
            <a:ext uri="{FF2B5EF4-FFF2-40B4-BE49-F238E27FC236}">
              <a16:creationId xmlns:a16="http://schemas.microsoft.com/office/drawing/2014/main" id="{00000000-0008-0000-0000-0000B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33218" y="77209650"/>
          <a:ext cx="314325" cy="814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125</xdr:row>
      <xdr:rowOff>107157</xdr:rowOff>
    </xdr:from>
    <xdr:to>
      <xdr:col>0</xdr:col>
      <xdr:colOff>726281</xdr:colOff>
      <xdr:row>126</xdr:row>
      <xdr:rowOff>281625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>
          <a:extLst>
            <a:ext uri="{FF2B5EF4-FFF2-40B4-BE49-F238E27FC236}">
              <a16:creationId xmlns:a16="http://schemas.microsoft.com/office/drawing/2014/main" id="{00000000-0008-0000-0000-0000BB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79057501"/>
          <a:ext cx="523875" cy="638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195985</xdr:colOff>
      <xdr:row>127</xdr:row>
      <xdr:rowOff>346363</xdr:rowOff>
    </xdr:from>
    <xdr:to>
      <xdr:col>0</xdr:col>
      <xdr:colOff>816396</xdr:colOff>
      <xdr:row>129</xdr:row>
      <xdr:rowOff>178590</xdr:rowOff>
    </xdr:to>
    <xdr:pic>
      <xdr:nvPicPr>
        <xdr:cNvPr id="282044" name="Рисунок 506" descr="C:\Documents and Settings\элита5\Рабочий стол\ФОТО В БЛАНК\маленькое\VOV_Oligo_eyeliner.gif">
          <a:extLst>
            <a:ext uri="{FF2B5EF4-FFF2-40B4-BE49-F238E27FC236}">
              <a16:creationId xmlns:a16="http://schemas.microsoft.com/office/drawing/2014/main" id="{00000000-0008-0000-0000-0000B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85" y="63990681"/>
          <a:ext cx="620411" cy="755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130</xdr:row>
      <xdr:rowOff>95250</xdr:rowOff>
    </xdr:from>
    <xdr:to>
      <xdr:col>0</xdr:col>
      <xdr:colOff>762000</xdr:colOff>
      <xdr:row>130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>
          <a:extLst>
            <a:ext uri="{FF2B5EF4-FFF2-40B4-BE49-F238E27FC236}">
              <a16:creationId xmlns:a16="http://schemas.microsoft.com/office/drawing/2014/main" id="{00000000-0008-0000-0000-0000B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310285</xdr:colOff>
      <xdr:row>131</xdr:row>
      <xdr:rowOff>78868</xdr:rowOff>
    </xdr:from>
    <xdr:to>
      <xdr:col>0</xdr:col>
      <xdr:colOff>805585</xdr:colOff>
      <xdr:row>131</xdr:row>
      <xdr:rowOff>469393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>
          <a:extLst>
            <a:ext uri="{FF2B5EF4-FFF2-40B4-BE49-F238E27FC236}">
              <a16:creationId xmlns:a16="http://schemas.microsoft.com/office/drawing/2014/main" id="{00000000-0008-0000-0000-0000BE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310285" y="70145345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305378</xdr:colOff>
      <xdr:row>132</xdr:row>
      <xdr:rowOff>42863</xdr:rowOff>
    </xdr:from>
    <xdr:to>
      <xdr:col>0</xdr:col>
      <xdr:colOff>781628</xdr:colOff>
      <xdr:row>132</xdr:row>
      <xdr:rowOff>461963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>
          <a:extLst>
            <a:ext uri="{FF2B5EF4-FFF2-40B4-BE49-F238E27FC236}">
              <a16:creationId xmlns:a16="http://schemas.microsoft.com/office/drawing/2014/main" id="{00000000-0008-0000-0000-0000B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305378" y="70600022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297659</xdr:colOff>
      <xdr:row>135</xdr:row>
      <xdr:rowOff>142873</xdr:rowOff>
    </xdr:from>
    <xdr:to>
      <xdr:col>0</xdr:col>
      <xdr:colOff>610741</xdr:colOff>
      <xdr:row>136</xdr:row>
      <xdr:rowOff>357764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>
          <a:extLst>
            <a:ext uri="{FF2B5EF4-FFF2-40B4-BE49-F238E27FC236}">
              <a16:creationId xmlns:a16="http://schemas.microsoft.com/office/drawing/2014/main" id="{00000000-0008-0000-0000-0000C0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97659" y="88713467"/>
          <a:ext cx="313082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149</xdr:row>
      <xdr:rowOff>83344</xdr:rowOff>
    </xdr:from>
    <xdr:to>
      <xdr:col>0</xdr:col>
      <xdr:colOff>821533</xdr:colOff>
      <xdr:row>150</xdr:row>
      <xdr:rowOff>107157</xdr:rowOff>
    </xdr:to>
    <xdr:pic>
      <xdr:nvPicPr>
        <xdr:cNvPr id="282051" name="Рисунок 494" descr="C:\Documents and Settings\элита5\Рабочий стол\ФОТО В БЛАНК\маленькое\Лак VOV nail cone  14 ml.jpg">
          <a:extLst>
            <a:ext uri="{FF2B5EF4-FFF2-40B4-BE49-F238E27FC236}">
              <a16:creationId xmlns:a16="http://schemas.microsoft.com/office/drawing/2014/main" id="{00000000-0008-0000-0000-0000C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991688"/>
          <a:ext cx="621508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221457</xdr:colOff>
      <xdr:row>234</xdr:row>
      <xdr:rowOff>0</xdr:rowOff>
    </xdr:from>
    <xdr:to>
      <xdr:col>0</xdr:col>
      <xdr:colOff>764382</xdr:colOff>
      <xdr:row>235</xdr:row>
      <xdr:rowOff>346942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>
          <a:extLst>
            <a:ext uri="{FF2B5EF4-FFF2-40B4-BE49-F238E27FC236}">
              <a16:creationId xmlns:a16="http://schemas.microsoft.com/office/drawing/2014/main" id="{00000000-0008-0000-0000-0000C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7" y="17483852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248</xdr:row>
      <xdr:rowOff>53075</xdr:rowOff>
    </xdr:from>
    <xdr:to>
      <xdr:col>0</xdr:col>
      <xdr:colOff>827702</xdr:colOff>
      <xdr:row>248</xdr:row>
      <xdr:rowOff>909204</xdr:rowOff>
    </xdr:to>
    <xdr:pic>
      <xdr:nvPicPr>
        <xdr:cNvPr id="282055" name="Рисунок 501" descr="C:\Documents and Settings\элита5\Рабочий стол\ФОТО В БЛАНК\маленькое\VOV_Artist_Dual_Nail.jpg">
          <a:extLst>
            <a:ext uri="{FF2B5EF4-FFF2-40B4-BE49-F238E27FC236}">
              <a16:creationId xmlns:a16="http://schemas.microsoft.com/office/drawing/2014/main" id="{00000000-0008-0000-0000-0000C7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41672507"/>
          <a:ext cx="684826" cy="85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129021</xdr:colOff>
      <xdr:row>251</xdr:row>
      <xdr:rowOff>144318</xdr:rowOff>
    </xdr:from>
    <xdr:to>
      <xdr:col>0</xdr:col>
      <xdr:colOff>793751</xdr:colOff>
      <xdr:row>251</xdr:row>
      <xdr:rowOff>763903</xdr:rowOff>
    </xdr:to>
    <xdr:pic>
      <xdr:nvPicPr>
        <xdr:cNvPr id="282056" name="Рисунок 504" descr="C:\Documents and Settings\элита5\Рабочий стол\ФОТО В БЛАНК\маленькое\Peel_Off_Gliter_Nail.jpg">
          <a:extLst>
            <a:ext uri="{FF2B5EF4-FFF2-40B4-BE49-F238E27FC236}">
              <a16:creationId xmlns:a16="http://schemas.microsoft.com/office/drawing/2014/main" id="{00000000-0008-0000-0000-0000C8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21" y="126451591"/>
          <a:ext cx="664730" cy="619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260</xdr:row>
      <xdr:rowOff>209550</xdr:rowOff>
    </xdr:from>
    <xdr:to>
      <xdr:col>0</xdr:col>
      <xdr:colOff>762000</xdr:colOff>
      <xdr:row>261</xdr:row>
      <xdr:rowOff>469901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>
          <a:extLst>
            <a:ext uri="{FF2B5EF4-FFF2-40B4-BE49-F238E27FC236}">
              <a16:creationId xmlns:a16="http://schemas.microsoft.com/office/drawing/2014/main" id="{00000000-0008-0000-0000-0000C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270</xdr:row>
      <xdr:rowOff>247650</xdr:rowOff>
    </xdr:from>
    <xdr:to>
      <xdr:col>0</xdr:col>
      <xdr:colOff>666750</xdr:colOff>
      <xdr:row>271</xdr:row>
      <xdr:rowOff>269083</xdr:rowOff>
    </xdr:to>
    <xdr:pic>
      <xdr:nvPicPr>
        <xdr:cNvPr id="282060" name="Рисунок 513" descr="C:\Documents and Settings\элита5\Рабочий стол\ФОТО В БЛАНК\маленькое\VOV_face_clear_conceale.jpg">
          <a:extLst>
            <a:ext uri="{FF2B5EF4-FFF2-40B4-BE49-F238E27FC236}">
              <a16:creationId xmlns:a16="http://schemas.microsoft.com/office/drawing/2014/main" id="{00000000-0008-0000-0000-0000C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273</xdr:row>
      <xdr:rowOff>400050</xdr:rowOff>
    </xdr:from>
    <xdr:to>
      <xdr:col>0</xdr:col>
      <xdr:colOff>771525</xdr:colOff>
      <xdr:row>275</xdr:row>
      <xdr:rowOff>180973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>
          <a:extLst>
            <a:ext uri="{FF2B5EF4-FFF2-40B4-BE49-F238E27FC236}">
              <a16:creationId xmlns:a16="http://schemas.microsoft.com/office/drawing/2014/main" id="{00000000-0008-0000-0000-0000C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278</xdr:row>
      <xdr:rowOff>95250</xdr:rowOff>
    </xdr:from>
    <xdr:to>
      <xdr:col>0</xdr:col>
      <xdr:colOff>609600</xdr:colOff>
      <xdr:row>279</xdr:row>
      <xdr:rowOff>245342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>
          <a:extLst>
            <a:ext uri="{FF2B5EF4-FFF2-40B4-BE49-F238E27FC236}">
              <a16:creationId xmlns:a16="http://schemas.microsoft.com/office/drawing/2014/main" id="{00000000-0008-0000-0000-0000C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068318"/>
          <a:ext cx="381000" cy="611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284</xdr:row>
      <xdr:rowOff>19050</xdr:rowOff>
    </xdr:from>
    <xdr:to>
      <xdr:col>0</xdr:col>
      <xdr:colOff>657225</xdr:colOff>
      <xdr:row>285</xdr:row>
      <xdr:rowOff>371472</xdr:rowOff>
    </xdr:to>
    <xdr:pic>
      <xdr:nvPicPr>
        <xdr:cNvPr id="282064" name="Рисунок 491" descr="C:\Documents and Settings\элита5\Рабочий стол\ФОТО В БЛАНК\маленькое\Castle_Dew_Gel_Coat_Lip_Rouge.jpg">
          <a:extLst>
            <a:ext uri="{FF2B5EF4-FFF2-40B4-BE49-F238E27FC236}">
              <a16:creationId xmlns:a16="http://schemas.microsoft.com/office/drawing/2014/main" id="{00000000-0008-0000-0000-0000D0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146915</xdr:colOff>
      <xdr:row>293</xdr:row>
      <xdr:rowOff>216478</xdr:rowOff>
    </xdr:from>
    <xdr:to>
      <xdr:col>0</xdr:col>
      <xdr:colOff>822613</xdr:colOff>
      <xdr:row>295</xdr:row>
      <xdr:rowOff>43297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>
          <a:extLst>
            <a:ext uri="{FF2B5EF4-FFF2-40B4-BE49-F238E27FC236}">
              <a16:creationId xmlns:a16="http://schemas.microsoft.com/office/drawing/2014/main" id="{00000000-0008-0000-0000-0000D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5" y="152284546"/>
          <a:ext cx="675698" cy="779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241516</xdr:colOff>
      <xdr:row>314</xdr:row>
      <xdr:rowOff>420905</xdr:rowOff>
    </xdr:from>
    <xdr:to>
      <xdr:col>0</xdr:col>
      <xdr:colOff>885239</xdr:colOff>
      <xdr:row>315</xdr:row>
      <xdr:rowOff>490681</xdr:rowOff>
    </xdr:to>
    <xdr:pic>
      <xdr:nvPicPr>
        <xdr:cNvPr id="282068" name="Рисунок 495" descr="C:\Documents and Settings\элита5\Рабочий стол\ФОТО В БЛАНК\маленькое\Silky_Fit_Lipstick.jpg">
          <a:extLst>
            <a:ext uri="{FF2B5EF4-FFF2-40B4-BE49-F238E27FC236}">
              <a16:creationId xmlns:a16="http://schemas.microsoft.com/office/drawing/2014/main" id="{00000000-0008-0000-0000-0000D4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16" y="171163746"/>
          <a:ext cx="643723" cy="618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278606</xdr:colOff>
      <xdr:row>335</xdr:row>
      <xdr:rowOff>173831</xdr:rowOff>
    </xdr:from>
    <xdr:to>
      <xdr:col>0</xdr:col>
      <xdr:colOff>640556</xdr:colOff>
      <xdr:row>336</xdr:row>
      <xdr:rowOff>326230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>
          <a:extLst>
            <a:ext uri="{FF2B5EF4-FFF2-40B4-BE49-F238E27FC236}">
              <a16:creationId xmlns:a16="http://schemas.microsoft.com/office/drawing/2014/main" id="{00000000-0008-0000-0000-0000D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" y="247800019"/>
          <a:ext cx="361950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238415</xdr:colOff>
      <xdr:row>337</xdr:row>
      <xdr:rowOff>161555</xdr:rowOff>
    </xdr:from>
    <xdr:to>
      <xdr:col>0</xdr:col>
      <xdr:colOff>837045</xdr:colOff>
      <xdr:row>338</xdr:row>
      <xdr:rowOff>329043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>
          <a:extLst>
            <a:ext uri="{FF2B5EF4-FFF2-40B4-BE49-F238E27FC236}">
              <a16:creationId xmlns:a16="http://schemas.microsoft.com/office/drawing/2014/main" id="{00000000-0008-0000-0000-0000D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415" y="193591214"/>
          <a:ext cx="598630" cy="629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245269</xdr:colOff>
      <xdr:row>347</xdr:row>
      <xdr:rowOff>333375</xdr:rowOff>
    </xdr:from>
    <xdr:to>
      <xdr:col>0</xdr:col>
      <xdr:colOff>797719</xdr:colOff>
      <xdr:row>349</xdr:row>
      <xdr:rowOff>66681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>
          <a:extLst>
            <a:ext uri="{FF2B5EF4-FFF2-40B4-BE49-F238E27FC236}">
              <a16:creationId xmlns:a16="http://schemas.microsoft.com/office/drawing/2014/main" id="{00000000-0008-0000-0000-0000D7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9" y="209359500"/>
          <a:ext cx="552450" cy="66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173183</xdr:colOff>
      <xdr:row>361</xdr:row>
      <xdr:rowOff>174771</xdr:rowOff>
    </xdr:from>
    <xdr:to>
      <xdr:col>0</xdr:col>
      <xdr:colOff>781051</xdr:colOff>
      <xdr:row>362</xdr:row>
      <xdr:rowOff>331928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>
          <a:extLst>
            <a:ext uri="{FF2B5EF4-FFF2-40B4-BE49-F238E27FC236}">
              <a16:creationId xmlns:a16="http://schemas.microsoft.com/office/drawing/2014/main" id="{00000000-0008-0000-0000-0000D8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3" y="189000680"/>
          <a:ext cx="607868" cy="59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181119</xdr:colOff>
      <xdr:row>364</xdr:row>
      <xdr:rowOff>297006</xdr:rowOff>
    </xdr:from>
    <xdr:to>
      <xdr:col>0</xdr:col>
      <xdr:colOff>838344</xdr:colOff>
      <xdr:row>366</xdr:row>
      <xdr:rowOff>126927</xdr:rowOff>
    </xdr:to>
    <xdr:pic>
      <xdr:nvPicPr>
        <xdr:cNvPr id="282073" name="Рисунок 506" descr="C:\Documents and Settings\элита5\Рабочий стол\ФОТО В БЛАНК\маленькое\Пудра VOV press powder   13 g.png">
          <a:extLst>
            <a:ext uri="{FF2B5EF4-FFF2-40B4-BE49-F238E27FC236}">
              <a16:creationId xmlns:a16="http://schemas.microsoft.com/office/drawing/2014/main" id="{00000000-0008-0000-0000-0000D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19" y="190421779"/>
          <a:ext cx="657225" cy="69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371</xdr:row>
      <xdr:rowOff>166687</xdr:rowOff>
    </xdr:from>
    <xdr:to>
      <xdr:col>0</xdr:col>
      <xdr:colOff>809624</xdr:colOff>
      <xdr:row>372</xdr:row>
      <xdr:rowOff>233358</xdr:rowOff>
    </xdr:to>
    <xdr:pic>
      <xdr:nvPicPr>
        <xdr:cNvPr id="282075" name="Рисунок 335" descr="C:\Documents and Settings\Кристина\Рабочий стол\ДОКУМЕНТЫ 2014\картинки для бланка\05.bmp">
          <a:extLst>
            <a:ext uri="{FF2B5EF4-FFF2-40B4-BE49-F238E27FC236}">
              <a16:creationId xmlns:a16="http://schemas.microsoft.com/office/drawing/2014/main" id="{00000000-0008-0000-0000-0000DB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27385562"/>
          <a:ext cx="619125" cy="53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147782</xdr:colOff>
      <xdr:row>376</xdr:row>
      <xdr:rowOff>414843</xdr:rowOff>
    </xdr:from>
    <xdr:to>
      <xdr:col>0</xdr:col>
      <xdr:colOff>824057</xdr:colOff>
      <xdr:row>378</xdr:row>
      <xdr:rowOff>207812</xdr:rowOff>
    </xdr:to>
    <xdr:pic>
      <xdr:nvPicPr>
        <xdr:cNvPr id="282077" name="Picture 2151">
          <a:extLst>
            <a:ext uri="{FF2B5EF4-FFF2-40B4-BE49-F238E27FC236}">
              <a16:creationId xmlns:a16="http://schemas.microsoft.com/office/drawing/2014/main" id="{00000000-0008-0000-0000-0000D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82" y="196081434"/>
          <a:ext cx="676275" cy="71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</xdr:colOff>
      <xdr:row>401</xdr:row>
      <xdr:rowOff>297656</xdr:rowOff>
    </xdr:from>
    <xdr:to>
      <xdr:col>0</xdr:col>
      <xdr:colOff>823912</xdr:colOff>
      <xdr:row>402</xdr:row>
      <xdr:rowOff>394929</xdr:rowOff>
    </xdr:to>
    <xdr:pic>
      <xdr:nvPicPr>
        <xdr:cNvPr id="282078" name="Picture 2155">
          <a:extLst>
            <a:ext uri="{FF2B5EF4-FFF2-40B4-BE49-F238E27FC236}">
              <a16:creationId xmlns:a16="http://schemas.microsoft.com/office/drawing/2014/main" id="{00000000-0008-0000-0000-0000DE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" y="234993656"/>
          <a:ext cx="676275" cy="71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159832</xdr:colOff>
      <xdr:row>408</xdr:row>
      <xdr:rowOff>674328</xdr:rowOff>
    </xdr:from>
    <xdr:to>
      <xdr:col>0</xdr:col>
      <xdr:colOff>855157</xdr:colOff>
      <xdr:row>410</xdr:row>
      <xdr:rowOff>253931</xdr:rowOff>
    </xdr:to>
    <xdr:pic>
      <xdr:nvPicPr>
        <xdr:cNvPr id="282079" name="Picture 2156">
          <a:extLst>
            <a:ext uri="{FF2B5EF4-FFF2-40B4-BE49-F238E27FC236}">
              <a16:creationId xmlns:a16="http://schemas.microsoft.com/office/drawing/2014/main" id="{00000000-0008-0000-0000-0000D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32" y="222058419"/>
          <a:ext cx="695325" cy="87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418</xdr:row>
      <xdr:rowOff>104775</xdr:rowOff>
    </xdr:from>
    <xdr:to>
      <xdr:col>0</xdr:col>
      <xdr:colOff>828675</xdr:colOff>
      <xdr:row>418</xdr:row>
      <xdr:rowOff>702469</xdr:rowOff>
    </xdr:to>
    <xdr:pic>
      <xdr:nvPicPr>
        <xdr:cNvPr id="282082" name="Рисунок 526" descr="C:\Documents and Settings\элита5\Рабочий стол\ФОТО В БЛАНК\маленькое\VOV_Green_Tea_Collagen_Mist.jpg">
          <a:extLst>
            <a:ext uri="{FF2B5EF4-FFF2-40B4-BE49-F238E27FC236}">
              <a16:creationId xmlns:a16="http://schemas.microsoft.com/office/drawing/2014/main" id="{00000000-0008-0000-0000-0000E2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013806"/>
          <a:ext cx="733425" cy="59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121443</xdr:colOff>
      <xdr:row>423</xdr:row>
      <xdr:rowOff>464343</xdr:rowOff>
    </xdr:from>
    <xdr:to>
      <xdr:col>0</xdr:col>
      <xdr:colOff>892969</xdr:colOff>
      <xdr:row>425</xdr:row>
      <xdr:rowOff>270442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>
          <a:extLst>
            <a:ext uri="{FF2B5EF4-FFF2-40B4-BE49-F238E27FC236}">
              <a16:creationId xmlns:a16="http://schemas.microsoft.com/office/drawing/2014/main" id="{00000000-0008-0000-0000-0000E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253257843"/>
          <a:ext cx="771526" cy="734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123536</xdr:colOff>
      <xdr:row>428</xdr:row>
      <xdr:rowOff>331644</xdr:rowOff>
    </xdr:from>
    <xdr:to>
      <xdr:col>0</xdr:col>
      <xdr:colOff>868225</xdr:colOff>
      <xdr:row>430</xdr:row>
      <xdr:rowOff>115096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>
          <a:extLst>
            <a:ext uri="{FF2B5EF4-FFF2-40B4-BE49-F238E27FC236}">
              <a16:creationId xmlns:a16="http://schemas.microsoft.com/office/drawing/2014/main" id="{00000000-0008-0000-0000-0000E4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6" y="221109599"/>
          <a:ext cx="744689" cy="707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436</xdr:row>
      <xdr:rowOff>642937</xdr:rowOff>
    </xdr:from>
    <xdr:to>
      <xdr:col>0</xdr:col>
      <xdr:colOff>873919</xdr:colOff>
      <xdr:row>437</xdr:row>
      <xdr:rowOff>776290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>
          <a:extLst>
            <a:ext uri="{FF2B5EF4-FFF2-40B4-BE49-F238E27FC236}">
              <a16:creationId xmlns:a16="http://schemas.microsoft.com/office/drawing/2014/main" id="{00000000-0008-0000-0000-0000E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262366125"/>
          <a:ext cx="790575" cy="82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107158</xdr:colOff>
      <xdr:row>440</xdr:row>
      <xdr:rowOff>224920</xdr:rowOff>
    </xdr:from>
    <xdr:to>
      <xdr:col>0</xdr:col>
      <xdr:colOff>821532</xdr:colOff>
      <xdr:row>440</xdr:row>
      <xdr:rowOff>986056</xdr:rowOff>
    </xdr:to>
    <xdr:pic>
      <xdr:nvPicPr>
        <xdr:cNvPr id="282086" name="Рисунок 530" descr="C:\Documents and Settings\элита5\Рабочий стол\ФОТО В БЛАНК\маленькое\VOV_Glam_Art_eyes_4color....jpg">
          <a:extLst>
            <a:ext uri="{FF2B5EF4-FFF2-40B4-BE49-F238E27FC236}">
              <a16:creationId xmlns:a16="http://schemas.microsoft.com/office/drawing/2014/main" id="{00000000-0008-0000-0000-0000E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8" y="246547193"/>
          <a:ext cx="714374" cy="761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212219</xdr:colOff>
      <xdr:row>447</xdr:row>
      <xdr:rowOff>86591</xdr:rowOff>
    </xdr:from>
    <xdr:to>
      <xdr:col>0</xdr:col>
      <xdr:colOff>750454</xdr:colOff>
      <xdr:row>447</xdr:row>
      <xdr:rowOff>633057</xdr:rowOff>
    </xdr:to>
    <xdr:pic>
      <xdr:nvPicPr>
        <xdr:cNvPr id="282087" name="Рисунок 532" descr="C:\Documents and Settings\элита5\Рабочий стол\ФОТО В БЛАНК\маленькое\Тени VOV CastleDew pearl up eyes   2 g.jpg">
          <a:extLst>
            <a:ext uri="{FF2B5EF4-FFF2-40B4-BE49-F238E27FC236}">
              <a16:creationId xmlns:a16="http://schemas.microsoft.com/office/drawing/2014/main" id="{00000000-0008-0000-0000-0000E7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9" y="239149659"/>
          <a:ext cx="538235" cy="546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448</xdr:row>
      <xdr:rowOff>48228</xdr:rowOff>
    </xdr:from>
    <xdr:to>
      <xdr:col>0</xdr:col>
      <xdr:colOff>755956</xdr:colOff>
      <xdr:row>448</xdr:row>
      <xdr:rowOff>583406</xdr:rowOff>
    </xdr:to>
    <xdr:pic>
      <xdr:nvPicPr>
        <xdr:cNvPr id="282088" name="Рисунок 533" descr="C:\Documents and Settings\элита5\Рабочий стол\ФОТО В БЛАНК\маленькое\Тени VOV CastleDew Sparkling eyes   2 g.png">
          <a:extLst>
            <a:ext uri="{FF2B5EF4-FFF2-40B4-BE49-F238E27FC236}">
              <a16:creationId xmlns:a16="http://schemas.microsoft.com/office/drawing/2014/main" id="{00000000-0008-0000-0000-0000E8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346662978"/>
          <a:ext cx="529736" cy="535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453</xdr:row>
      <xdr:rowOff>161925</xdr:rowOff>
    </xdr:from>
    <xdr:to>
      <xdr:col>0</xdr:col>
      <xdr:colOff>847725</xdr:colOff>
      <xdr:row>455</xdr:row>
      <xdr:rowOff>240796</xdr:rowOff>
    </xdr:to>
    <xdr:pic>
      <xdr:nvPicPr>
        <xdr:cNvPr id="282089" name="Рисунок 534" descr="C:\Documents and Settings\элита5\Рабочий стол\ФОТО В БЛАНК\маленькое\Тени VOV color song eyes  2,5 g.png">
          <a:extLst>
            <a:ext uri="{FF2B5EF4-FFF2-40B4-BE49-F238E27FC236}">
              <a16:creationId xmlns:a16="http://schemas.microsoft.com/office/drawing/2014/main" id="{00000000-0008-0000-0000-0000E9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113435</xdr:colOff>
      <xdr:row>495</xdr:row>
      <xdr:rowOff>307397</xdr:rowOff>
    </xdr:from>
    <xdr:to>
      <xdr:col>0</xdr:col>
      <xdr:colOff>894773</xdr:colOff>
      <xdr:row>497</xdr:row>
      <xdr:rowOff>258903</xdr:rowOff>
    </xdr:to>
    <xdr:pic>
      <xdr:nvPicPr>
        <xdr:cNvPr id="282091" name="Рисунок 480" descr="C:\Documents and Settings\элита5\Рабочий стол\ФОТО В БЛАНК\маленькое\Тени VOV eyeshadow.jpg">
          <a:extLst>
            <a:ext uri="{FF2B5EF4-FFF2-40B4-BE49-F238E27FC236}">
              <a16:creationId xmlns:a16="http://schemas.microsoft.com/office/drawing/2014/main" id="{00000000-0008-0000-0000-0000EB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35" y="269273192"/>
          <a:ext cx="781338" cy="990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531</xdr:row>
      <xdr:rowOff>190500</xdr:rowOff>
    </xdr:from>
    <xdr:to>
      <xdr:col>0</xdr:col>
      <xdr:colOff>822614</xdr:colOff>
      <xdr:row>531</xdr:row>
      <xdr:rowOff>608980</xdr:rowOff>
    </xdr:to>
    <xdr:pic>
      <xdr:nvPicPr>
        <xdr:cNvPr id="282092" name="Рисунок 481" descr="C:\Documents and Settings\элита5\Рабочий стол\ФОТО В БЛАНК\маленькое\Тени VOV pearl eyeshadow.gif">
          <a:extLst>
            <a:ext uri="{FF2B5EF4-FFF2-40B4-BE49-F238E27FC236}">
              <a16:creationId xmlns:a16="http://schemas.microsoft.com/office/drawing/2014/main" id="{00000000-0008-0000-0000-0000E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4341068"/>
          <a:ext cx="736889" cy="418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545</xdr:row>
      <xdr:rowOff>19050</xdr:rowOff>
    </xdr:from>
    <xdr:to>
      <xdr:col>0</xdr:col>
      <xdr:colOff>876300</xdr:colOff>
      <xdr:row>547</xdr:row>
      <xdr:rowOff>238123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>
          <a:extLst>
            <a:ext uri="{FF2B5EF4-FFF2-40B4-BE49-F238E27FC236}">
              <a16:creationId xmlns:a16="http://schemas.microsoft.com/office/drawing/2014/main" id="{00000000-0008-0000-0000-0000E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560</xdr:row>
      <xdr:rowOff>200025</xdr:rowOff>
    </xdr:from>
    <xdr:to>
      <xdr:col>0</xdr:col>
      <xdr:colOff>762000</xdr:colOff>
      <xdr:row>560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>
          <a:extLst>
            <a:ext uri="{FF2B5EF4-FFF2-40B4-BE49-F238E27FC236}">
              <a16:creationId xmlns:a16="http://schemas.microsoft.com/office/drawing/2014/main" id="{00000000-0008-0000-0000-0000EE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221458</xdr:colOff>
      <xdr:row>569</xdr:row>
      <xdr:rowOff>214556</xdr:rowOff>
    </xdr:from>
    <xdr:to>
      <xdr:col>0</xdr:col>
      <xdr:colOff>845346</xdr:colOff>
      <xdr:row>570</xdr:row>
      <xdr:rowOff>309561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>
          <a:extLst>
            <a:ext uri="{FF2B5EF4-FFF2-40B4-BE49-F238E27FC236}">
              <a16:creationId xmlns:a16="http://schemas.microsoft.com/office/drawing/2014/main" id="{00000000-0008-0000-0000-0000F2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8" y="363605212"/>
          <a:ext cx="623888" cy="60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571</xdr:row>
      <xdr:rowOff>76200</xdr:rowOff>
    </xdr:from>
    <xdr:to>
      <xdr:col>0</xdr:col>
      <xdr:colOff>885825</xdr:colOff>
      <xdr:row>572</xdr:row>
      <xdr:rowOff>409570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>
          <a:extLst>
            <a:ext uri="{FF2B5EF4-FFF2-40B4-BE49-F238E27FC236}">
              <a16:creationId xmlns:a16="http://schemas.microsoft.com/office/drawing/2014/main" id="{00000000-0008-0000-0000-0000F3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585</xdr:row>
      <xdr:rowOff>76200</xdr:rowOff>
    </xdr:from>
    <xdr:to>
      <xdr:col>0</xdr:col>
      <xdr:colOff>866775</xdr:colOff>
      <xdr:row>586</xdr:row>
      <xdr:rowOff>428621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>
          <a:extLst>
            <a:ext uri="{FF2B5EF4-FFF2-40B4-BE49-F238E27FC236}">
              <a16:creationId xmlns:a16="http://schemas.microsoft.com/office/drawing/2014/main" id="{00000000-0008-0000-0000-0000F5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587</xdr:row>
      <xdr:rowOff>123825</xdr:rowOff>
    </xdr:from>
    <xdr:to>
      <xdr:col>0</xdr:col>
      <xdr:colOff>828675</xdr:colOff>
      <xdr:row>588</xdr:row>
      <xdr:rowOff>390522</xdr:rowOff>
    </xdr:to>
    <xdr:pic>
      <xdr:nvPicPr>
        <xdr:cNvPr id="282102" name="Рисунок 494" descr="C:\Documents and Settings\элита5\Рабочий стол\ФОТО В БЛАНК\маленькое\Young_Cover_Cushioning_BB_Cream_SPF_37_PA++.jpg">
          <a:extLst>
            <a:ext uri="{FF2B5EF4-FFF2-40B4-BE49-F238E27FC236}">
              <a16:creationId xmlns:a16="http://schemas.microsoft.com/office/drawing/2014/main" id="{00000000-0008-0000-0000-0000F6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92869</xdr:colOff>
      <xdr:row>591</xdr:row>
      <xdr:rowOff>214312</xdr:rowOff>
    </xdr:from>
    <xdr:to>
      <xdr:col>0</xdr:col>
      <xdr:colOff>816769</xdr:colOff>
      <xdr:row>593</xdr:row>
      <xdr:rowOff>104631</xdr:rowOff>
    </xdr:to>
    <xdr:pic>
      <xdr:nvPicPr>
        <xdr:cNvPr id="282103" name="Рисунок 498" descr="C:\Documents and Settings\элита5\Рабочий стол\ФОТО В БЛАНК\маленькое\Liquid-Foundation.png">
          <a:extLst>
            <a:ext uri="{FF2B5EF4-FFF2-40B4-BE49-F238E27FC236}">
              <a16:creationId xmlns:a16="http://schemas.microsoft.com/office/drawing/2014/main" id="{00000000-0008-0000-0000-0000F7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9" y="373713375"/>
          <a:ext cx="723900" cy="666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172026</xdr:colOff>
      <xdr:row>601</xdr:row>
      <xdr:rowOff>412479</xdr:rowOff>
    </xdr:from>
    <xdr:to>
      <xdr:col>0</xdr:col>
      <xdr:colOff>764886</xdr:colOff>
      <xdr:row>603</xdr:row>
      <xdr:rowOff>108883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>
          <a:extLst>
            <a:ext uri="{FF2B5EF4-FFF2-40B4-BE49-F238E27FC236}">
              <a16:creationId xmlns:a16="http://schemas.microsoft.com/office/drawing/2014/main" id="{00000000-0008-0000-0000-0000F8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26" y="319211343"/>
          <a:ext cx="592860" cy="6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136597</xdr:colOff>
      <xdr:row>607</xdr:row>
      <xdr:rowOff>386773</xdr:rowOff>
    </xdr:from>
    <xdr:to>
      <xdr:col>0</xdr:col>
      <xdr:colOff>850972</xdr:colOff>
      <xdr:row>609</xdr:row>
      <xdr:rowOff>229611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>
          <a:extLst>
            <a:ext uri="{FF2B5EF4-FFF2-40B4-BE49-F238E27FC236}">
              <a16:creationId xmlns:a16="http://schemas.microsoft.com/office/drawing/2014/main" id="{00000000-0008-0000-0000-0000FC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97" y="322216318"/>
          <a:ext cx="714375" cy="72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610</xdr:row>
      <xdr:rowOff>47625</xdr:rowOff>
    </xdr:from>
    <xdr:to>
      <xdr:col>0</xdr:col>
      <xdr:colOff>828675</xdr:colOff>
      <xdr:row>611</xdr:row>
      <xdr:rowOff>457207</xdr:rowOff>
    </xdr:to>
    <xdr:pic>
      <xdr:nvPicPr>
        <xdr:cNvPr id="282109" name="Рисунок 507" descr="C:\Documents and Settings\элита5\Рабочий стол\ФОТО В БЛАНК\маленькое\Тушь VOV JEAN MASCARA.png">
          <a:extLst>
            <a:ext uri="{FF2B5EF4-FFF2-40B4-BE49-F238E27FC236}">
              <a16:creationId xmlns:a16="http://schemas.microsoft.com/office/drawing/2014/main" id="{00000000-0008-0000-0000-0000FD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612</xdr:row>
      <xdr:rowOff>190500</xdr:rowOff>
    </xdr:from>
    <xdr:to>
      <xdr:col>0</xdr:col>
      <xdr:colOff>847725</xdr:colOff>
      <xdr:row>613</xdr:row>
      <xdr:rowOff>352425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>
          <a:extLst>
            <a:ext uri="{FF2B5EF4-FFF2-40B4-BE49-F238E27FC236}">
              <a16:creationId xmlns:a16="http://schemas.microsoft.com/office/drawing/2014/main" id="{00000000-0008-0000-0000-0000FF4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617</xdr:row>
      <xdr:rowOff>104775</xdr:rowOff>
    </xdr:from>
    <xdr:to>
      <xdr:col>0</xdr:col>
      <xdr:colOff>800100</xdr:colOff>
      <xdr:row>617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>
          <a:extLst>
            <a:ext uri="{FF2B5EF4-FFF2-40B4-BE49-F238E27FC236}">
              <a16:creationId xmlns:a16="http://schemas.microsoft.com/office/drawing/2014/main" id="{00000000-0008-0000-0000-000000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71581</xdr:colOff>
      <xdr:row>830</xdr:row>
      <xdr:rowOff>129886</xdr:rowOff>
    </xdr:from>
    <xdr:to>
      <xdr:col>0</xdr:col>
      <xdr:colOff>852631</xdr:colOff>
      <xdr:row>831</xdr:row>
      <xdr:rowOff>451362</xdr:rowOff>
    </xdr:to>
    <xdr:pic>
      <xdr:nvPicPr>
        <xdr:cNvPr id="282117" name="Рисунок 500" descr="C:\Documents and Settings\элита5\Рабочий стол\ФОТО В БЛАНК\маленькое\Помада Beauskin Crystal Lipstick 3,5 g.jpg">
          <a:extLst>
            <a:ext uri="{FF2B5EF4-FFF2-40B4-BE49-F238E27FC236}">
              <a16:creationId xmlns:a16="http://schemas.microsoft.com/office/drawing/2014/main" id="{00000000-0008-0000-0000-000005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81" y="427066363"/>
          <a:ext cx="781050" cy="78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300760</xdr:colOff>
      <xdr:row>758</xdr:row>
      <xdr:rowOff>58630</xdr:rowOff>
    </xdr:from>
    <xdr:to>
      <xdr:col>0</xdr:col>
      <xdr:colOff>707160</xdr:colOff>
      <xdr:row>758</xdr:row>
      <xdr:rowOff>620607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>
          <a:extLst>
            <a:ext uri="{FF2B5EF4-FFF2-40B4-BE49-F238E27FC236}">
              <a16:creationId xmlns:a16="http://schemas.microsoft.com/office/drawing/2014/main" id="{00000000-0008-0000-0000-000006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60" y="392012380"/>
          <a:ext cx="406400" cy="56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61480</xdr:colOff>
      <xdr:row>773</xdr:row>
      <xdr:rowOff>0</xdr:rowOff>
    </xdr:from>
    <xdr:to>
      <xdr:col>0</xdr:col>
      <xdr:colOff>823480</xdr:colOff>
      <xdr:row>775</xdr:row>
      <xdr:rowOff>66666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>
          <a:extLst>
            <a:ext uri="{FF2B5EF4-FFF2-40B4-BE49-F238E27FC236}">
              <a16:creationId xmlns:a16="http://schemas.microsoft.com/office/drawing/2014/main" id="{00000000-0008-0000-0000-000008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0" y="399674773"/>
          <a:ext cx="762000" cy="93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205798</xdr:colOff>
      <xdr:row>815</xdr:row>
      <xdr:rowOff>99507</xdr:rowOff>
    </xdr:from>
    <xdr:to>
      <xdr:col>0</xdr:col>
      <xdr:colOff>808182</xdr:colOff>
      <xdr:row>816</xdr:row>
      <xdr:rowOff>303066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>
          <a:extLst>
            <a:ext uri="{FF2B5EF4-FFF2-40B4-BE49-F238E27FC236}">
              <a16:creationId xmlns:a16="http://schemas.microsoft.com/office/drawing/2014/main" id="{00000000-0008-0000-0000-00000B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98" y="436474393"/>
          <a:ext cx="602384" cy="57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835</xdr:row>
      <xdr:rowOff>0</xdr:rowOff>
    </xdr:from>
    <xdr:to>
      <xdr:col>0</xdr:col>
      <xdr:colOff>827042</xdr:colOff>
      <xdr:row>836</xdr:row>
      <xdr:rowOff>49864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>
          <a:extLst>
            <a:ext uri="{FF2B5EF4-FFF2-40B4-BE49-F238E27FC236}">
              <a16:creationId xmlns:a16="http://schemas.microsoft.com/office/drawing/2014/main" id="{00000000-0008-0000-0000-00000C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10715019"/>
          <a:ext cx="648448" cy="516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301046</xdr:colOff>
      <xdr:row>120</xdr:row>
      <xdr:rowOff>375227</xdr:rowOff>
    </xdr:from>
    <xdr:to>
      <xdr:col>0</xdr:col>
      <xdr:colOff>634227</xdr:colOff>
      <xdr:row>122</xdr:row>
      <xdr:rowOff>21649</xdr:rowOff>
    </xdr:to>
    <xdr:pic>
      <xdr:nvPicPr>
        <xdr:cNvPr id="282126" name="Рисунок 462" descr="C:\Documents and Settings\Кристина\Рабочий стол\ATF03578_A70_l.png">
          <a:extLst>
            <a:ext uri="{FF2B5EF4-FFF2-40B4-BE49-F238E27FC236}">
              <a16:creationId xmlns:a16="http://schemas.microsoft.com/office/drawing/2014/main" id="{00000000-0008-0000-0000-00000E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046" y="60772386"/>
          <a:ext cx="333181" cy="570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239569</xdr:colOff>
      <xdr:row>340</xdr:row>
      <xdr:rowOff>191741</xdr:rowOff>
    </xdr:from>
    <xdr:to>
      <xdr:col>0</xdr:col>
      <xdr:colOff>736023</xdr:colOff>
      <xdr:row>341</xdr:row>
      <xdr:rowOff>331929</xdr:rowOff>
    </xdr:to>
    <xdr:pic>
      <xdr:nvPicPr>
        <xdr:cNvPr id="282127" name="Рисунок 463" descr="C:\Documents and Settings\Кристина\Рабочий стол\ATF03823_A70_s.png">
          <a:extLst>
            <a:ext uri="{FF2B5EF4-FFF2-40B4-BE49-F238E27FC236}">
              <a16:creationId xmlns:a16="http://schemas.microsoft.com/office/drawing/2014/main" id="{00000000-0008-0000-0000-00000F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69" y="179665832"/>
          <a:ext cx="496454" cy="602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419</xdr:row>
      <xdr:rowOff>303284</xdr:rowOff>
    </xdr:from>
    <xdr:to>
      <xdr:col>0</xdr:col>
      <xdr:colOff>666751</xdr:colOff>
      <xdr:row>421</xdr:row>
      <xdr:rowOff>129888</xdr:rowOff>
    </xdr:to>
    <xdr:pic>
      <xdr:nvPicPr>
        <xdr:cNvPr id="282128" name="Рисунок 464" descr="C:\Documents and Settings\Кристина\Рабочий стол\ATF03823_A70_s.png">
          <a:extLst>
            <a:ext uri="{FF2B5EF4-FFF2-40B4-BE49-F238E27FC236}">
              <a16:creationId xmlns:a16="http://schemas.microsoft.com/office/drawing/2014/main" id="{00000000-0008-0000-0000-000010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213807602"/>
          <a:ext cx="381000" cy="75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226940</xdr:colOff>
      <xdr:row>16</xdr:row>
      <xdr:rowOff>259773</xdr:rowOff>
    </xdr:from>
    <xdr:to>
      <xdr:col>0</xdr:col>
      <xdr:colOff>779318</xdr:colOff>
      <xdr:row>17</xdr:row>
      <xdr:rowOff>331932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>
          <a:extLst>
            <a:ext uri="{FF2B5EF4-FFF2-40B4-BE49-F238E27FC236}">
              <a16:creationId xmlns:a16="http://schemas.microsoft.com/office/drawing/2014/main" id="{00000000-0008-0000-0000-000013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40" y="6653068"/>
          <a:ext cx="552378" cy="533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25</xdr:row>
      <xdr:rowOff>152400</xdr:rowOff>
    </xdr:from>
    <xdr:to>
      <xdr:col>0</xdr:col>
      <xdr:colOff>638175</xdr:colOff>
      <xdr:row>25</xdr:row>
      <xdr:rowOff>647700</xdr:rowOff>
    </xdr:to>
    <xdr:pic>
      <xdr:nvPicPr>
        <xdr:cNvPr id="282132" name="Рисунок 165" descr="C:\Users\Администратор\Desktop\ACM27061_A70_etc_1.jpg">
          <a:extLst>
            <a:ext uri="{FF2B5EF4-FFF2-40B4-BE49-F238E27FC236}">
              <a16:creationId xmlns:a16="http://schemas.microsoft.com/office/drawing/2014/main" id="{00000000-0008-0000-0000-000014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238414</xdr:colOff>
      <xdr:row>76</xdr:row>
      <xdr:rowOff>4619</xdr:rowOff>
    </xdr:from>
    <xdr:to>
      <xdr:col>0</xdr:col>
      <xdr:colOff>771814</xdr:colOff>
      <xdr:row>77</xdr:row>
      <xdr:rowOff>389659</xdr:rowOff>
    </xdr:to>
    <xdr:pic>
      <xdr:nvPicPr>
        <xdr:cNvPr id="282133" name="Рисунок 166" descr="C:\Users\Администратор\Desktop\full_VOV413820-2.JPG">
          <a:extLst>
            <a:ext uri="{FF2B5EF4-FFF2-40B4-BE49-F238E27FC236}">
              <a16:creationId xmlns:a16="http://schemas.microsoft.com/office/drawing/2014/main" id="{00000000-0008-0000-0000-000015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414" y="36185187"/>
          <a:ext cx="533400" cy="904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216695</xdr:colOff>
      <xdr:row>368</xdr:row>
      <xdr:rowOff>30956</xdr:rowOff>
    </xdr:from>
    <xdr:to>
      <xdr:col>0</xdr:col>
      <xdr:colOff>797720</xdr:colOff>
      <xdr:row>369</xdr:row>
      <xdr:rowOff>258928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>
          <a:extLst>
            <a:ext uri="{FF2B5EF4-FFF2-40B4-BE49-F238E27FC236}">
              <a16:creationId xmlns:a16="http://schemas.microsoft.com/office/drawing/2014/main" id="{00000000-0008-0000-0000-000016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5" y="225856800"/>
          <a:ext cx="581025" cy="72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618</xdr:row>
      <xdr:rowOff>161925</xdr:rowOff>
    </xdr:from>
    <xdr:to>
      <xdr:col>0</xdr:col>
      <xdr:colOff>762000</xdr:colOff>
      <xdr:row>619</xdr:row>
      <xdr:rowOff>371472</xdr:rowOff>
    </xdr:to>
    <xdr:pic>
      <xdr:nvPicPr>
        <xdr:cNvPr id="282137" name="Рисунок 171" descr="C:\Users\Администратор\Desktop\ATF04356_A70_l.png">
          <a:extLst>
            <a:ext uri="{FF2B5EF4-FFF2-40B4-BE49-F238E27FC236}">
              <a16:creationId xmlns:a16="http://schemas.microsoft.com/office/drawing/2014/main" id="{00000000-0008-0000-0000-000019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574</xdr:row>
      <xdr:rowOff>47625</xdr:rowOff>
    </xdr:from>
    <xdr:to>
      <xdr:col>0</xdr:col>
      <xdr:colOff>752475</xdr:colOff>
      <xdr:row>575</xdr:row>
      <xdr:rowOff>209547</xdr:rowOff>
    </xdr:to>
    <xdr:pic>
      <xdr:nvPicPr>
        <xdr:cNvPr id="282138" name="Рисунок 172" descr="C:\Users\Администратор\Desktop\ACM27060_A70_l.png">
          <a:extLst>
            <a:ext uri="{FF2B5EF4-FFF2-40B4-BE49-F238E27FC236}">
              <a16:creationId xmlns:a16="http://schemas.microsoft.com/office/drawing/2014/main" id="{00000000-0008-0000-0000-00001A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782</xdr:row>
      <xdr:rowOff>85725</xdr:rowOff>
    </xdr:from>
    <xdr:to>
      <xdr:col>0</xdr:col>
      <xdr:colOff>581025</xdr:colOff>
      <xdr:row>783</xdr:row>
      <xdr:rowOff>292894</xdr:rowOff>
    </xdr:to>
    <xdr:pic>
      <xdr:nvPicPr>
        <xdr:cNvPr id="282139" name="Picture 76">
          <a:extLst>
            <a:ext uri="{FF2B5EF4-FFF2-40B4-BE49-F238E27FC236}">
              <a16:creationId xmlns:a16="http://schemas.microsoft.com/office/drawing/2014/main" id="{00000000-0008-0000-0000-00001B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784</xdr:row>
      <xdr:rowOff>85725</xdr:rowOff>
    </xdr:from>
    <xdr:to>
      <xdr:col>0</xdr:col>
      <xdr:colOff>571500</xdr:colOff>
      <xdr:row>784</xdr:row>
      <xdr:rowOff>752475</xdr:rowOff>
    </xdr:to>
    <xdr:pic>
      <xdr:nvPicPr>
        <xdr:cNvPr id="282140" name="Picture 2">
          <a:extLst>
            <a:ext uri="{FF2B5EF4-FFF2-40B4-BE49-F238E27FC236}">
              <a16:creationId xmlns:a16="http://schemas.microsoft.com/office/drawing/2014/main" id="{00000000-0008-0000-0000-00001C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779</xdr:row>
      <xdr:rowOff>141143</xdr:rowOff>
    </xdr:from>
    <xdr:to>
      <xdr:col>0</xdr:col>
      <xdr:colOff>775855</xdr:colOff>
      <xdr:row>780</xdr:row>
      <xdr:rowOff>333595</xdr:rowOff>
    </xdr:to>
    <xdr:pic>
      <xdr:nvPicPr>
        <xdr:cNvPr id="282141" name="Picture 37">
          <a:extLst>
            <a:ext uri="{FF2B5EF4-FFF2-40B4-BE49-F238E27FC236}">
              <a16:creationId xmlns:a16="http://schemas.microsoft.com/office/drawing/2014/main" id="{00000000-0008-0000-0000-00001D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5" y="447412052"/>
          <a:ext cx="685800" cy="625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79377</xdr:colOff>
      <xdr:row>825</xdr:row>
      <xdr:rowOff>186643</xdr:rowOff>
    </xdr:from>
    <xdr:to>
      <xdr:col>0</xdr:col>
      <xdr:colOff>734221</xdr:colOff>
      <xdr:row>827</xdr:row>
      <xdr:rowOff>56648</xdr:rowOff>
    </xdr:to>
    <xdr:pic>
      <xdr:nvPicPr>
        <xdr:cNvPr id="282142" name="그림 79" descr="마스카라이미지수정.jpg">
          <a:extLst>
            <a:ext uri="{FF2B5EF4-FFF2-40B4-BE49-F238E27FC236}">
              <a16:creationId xmlns:a16="http://schemas.microsoft.com/office/drawing/2014/main" id="{00000000-0008-0000-0000-00001E4E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7" y="480535279"/>
          <a:ext cx="654844" cy="66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27</xdr:row>
      <xdr:rowOff>161925</xdr:rowOff>
    </xdr:from>
    <xdr:to>
      <xdr:col>0</xdr:col>
      <xdr:colOff>800100</xdr:colOff>
      <xdr:row>29</xdr:row>
      <xdr:rowOff>104777</xdr:rowOff>
    </xdr:to>
    <xdr:pic>
      <xdr:nvPicPr>
        <xdr:cNvPr id="282143" name="Picture 1026">
          <a:extLst>
            <a:ext uri="{FF2B5EF4-FFF2-40B4-BE49-F238E27FC236}">
              <a16:creationId xmlns:a16="http://schemas.microsoft.com/office/drawing/2014/main" id="{00000000-0008-0000-0000-00001F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272</xdr:row>
      <xdr:rowOff>219075</xdr:rowOff>
    </xdr:from>
    <xdr:to>
      <xdr:col>0</xdr:col>
      <xdr:colOff>723900</xdr:colOff>
      <xdr:row>272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>
          <a:extLst>
            <a:ext uri="{FF2B5EF4-FFF2-40B4-BE49-F238E27FC236}">
              <a16:creationId xmlns:a16="http://schemas.microsoft.com/office/drawing/2014/main" id="{00000000-0008-0000-0000-000020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277</xdr:row>
      <xdr:rowOff>123825</xdr:rowOff>
    </xdr:from>
    <xdr:to>
      <xdr:col>0</xdr:col>
      <xdr:colOff>742950</xdr:colOff>
      <xdr:row>277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>
          <a:extLst>
            <a:ext uri="{FF2B5EF4-FFF2-40B4-BE49-F238E27FC236}">
              <a16:creationId xmlns:a16="http://schemas.microsoft.com/office/drawing/2014/main" id="{00000000-0008-0000-0000-000021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243897</xdr:colOff>
      <xdr:row>276</xdr:row>
      <xdr:rowOff>152400</xdr:rowOff>
    </xdr:from>
    <xdr:to>
      <xdr:col>0</xdr:col>
      <xdr:colOff>643947</xdr:colOff>
      <xdr:row>276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>
          <a:extLst>
            <a:ext uri="{FF2B5EF4-FFF2-40B4-BE49-F238E27FC236}">
              <a16:creationId xmlns:a16="http://schemas.microsoft.com/office/drawing/2014/main" id="{00000000-0008-0000-0000-000022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97" y="145495241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162502</xdr:colOff>
      <xdr:row>31</xdr:row>
      <xdr:rowOff>0</xdr:rowOff>
    </xdr:from>
    <xdr:to>
      <xdr:col>0</xdr:col>
      <xdr:colOff>851477</xdr:colOff>
      <xdr:row>31</xdr:row>
      <xdr:rowOff>729608</xdr:rowOff>
    </xdr:to>
    <xdr:pic>
      <xdr:nvPicPr>
        <xdr:cNvPr id="282148" name="Picture 2" descr="http://kosmetika-vov.ru/wa-data/public/shop/products/23/04/423/images/2015/2015.500x0.png">
          <a:extLst>
            <a:ext uri="{FF2B5EF4-FFF2-40B4-BE49-F238E27FC236}">
              <a16:creationId xmlns:a16="http://schemas.microsoft.com/office/drawing/2014/main" id="{00000000-0008-0000-0000-000024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02" y="12887614"/>
          <a:ext cx="688975" cy="729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629</xdr:row>
      <xdr:rowOff>104775</xdr:rowOff>
    </xdr:from>
    <xdr:to>
      <xdr:col>0</xdr:col>
      <xdr:colOff>819150</xdr:colOff>
      <xdr:row>629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>
          <a:extLst>
            <a:ext uri="{FF2B5EF4-FFF2-40B4-BE49-F238E27FC236}">
              <a16:creationId xmlns:a16="http://schemas.microsoft.com/office/drawing/2014/main" id="{00000000-0008-0000-0000-000028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271895</xdr:colOff>
      <xdr:row>648</xdr:row>
      <xdr:rowOff>42431</xdr:rowOff>
    </xdr:from>
    <xdr:to>
      <xdr:col>0</xdr:col>
      <xdr:colOff>636097</xdr:colOff>
      <xdr:row>648</xdr:row>
      <xdr:rowOff>649433</xdr:rowOff>
    </xdr:to>
    <xdr:pic>
      <xdr:nvPicPr>
        <xdr:cNvPr id="282153" name="Рисунок 514" descr="C:\Documents and Settings\элита5\Рабочий стол\ФОТО В БЛАНК\большое\REMEQUE_OIL_FILM-1.jpg">
          <a:extLst>
            <a:ext uri="{FF2B5EF4-FFF2-40B4-BE49-F238E27FC236}">
              <a16:creationId xmlns:a16="http://schemas.microsoft.com/office/drawing/2014/main" id="{00000000-0008-0000-0000-000029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895" y="365802431"/>
          <a:ext cx="364202" cy="6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675</xdr:row>
      <xdr:rowOff>104775</xdr:rowOff>
    </xdr:from>
    <xdr:to>
      <xdr:col>0</xdr:col>
      <xdr:colOff>762000</xdr:colOff>
      <xdr:row>676</xdr:row>
      <xdr:rowOff>323847</xdr:rowOff>
    </xdr:to>
    <xdr:pic>
      <xdr:nvPicPr>
        <xdr:cNvPr id="282154" name="Рисунок 472" descr="C:\Documents and Settings\элита5\Рабочий стол\ФОТО В БЛАНК\маленькое\1421043504391_bulletin.jpeg">
          <a:extLst>
            <a:ext uri="{FF2B5EF4-FFF2-40B4-BE49-F238E27FC236}">
              <a16:creationId xmlns:a16="http://schemas.microsoft.com/office/drawing/2014/main" id="{00000000-0008-0000-0000-00002A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697</xdr:row>
      <xdr:rowOff>47625</xdr:rowOff>
    </xdr:from>
    <xdr:to>
      <xdr:col>0</xdr:col>
      <xdr:colOff>885825</xdr:colOff>
      <xdr:row>698</xdr:row>
      <xdr:rowOff>180978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>
          <a:extLst>
            <a:ext uri="{FF2B5EF4-FFF2-40B4-BE49-F238E27FC236}">
              <a16:creationId xmlns:a16="http://schemas.microsoft.com/office/drawing/2014/main" id="{00000000-0008-0000-0000-00002B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719</xdr:row>
      <xdr:rowOff>314325</xdr:rowOff>
    </xdr:from>
    <xdr:to>
      <xdr:col>0</xdr:col>
      <xdr:colOff>895350</xdr:colOff>
      <xdr:row>721</xdr:row>
      <xdr:rowOff>19050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>
          <a:extLst>
            <a:ext uri="{FF2B5EF4-FFF2-40B4-BE49-F238E27FC236}">
              <a16:creationId xmlns:a16="http://schemas.microsoft.com/office/drawing/2014/main" id="{00000000-0008-0000-0000-00002C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128443</xdr:colOff>
      <xdr:row>656</xdr:row>
      <xdr:rowOff>403803</xdr:rowOff>
    </xdr:from>
    <xdr:to>
      <xdr:col>0</xdr:col>
      <xdr:colOff>757093</xdr:colOff>
      <xdr:row>658</xdr:row>
      <xdr:rowOff>122963</xdr:rowOff>
    </xdr:to>
    <xdr:pic>
      <xdr:nvPicPr>
        <xdr:cNvPr id="282158" name="Рисунок 472" descr="C:\Documents and Settings\элита5\Рабочий стол\ФОТО В БЛАНК\маленькое\1421043504391_bulletin.jpeg">
          <a:extLst>
            <a:ext uri="{FF2B5EF4-FFF2-40B4-BE49-F238E27FC236}">
              <a16:creationId xmlns:a16="http://schemas.microsoft.com/office/drawing/2014/main" id="{00000000-0008-0000-0000-00002E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43" y="366611189"/>
          <a:ext cx="628650" cy="642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90344</xdr:colOff>
      <xdr:row>811</xdr:row>
      <xdr:rowOff>14144</xdr:rowOff>
    </xdr:from>
    <xdr:to>
      <xdr:col>0</xdr:col>
      <xdr:colOff>842819</xdr:colOff>
      <xdr:row>812</xdr:row>
      <xdr:rowOff>118919</xdr:rowOff>
    </xdr:to>
    <xdr:pic>
      <xdr:nvPicPr>
        <xdr:cNvPr id="282162" name="Picture 527" descr="Румяна для лица MIKATVONK 3D Cheek Powder">
          <a:extLst>
            <a:ext uri="{FF2B5EF4-FFF2-40B4-BE49-F238E27FC236}">
              <a16:creationId xmlns:a16="http://schemas.microsoft.com/office/drawing/2014/main" id="{00000000-0008-0000-0000-000032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44" y="468586417"/>
          <a:ext cx="752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302709</xdr:colOff>
      <xdr:row>754</xdr:row>
      <xdr:rowOff>131009</xdr:rowOff>
    </xdr:from>
    <xdr:to>
      <xdr:col>0</xdr:col>
      <xdr:colOff>707159</xdr:colOff>
      <xdr:row>755</xdr:row>
      <xdr:rowOff>363611</xdr:rowOff>
    </xdr:to>
    <xdr:pic>
      <xdr:nvPicPr>
        <xdr:cNvPr id="282166" name="Picture 94">
          <a:extLst>
            <a:ext uri="{FF2B5EF4-FFF2-40B4-BE49-F238E27FC236}">
              <a16:creationId xmlns:a16="http://schemas.microsoft.com/office/drawing/2014/main" id="{00000000-0008-0000-0000-000036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09" y="455353850"/>
          <a:ext cx="404450" cy="708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756</xdr:row>
      <xdr:rowOff>104775</xdr:rowOff>
    </xdr:from>
    <xdr:to>
      <xdr:col>0</xdr:col>
      <xdr:colOff>628650</xdr:colOff>
      <xdr:row>756</xdr:row>
      <xdr:rowOff>742950</xdr:rowOff>
    </xdr:to>
    <xdr:pic>
      <xdr:nvPicPr>
        <xdr:cNvPr id="282167" name="Picture 22">
          <a:extLst>
            <a:ext uri="{FF2B5EF4-FFF2-40B4-BE49-F238E27FC236}">
              <a16:creationId xmlns:a16="http://schemas.microsoft.com/office/drawing/2014/main" id="{00000000-0008-0000-0000-000037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260858</xdr:colOff>
      <xdr:row>757</xdr:row>
      <xdr:rowOff>115455</xdr:rowOff>
    </xdr:from>
    <xdr:to>
      <xdr:col>0</xdr:col>
      <xdr:colOff>578708</xdr:colOff>
      <xdr:row>757</xdr:row>
      <xdr:rowOff>610103</xdr:rowOff>
    </xdr:to>
    <xdr:pic>
      <xdr:nvPicPr>
        <xdr:cNvPr id="282170" name="그림 81" descr="상세페이지_샤인업글로스.jpg">
          <a:extLst>
            <a:ext uri="{FF2B5EF4-FFF2-40B4-BE49-F238E27FC236}">
              <a16:creationId xmlns:a16="http://schemas.microsoft.com/office/drawing/2014/main" id="{00000000-0008-0000-0000-00003A4E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58" y="400930341"/>
          <a:ext cx="317850" cy="494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352713</xdr:colOff>
      <xdr:row>759</xdr:row>
      <xdr:rowOff>142679</xdr:rowOff>
    </xdr:from>
    <xdr:to>
      <xdr:col>0</xdr:col>
      <xdr:colOff>562841</xdr:colOff>
      <xdr:row>759</xdr:row>
      <xdr:rowOff>738042</xdr:rowOff>
    </xdr:to>
    <xdr:pic>
      <xdr:nvPicPr>
        <xdr:cNvPr id="282172" name="Picture 70">
          <a:extLst>
            <a:ext uri="{FF2B5EF4-FFF2-40B4-BE49-F238E27FC236}">
              <a16:creationId xmlns:a16="http://schemas.microsoft.com/office/drawing/2014/main" id="{00000000-0008-0000-0000-00003C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13" y="392789156"/>
          <a:ext cx="210128" cy="595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764</xdr:row>
      <xdr:rowOff>302313</xdr:rowOff>
    </xdr:from>
    <xdr:to>
      <xdr:col>0</xdr:col>
      <xdr:colOff>738189</xdr:colOff>
      <xdr:row>766</xdr:row>
      <xdr:rowOff>309562</xdr:rowOff>
    </xdr:to>
    <xdr:pic>
      <xdr:nvPicPr>
        <xdr:cNvPr id="282175" name="Picture 84">
          <a:extLst>
            <a:ext uri="{FF2B5EF4-FFF2-40B4-BE49-F238E27FC236}">
              <a16:creationId xmlns:a16="http://schemas.microsoft.com/office/drawing/2014/main" id="{00000000-0008-0000-0000-00003F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620046438"/>
          <a:ext cx="440532" cy="90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768</xdr:row>
      <xdr:rowOff>142875</xdr:rowOff>
    </xdr:from>
    <xdr:to>
      <xdr:col>0</xdr:col>
      <xdr:colOff>666750</xdr:colOff>
      <xdr:row>769</xdr:row>
      <xdr:rowOff>361941</xdr:rowOff>
    </xdr:to>
    <xdr:pic>
      <xdr:nvPicPr>
        <xdr:cNvPr id="282176" name="Picture 86">
          <a:extLst>
            <a:ext uri="{FF2B5EF4-FFF2-40B4-BE49-F238E27FC236}">
              <a16:creationId xmlns:a16="http://schemas.microsoft.com/office/drawing/2014/main" id="{00000000-0008-0000-0000-000040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761</xdr:row>
      <xdr:rowOff>267280</xdr:rowOff>
    </xdr:from>
    <xdr:to>
      <xdr:col>0</xdr:col>
      <xdr:colOff>714375</xdr:colOff>
      <xdr:row>763</xdr:row>
      <xdr:rowOff>107148</xdr:rowOff>
    </xdr:to>
    <xdr:pic>
      <xdr:nvPicPr>
        <xdr:cNvPr id="282179" name="Picture 24">
          <a:extLst>
            <a:ext uri="{FF2B5EF4-FFF2-40B4-BE49-F238E27FC236}">
              <a16:creationId xmlns:a16="http://schemas.microsoft.com/office/drawing/2014/main" id="{00000000-0008-0000-0000-000043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612903374"/>
          <a:ext cx="478631" cy="72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787</xdr:row>
      <xdr:rowOff>66675</xdr:rowOff>
    </xdr:from>
    <xdr:to>
      <xdr:col>0</xdr:col>
      <xdr:colOff>800100</xdr:colOff>
      <xdr:row>787</xdr:row>
      <xdr:rowOff>704850</xdr:rowOff>
    </xdr:to>
    <xdr:pic>
      <xdr:nvPicPr>
        <xdr:cNvPr id="282183" name="Picture 525" descr="Палитра румян из 8 штук">
          <a:extLst>
            <a:ext uri="{FF2B5EF4-FFF2-40B4-BE49-F238E27FC236}">
              <a16:creationId xmlns:a16="http://schemas.microsoft.com/office/drawing/2014/main" id="{00000000-0008-0000-0000-000047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788</xdr:row>
      <xdr:rowOff>76200</xdr:rowOff>
    </xdr:from>
    <xdr:to>
      <xdr:col>0</xdr:col>
      <xdr:colOff>762000</xdr:colOff>
      <xdr:row>788</xdr:row>
      <xdr:rowOff>714375</xdr:rowOff>
    </xdr:to>
    <xdr:pic>
      <xdr:nvPicPr>
        <xdr:cNvPr id="282184" name="Picture 526" descr="Палитра теней из 15 штук">
          <a:extLst>
            <a:ext uri="{FF2B5EF4-FFF2-40B4-BE49-F238E27FC236}">
              <a16:creationId xmlns:a16="http://schemas.microsoft.com/office/drawing/2014/main" id="{00000000-0008-0000-0000-000048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807</xdr:row>
      <xdr:rowOff>333375</xdr:rowOff>
    </xdr:from>
    <xdr:to>
      <xdr:col>0</xdr:col>
      <xdr:colOff>866775</xdr:colOff>
      <xdr:row>809</xdr:row>
      <xdr:rowOff>152394</xdr:rowOff>
    </xdr:to>
    <xdr:pic>
      <xdr:nvPicPr>
        <xdr:cNvPr id="282192" name="Picture 39">
          <a:extLst>
            <a:ext uri="{FF2B5EF4-FFF2-40B4-BE49-F238E27FC236}">
              <a16:creationId xmlns:a16="http://schemas.microsoft.com/office/drawing/2014/main" id="{00000000-0008-0000-0000-000050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90488</xdr:colOff>
      <xdr:row>805</xdr:row>
      <xdr:rowOff>115454</xdr:rowOff>
    </xdr:from>
    <xdr:to>
      <xdr:col>0</xdr:col>
      <xdr:colOff>821532</xdr:colOff>
      <xdr:row>806</xdr:row>
      <xdr:rowOff>331854</xdr:rowOff>
    </xdr:to>
    <xdr:pic>
      <xdr:nvPicPr>
        <xdr:cNvPr id="282194" name="Picture 14">
          <a:extLst>
            <a:ext uri="{FF2B5EF4-FFF2-40B4-BE49-F238E27FC236}">
              <a16:creationId xmlns:a16="http://schemas.microsoft.com/office/drawing/2014/main" id="{00000000-0008-0000-0000-000052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431554659"/>
          <a:ext cx="731044" cy="663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614</xdr:row>
      <xdr:rowOff>69056</xdr:rowOff>
    </xdr:from>
    <xdr:to>
      <xdr:col>0</xdr:col>
      <xdr:colOff>907256</xdr:colOff>
      <xdr:row>615</xdr:row>
      <xdr:rowOff>304792</xdr:rowOff>
    </xdr:to>
    <xdr:pic>
      <xdr:nvPicPr>
        <xdr:cNvPr id="282205" name="Picture 180">
          <a:extLst>
            <a:ext uri="{FF2B5EF4-FFF2-40B4-BE49-F238E27FC236}">
              <a16:creationId xmlns:a16="http://schemas.microsoft.com/office/drawing/2014/main" id="{00000000-0008-0000-0000-00005D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53720994"/>
          <a:ext cx="800100" cy="68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822</xdr:row>
      <xdr:rowOff>162974</xdr:rowOff>
    </xdr:from>
    <xdr:to>
      <xdr:col>0</xdr:col>
      <xdr:colOff>702469</xdr:colOff>
      <xdr:row>823</xdr:row>
      <xdr:rowOff>385765</xdr:rowOff>
    </xdr:to>
    <xdr:pic>
      <xdr:nvPicPr>
        <xdr:cNvPr id="282210" name="Picture 51">
          <a:extLst>
            <a:ext uri="{FF2B5EF4-FFF2-40B4-BE49-F238E27FC236}">
              <a16:creationId xmlns:a16="http://schemas.microsoft.com/office/drawing/2014/main" id="{00000000-0008-0000-0000-000062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9" y="612549037"/>
          <a:ext cx="400050" cy="66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142876</xdr:colOff>
      <xdr:row>0</xdr:row>
      <xdr:rowOff>0</xdr:rowOff>
    </xdr:from>
    <xdr:ext cx="10048874" cy="750094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2876" y="0"/>
          <a:ext cx="10048874" cy="75009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1</xdr:col>
      <xdr:colOff>2357437</xdr:colOff>
      <xdr:row>1</xdr:row>
      <xdr:rowOff>19050</xdr:rowOff>
    </xdr:from>
    <xdr:to>
      <xdr:col>2</xdr:col>
      <xdr:colOff>1319213</xdr:colOff>
      <xdr:row>1</xdr:row>
      <xdr:rowOff>999641</xdr:rowOff>
    </xdr:to>
    <xdr:pic>
      <xdr:nvPicPr>
        <xdr:cNvPr id="282213" name="Picture 99158">
          <a:extLst>
            <a:ext uri="{FF2B5EF4-FFF2-40B4-BE49-F238E27FC236}">
              <a16:creationId xmlns:a16="http://schemas.microsoft.com/office/drawing/2014/main" id="{00000000-0008-0000-0000-000065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3324369" y="726209"/>
          <a:ext cx="3421208" cy="980591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145256</xdr:colOff>
      <xdr:row>589</xdr:row>
      <xdr:rowOff>26194</xdr:rowOff>
    </xdr:from>
    <xdr:to>
      <xdr:col>0</xdr:col>
      <xdr:colOff>869156</xdr:colOff>
      <xdr:row>590</xdr:row>
      <xdr:rowOff>381002</xdr:rowOff>
    </xdr:to>
    <xdr:pic>
      <xdr:nvPicPr>
        <xdr:cNvPr id="282216" name="Picture 2179">
          <a:extLst>
            <a:ext uri="{FF2B5EF4-FFF2-40B4-BE49-F238E27FC236}">
              <a16:creationId xmlns:a16="http://schemas.microsoft.com/office/drawing/2014/main" id="{00000000-0008-0000-0000-000068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434747194"/>
          <a:ext cx="723900" cy="80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146</xdr:row>
      <xdr:rowOff>112943</xdr:rowOff>
    </xdr:from>
    <xdr:to>
      <xdr:col>0</xdr:col>
      <xdr:colOff>595314</xdr:colOff>
      <xdr:row>147</xdr:row>
      <xdr:rowOff>350043</xdr:rowOff>
    </xdr:to>
    <xdr:pic>
      <xdr:nvPicPr>
        <xdr:cNvPr id="282225" name="Рисунок 222" descr="лайнер">
          <a:extLst>
            <a:ext uri="{FF2B5EF4-FFF2-40B4-BE49-F238E27FC236}">
              <a16:creationId xmlns:a16="http://schemas.microsoft.com/office/drawing/2014/main" id="{00000000-0008-0000-0000-000071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14770131"/>
          <a:ext cx="242888" cy="70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268</xdr:row>
      <xdr:rowOff>104775</xdr:rowOff>
    </xdr:from>
    <xdr:to>
      <xdr:col>0</xdr:col>
      <xdr:colOff>685800</xdr:colOff>
      <xdr:row>269</xdr:row>
      <xdr:rowOff>342900</xdr:rowOff>
    </xdr:to>
    <xdr:pic>
      <xdr:nvPicPr>
        <xdr:cNvPr id="282226" name="Рисунок 223" descr="маскрующее2">
          <a:extLst>
            <a:ext uri="{FF2B5EF4-FFF2-40B4-BE49-F238E27FC236}">
              <a16:creationId xmlns:a16="http://schemas.microsoft.com/office/drawing/2014/main" id="{00000000-0008-0000-0000-000072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140</xdr:row>
      <xdr:rowOff>28575</xdr:rowOff>
    </xdr:from>
    <xdr:to>
      <xdr:col>0</xdr:col>
      <xdr:colOff>866775</xdr:colOff>
      <xdr:row>141</xdr:row>
      <xdr:rowOff>361950</xdr:rowOff>
    </xdr:to>
    <xdr:pic>
      <xdr:nvPicPr>
        <xdr:cNvPr id="282227" name="Picture 1053">
          <a:extLst>
            <a:ext uri="{FF2B5EF4-FFF2-40B4-BE49-F238E27FC236}">
              <a16:creationId xmlns:a16="http://schemas.microsoft.com/office/drawing/2014/main" id="{00000000-0008-0000-0000-000073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563</xdr:row>
      <xdr:rowOff>104775</xdr:rowOff>
    </xdr:from>
    <xdr:to>
      <xdr:col>0</xdr:col>
      <xdr:colOff>895350</xdr:colOff>
      <xdr:row>565</xdr:row>
      <xdr:rowOff>142875</xdr:rowOff>
    </xdr:to>
    <xdr:pic>
      <xdr:nvPicPr>
        <xdr:cNvPr id="282228" name="Рисунок 224" descr="o0nqib">
          <a:extLst>
            <a:ext uri="{FF2B5EF4-FFF2-40B4-BE49-F238E27FC236}">
              <a16:creationId xmlns:a16="http://schemas.microsoft.com/office/drawing/2014/main" id="{00000000-0008-0000-0000-000074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133</xdr:row>
      <xdr:rowOff>152400</xdr:rowOff>
    </xdr:from>
    <xdr:to>
      <xdr:col>0</xdr:col>
      <xdr:colOff>533400</xdr:colOff>
      <xdr:row>133</xdr:row>
      <xdr:rowOff>676275</xdr:rowOff>
    </xdr:to>
    <xdr:pic>
      <xdr:nvPicPr>
        <xdr:cNvPr id="282229" name="Рисунок 225" descr="1">
          <a:extLst>
            <a:ext uri="{FF2B5EF4-FFF2-40B4-BE49-F238E27FC236}">
              <a16:creationId xmlns:a16="http://schemas.microsoft.com/office/drawing/2014/main" id="{00000000-0008-0000-0000-0000754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819</xdr:row>
      <xdr:rowOff>173512</xdr:rowOff>
    </xdr:from>
    <xdr:to>
      <xdr:col>0</xdr:col>
      <xdr:colOff>738188</xdr:colOff>
      <xdr:row>820</xdr:row>
      <xdr:rowOff>302561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8594" y="707464293"/>
          <a:ext cx="559594" cy="567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818</xdr:row>
      <xdr:rowOff>71439</xdr:rowOff>
    </xdr:from>
    <xdr:to>
      <xdr:col>0</xdr:col>
      <xdr:colOff>607247</xdr:colOff>
      <xdr:row>818</xdr:row>
      <xdr:rowOff>683253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97655" y="706647845"/>
          <a:ext cx="309592" cy="611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261937</xdr:colOff>
      <xdr:row>786</xdr:row>
      <xdr:rowOff>127061</xdr:rowOff>
    </xdr:from>
    <xdr:to>
      <xdr:col>0</xdr:col>
      <xdr:colOff>642937</xdr:colOff>
      <xdr:row>786</xdr:row>
      <xdr:rowOff>711994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61937" y="630336780"/>
          <a:ext cx="381000" cy="58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785</xdr:row>
      <xdr:rowOff>130969</xdr:rowOff>
    </xdr:from>
    <xdr:to>
      <xdr:col>0</xdr:col>
      <xdr:colOff>619125</xdr:colOff>
      <xdr:row>785</xdr:row>
      <xdr:rowOff>702469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85750" y="612231282"/>
          <a:ext cx="333375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357188</xdr:colOff>
      <xdr:row>777</xdr:row>
      <xdr:rowOff>55065</xdr:rowOff>
    </xdr:from>
    <xdr:to>
      <xdr:col>0</xdr:col>
      <xdr:colOff>583407</xdr:colOff>
      <xdr:row>777</xdr:row>
      <xdr:rowOff>762000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57188" y="620596909"/>
          <a:ext cx="226219" cy="706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166688</xdr:colOff>
      <xdr:row>628</xdr:row>
      <xdr:rowOff>103871</xdr:rowOff>
    </xdr:from>
    <xdr:to>
      <xdr:col>0</xdr:col>
      <xdr:colOff>785813</xdr:colOff>
      <xdr:row>628</xdr:row>
      <xdr:rowOff>719136</xdr:rowOff>
    </xdr:to>
    <xdr:pic>
      <xdr:nvPicPr>
        <xdr:cNvPr id="1030" name="Picture 6" descr="http://vov-kosmetika.ru/wa-data/public/shop/products/31/04/431/images/2034/2034.200.jpg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66688" y="496499246"/>
          <a:ext cx="619125" cy="6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414</xdr:row>
      <xdr:rowOff>564601</xdr:rowOff>
    </xdr:from>
    <xdr:to>
      <xdr:col>0</xdr:col>
      <xdr:colOff>880341</xdr:colOff>
      <xdr:row>415</xdr:row>
      <xdr:rowOff>259773</xdr:rowOff>
    </xdr:to>
    <xdr:pic>
      <xdr:nvPicPr>
        <xdr:cNvPr id="223" name="Picture 2154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66687" y="226653465"/>
          <a:ext cx="713654" cy="734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748</xdr:row>
      <xdr:rowOff>294358</xdr:rowOff>
    </xdr:from>
    <xdr:to>
      <xdr:col>0</xdr:col>
      <xdr:colOff>678656</xdr:colOff>
      <xdr:row>750</xdr:row>
      <xdr:rowOff>184762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33375" y="471210358"/>
          <a:ext cx="345281" cy="8191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616</xdr:row>
      <xdr:rowOff>104775</xdr:rowOff>
    </xdr:from>
    <xdr:to>
      <xdr:col>0</xdr:col>
      <xdr:colOff>800100</xdr:colOff>
      <xdr:row>616</xdr:row>
      <xdr:rowOff>714375</xdr:rowOff>
    </xdr:to>
    <xdr:pic>
      <xdr:nvPicPr>
        <xdr:cNvPr id="181" name="Рисунок 514" descr="C:\Documents and Settings\элита5\Рабочий стол\ФОТО В БЛАНК\маленькое\Тушь для ресниц VOV Span Mascara Water Star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2702713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580</xdr:row>
      <xdr:rowOff>178594</xdr:rowOff>
    </xdr:from>
    <xdr:to>
      <xdr:col>0</xdr:col>
      <xdr:colOff>764381</xdr:colOff>
      <xdr:row>581</xdr:row>
      <xdr:rowOff>328617</xdr:rowOff>
    </xdr:to>
    <xdr:pic>
      <xdr:nvPicPr>
        <xdr:cNvPr id="179" name="Рисунок 172" descr="C:\Users\Администратор\Desktop\ACM27060_A70_l.pn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379356938"/>
          <a:ext cx="561975" cy="60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202405</xdr:colOff>
      <xdr:row>583</xdr:row>
      <xdr:rowOff>154781</xdr:rowOff>
    </xdr:from>
    <xdr:to>
      <xdr:col>0</xdr:col>
      <xdr:colOff>834703</xdr:colOff>
      <xdr:row>584</xdr:row>
      <xdr:rowOff>334639</xdr:rowOff>
    </xdr:to>
    <xdr:pic>
      <xdr:nvPicPr>
        <xdr:cNvPr id="180" name="Рисунок 179" descr="http://makeupaddict.co.id/wp-content/uploads/2017/03/VOV-Mineral-Perfection-Cushion-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2405" y="369093750"/>
          <a:ext cx="632298" cy="6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166687</xdr:colOff>
      <xdr:row>649</xdr:row>
      <xdr:rowOff>47625</xdr:rowOff>
    </xdr:from>
    <xdr:to>
      <xdr:col>0</xdr:col>
      <xdr:colOff>808712</xdr:colOff>
      <xdr:row>649</xdr:row>
      <xdr:rowOff>689650</xdr:rowOff>
    </xdr:to>
    <xdr:pic>
      <xdr:nvPicPr>
        <xdr:cNvPr id="182" name="Рисунок 181" descr="http://www.vovmakeup.ru/image/cache/catalog/983/1575-500x500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66687" y="415575750"/>
          <a:ext cx="642025" cy="64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243176</xdr:colOff>
      <xdr:row>647</xdr:row>
      <xdr:rowOff>30669</xdr:rowOff>
    </xdr:from>
    <xdr:to>
      <xdr:col>0</xdr:col>
      <xdr:colOff>663863</xdr:colOff>
      <xdr:row>647</xdr:row>
      <xdr:rowOff>635001</xdr:rowOff>
    </xdr:to>
    <xdr:pic>
      <xdr:nvPicPr>
        <xdr:cNvPr id="183" name="그림 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43176" y="365054646"/>
          <a:ext cx="420687" cy="604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651</xdr:row>
      <xdr:rowOff>205653</xdr:rowOff>
    </xdr:from>
    <xdr:to>
      <xdr:col>0</xdr:col>
      <xdr:colOff>794628</xdr:colOff>
      <xdr:row>652</xdr:row>
      <xdr:rowOff>416874</xdr:rowOff>
    </xdr:to>
    <xdr:pic>
      <xdr:nvPicPr>
        <xdr:cNvPr id="184" name="Рисунок 183" descr="http://www.thefaceshop.su/image/cache/catalog/982/1618-500x500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2875" y="350927698"/>
          <a:ext cx="651753" cy="64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178594</xdr:colOff>
      <xdr:row>752</xdr:row>
      <xdr:rowOff>47625</xdr:rowOff>
    </xdr:from>
    <xdr:to>
      <xdr:col>0</xdr:col>
      <xdr:colOff>752526</xdr:colOff>
      <xdr:row>752</xdr:row>
      <xdr:rowOff>621557</xdr:rowOff>
    </xdr:to>
    <xdr:pic>
      <xdr:nvPicPr>
        <xdr:cNvPr id="186" name="Рисунок 185" descr="http://www.vovmakeup.ru/image/cache/catalog/983/1574-500x500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78594" y="472821000"/>
          <a:ext cx="573932" cy="573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202406</xdr:colOff>
      <xdr:row>840</xdr:row>
      <xdr:rowOff>59532</xdr:rowOff>
    </xdr:from>
    <xdr:to>
      <xdr:col>0</xdr:col>
      <xdr:colOff>728105</xdr:colOff>
      <xdr:row>840</xdr:row>
      <xdr:rowOff>500064</xdr:rowOff>
    </xdr:to>
    <xdr:pic>
      <xdr:nvPicPr>
        <xdr:cNvPr id="187" name="Рисунок 186" descr="http://g01.a.alicdn.com/kf/HTB1_NqrIXXXXXboXFXXq6xXFXXXf/221973310/HTB1_NqrIXXXXXboXFXXq6xXFXXXf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02406" y="535697907"/>
          <a:ext cx="52569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119064</xdr:colOff>
      <xdr:row>745</xdr:row>
      <xdr:rowOff>119063</xdr:rowOff>
    </xdr:from>
    <xdr:to>
      <xdr:col>0</xdr:col>
      <xdr:colOff>785813</xdr:colOff>
      <xdr:row>746</xdr:row>
      <xdr:rowOff>357192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19064" y="452616094"/>
          <a:ext cx="666749" cy="702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107157</xdr:colOff>
      <xdr:row>604</xdr:row>
      <xdr:rowOff>142875</xdr:rowOff>
    </xdr:from>
    <xdr:to>
      <xdr:col>0</xdr:col>
      <xdr:colOff>821532</xdr:colOff>
      <xdr:row>605</xdr:row>
      <xdr:rowOff>333376</xdr:rowOff>
    </xdr:to>
    <xdr:pic>
      <xdr:nvPicPr>
        <xdr:cNvPr id="190" name="Рисунок 503" descr="C:\Documents and Settings\элита5\Рабочий стол\ФОТО В БЛАНК\маленькое\VOV_dual_cover_CC_cream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377118563"/>
          <a:ext cx="714375" cy="65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374</xdr:row>
      <xdr:rowOff>66675</xdr:rowOff>
    </xdr:from>
    <xdr:to>
      <xdr:col>0</xdr:col>
      <xdr:colOff>885825</xdr:colOff>
      <xdr:row>375</xdr:row>
      <xdr:rowOff>390525</xdr:rowOff>
    </xdr:to>
    <xdr:pic>
      <xdr:nvPicPr>
        <xdr:cNvPr id="191" name="Picture 127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4587175"/>
          <a:ext cx="733425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173182</xdr:colOff>
      <xdr:row>645</xdr:row>
      <xdr:rowOff>101023</xdr:rowOff>
    </xdr:from>
    <xdr:to>
      <xdr:col>0</xdr:col>
      <xdr:colOff>893845</xdr:colOff>
      <xdr:row>646</xdr:row>
      <xdr:rowOff>327827</xdr:rowOff>
    </xdr:to>
    <xdr:pic>
      <xdr:nvPicPr>
        <xdr:cNvPr id="178" name="Рисунок 177" descr="C:\Users\Администратор\Desktop\Картинки для контакта, инстаграмма\7397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3182" y="393974205"/>
          <a:ext cx="720663" cy="68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187614</xdr:colOff>
      <xdr:row>606</xdr:row>
      <xdr:rowOff>32943</xdr:rowOff>
    </xdr:from>
    <xdr:to>
      <xdr:col>0</xdr:col>
      <xdr:colOff>678295</xdr:colOff>
      <xdr:row>606</xdr:row>
      <xdr:rowOff>683629</xdr:rowOff>
    </xdr:to>
    <xdr:pic>
      <xdr:nvPicPr>
        <xdr:cNvPr id="169" name="Picture 218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87614" y="334562488"/>
          <a:ext cx="490681" cy="650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288131</xdr:colOff>
      <xdr:row>567</xdr:row>
      <xdr:rowOff>285750</xdr:rowOff>
    </xdr:from>
    <xdr:to>
      <xdr:col>0</xdr:col>
      <xdr:colOff>707231</xdr:colOff>
      <xdr:row>568</xdr:row>
      <xdr:rowOff>468309</xdr:rowOff>
    </xdr:to>
    <xdr:pic>
      <xdr:nvPicPr>
        <xdr:cNvPr id="170" name="Рисунок 488" descr="C:\Documents and Settings\элита5\Рабочий стол\ФОТО В БЛАНК\маленькое\Castledew_Lighting_Aura_Foundation_3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1" y="358597200"/>
          <a:ext cx="419100" cy="69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129886</xdr:colOff>
      <xdr:row>179</xdr:row>
      <xdr:rowOff>57727</xdr:rowOff>
    </xdr:from>
    <xdr:to>
      <xdr:col>0</xdr:col>
      <xdr:colOff>846034</xdr:colOff>
      <xdr:row>180</xdr:row>
      <xdr:rowOff>259772</xdr:rowOff>
    </xdr:to>
    <xdr:pic>
      <xdr:nvPicPr>
        <xdr:cNvPr id="154" name="Рисунок 498" descr="C:\Documents and Settings\элита5\Рабочий стол\ФОТО В БЛАНК\маленькое\Лак__VOV_PAINT_SHOT_NAIL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86" y="98425000"/>
          <a:ext cx="716148" cy="606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115454</xdr:colOff>
      <xdr:row>416</xdr:row>
      <xdr:rowOff>505112</xdr:rowOff>
    </xdr:from>
    <xdr:to>
      <xdr:col>0</xdr:col>
      <xdr:colOff>770588</xdr:colOff>
      <xdr:row>417</xdr:row>
      <xdr:rowOff>490682</xdr:rowOff>
    </xdr:to>
    <xdr:pic>
      <xdr:nvPicPr>
        <xdr:cNvPr id="155" name="Рисунок 169" descr="C:\Users\Администратор\Desktop\50e51db86286b7ac48ef1c8a04949bf9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4" y="211657044"/>
          <a:ext cx="655134" cy="7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11907</xdr:colOff>
      <xdr:row>0</xdr:row>
      <xdr:rowOff>173183</xdr:rowOff>
    </xdr:from>
    <xdr:ext cx="13902532" cy="476250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907" y="173183"/>
          <a:ext cx="13902532" cy="476250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УХОДОВАЯ</a:t>
          </a:r>
          <a:r>
            <a:rPr lang="ru-RU" sz="5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0</xdr:col>
      <xdr:colOff>212271</xdr:colOff>
      <xdr:row>61</xdr:row>
      <xdr:rowOff>108857</xdr:rowOff>
    </xdr:from>
    <xdr:to>
      <xdr:col>0</xdr:col>
      <xdr:colOff>850446</xdr:colOff>
      <xdr:row>61</xdr:row>
      <xdr:rowOff>658585</xdr:rowOff>
    </xdr:to>
    <xdr:pic>
      <xdr:nvPicPr>
        <xdr:cNvPr id="282765" name="Рисунок 587" descr="C:\Documents and Settings\элита5\Рабочий стол\ФОТО В БЛАНК\маленькое\3W Clinic Fresh Mask Sheet.jpg">
          <a:extLst>
            <a:ext uri="{FF2B5EF4-FFF2-40B4-BE49-F238E27FC236}">
              <a16:creationId xmlns:a16="http://schemas.microsoft.com/office/drawing/2014/main" id="{00000000-0008-0000-0100-00008D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" y="10722428"/>
          <a:ext cx="638175" cy="54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64</xdr:row>
      <xdr:rowOff>138793</xdr:rowOff>
    </xdr:from>
    <xdr:to>
      <xdr:col>0</xdr:col>
      <xdr:colOff>785132</xdr:colOff>
      <xdr:row>64</xdr:row>
      <xdr:rowOff>681718</xdr:rowOff>
    </xdr:to>
    <xdr:pic>
      <xdr:nvPicPr>
        <xdr:cNvPr id="282766" name="Рисунок 589" descr="C:\Documents and Settings\элита5\Рабочий стол\ФОТО В БЛАНК\маленькое\Маска-салфетка 3W Clinic Fresh Mask Sheet (collagen - коллаген).jpg">
          <a:extLst>
            <a:ext uri="{FF2B5EF4-FFF2-40B4-BE49-F238E27FC236}">
              <a16:creationId xmlns:a16="http://schemas.microsoft.com/office/drawing/2014/main" id="{00000000-0008-0000-0100-00008E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13160829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213632</xdr:colOff>
      <xdr:row>65</xdr:row>
      <xdr:rowOff>145596</xdr:rowOff>
    </xdr:from>
    <xdr:to>
      <xdr:col>0</xdr:col>
      <xdr:colOff>804182</xdr:colOff>
      <xdr:row>65</xdr:row>
      <xdr:rowOff>707571</xdr:rowOff>
    </xdr:to>
    <xdr:pic>
      <xdr:nvPicPr>
        <xdr:cNvPr id="282767" name="Рисунок 590" descr="C:\Documents and Settings\элита5\Рабочий стол\ФОТО В БЛАНК\маленькое\3W Clinic Fresh Mask Sheet (cucumber - огурец).jpg">
          <a:extLst>
            <a:ext uri="{FF2B5EF4-FFF2-40B4-BE49-F238E27FC236}">
              <a16:creationId xmlns:a16="http://schemas.microsoft.com/office/drawing/2014/main" id="{00000000-0008-0000-0100-00008F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" y="13970453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172811</xdr:colOff>
      <xdr:row>66</xdr:row>
      <xdr:rowOff>84363</xdr:rowOff>
    </xdr:from>
    <xdr:to>
      <xdr:col>0</xdr:col>
      <xdr:colOff>801461</xdr:colOff>
      <xdr:row>66</xdr:row>
      <xdr:rowOff>662666</xdr:rowOff>
    </xdr:to>
    <xdr:pic>
      <xdr:nvPicPr>
        <xdr:cNvPr id="282768" name="Рисунок 591" descr="C:\Documents and Settings\элита5\Рабочий стол\ФОТО В БЛАНК\маленькое\3W Clinic Fresh Mask Sheet (green tea - зеленый чай).jpg">
          <a:extLst>
            <a:ext uri="{FF2B5EF4-FFF2-40B4-BE49-F238E27FC236}">
              <a16:creationId xmlns:a16="http://schemas.microsoft.com/office/drawing/2014/main" id="{00000000-0008-0000-0100-000090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1" y="14712042"/>
          <a:ext cx="628650" cy="57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67</xdr:row>
      <xdr:rowOff>38100</xdr:rowOff>
    </xdr:from>
    <xdr:to>
      <xdr:col>0</xdr:col>
      <xdr:colOff>790575</xdr:colOff>
      <xdr:row>67</xdr:row>
      <xdr:rowOff>581025</xdr:rowOff>
    </xdr:to>
    <xdr:pic>
      <xdr:nvPicPr>
        <xdr:cNvPr id="282769" name="Рисунок 592" descr="C:\Documents and Settings\элита5\Рабочий стол\ФОТО В БЛАНК\маленькое\3W Clinic Fresh Mask Sheet (lemon - лимон).jpg">
          <a:extLst>
            <a:ext uri="{FF2B5EF4-FFF2-40B4-BE49-F238E27FC236}">
              <a16:creationId xmlns:a16="http://schemas.microsoft.com/office/drawing/2014/main" id="{00000000-0008-0000-0100-000091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8398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69</xdr:row>
      <xdr:rowOff>47625</xdr:rowOff>
    </xdr:from>
    <xdr:to>
      <xdr:col>0</xdr:col>
      <xdr:colOff>771525</xdr:colOff>
      <xdr:row>69</xdr:row>
      <xdr:rowOff>590550</xdr:rowOff>
    </xdr:to>
    <xdr:pic>
      <xdr:nvPicPr>
        <xdr:cNvPr id="282770" name="Рисунок 594" descr="C:\Documents and Settings\элита5\Рабочий стол\ФОТО В БЛАНК\маленькое\3W Clinic Fresh Mask Sheet (placenta - плацента).jpg">
          <a:extLst>
            <a:ext uri="{FF2B5EF4-FFF2-40B4-BE49-F238E27FC236}">
              <a16:creationId xmlns:a16="http://schemas.microsoft.com/office/drawing/2014/main" id="{00000000-0008-0000-0100-00009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07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70</xdr:row>
      <xdr:rowOff>19050</xdr:rowOff>
    </xdr:from>
    <xdr:to>
      <xdr:col>0</xdr:col>
      <xdr:colOff>752475</xdr:colOff>
      <xdr:row>70</xdr:row>
      <xdr:rowOff>612322</xdr:rowOff>
    </xdr:to>
    <xdr:pic>
      <xdr:nvPicPr>
        <xdr:cNvPr id="282771" name="Рисунок 595" descr="C:\Documents and Settings\элита5\Рабочий стол\ФОТО В БЛАНК\маленькое\3W Clinic Fresh Mask Sheet (pomegranate - гранат).jpg">
          <a:extLst>
            <a:ext uri="{FF2B5EF4-FFF2-40B4-BE49-F238E27FC236}">
              <a16:creationId xmlns:a16="http://schemas.microsoft.com/office/drawing/2014/main" id="{00000000-0008-0000-0100-000093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68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71</xdr:row>
      <xdr:rowOff>28575</xdr:rowOff>
    </xdr:from>
    <xdr:to>
      <xdr:col>0</xdr:col>
      <xdr:colOff>781050</xdr:colOff>
      <xdr:row>71</xdr:row>
      <xdr:rowOff>581025</xdr:rowOff>
    </xdr:to>
    <xdr:pic>
      <xdr:nvPicPr>
        <xdr:cNvPr id="282772" name="Рисунок 596" descr="C:\Documents and Settings\элита5\Рабочий стол\ФОТО В БЛАНК\маленькое\3W Clinic Fresh Mask Sheet (potato - картофель).jpg">
          <a:extLst>
            <a:ext uri="{FF2B5EF4-FFF2-40B4-BE49-F238E27FC236}">
              <a16:creationId xmlns:a16="http://schemas.microsoft.com/office/drawing/2014/main" id="{00000000-0008-0000-0100-000094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877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72</xdr:row>
      <xdr:rowOff>28575</xdr:rowOff>
    </xdr:from>
    <xdr:to>
      <xdr:col>0</xdr:col>
      <xdr:colOff>800100</xdr:colOff>
      <xdr:row>72</xdr:row>
      <xdr:rowOff>644979</xdr:rowOff>
    </xdr:to>
    <xdr:pic>
      <xdr:nvPicPr>
        <xdr:cNvPr id="282773" name="Рисунок 597" descr="C:\Documents and Settings\элита5\Рабочий стол\ФОТО В БЛАНК\маленькое\3W Clinic Fresh Mask Sheet (red ginseng - красный женьшень).jpg">
          <a:extLst>
            <a:ext uri="{FF2B5EF4-FFF2-40B4-BE49-F238E27FC236}">
              <a16:creationId xmlns:a16="http://schemas.microsoft.com/office/drawing/2014/main" id="{00000000-0008-0000-0100-000095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906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195118</xdr:colOff>
      <xdr:row>73</xdr:row>
      <xdr:rowOff>124979</xdr:rowOff>
    </xdr:from>
    <xdr:to>
      <xdr:col>0</xdr:col>
      <xdr:colOff>766618</xdr:colOff>
      <xdr:row>73</xdr:row>
      <xdr:rowOff>715529</xdr:rowOff>
    </xdr:to>
    <xdr:pic>
      <xdr:nvPicPr>
        <xdr:cNvPr id="282774" name="Рисунок 598" descr="C:\Documents and Settings\элита5\Рабочий стол\ФОТО В БЛАНК\маленькое\3W Clinic Fresh Mask Sheet (royal jelly - пчелинное маточное молочко).jpg">
          <a:extLst>
            <a:ext uri="{FF2B5EF4-FFF2-40B4-BE49-F238E27FC236}">
              <a16:creationId xmlns:a16="http://schemas.microsoft.com/office/drawing/2014/main" id="{00000000-0008-0000-0100-000096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18" y="39163047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153761</xdr:colOff>
      <xdr:row>74</xdr:row>
      <xdr:rowOff>111578</xdr:rowOff>
    </xdr:from>
    <xdr:to>
      <xdr:col>0</xdr:col>
      <xdr:colOff>782411</xdr:colOff>
      <xdr:row>74</xdr:row>
      <xdr:rowOff>707159</xdr:rowOff>
    </xdr:to>
    <xdr:pic>
      <xdr:nvPicPr>
        <xdr:cNvPr id="282775" name="Рисунок 599" descr="C:\Documents and Settings\элита5\Рабочий стол\ФОТО В БЛАНК\маленькое\3W Clinic Fresh Mask Sheet (snail - слизь улитки).jpg">
          <a:extLst>
            <a:ext uri="{FF2B5EF4-FFF2-40B4-BE49-F238E27FC236}">
              <a16:creationId xmlns:a16="http://schemas.microsoft.com/office/drawing/2014/main" id="{00000000-0008-0000-0100-000097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1" y="39943396"/>
          <a:ext cx="628650" cy="59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76</xdr:row>
      <xdr:rowOff>76200</xdr:rowOff>
    </xdr:from>
    <xdr:to>
      <xdr:col>0</xdr:col>
      <xdr:colOff>800100</xdr:colOff>
      <xdr:row>76</xdr:row>
      <xdr:rowOff>621847</xdr:rowOff>
    </xdr:to>
    <xdr:pic>
      <xdr:nvPicPr>
        <xdr:cNvPr id="282776" name="Рисунок 601" descr="C:\Documents and Settings\элита5\Рабочий стол\ФОТО В БЛАНК\маленькое\3W Clinic Fresh Mask Sheet (white - отбеливающая).jpg">
          <a:extLst>
            <a:ext uri="{FF2B5EF4-FFF2-40B4-BE49-F238E27FC236}">
              <a16:creationId xmlns:a16="http://schemas.microsoft.com/office/drawing/2014/main" id="{00000000-0008-0000-0100-000098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11950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233507</xdr:colOff>
      <xdr:row>75</xdr:row>
      <xdr:rowOff>62345</xdr:rowOff>
    </xdr:from>
    <xdr:to>
      <xdr:col>0</xdr:col>
      <xdr:colOff>805007</xdr:colOff>
      <xdr:row>75</xdr:row>
      <xdr:rowOff>707158</xdr:rowOff>
    </xdr:to>
    <xdr:pic>
      <xdr:nvPicPr>
        <xdr:cNvPr id="282777" name="Рисунок 600" descr="C:\Documents and Settings\элита5\Рабочий стол\ФОТО В БЛАНК\маленькое\3W Clinic Fresh Mask Sheet (syn-ake - змеиный яд).jpg">
          <a:extLst>
            <a:ext uri="{FF2B5EF4-FFF2-40B4-BE49-F238E27FC236}">
              <a16:creationId xmlns:a16="http://schemas.microsoft.com/office/drawing/2014/main" id="{00000000-0008-0000-0100-000099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507" y="40687913"/>
          <a:ext cx="571500" cy="64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84</xdr:row>
      <xdr:rowOff>133350</xdr:rowOff>
    </xdr:from>
    <xdr:to>
      <xdr:col>0</xdr:col>
      <xdr:colOff>819150</xdr:colOff>
      <xdr:row>84</xdr:row>
      <xdr:rowOff>571500</xdr:rowOff>
    </xdr:to>
    <xdr:pic>
      <xdr:nvPicPr>
        <xdr:cNvPr id="282780" name="Рисунок 496" descr="C:\Documents and Settings\элита5\Рабочий стол\ФОТО В БЛАНК\маленькое\3W Clinic Мыло с рисом 3W Clinic Rice Peptide Soap 150 g.jpg">
          <a:extLst>
            <a:ext uri="{FF2B5EF4-FFF2-40B4-BE49-F238E27FC236}">
              <a16:creationId xmlns:a16="http://schemas.microsoft.com/office/drawing/2014/main" id="{00000000-0008-0000-0100-00009C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8965" r="8818" b="13985"/>
        <a:stretch>
          <a:fillRect/>
        </a:stretch>
      </xdr:blipFill>
      <xdr:spPr bwMode="auto">
        <a:xfrm>
          <a:off x="209550" y="2967990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215034</xdr:colOff>
      <xdr:row>83</xdr:row>
      <xdr:rowOff>180975</xdr:rowOff>
    </xdr:from>
    <xdr:to>
      <xdr:col>0</xdr:col>
      <xdr:colOff>786534</xdr:colOff>
      <xdr:row>83</xdr:row>
      <xdr:rowOff>638175</xdr:rowOff>
    </xdr:to>
    <xdr:pic>
      <xdr:nvPicPr>
        <xdr:cNvPr id="282784" name="Рисунок 495" descr="C:\Documents and Settings\элита5\Рабочий стол\ФОТО В БЛАНК\маленькое\3W Clinic Мыло с огурцом 3W Clinic Cucumber Soap 150 g.jpeg">
          <a:extLst>
            <a:ext uri="{FF2B5EF4-FFF2-40B4-BE49-F238E27FC236}">
              <a16:creationId xmlns:a16="http://schemas.microsoft.com/office/drawing/2014/main" id="{00000000-0008-0000-0100-0000A0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16939" r="-2" b="17487"/>
        <a:stretch>
          <a:fillRect/>
        </a:stretch>
      </xdr:blipFill>
      <xdr:spPr bwMode="auto">
        <a:xfrm>
          <a:off x="215034" y="4637722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86</xdr:row>
      <xdr:rowOff>95250</xdr:rowOff>
    </xdr:from>
    <xdr:to>
      <xdr:col>0</xdr:col>
      <xdr:colOff>762000</xdr:colOff>
      <xdr:row>86</xdr:row>
      <xdr:rowOff>657225</xdr:rowOff>
    </xdr:to>
    <xdr:pic>
      <xdr:nvPicPr>
        <xdr:cNvPr id="282787" name="Рисунок 603" descr="C:\Documents and Settings\элита5\Рабочий стол\ФОТО В БЛАНК\маленькое\3W CLINIC Пенка для умывания 3W Clinic Brown Rice Foam Cleansing.jpg">
          <a:extLst>
            <a:ext uri="{FF2B5EF4-FFF2-40B4-BE49-F238E27FC236}">
              <a16:creationId xmlns:a16="http://schemas.microsoft.com/office/drawing/2014/main" id="{00000000-0008-0000-0100-0000A3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6230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87</xdr:row>
      <xdr:rowOff>28575</xdr:rowOff>
    </xdr:from>
    <xdr:to>
      <xdr:col>0</xdr:col>
      <xdr:colOff>762000</xdr:colOff>
      <xdr:row>87</xdr:row>
      <xdr:rowOff>581025</xdr:rowOff>
    </xdr:to>
    <xdr:pic>
      <xdr:nvPicPr>
        <xdr:cNvPr id="282788" name="Рисунок 604" descr="C:\Documents and Settings\элита5\Рабочий стол\ФОТО В БЛАНК\маленькое\3W CLINIC Пенка для умывания 3W Clinic Snail Foam Cleansing (anti sebum) 100 ml.jpg">
          <a:extLst>
            <a:ext uri="{FF2B5EF4-FFF2-40B4-BE49-F238E27FC236}">
              <a16:creationId xmlns:a16="http://schemas.microsoft.com/office/drawing/2014/main" id="{00000000-0008-0000-0100-0000A4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356425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88</xdr:row>
      <xdr:rowOff>76200</xdr:rowOff>
    </xdr:from>
    <xdr:to>
      <xdr:col>0</xdr:col>
      <xdr:colOff>695325</xdr:colOff>
      <xdr:row>88</xdr:row>
      <xdr:rowOff>590550</xdr:rowOff>
    </xdr:to>
    <xdr:pic>
      <xdr:nvPicPr>
        <xdr:cNvPr id="282789" name="Рисунок 605" descr="C:\Documents and Settings\элита5\Рабочий стол\ФОТО В БЛАНК\маленькое\3W CLINIC Пенка для умывания 3W Clinic Q10 Foam Cleansing (anti sebum) 100 ml.jpg">
          <a:extLst>
            <a:ext uri="{FF2B5EF4-FFF2-40B4-BE49-F238E27FC236}">
              <a16:creationId xmlns:a16="http://schemas.microsoft.com/office/drawing/2014/main" id="{00000000-0008-0000-0100-0000A5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33" r="9052" b="16432"/>
        <a:stretch>
          <a:fillRect/>
        </a:stretch>
      </xdr:blipFill>
      <xdr:spPr bwMode="auto">
        <a:xfrm>
          <a:off x="285750" y="33204150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90</xdr:row>
      <xdr:rowOff>171450</xdr:rowOff>
    </xdr:from>
    <xdr:to>
      <xdr:col>0</xdr:col>
      <xdr:colOff>752475</xdr:colOff>
      <xdr:row>90</xdr:row>
      <xdr:rowOff>666750</xdr:rowOff>
    </xdr:to>
    <xdr:pic>
      <xdr:nvPicPr>
        <xdr:cNvPr id="282791" name="Рисунок 453" descr="C:\Documents and Settings\Кристина\Рабочий стол\1230074-315008-thickbox.jpg">
          <a:extLst>
            <a:ext uri="{FF2B5EF4-FFF2-40B4-BE49-F238E27FC236}">
              <a16:creationId xmlns:a16="http://schemas.microsoft.com/office/drawing/2014/main" id="{00000000-0008-0000-0100-0000A7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97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91</xdr:row>
      <xdr:rowOff>190500</xdr:rowOff>
    </xdr:from>
    <xdr:to>
      <xdr:col>0</xdr:col>
      <xdr:colOff>742950</xdr:colOff>
      <xdr:row>91</xdr:row>
      <xdr:rowOff>666750</xdr:rowOff>
    </xdr:to>
    <xdr:pic>
      <xdr:nvPicPr>
        <xdr:cNvPr id="282792" name="Рисунок 455" descr="C:\Documents and Settings\Кристина\Рабочий стол\1570140000012.jpg">
          <a:extLst>
            <a:ext uri="{FF2B5EF4-FFF2-40B4-BE49-F238E27FC236}">
              <a16:creationId xmlns:a16="http://schemas.microsoft.com/office/drawing/2014/main" id="{00000000-0008-0000-0100-0000A8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318950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92</xdr:row>
      <xdr:rowOff>114300</xdr:rowOff>
    </xdr:from>
    <xdr:to>
      <xdr:col>0</xdr:col>
      <xdr:colOff>714375</xdr:colOff>
      <xdr:row>92</xdr:row>
      <xdr:rowOff>657225</xdr:rowOff>
    </xdr:to>
    <xdr:pic>
      <xdr:nvPicPr>
        <xdr:cNvPr id="282793" name="Рисунок 456" descr="C:\Documents and Settings\Кристина\Рабочий стол\3w_mt_006_03_light.jpg">
          <a:extLst>
            <a:ext uri="{FF2B5EF4-FFF2-40B4-BE49-F238E27FC236}">
              <a16:creationId xmlns:a16="http://schemas.microsoft.com/office/drawing/2014/main" id="{00000000-0008-0000-0100-0000A9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04285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93</xdr:row>
      <xdr:rowOff>142875</xdr:rowOff>
    </xdr:from>
    <xdr:to>
      <xdr:col>0</xdr:col>
      <xdr:colOff>781050</xdr:colOff>
      <xdr:row>93</xdr:row>
      <xdr:rowOff>638175</xdr:rowOff>
    </xdr:to>
    <xdr:pic>
      <xdr:nvPicPr>
        <xdr:cNvPr id="282794" name="Рисунок 457" descr="C:\Documents and Settings\Кристина\Рабочий стол\3w_mt_006_05_light.jpg">
          <a:extLst>
            <a:ext uri="{FF2B5EF4-FFF2-40B4-BE49-F238E27FC236}">
              <a16:creationId xmlns:a16="http://schemas.microsoft.com/office/drawing/2014/main" id="{00000000-0008-0000-0100-0000AA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871525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62</xdr:row>
      <xdr:rowOff>152400</xdr:rowOff>
    </xdr:from>
    <xdr:to>
      <xdr:col>0</xdr:col>
      <xdr:colOff>733425</xdr:colOff>
      <xdr:row>62</xdr:row>
      <xdr:rowOff>714375</xdr:rowOff>
    </xdr:to>
    <xdr:pic>
      <xdr:nvPicPr>
        <xdr:cNvPr id="282797" name="Рисунок 417" descr="C:\Documents and Settings\Кристина\Рабочий стол\3W Clinic\яблоко.jpg">
          <a:extLst>
            <a:ext uri="{FF2B5EF4-FFF2-40B4-BE49-F238E27FC236}">
              <a16:creationId xmlns:a16="http://schemas.microsoft.com/office/drawing/2014/main" id="{00000000-0008-0000-0100-0000AD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249">
          <a:off x="333375" y="11568793"/>
          <a:ext cx="400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63</xdr:row>
      <xdr:rowOff>137432</xdr:rowOff>
    </xdr:from>
    <xdr:to>
      <xdr:col>0</xdr:col>
      <xdr:colOff>779690</xdr:colOff>
      <xdr:row>63</xdr:row>
      <xdr:rowOff>718457</xdr:rowOff>
    </xdr:to>
    <xdr:pic>
      <xdr:nvPicPr>
        <xdr:cNvPr id="282798" name="Рисунок 588" descr="C:\Documents and Settings\элита5\Рабочий стол\ФОТО В БЛАНК\маленькое\3W Clinic Маска-салфетка 3W Clinic Fresh Mask Sheet (coenzyme Q10 - коэнзим) 23 ml.jpg">
          <a:extLst>
            <a:ext uri="{FF2B5EF4-FFF2-40B4-BE49-F238E27FC236}">
              <a16:creationId xmlns:a16="http://schemas.microsoft.com/office/drawing/2014/main" id="{00000000-0008-0000-0100-0000AE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12356646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89</xdr:row>
      <xdr:rowOff>71004</xdr:rowOff>
    </xdr:from>
    <xdr:to>
      <xdr:col>0</xdr:col>
      <xdr:colOff>809625</xdr:colOff>
      <xdr:row>89</xdr:row>
      <xdr:rowOff>680604</xdr:rowOff>
    </xdr:to>
    <xdr:pic>
      <xdr:nvPicPr>
        <xdr:cNvPr id="282802" name="Рисунок 606" descr="C:\Documents and Settings\элита5\Рабочий стол\ФОТО В БЛАНК\маленькое\3W CLINIC Пенка для умывания 3W Clinic Snail Foam Cleansing (anti sebum) 100 ml.jpg">
          <a:extLst>
            <a:ext uri="{FF2B5EF4-FFF2-40B4-BE49-F238E27FC236}">
              <a16:creationId xmlns:a16="http://schemas.microsoft.com/office/drawing/2014/main" id="{00000000-0008-0000-0100-0000B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815095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108</xdr:row>
      <xdr:rowOff>161925</xdr:rowOff>
    </xdr:from>
    <xdr:to>
      <xdr:col>0</xdr:col>
      <xdr:colOff>733425</xdr:colOff>
      <xdr:row>108</xdr:row>
      <xdr:rowOff>628650</xdr:rowOff>
    </xdr:to>
    <xdr:pic>
      <xdr:nvPicPr>
        <xdr:cNvPr id="282804" name="Рисунок 546" descr="C:\Documents and Settings\элита5\Рабочий стол\ФОТО В БЛАНК\маленькое\3W CLINIC Col. Крем для лица регенерирующий с коллагеном 3W CLINIC Collagen Regeneration Cream 60ml.jpg">
          <a:extLst>
            <a:ext uri="{FF2B5EF4-FFF2-40B4-BE49-F238E27FC236}">
              <a16:creationId xmlns:a16="http://schemas.microsoft.com/office/drawing/2014/main" id="{00000000-0008-0000-0100-0000B4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234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109</xdr:row>
      <xdr:rowOff>133350</xdr:rowOff>
    </xdr:from>
    <xdr:to>
      <xdr:col>0</xdr:col>
      <xdr:colOff>800100</xdr:colOff>
      <xdr:row>109</xdr:row>
      <xdr:rowOff>695325</xdr:rowOff>
    </xdr:to>
    <xdr:pic>
      <xdr:nvPicPr>
        <xdr:cNvPr id="282805" name="Рисунок 548" descr="C:\Documents and Settings\элита5\Рабочий стол\ФОТО В БЛАНК\маленькое\3W CLINIC Col. Набор для лица из 3-х предметов с коллагеном 3W CLINIC Collagen 3 Set (W-для женщин) + 2 мини-подарка.jpg">
          <a:extLst>
            <a:ext uri="{FF2B5EF4-FFF2-40B4-BE49-F238E27FC236}">
              <a16:creationId xmlns:a16="http://schemas.microsoft.com/office/drawing/2014/main" id="{00000000-0008-0000-0100-0000B5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8059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112</xdr:row>
      <xdr:rowOff>152400</xdr:rowOff>
    </xdr:from>
    <xdr:to>
      <xdr:col>0</xdr:col>
      <xdr:colOff>685800</xdr:colOff>
      <xdr:row>112</xdr:row>
      <xdr:rowOff>657225</xdr:rowOff>
    </xdr:to>
    <xdr:pic>
      <xdr:nvPicPr>
        <xdr:cNvPr id="282806" name="Рисунок 552" descr="C:\Documents and Settings\элита5\Рабочий стол\ФОТО В БЛАНК\маленькое\3W CLINIC Col. Увлажняющая ночная маска для лица 3W CLINIC Water Sleeping Pack 100ml.jpg">
          <a:extLst>
            <a:ext uri="{FF2B5EF4-FFF2-40B4-BE49-F238E27FC236}">
              <a16:creationId xmlns:a16="http://schemas.microsoft.com/office/drawing/2014/main" id="{00000000-0008-0000-0100-0000B6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8349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114</xdr:row>
      <xdr:rowOff>142875</xdr:rowOff>
    </xdr:from>
    <xdr:to>
      <xdr:col>0</xdr:col>
      <xdr:colOff>752475</xdr:colOff>
      <xdr:row>114</xdr:row>
      <xdr:rowOff>685800</xdr:rowOff>
    </xdr:to>
    <xdr:pic>
      <xdr:nvPicPr>
        <xdr:cNvPr id="282807" name="Рисунок 556" descr="C:\Documents and Settings\элита5\Рабочий стол\ФОТО В БЛАНК\маленькое\3w clinic collagen regeneration emulsion.jpg">
          <a:extLst>
            <a:ext uri="{FF2B5EF4-FFF2-40B4-BE49-F238E27FC236}">
              <a16:creationId xmlns:a16="http://schemas.microsoft.com/office/drawing/2014/main" id="{00000000-0008-0000-0100-0000B7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197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115</xdr:row>
      <xdr:rowOff>200025</xdr:rowOff>
    </xdr:from>
    <xdr:to>
      <xdr:col>0</xdr:col>
      <xdr:colOff>762000</xdr:colOff>
      <xdr:row>115</xdr:row>
      <xdr:rowOff>723900</xdr:rowOff>
    </xdr:to>
    <xdr:pic>
      <xdr:nvPicPr>
        <xdr:cNvPr id="282808" name="Рисунок 558" descr="C:\Documents and Settings\элита5\Рабочий стол\ФОТО В БЛАНК\маленькое\3W CLINIC Collagen Firming-up Essence.jpg">
          <a:extLst>
            <a:ext uri="{FF2B5EF4-FFF2-40B4-BE49-F238E27FC236}">
              <a16:creationId xmlns:a16="http://schemas.microsoft.com/office/drawing/2014/main" id="{00000000-0008-0000-0100-0000B8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44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193221</xdr:colOff>
      <xdr:row>111</xdr:row>
      <xdr:rowOff>76200</xdr:rowOff>
    </xdr:from>
    <xdr:to>
      <xdr:col>0</xdr:col>
      <xdr:colOff>774246</xdr:colOff>
      <xdr:row>111</xdr:row>
      <xdr:rowOff>678996</xdr:rowOff>
    </xdr:to>
    <xdr:pic>
      <xdr:nvPicPr>
        <xdr:cNvPr id="282809" name="Рисунок 551" descr="C:\Documents and Settings\элита5\Рабочий стол\ФОТО В БЛАНК\маленькое\3W CLINIC Col. Тоник для лица регенерирующий с коллагеном 3W CLINIC Collagen Regeneration Softener 150ml.jpg">
          <a:extLst>
            <a:ext uri="{FF2B5EF4-FFF2-40B4-BE49-F238E27FC236}">
              <a16:creationId xmlns:a16="http://schemas.microsoft.com/office/drawing/2014/main" id="{00000000-0008-0000-0100-0000B9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53946879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113</xdr:row>
      <xdr:rowOff>114300</xdr:rowOff>
    </xdr:from>
    <xdr:to>
      <xdr:col>0</xdr:col>
      <xdr:colOff>685800</xdr:colOff>
      <xdr:row>113</xdr:row>
      <xdr:rowOff>561975</xdr:rowOff>
    </xdr:to>
    <xdr:pic>
      <xdr:nvPicPr>
        <xdr:cNvPr id="282810" name="Рисунок 486" descr="C:\Documents and Settings\Кристина\Рабочий стол\sku_851186466_1.jpg">
          <a:extLst>
            <a:ext uri="{FF2B5EF4-FFF2-40B4-BE49-F238E27FC236}">
              <a16:creationId xmlns:a16="http://schemas.microsoft.com/office/drawing/2014/main" id="{00000000-0008-0000-0100-0000BA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1587400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110</xdr:row>
      <xdr:rowOff>151039</xdr:rowOff>
    </xdr:from>
    <xdr:to>
      <xdr:col>0</xdr:col>
      <xdr:colOff>744311</xdr:colOff>
      <xdr:row>110</xdr:row>
      <xdr:rowOff>725260</xdr:rowOff>
    </xdr:to>
    <xdr:pic>
      <xdr:nvPicPr>
        <xdr:cNvPr id="282811" name="Рисунок 549" descr="C:\Documents and Settings\элита5\Рабочий стол\ФОТО В БЛАНК\маленькое\3W CLINIC Col. Подтягиващий крем кожи вокруг глаз с коллагеном 3W CLINIC Collagen Lifting Eye Cream 35ml.jpg">
          <a:extLst>
            <a:ext uri="{FF2B5EF4-FFF2-40B4-BE49-F238E27FC236}">
              <a16:creationId xmlns:a16="http://schemas.microsoft.com/office/drawing/2014/main" id="{00000000-0008-0000-0100-0000BB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53218896"/>
          <a:ext cx="581025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117</xdr:row>
      <xdr:rowOff>161925</xdr:rowOff>
    </xdr:from>
    <xdr:to>
      <xdr:col>0</xdr:col>
      <xdr:colOff>857250</xdr:colOff>
      <xdr:row>117</xdr:row>
      <xdr:rowOff>704850</xdr:rowOff>
    </xdr:to>
    <xdr:pic>
      <xdr:nvPicPr>
        <xdr:cNvPr id="282822" name="Рисунок 559" descr="C:\Documents and Settings\элита5\Рабочий стол\ФОТО В БЛАНК\маленькое\3W CLINIC Premium Placenta Age Repair Cream.jpg">
          <a:extLst>
            <a:ext uri="{FF2B5EF4-FFF2-40B4-BE49-F238E27FC236}">
              <a16:creationId xmlns:a16="http://schemas.microsoft.com/office/drawing/2014/main" id="{00000000-0008-0000-0100-0000C6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3637" r="-10638" b="18182"/>
        <a:stretch>
          <a:fillRect/>
        </a:stretch>
      </xdr:blipFill>
      <xdr:spPr bwMode="auto">
        <a:xfrm>
          <a:off x="95250" y="61798200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120</xdr:row>
      <xdr:rowOff>66675</xdr:rowOff>
    </xdr:from>
    <xdr:to>
      <xdr:col>0</xdr:col>
      <xdr:colOff>762001</xdr:colOff>
      <xdr:row>120</xdr:row>
      <xdr:rowOff>717992</xdr:rowOff>
    </xdr:to>
    <xdr:pic>
      <xdr:nvPicPr>
        <xdr:cNvPr id="282823" name="Рисунок 561" descr="C:\Documents and Settings\элита5\Рабочий стол\ФОТО В БЛАНК\маленькое\3W CLINIC Pl. Мягкий пиллинг-гель с экстрактом плаценты 3W CLINIC Placenta Soft Peeling Gel 180ml.JPG">
          <a:extLst>
            <a:ext uri="{FF2B5EF4-FFF2-40B4-BE49-F238E27FC236}">
              <a16:creationId xmlns:a16="http://schemas.microsoft.com/office/drawing/2014/main" id="{00000000-0008-0000-0100-0000C7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7258746"/>
          <a:ext cx="704850" cy="65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122</xdr:row>
      <xdr:rowOff>109189</xdr:rowOff>
    </xdr:from>
    <xdr:to>
      <xdr:col>0</xdr:col>
      <xdr:colOff>833438</xdr:colOff>
      <xdr:row>122</xdr:row>
      <xdr:rowOff>690563</xdr:rowOff>
    </xdr:to>
    <xdr:pic>
      <xdr:nvPicPr>
        <xdr:cNvPr id="282825" name="Рисунок 565" descr="C:\Documents and Settings\элита5\Рабочий стол\ФОТО В БЛАНК\маленькое\3wclinicpremiumplacenta7set(w).jpg">
          <a:extLst>
            <a:ext uri="{FF2B5EF4-FFF2-40B4-BE49-F238E27FC236}">
              <a16:creationId xmlns:a16="http://schemas.microsoft.com/office/drawing/2014/main" id="{00000000-0008-0000-0100-0000C9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4" b="-5219"/>
        <a:stretch>
          <a:fillRect/>
        </a:stretch>
      </xdr:blipFill>
      <xdr:spPr bwMode="auto">
        <a:xfrm>
          <a:off x="152400" y="64522002"/>
          <a:ext cx="681038" cy="581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76200</xdr:rowOff>
    </xdr:from>
    <xdr:to>
      <xdr:col>0</xdr:col>
      <xdr:colOff>838200</xdr:colOff>
      <xdr:row>126</xdr:row>
      <xdr:rowOff>742950</xdr:rowOff>
    </xdr:to>
    <xdr:pic>
      <xdr:nvPicPr>
        <xdr:cNvPr id="282826" name="Рисунок 569" descr="C:\Documents and Settings\элита5\Рабочий стол\ФОТО В БЛАНК\маленькое\3W CLINIC Premium Placenta Age Repair Toner.jpg">
          <a:extLst>
            <a:ext uri="{FF2B5EF4-FFF2-40B4-BE49-F238E27FC236}">
              <a16:creationId xmlns:a16="http://schemas.microsoft.com/office/drawing/2014/main" id="{00000000-0008-0000-0100-0000CA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138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127</xdr:row>
      <xdr:rowOff>40822</xdr:rowOff>
    </xdr:from>
    <xdr:to>
      <xdr:col>0</xdr:col>
      <xdr:colOff>845851</xdr:colOff>
      <xdr:row>127</xdr:row>
      <xdr:rowOff>752475</xdr:rowOff>
    </xdr:to>
    <xdr:pic>
      <xdr:nvPicPr>
        <xdr:cNvPr id="282827" name="Рисунок 571" descr="C:\Documents and Settings\элита5\Рабочий стол\ФОТО В БЛАНК\маленькое\3W CLINIC Pl. Эмульсия для лица с плацентой возрастное восстановление 3W CLINIC Premium Placenta Age Repair Emulsion 145ml.jpg">
          <a:extLst>
            <a:ext uri="{FF2B5EF4-FFF2-40B4-BE49-F238E27FC236}">
              <a16:creationId xmlns:a16="http://schemas.microsoft.com/office/drawing/2014/main" id="{00000000-0008-0000-0100-0000CB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472393"/>
          <a:ext cx="683926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128</xdr:row>
      <xdr:rowOff>76200</xdr:rowOff>
    </xdr:from>
    <xdr:to>
      <xdr:col>0</xdr:col>
      <xdr:colOff>790575</xdr:colOff>
      <xdr:row>128</xdr:row>
      <xdr:rowOff>704850</xdr:rowOff>
    </xdr:to>
    <xdr:pic>
      <xdr:nvPicPr>
        <xdr:cNvPr id="282828" name="Рисунок 572" descr="C:\Documents and Settings\элита5\Рабочий стол\ФОТО В БЛАНК\маленькое\3W CLINIC Premium Placenta Age Repair Essence.jpg">
          <a:extLst>
            <a:ext uri="{FF2B5EF4-FFF2-40B4-BE49-F238E27FC236}">
              <a16:creationId xmlns:a16="http://schemas.microsoft.com/office/drawing/2014/main" id="{00000000-0008-0000-0100-0000CC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14200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144237</xdr:colOff>
      <xdr:row>123</xdr:row>
      <xdr:rowOff>59871</xdr:rowOff>
    </xdr:from>
    <xdr:to>
      <xdr:col>0</xdr:col>
      <xdr:colOff>857251</xdr:colOff>
      <xdr:row>123</xdr:row>
      <xdr:rowOff>738104</xdr:rowOff>
    </xdr:to>
    <xdr:pic>
      <xdr:nvPicPr>
        <xdr:cNvPr id="282830" name="Рисунок 567" descr="C:\Documents and Settings\элита5\Рабочий стол\ФОТО В БЛАНК\маленькое\082528 Пиллинг-гель для лица_enl.jpg">
          <a:extLst>
            <a:ext uri="{FF2B5EF4-FFF2-40B4-BE49-F238E27FC236}">
              <a16:creationId xmlns:a16="http://schemas.microsoft.com/office/drawing/2014/main" id="{00000000-0008-0000-0100-0000CE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7" y="72068871"/>
          <a:ext cx="713014" cy="67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125</xdr:row>
      <xdr:rowOff>95250</xdr:rowOff>
    </xdr:from>
    <xdr:to>
      <xdr:col>0</xdr:col>
      <xdr:colOff>628650</xdr:colOff>
      <xdr:row>125</xdr:row>
      <xdr:rowOff>762000</xdr:rowOff>
    </xdr:to>
    <xdr:pic>
      <xdr:nvPicPr>
        <xdr:cNvPr id="282831" name="Рисунок 573" descr="C:\Documents and Settings\элита5\Рабочий стол\ФОТО В БЛАНК\маленькое\3W CLINIC Placenta Brightening Day Eye Serum.png">
          <a:extLst>
            <a:ext uri="{FF2B5EF4-FFF2-40B4-BE49-F238E27FC236}">
              <a16:creationId xmlns:a16="http://schemas.microsoft.com/office/drawing/2014/main" id="{00000000-0008-0000-0100-0000CF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0351650"/>
          <a:ext cx="295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119</xdr:row>
      <xdr:rowOff>171450</xdr:rowOff>
    </xdr:from>
    <xdr:to>
      <xdr:col>0</xdr:col>
      <xdr:colOff>819150</xdr:colOff>
      <xdr:row>119</xdr:row>
      <xdr:rowOff>752475</xdr:rowOff>
    </xdr:to>
    <xdr:pic>
      <xdr:nvPicPr>
        <xdr:cNvPr id="282832" name="Рисунок 562" descr="C:\Documents and Settings\элита5\Рабочий стол\ФОТО В БЛАНК\маленькое\3W CLINIC Premium Placenta Soft Massage Cream.jpg">
          <a:extLst>
            <a:ext uri="{FF2B5EF4-FFF2-40B4-BE49-F238E27FC236}">
              <a16:creationId xmlns:a16="http://schemas.microsoft.com/office/drawing/2014/main" id="{00000000-0008-0000-0100-0000D0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/>
        <a:stretch>
          <a:fillRect/>
        </a:stretch>
      </xdr:blipFill>
      <xdr:spPr bwMode="auto">
        <a:xfrm>
          <a:off x="123825" y="634079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118</xdr:row>
      <xdr:rowOff>85725</xdr:rowOff>
    </xdr:from>
    <xdr:to>
      <xdr:col>0</xdr:col>
      <xdr:colOff>742950</xdr:colOff>
      <xdr:row>118</xdr:row>
      <xdr:rowOff>762000</xdr:rowOff>
    </xdr:to>
    <xdr:pic>
      <xdr:nvPicPr>
        <xdr:cNvPr id="282833" name="Рисунок 19" descr="18">
          <a:extLst>
            <a:ext uri="{FF2B5EF4-FFF2-40B4-BE49-F238E27FC236}">
              <a16:creationId xmlns:a16="http://schemas.microsoft.com/office/drawing/2014/main" id="{00000000-0008-0000-0100-0000D1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49"/>
        <a:stretch>
          <a:fillRect/>
        </a:stretch>
      </xdr:blipFill>
      <xdr:spPr bwMode="auto">
        <a:xfrm>
          <a:off x="190500" y="6252210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253135</xdr:colOff>
      <xdr:row>124</xdr:row>
      <xdr:rowOff>164162</xdr:rowOff>
    </xdr:from>
    <xdr:to>
      <xdr:col>0</xdr:col>
      <xdr:colOff>740113</xdr:colOff>
      <xdr:row>124</xdr:row>
      <xdr:rowOff>591705</xdr:rowOff>
    </xdr:to>
    <xdr:pic>
      <xdr:nvPicPr>
        <xdr:cNvPr id="282834" name="Рисунок 27" descr="26">
          <a:extLst>
            <a:ext uri="{FF2B5EF4-FFF2-40B4-BE49-F238E27FC236}">
              <a16:creationId xmlns:a16="http://schemas.microsoft.com/office/drawing/2014/main" id="{00000000-0008-0000-0100-0000D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4"/>
        <a:stretch>
          <a:fillRect/>
        </a:stretch>
      </xdr:blipFill>
      <xdr:spPr bwMode="auto">
        <a:xfrm>
          <a:off x="253135" y="79654617"/>
          <a:ext cx="486978" cy="427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121</xdr:row>
      <xdr:rowOff>95250</xdr:rowOff>
    </xdr:from>
    <xdr:to>
      <xdr:col>0</xdr:col>
      <xdr:colOff>847725</xdr:colOff>
      <xdr:row>121</xdr:row>
      <xdr:rowOff>742950</xdr:rowOff>
    </xdr:to>
    <xdr:pic>
      <xdr:nvPicPr>
        <xdr:cNvPr id="282838" name="lens_img" descr="1650000000362">
          <a:extLst>
            <a:ext uri="{FF2B5EF4-FFF2-40B4-BE49-F238E27FC236}">
              <a16:creationId xmlns:a16="http://schemas.microsoft.com/office/drawing/2014/main" id="{00000000-0008-0000-0100-0000D6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3511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97632</xdr:colOff>
      <xdr:row>130</xdr:row>
      <xdr:rowOff>189694</xdr:rowOff>
    </xdr:from>
    <xdr:to>
      <xdr:col>0</xdr:col>
      <xdr:colOff>845345</xdr:colOff>
      <xdr:row>130</xdr:row>
      <xdr:rowOff>652462</xdr:rowOff>
    </xdr:to>
    <xdr:pic>
      <xdr:nvPicPr>
        <xdr:cNvPr id="282841" name="Рисунок 540" descr="C:\Documents and Settings\элита5\Рабочий стол\ФОТО В БЛАНК\маленькое\3W CLINIC Fl. Крем для лица увлажняющий 3W CLINIC Flower Effect Extra Moisturizing Cream 50 g.jpg">
          <a:extLst>
            <a:ext uri="{FF2B5EF4-FFF2-40B4-BE49-F238E27FC236}">
              <a16:creationId xmlns:a16="http://schemas.microsoft.com/office/drawing/2014/main" id="{00000000-0008-0000-0100-0000D9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4" b="16211"/>
        <a:stretch>
          <a:fillRect/>
        </a:stretch>
      </xdr:blipFill>
      <xdr:spPr bwMode="auto">
        <a:xfrm>
          <a:off x="97632" y="74627569"/>
          <a:ext cx="747713" cy="46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116681</xdr:colOff>
      <xdr:row>133</xdr:row>
      <xdr:rowOff>61317</xdr:rowOff>
    </xdr:from>
    <xdr:to>
      <xdr:col>0</xdr:col>
      <xdr:colOff>797719</xdr:colOff>
      <xdr:row>133</xdr:row>
      <xdr:rowOff>657225</xdr:rowOff>
    </xdr:to>
    <xdr:pic>
      <xdr:nvPicPr>
        <xdr:cNvPr id="282842" name="Рисунок 542" descr="C:\Documents and Settings\элита5\Рабочий стол\ФОТО В БЛАНК\маленькое\3W CLINIC Flower Effect Extra Moisturizing Emulsion.jpg">
          <a:extLst>
            <a:ext uri="{FF2B5EF4-FFF2-40B4-BE49-F238E27FC236}">
              <a16:creationId xmlns:a16="http://schemas.microsoft.com/office/drawing/2014/main" id="{00000000-0008-0000-0100-0000DA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7" b="12280"/>
        <a:stretch>
          <a:fillRect/>
        </a:stretch>
      </xdr:blipFill>
      <xdr:spPr bwMode="auto">
        <a:xfrm>
          <a:off x="116681" y="76892348"/>
          <a:ext cx="681038" cy="595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</xdr:colOff>
      <xdr:row>132</xdr:row>
      <xdr:rowOff>119061</xdr:rowOff>
    </xdr:from>
    <xdr:to>
      <xdr:col>0</xdr:col>
      <xdr:colOff>792306</xdr:colOff>
      <xdr:row>132</xdr:row>
      <xdr:rowOff>719136</xdr:rowOff>
    </xdr:to>
    <xdr:pic>
      <xdr:nvPicPr>
        <xdr:cNvPr id="282843" name="Рисунок 543" descr="C:\Documents and Settings\элита5\Рабочий стол\ФОТО В БЛАНК\маленькое\3W CLINIC Flower Effect Extra Moisturizing Skin Softener.jpg">
          <a:extLst>
            <a:ext uri="{FF2B5EF4-FFF2-40B4-BE49-F238E27FC236}">
              <a16:creationId xmlns:a16="http://schemas.microsoft.com/office/drawing/2014/main" id="{00000000-0008-0000-0100-0000DB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72" b="13255"/>
        <a:stretch>
          <a:fillRect/>
        </a:stretch>
      </xdr:blipFill>
      <xdr:spPr bwMode="auto">
        <a:xfrm>
          <a:off x="128587" y="76152374"/>
          <a:ext cx="66371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131</xdr:row>
      <xdr:rowOff>85725</xdr:rowOff>
    </xdr:from>
    <xdr:to>
      <xdr:col>0</xdr:col>
      <xdr:colOff>845344</xdr:colOff>
      <xdr:row>131</xdr:row>
      <xdr:rowOff>771525</xdr:rowOff>
    </xdr:to>
    <xdr:pic>
      <xdr:nvPicPr>
        <xdr:cNvPr id="282844" name="Рисунок 439" descr="C:\Documents and Settings\Кристина\Рабочий стол\4fa8147c0a8999ef33560780fa8fd6ae.jpg">
          <a:extLst>
            <a:ext uri="{FF2B5EF4-FFF2-40B4-BE49-F238E27FC236}">
              <a16:creationId xmlns:a16="http://schemas.microsoft.com/office/drawing/2014/main" id="{00000000-0008-0000-0100-0000DC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5321319"/>
          <a:ext cx="76914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137</xdr:row>
      <xdr:rowOff>76200</xdr:rowOff>
    </xdr:from>
    <xdr:to>
      <xdr:col>0</xdr:col>
      <xdr:colOff>790575</xdr:colOff>
      <xdr:row>137</xdr:row>
      <xdr:rowOff>752475</xdr:rowOff>
    </xdr:to>
    <xdr:pic>
      <xdr:nvPicPr>
        <xdr:cNvPr id="282845" name="Рисунок 580" descr="C:\Documents and Settings\элита5\Рабочий стол\ФОТО В БЛАНК\маленькое\3W CLINIC SNAIL MUCUS MOISTURE LOTION 150ml.jpg">
          <a:extLst>
            <a:ext uri="{FF2B5EF4-FFF2-40B4-BE49-F238E27FC236}">
              <a16:creationId xmlns:a16="http://schemas.microsoft.com/office/drawing/2014/main" id="{00000000-0008-0000-0100-0000DD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71510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141</xdr:row>
      <xdr:rowOff>95250</xdr:rowOff>
    </xdr:from>
    <xdr:to>
      <xdr:col>0</xdr:col>
      <xdr:colOff>828675</xdr:colOff>
      <xdr:row>141</xdr:row>
      <xdr:rowOff>762000</xdr:rowOff>
    </xdr:to>
    <xdr:pic>
      <xdr:nvPicPr>
        <xdr:cNvPr id="282846" name="Рисунок 583" descr="C:\Documents and Settings\элита5\Рабочий стол\ФОТО В БЛАНК\маленькое\Snail Mucus Peeling Gel 180 ml.jpg">
          <a:extLst>
            <a:ext uri="{FF2B5EF4-FFF2-40B4-BE49-F238E27FC236}">
              <a16:creationId xmlns:a16="http://schemas.microsoft.com/office/drawing/2014/main" id="{00000000-0008-0000-0100-0000DE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1344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143</xdr:row>
      <xdr:rowOff>76200</xdr:rowOff>
    </xdr:from>
    <xdr:to>
      <xdr:col>0</xdr:col>
      <xdr:colOff>847725</xdr:colOff>
      <xdr:row>143</xdr:row>
      <xdr:rowOff>762000</xdr:rowOff>
    </xdr:to>
    <xdr:pic>
      <xdr:nvPicPr>
        <xdr:cNvPr id="282847" name="Рисунок 585" descr="C:\Documents and Settings\элита5\Рабочий стол\ФОТО В БЛАНК\маленькое\SNAIL MUCUS MOISTURE SKIN  150ml.jpg">
          <a:extLst>
            <a:ext uri="{FF2B5EF4-FFF2-40B4-BE49-F238E27FC236}">
              <a16:creationId xmlns:a16="http://schemas.microsoft.com/office/drawing/2014/main" id="{00000000-0008-0000-0100-0000DF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096600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148318</xdr:colOff>
      <xdr:row>140</xdr:row>
      <xdr:rowOff>122464</xdr:rowOff>
    </xdr:from>
    <xdr:to>
      <xdr:col>0</xdr:col>
      <xdr:colOff>738868</xdr:colOff>
      <xdr:row>140</xdr:row>
      <xdr:rowOff>703489</xdr:rowOff>
    </xdr:to>
    <xdr:pic>
      <xdr:nvPicPr>
        <xdr:cNvPr id="282848" name="Рисунок 582" descr="C:\Documents and Settings\элита5\Рабочий стол\ФОТО В БЛАНК\маленькое\Ночная маска с экстрактом слизи улитки 3W CLINIC Snail Mucus Sleeping Pack 100 g.jpg">
          <a:extLst>
            <a:ext uri="{FF2B5EF4-FFF2-40B4-BE49-F238E27FC236}">
              <a16:creationId xmlns:a16="http://schemas.microsoft.com/office/drawing/2014/main" id="{00000000-0008-0000-0100-0000E0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18268" r="14771" b="12051"/>
        <a:stretch>
          <a:fillRect/>
        </a:stretch>
      </xdr:blipFill>
      <xdr:spPr bwMode="auto">
        <a:xfrm>
          <a:off x="148318" y="86908821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144</xdr:row>
      <xdr:rowOff>76200</xdr:rowOff>
    </xdr:from>
    <xdr:to>
      <xdr:col>0</xdr:col>
      <xdr:colOff>771525</xdr:colOff>
      <xdr:row>144</xdr:row>
      <xdr:rowOff>704850</xdr:rowOff>
    </xdr:to>
    <xdr:pic>
      <xdr:nvPicPr>
        <xdr:cNvPr id="282849" name="Рисунок 586" descr="C:\Documents and Settings\элита5\Рабочий стол\ФОТО В БЛАНК\маленькое\SNAIL MUCUS WRINKLE CREAM  50ml.jpg">
          <a:extLst>
            <a:ext uri="{FF2B5EF4-FFF2-40B4-BE49-F238E27FC236}">
              <a16:creationId xmlns:a16="http://schemas.microsoft.com/office/drawing/2014/main" id="{00000000-0008-0000-0100-0000E1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9062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135</xdr:row>
      <xdr:rowOff>76200</xdr:rowOff>
    </xdr:from>
    <xdr:to>
      <xdr:col>0</xdr:col>
      <xdr:colOff>800100</xdr:colOff>
      <xdr:row>135</xdr:row>
      <xdr:rowOff>771525</xdr:rowOff>
    </xdr:to>
    <xdr:pic>
      <xdr:nvPicPr>
        <xdr:cNvPr id="282850" name="Рисунок 11" descr="C:\Users\Band\Desktop\$_35.JPG">
          <a:extLst>
            <a:ext uri="{FF2B5EF4-FFF2-40B4-BE49-F238E27FC236}">
              <a16:creationId xmlns:a16="http://schemas.microsoft.com/office/drawing/2014/main" id="{00000000-0008-0000-0100-0000E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1149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142</xdr:row>
      <xdr:rowOff>38100</xdr:rowOff>
    </xdr:from>
    <xdr:to>
      <xdr:col>0</xdr:col>
      <xdr:colOff>857250</xdr:colOff>
      <xdr:row>142</xdr:row>
      <xdr:rowOff>771525</xdr:rowOff>
    </xdr:to>
    <xdr:pic>
      <xdr:nvPicPr>
        <xdr:cNvPr id="282851" name="lens_img" descr="1570120000092">
          <a:extLst>
            <a:ext uri="{FF2B5EF4-FFF2-40B4-BE49-F238E27FC236}">
              <a16:creationId xmlns:a16="http://schemas.microsoft.com/office/drawing/2014/main" id="{00000000-0008-0000-0100-0000E3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136</xdr:row>
      <xdr:rowOff>95250</xdr:rowOff>
    </xdr:from>
    <xdr:to>
      <xdr:col>0</xdr:col>
      <xdr:colOff>733425</xdr:colOff>
      <xdr:row>136</xdr:row>
      <xdr:rowOff>619125</xdr:rowOff>
    </xdr:to>
    <xdr:pic>
      <xdr:nvPicPr>
        <xdr:cNvPr id="282852" name="Рисунок 579" descr="C:\Documents and Settings\элита5\Рабочий стол\ФОТО В БЛАНК\маленькое\Крем для глаз против морщин с экстрактом слизи улитки 3W CLINIC Snail Mucus Age Repair Eye Cream 30ml.jpg">
          <a:extLst>
            <a:ext uri="{FF2B5EF4-FFF2-40B4-BE49-F238E27FC236}">
              <a16:creationId xmlns:a16="http://schemas.microsoft.com/office/drawing/2014/main" id="{00000000-0008-0000-0100-0000E4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9340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109970</xdr:colOff>
      <xdr:row>138</xdr:row>
      <xdr:rowOff>114099</xdr:rowOff>
    </xdr:from>
    <xdr:to>
      <xdr:col>0</xdr:col>
      <xdr:colOff>779318</xdr:colOff>
      <xdr:row>138</xdr:row>
      <xdr:rowOff>627785</xdr:rowOff>
    </xdr:to>
    <xdr:pic>
      <xdr:nvPicPr>
        <xdr:cNvPr id="282853" name="Picture 237">
          <a:extLst>
            <a:ext uri="{FF2B5EF4-FFF2-40B4-BE49-F238E27FC236}">
              <a16:creationId xmlns:a16="http://schemas.microsoft.com/office/drawing/2014/main" id="{00000000-0008-0000-0100-0000E5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70" y="92391144"/>
          <a:ext cx="669348" cy="513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146</xdr:row>
      <xdr:rowOff>152400</xdr:rowOff>
    </xdr:from>
    <xdr:to>
      <xdr:col>0</xdr:col>
      <xdr:colOff>809625</xdr:colOff>
      <xdr:row>146</xdr:row>
      <xdr:rowOff>685800</xdr:rowOff>
    </xdr:to>
    <xdr:pic>
      <xdr:nvPicPr>
        <xdr:cNvPr id="282860" name="Рисунок 451" descr="C:\Documents and Settings\Кристина\Рабочий стол\CLI403853-7.jpg">
          <a:extLst>
            <a:ext uri="{FF2B5EF4-FFF2-40B4-BE49-F238E27FC236}">
              <a16:creationId xmlns:a16="http://schemas.microsoft.com/office/drawing/2014/main" id="{00000000-0008-0000-0100-0000EC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221300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135732</xdr:colOff>
      <xdr:row>166</xdr:row>
      <xdr:rowOff>120481</xdr:rowOff>
    </xdr:from>
    <xdr:to>
      <xdr:col>0</xdr:col>
      <xdr:colOff>809626</xdr:colOff>
      <xdr:row>166</xdr:row>
      <xdr:rowOff>642938</xdr:rowOff>
    </xdr:to>
    <xdr:pic>
      <xdr:nvPicPr>
        <xdr:cNvPr id="282861" name="Рисунок 451" descr="C:\Documents and Settings\Кристина\Рабочий стол\083327_neox_snail_mucus_steam_eye_cream.jpg">
          <a:extLst>
            <a:ext uri="{FF2B5EF4-FFF2-40B4-BE49-F238E27FC236}">
              <a16:creationId xmlns:a16="http://schemas.microsoft.com/office/drawing/2014/main" id="{00000000-0008-0000-0100-0000ED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2" y="97180231"/>
          <a:ext cx="673894" cy="52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138113</xdr:colOff>
      <xdr:row>167</xdr:row>
      <xdr:rowOff>219943</xdr:rowOff>
    </xdr:from>
    <xdr:to>
      <xdr:col>0</xdr:col>
      <xdr:colOff>833438</xdr:colOff>
      <xdr:row>167</xdr:row>
      <xdr:rowOff>678657</xdr:rowOff>
    </xdr:to>
    <xdr:pic>
      <xdr:nvPicPr>
        <xdr:cNvPr id="282862" name="Рисунок 1" descr="1992_0">
          <a:extLst>
            <a:ext uri="{FF2B5EF4-FFF2-40B4-BE49-F238E27FC236}">
              <a16:creationId xmlns:a16="http://schemas.microsoft.com/office/drawing/2014/main" id="{00000000-0008-0000-0100-0000EE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3" y="98101224"/>
          <a:ext cx="695325" cy="45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168</xdr:row>
      <xdr:rowOff>95250</xdr:rowOff>
    </xdr:from>
    <xdr:to>
      <xdr:col>0</xdr:col>
      <xdr:colOff>895350</xdr:colOff>
      <xdr:row>168</xdr:row>
      <xdr:rowOff>742950</xdr:rowOff>
    </xdr:to>
    <xdr:pic>
      <xdr:nvPicPr>
        <xdr:cNvPr id="282863" name="Рисунок 456" descr="C:\Documents and Settings\Кристина\Рабочий стол\2210000000072.jpg">
          <a:extLst>
            <a:ext uri="{FF2B5EF4-FFF2-40B4-BE49-F238E27FC236}">
              <a16:creationId xmlns:a16="http://schemas.microsoft.com/office/drawing/2014/main" id="{00000000-0008-0000-0100-0000EF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27080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169</xdr:row>
      <xdr:rowOff>76200</xdr:rowOff>
    </xdr:from>
    <xdr:to>
      <xdr:col>0</xdr:col>
      <xdr:colOff>676275</xdr:colOff>
      <xdr:row>169</xdr:row>
      <xdr:rowOff>762000</xdr:rowOff>
    </xdr:to>
    <xdr:pic>
      <xdr:nvPicPr>
        <xdr:cNvPr id="282864" name="Рисунок 457" descr="C:\Documents and Settings\Кристина\Рабочий стол\970942601_394.jpg">
          <a:extLst>
            <a:ext uri="{FF2B5EF4-FFF2-40B4-BE49-F238E27FC236}">
              <a16:creationId xmlns:a16="http://schemas.microsoft.com/office/drawing/2014/main" id="{00000000-0008-0000-0100-0000F0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0709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171</xdr:row>
      <xdr:rowOff>47625</xdr:rowOff>
    </xdr:from>
    <xdr:to>
      <xdr:col>0</xdr:col>
      <xdr:colOff>704850</xdr:colOff>
      <xdr:row>171</xdr:row>
      <xdr:rowOff>723900</xdr:rowOff>
    </xdr:to>
    <xdr:pic>
      <xdr:nvPicPr>
        <xdr:cNvPr id="282865" name="Рисунок 458" descr="C:\Documents and Settings\Кристина\Рабочий стол\781_shop2_390040.jpg">
          <a:extLst>
            <a:ext uri="{FF2B5EF4-FFF2-40B4-BE49-F238E27FC236}">
              <a16:creationId xmlns:a16="http://schemas.microsoft.com/office/drawing/2014/main" id="{00000000-0008-0000-0100-0000F1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680625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170</xdr:row>
      <xdr:rowOff>66675</xdr:rowOff>
    </xdr:from>
    <xdr:to>
      <xdr:col>0</xdr:col>
      <xdr:colOff>704850</xdr:colOff>
      <xdr:row>170</xdr:row>
      <xdr:rowOff>742950</xdr:rowOff>
    </xdr:to>
    <xdr:pic>
      <xdr:nvPicPr>
        <xdr:cNvPr id="282866" name="Рисунок 459" descr="C:\Documents and Settings\Кристина\Рабочий стол\tn (2).jpg">
          <a:extLst>
            <a:ext uri="{FF2B5EF4-FFF2-40B4-BE49-F238E27FC236}">
              <a16:creationId xmlns:a16="http://schemas.microsoft.com/office/drawing/2014/main" id="{00000000-0008-0000-0100-0000F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088052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165</xdr:row>
      <xdr:rowOff>93871</xdr:rowOff>
    </xdr:from>
    <xdr:to>
      <xdr:col>0</xdr:col>
      <xdr:colOff>881063</xdr:colOff>
      <xdr:row>165</xdr:row>
      <xdr:rowOff>676274</xdr:rowOff>
    </xdr:to>
    <xdr:pic>
      <xdr:nvPicPr>
        <xdr:cNvPr id="282867" name="Рисунок 5" descr="20150406171623_1318292292">
          <a:extLst>
            <a:ext uri="{FF2B5EF4-FFF2-40B4-BE49-F238E27FC236}">
              <a16:creationId xmlns:a16="http://schemas.microsoft.com/office/drawing/2014/main" id="{00000000-0008-0000-0100-0000F3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10559"/>
          <a:ext cx="690563" cy="58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145256</xdr:colOff>
      <xdr:row>164</xdr:row>
      <xdr:rowOff>193963</xdr:rowOff>
    </xdr:from>
    <xdr:to>
      <xdr:col>0</xdr:col>
      <xdr:colOff>869156</xdr:colOff>
      <xdr:row>164</xdr:row>
      <xdr:rowOff>638174</xdr:rowOff>
    </xdr:to>
    <xdr:pic>
      <xdr:nvPicPr>
        <xdr:cNvPr id="282869" name="Рисунок 4" descr="083327_neox_snail_mucus_steam_eye_cream">
          <a:extLst>
            <a:ext uri="{FF2B5EF4-FFF2-40B4-BE49-F238E27FC236}">
              <a16:creationId xmlns:a16="http://schemas.microsoft.com/office/drawing/2014/main" id="{00000000-0008-0000-0100-0000F5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94801026"/>
          <a:ext cx="723900" cy="444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150750</xdr:colOff>
      <xdr:row>154</xdr:row>
      <xdr:rowOff>125097</xdr:rowOff>
    </xdr:from>
    <xdr:to>
      <xdr:col>0</xdr:col>
      <xdr:colOff>768855</xdr:colOff>
      <xdr:row>155</xdr:row>
      <xdr:rowOff>333734</xdr:rowOff>
    </xdr:to>
    <xdr:pic>
      <xdr:nvPicPr>
        <xdr:cNvPr id="282870" name="Рисунок 486" descr="C:\Documents and Settings\элита5\Рабочий стол\ФОТО В БЛАНК\маленькое\Wholesale-Korea-dodo-font-b-3W-b-font-font-b-CLINIC-b-font-whitening-Moisturizing-skincare.jpg">
          <a:extLst>
            <a:ext uri="{FF2B5EF4-FFF2-40B4-BE49-F238E27FC236}">
              <a16:creationId xmlns:a16="http://schemas.microsoft.com/office/drawing/2014/main" id="{00000000-0008-0000-0100-0000F6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50" y="79803165"/>
          <a:ext cx="618105" cy="627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174</xdr:row>
      <xdr:rowOff>104775</xdr:rowOff>
    </xdr:from>
    <xdr:to>
      <xdr:col>0</xdr:col>
      <xdr:colOff>742950</xdr:colOff>
      <xdr:row>174</xdr:row>
      <xdr:rowOff>733425</xdr:rowOff>
    </xdr:to>
    <xdr:pic>
      <xdr:nvPicPr>
        <xdr:cNvPr id="282884" name="Рисунок 499" descr="C:\Documents and Settings\элита5\Рабочий стол\ФОТО В БЛАНК\маленькое\Bidanpo Baek-Myeong MTS Mediental Clinic Mask.jpg">
          <a:extLst>
            <a:ext uri="{FF2B5EF4-FFF2-40B4-BE49-F238E27FC236}">
              <a16:creationId xmlns:a16="http://schemas.microsoft.com/office/drawing/2014/main" id="{00000000-0008-0000-0100-000004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79742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175</xdr:row>
      <xdr:rowOff>104775</xdr:rowOff>
    </xdr:from>
    <xdr:to>
      <xdr:col>0</xdr:col>
      <xdr:colOff>742950</xdr:colOff>
      <xdr:row>175</xdr:row>
      <xdr:rowOff>723900</xdr:rowOff>
    </xdr:to>
    <xdr:pic>
      <xdr:nvPicPr>
        <xdr:cNvPr id="282885" name="Рисунок 500" descr="C:\Documents and Settings\элита5\Рабочий стол\ФОТО В БЛАНК\маленькое\Bidanpo Маска-салфетка Bidanpo Balhyo-Boyangsu Mediental Healing Mask (ML-52) (питательная) 25 ml.jpg">
          <a:extLst>
            <a:ext uri="{FF2B5EF4-FFF2-40B4-BE49-F238E27FC236}">
              <a16:creationId xmlns:a16="http://schemas.microsoft.com/office/drawing/2014/main" id="{00000000-0008-0000-0100-000005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41667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176</xdr:row>
      <xdr:rowOff>95250</xdr:rowOff>
    </xdr:from>
    <xdr:to>
      <xdr:col>0</xdr:col>
      <xdr:colOff>714375</xdr:colOff>
      <xdr:row>176</xdr:row>
      <xdr:rowOff>704850</xdr:rowOff>
    </xdr:to>
    <xdr:pic>
      <xdr:nvPicPr>
        <xdr:cNvPr id="282886" name="Рисунок 501" descr="C:\Documents and Settings\элита5\Рабочий стол\ФОТО В БЛАНК\маленькое\Bidanpo Маска-салфетка Bidanpo Balhyo-Jinjeong Mediental Healing Mask (ML-53) (для чувствительной кожи) 25 ml.jpg">
          <a:extLst>
            <a:ext uri="{FF2B5EF4-FFF2-40B4-BE49-F238E27FC236}">
              <a16:creationId xmlns:a16="http://schemas.microsoft.com/office/drawing/2014/main" id="{00000000-0008-0000-0100-00000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42167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178</xdr:row>
      <xdr:rowOff>95250</xdr:rowOff>
    </xdr:from>
    <xdr:to>
      <xdr:col>0</xdr:col>
      <xdr:colOff>771525</xdr:colOff>
      <xdr:row>178</xdr:row>
      <xdr:rowOff>704850</xdr:rowOff>
    </xdr:to>
    <xdr:pic>
      <xdr:nvPicPr>
        <xdr:cNvPr id="282888" name="Рисунок 503" descr="C:\Documents and Settings\элита5\Рабочий стол\ФОТО В БЛАНК\маленькое\Mediental Маска-салфетка Mediental Double Zone Effect Mask (Aqua effect) (ML-62) (смягчающая для верхней зоны) 18 g+20 g.jpg">
          <a:extLst>
            <a:ext uri="{FF2B5EF4-FFF2-40B4-BE49-F238E27FC236}">
              <a16:creationId xmlns:a16="http://schemas.microsoft.com/office/drawing/2014/main" id="{00000000-0008-0000-0100-00000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5445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181</xdr:row>
      <xdr:rowOff>85725</xdr:rowOff>
    </xdr:from>
    <xdr:to>
      <xdr:col>0</xdr:col>
      <xdr:colOff>676275</xdr:colOff>
      <xdr:row>181</xdr:row>
      <xdr:rowOff>685800</xdr:rowOff>
    </xdr:to>
    <xdr:pic>
      <xdr:nvPicPr>
        <xdr:cNvPr id="282889" name="Рисунок 512" descr="C:\Documents and Settings\элита5\Рабочий стол\ФОТО В БЛАНК\маленькое\Mediheal Маска-салфетка Mediheal Vita Lightbeam Essential Mask (ML-11) (осветляющая) 25 ml.jpg">
          <a:extLst>
            <a:ext uri="{FF2B5EF4-FFF2-40B4-BE49-F238E27FC236}">
              <a16:creationId xmlns:a16="http://schemas.microsoft.com/office/drawing/2014/main" id="{00000000-0008-0000-0100-000009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86744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184</xdr:row>
      <xdr:rowOff>57150</xdr:rowOff>
    </xdr:from>
    <xdr:to>
      <xdr:col>0</xdr:col>
      <xdr:colOff>657225</xdr:colOff>
      <xdr:row>184</xdr:row>
      <xdr:rowOff>638175</xdr:rowOff>
    </xdr:to>
    <xdr:pic>
      <xdr:nvPicPr>
        <xdr:cNvPr id="282890" name="Рисунок 513" descr="C:\Documents and Settings\элита5\Рабочий стол\ФОТО В БЛАНК\маленькое\Mediheal Маска-салфетка Mediheal Wrinkle Minus Smart Tox Mask (ML-29) (против морщин) 25 ml.jpeg">
          <a:extLst>
            <a:ext uri="{FF2B5EF4-FFF2-40B4-BE49-F238E27FC236}">
              <a16:creationId xmlns:a16="http://schemas.microsoft.com/office/drawing/2014/main" id="{00000000-0008-0000-0100-00000A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5227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182</xdr:row>
      <xdr:rowOff>38100</xdr:rowOff>
    </xdr:from>
    <xdr:to>
      <xdr:col>0</xdr:col>
      <xdr:colOff>666750</xdr:colOff>
      <xdr:row>182</xdr:row>
      <xdr:rowOff>647700</xdr:rowOff>
    </xdr:to>
    <xdr:pic>
      <xdr:nvPicPr>
        <xdr:cNvPr id="282891" name="Рисунок 504" descr="C:\Documents and Settings\элита5\Рабочий стол\ФОТО В БЛАНК\маленькое\Mediheal Маска-салфетка Mediheal Aqua Double Smart Filler Mask (ML-24) (увлажняющая) 25 ml.jpg">
          <a:extLst>
            <a:ext uri="{FF2B5EF4-FFF2-40B4-BE49-F238E27FC236}">
              <a16:creationId xmlns:a16="http://schemas.microsoft.com/office/drawing/2014/main" id="{00000000-0008-0000-0100-00000B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1884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185</xdr:row>
      <xdr:rowOff>76200</xdr:rowOff>
    </xdr:from>
    <xdr:to>
      <xdr:col>0</xdr:col>
      <xdr:colOff>647700</xdr:colOff>
      <xdr:row>185</xdr:row>
      <xdr:rowOff>657225</xdr:rowOff>
    </xdr:to>
    <xdr:pic>
      <xdr:nvPicPr>
        <xdr:cNvPr id="282894" name="Рисунок 507" descr="C:\Documents and Settings\элита5\Рабочий стол\ФОТО В БЛАНК\маленькое\Mediheal Маска-салфетка Mediheal M.E.N Timetox Charcoal Mineral Mask (ML-16) (мужская угольная очищающая) 25 ml.jpeg">
          <a:extLst>
            <a:ext uri="{FF2B5EF4-FFF2-40B4-BE49-F238E27FC236}">
              <a16:creationId xmlns:a16="http://schemas.microsoft.com/office/drawing/2014/main" id="{00000000-0008-0000-0100-00000E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435137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180</xdr:row>
      <xdr:rowOff>38100</xdr:rowOff>
    </xdr:from>
    <xdr:to>
      <xdr:col>0</xdr:col>
      <xdr:colOff>666750</xdr:colOff>
      <xdr:row>180</xdr:row>
      <xdr:rowOff>685800</xdr:rowOff>
    </xdr:to>
    <xdr:pic>
      <xdr:nvPicPr>
        <xdr:cNvPr id="282896" name="Рисунок 509" descr="C:\Documents and Settings\элита5\Рабочий стол\ФОТО В БЛАНК\маленькое\Mediheal Маска-салфетка Mediheal P.D.F AC-Dressing Ampoule Mask (ML-13) (для проблемной кожи) 25 ml.jpeg">
          <a:extLst>
            <a:ext uri="{FF2B5EF4-FFF2-40B4-BE49-F238E27FC236}">
              <a16:creationId xmlns:a16="http://schemas.microsoft.com/office/drawing/2014/main" id="{00000000-0008-0000-0100-00001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17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183</xdr:row>
      <xdr:rowOff>47625</xdr:rowOff>
    </xdr:from>
    <xdr:to>
      <xdr:col>0</xdr:col>
      <xdr:colOff>609600</xdr:colOff>
      <xdr:row>183</xdr:row>
      <xdr:rowOff>666750</xdr:rowOff>
    </xdr:to>
    <xdr:pic>
      <xdr:nvPicPr>
        <xdr:cNvPr id="282898" name="Рисунок 511" descr="C:\Documents and Settings\элита5\Рабочий стол\ФОТО В БЛАНК\маленькое\Mediheal Маска-салфетка Mediheal Pore Down Smart Tox Mask (ML-26) (очищающая и сужающая поры) 25 ml.JPG">
          <a:extLst>
            <a:ext uri="{FF2B5EF4-FFF2-40B4-BE49-F238E27FC236}">
              <a16:creationId xmlns:a16="http://schemas.microsoft.com/office/drawing/2014/main" id="{00000000-0008-0000-0100-000012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7035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188</xdr:row>
      <xdr:rowOff>104775</xdr:rowOff>
    </xdr:from>
    <xdr:to>
      <xdr:col>0</xdr:col>
      <xdr:colOff>762000</xdr:colOff>
      <xdr:row>188</xdr:row>
      <xdr:rowOff>742950</xdr:rowOff>
    </xdr:to>
    <xdr:pic>
      <xdr:nvPicPr>
        <xdr:cNvPr id="282900" name="Рисунок 530" descr="C:\Documents and Settings\элита5\Рабочий стол\ФОТО В БЛАНК\маленькое\Лосьон увлажняющий с Чиа.jpeg">
          <a:extLst>
            <a:ext uri="{FF2B5EF4-FFF2-40B4-BE49-F238E27FC236}">
              <a16:creationId xmlns:a16="http://schemas.microsoft.com/office/drawing/2014/main" id="{00000000-0008-0000-0100-000014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3136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190</xdr:row>
      <xdr:rowOff>133350</xdr:rowOff>
    </xdr:from>
    <xdr:to>
      <xdr:col>0</xdr:col>
      <xdr:colOff>657225</xdr:colOff>
      <xdr:row>190</xdr:row>
      <xdr:rowOff>742950</xdr:rowOff>
    </xdr:to>
    <xdr:pic>
      <xdr:nvPicPr>
        <xdr:cNvPr id="282901" name="Рисунок 531" descr="C:\Documents and Settings\элита5\Рабочий стол\ФОТО В БЛАНК\маленькое\TFS CHIA SEED Тоник увлажняющий с Чиа THE FACE SHOP CHIA SEED WATERY TONER 145 ml.jpg">
          <a:extLst>
            <a:ext uri="{FF2B5EF4-FFF2-40B4-BE49-F238E27FC236}">
              <a16:creationId xmlns:a16="http://schemas.microsoft.com/office/drawing/2014/main" id="{00000000-0008-0000-0100-000015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9614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189</xdr:row>
      <xdr:rowOff>95250</xdr:rowOff>
    </xdr:from>
    <xdr:to>
      <xdr:col>0</xdr:col>
      <xdr:colOff>752475</xdr:colOff>
      <xdr:row>189</xdr:row>
      <xdr:rowOff>733425</xdr:rowOff>
    </xdr:to>
    <xdr:pic>
      <xdr:nvPicPr>
        <xdr:cNvPr id="282902" name="Рисунок 532" descr="C:\Documents and Settings\элита5\Рабочий стол\ФОТО В БЛАНК\маленькое\TFS CHIA SEED Маска-салфетка увлажняющая с Чиа THE FACE SHOP CHIA SEED HYDRATING MASK SHEET 20 ml.jpg">
          <a:extLst>
            <a:ext uri="{FF2B5EF4-FFF2-40B4-BE49-F238E27FC236}">
              <a16:creationId xmlns:a16="http://schemas.microsoft.com/office/drawing/2014/main" id="{00000000-0008-0000-0100-00001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81137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191</xdr:row>
      <xdr:rowOff>38100</xdr:rowOff>
    </xdr:from>
    <xdr:to>
      <xdr:col>0</xdr:col>
      <xdr:colOff>609600</xdr:colOff>
      <xdr:row>191</xdr:row>
      <xdr:rowOff>771525</xdr:rowOff>
    </xdr:to>
    <xdr:pic>
      <xdr:nvPicPr>
        <xdr:cNvPr id="282903" name="Рисунок 533" descr="C:\Documents and Settings\элита5\Рабочий стол\ФОТО В БЛАНК\маленькое\TFS CHIA SEED Тоник-спрей успокаивающий с Чиа THE FACE SHOP CHIA SEED SOOTHING MIST TONER 170 ml.jpg">
          <a:extLst>
            <a:ext uri="{FF2B5EF4-FFF2-40B4-BE49-F238E27FC236}">
              <a16:creationId xmlns:a16="http://schemas.microsoft.com/office/drawing/2014/main" id="{00000000-0008-0000-0100-00001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4" r="16309"/>
        <a:stretch>
          <a:fillRect/>
        </a:stretch>
      </xdr:blipFill>
      <xdr:spPr bwMode="auto">
        <a:xfrm>
          <a:off x="123825" y="1496758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192</xdr:row>
      <xdr:rowOff>114300</xdr:rowOff>
    </xdr:from>
    <xdr:to>
      <xdr:col>0</xdr:col>
      <xdr:colOff>590550</xdr:colOff>
      <xdr:row>192</xdr:row>
      <xdr:rowOff>762000</xdr:rowOff>
    </xdr:to>
    <xdr:pic>
      <xdr:nvPicPr>
        <xdr:cNvPr id="282904" name="Рисунок 534" descr="C:\Documents and Settings\элита5\Рабочий стол\ФОТО В БЛАНК\маленькое\TFS CHIA SEED Эссенция для глаз увлажняющая с Чиа THE FACE SHOP CHIA SEED WATERY EYE &amp; SPOT ESSENCE 30 ml.jpeg">
          <a:extLst>
            <a:ext uri="{FF2B5EF4-FFF2-40B4-BE49-F238E27FC236}">
              <a16:creationId xmlns:a16="http://schemas.microsoft.com/office/drawing/2014/main" id="{00000000-0008-0000-0100-00001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7" r="11111"/>
        <a:stretch>
          <a:fillRect/>
        </a:stretch>
      </xdr:blipFill>
      <xdr:spPr bwMode="auto">
        <a:xfrm>
          <a:off x="95250" y="15056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194</xdr:row>
      <xdr:rowOff>114300</xdr:rowOff>
    </xdr:from>
    <xdr:to>
      <xdr:col>0</xdr:col>
      <xdr:colOff>733425</xdr:colOff>
      <xdr:row>194</xdr:row>
      <xdr:rowOff>714375</xdr:rowOff>
    </xdr:to>
    <xdr:pic>
      <xdr:nvPicPr>
        <xdr:cNvPr id="282906" name="Рисунок 537" descr="C:\Documents and Settings\элита5\Рабочий стол\ФОТО В БЛАНК\маленькое\TFS CLEAN FACE Маска-салфетка успокаивающая для проблемной кожи THE FACE SHOP CLEAN FACE SEBUM CONTROL SOOTHING MASK SHEET 21 ml.jpg">
          <a:extLst>
            <a:ext uri="{FF2B5EF4-FFF2-40B4-BE49-F238E27FC236}">
              <a16:creationId xmlns:a16="http://schemas.microsoft.com/office/drawing/2014/main" id="{00000000-0008-0000-0100-00001A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609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196</xdr:row>
      <xdr:rowOff>104775</xdr:rowOff>
    </xdr:from>
    <xdr:to>
      <xdr:col>0</xdr:col>
      <xdr:colOff>685800</xdr:colOff>
      <xdr:row>196</xdr:row>
      <xdr:rowOff>695325</xdr:rowOff>
    </xdr:to>
    <xdr:pic>
      <xdr:nvPicPr>
        <xdr:cNvPr id="282910" name="Рисунок 542" descr="C:\Documents and Settings\элита5\Рабочий стол\ФОТО В БЛАНК\маленькое\TFS CLEAN FACE Эмульсия для проблемной кожи успокаивающая THE FACE SHOP CLEAN FACE BLEMISH ZERO CLINIC SOLUTION 150 ml.jpg">
          <a:extLst>
            <a:ext uri="{FF2B5EF4-FFF2-40B4-BE49-F238E27FC236}">
              <a16:creationId xmlns:a16="http://schemas.microsoft.com/office/drawing/2014/main" id="{00000000-0008-0000-0100-00001E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109632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195</xdr:row>
      <xdr:rowOff>133350</xdr:rowOff>
    </xdr:from>
    <xdr:to>
      <xdr:col>0</xdr:col>
      <xdr:colOff>819150</xdr:colOff>
      <xdr:row>195</xdr:row>
      <xdr:rowOff>742950</xdr:rowOff>
    </xdr:to>
    <xdr:pic>
      <xdr:nvPicPr>
        <xdr:cNvPr id="282912" name="Рисунок 480" descr="C:\Documents and Settings\Кристина\Рабочий стол\8226522.jpg">
          <a:extLst>
            <a:ext uri="{FF2B5EF4-FFF2-40B4-BE49-F238E27FC236}">
              <a16:creationId xmlns:a16="http://schemas.microsoft.com/office/drawing/2014/main" id="{00000000-0008-0000-0100-00002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2576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198</xdr:row>
      <xdr:rowOff>47625</xdr:rowOff>
    </xdr:from>
    <xdr:to>
      <xdr:col>0</xdr:col>
      <xdr:colOff>838200</xdr:colOff>
      <xdr:row>198</xdr:row>
      <xdr:rowOff>752475</xdr:rowOff>
    </xdr:to>
    <xdr:pic>
      <xdr:nvPicPr>
        <xdr:cNvPr id="282918" name="Рисунок 546" descr="C:\Documents and Settings\элита5\Рабочий стол\ФОТО В БЛАНК\маленькое\TFS MANGO SEED Маска-салфетка увлажняющая с Манго THE FACE SHOP MANGO SEED MOISTURIZING MASK SHEET 23 g.jpg">
          <a:extLst>
            <a:ext uri="{FF2B5EF4-FFF2-40B4-BE49-F238E27FC236}">
              <a16:creationId xmlns:a16="http://schemas.microsoft.com/office/drawing/2014/main" id="{00000000-0008-0000-0100-00002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508730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200</xdr:row>
      <xdr:rowOff>104775</xdr:rowOff>
    </xdr:from>
    <xdr:to>
      <xdr:col>0</xdr:col>
      <xdr:colOff>733425</xdr:colOff>
      <xdr:row>200</xdr:row>
      <xdr:rowOff>733425</xdr:rowOff>
    </xdr:to>
    <xdr:pic>
      <xdr:nvPicPr>
        <xdr:cNvPr id="282920" name="Рисунок 548" descr="C:\Documents and Settings\элита5\Рабочий стол\ФОТО В БЛАНК\маленькое\TFS MANGO SEED Эссенция двухфазная с Манго THE FACE SHOP MANGO SEED GOOD RADIANCE ESSENCE 50 ml.jpg">
          <a:extLst>
            <a:ext uri="{FF2B5EF4-FFF2-40B4-BE49-F238E27FC236}">
              <a16:creationId xmlns:a16="http://schemas.microsoft.com/office/drawing/2014/main" id="{00000000-0008-0000-0100-00002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573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199</xdr:row>
      <xdr:rowOff>104775</xdr:rowOff>
    </xdr:from>
    <xdr:to>
      <xdr:col>0</xdr:col>
      <xdr:colOff>723900</xdr:colOff>
      <xdr:row>199</xdr:row>
      <xdr:rowOff>771525</xdr:rowOff>
    </xdr:to>
    <xdr:pic>
      <xdr:nvPicPr>
        <xdr:cNvPr id="282922" name="Picture 94085" descr="ee3c517eeebc6d2c7ec548db6e3ea475">
          <a:extLst>
            <a:ext uri="{FF2B5EF4-FFF2-40B4-BE49-F238E27FC236}">
              <a16:creationId xmlns:a16="http://schemas.microsoft.com/office/drawing/2014/main" id="{00000000-0008-0000-0100-00002A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595407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203</xdr:row>
      <xdr:rowOff>133350</xdr:rowOff>
    </xdr:from>
    <xdr:to>
      <xdr:col>0</xdr:col>
      <xdr:colOff>723900</xdr:colOff>
      <xdr:row>203</xdr:row>
      <xdr:rowOff>742950</xdr:rowOff>
    </xdr:to>
    <xdr:pic>
      <xdr:nvPicPr>
        <xdr:cNvPr id="282930" name="Рисунок 518" descr="C:\Documents and Settings\элита5\Рабочий стол\ФОТО В БЛАНК\маленькое\THE FACE SHOP NATURES FLORAL WATER MIST.jpg">
          <a:extLst>
            <a:ext uri="{FF2B5EF4-FFF2-40B4-BE49-F238E27FC236}">
              <a16:creationId xmlns:a16="http://schemas.microsoft.com/office/drawing/2014/main" id="{00000000-0008-0000-0100-000032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50802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202</xdr:row>
      <xdr:rowOff>57150</xdr:rowOff>
    </xdr:from>
    <xdr:to>
      <xdr:col>0</xdr:col>
      <xdr:colOff>800100</xdr:colOff>
      <xdr:row>202</xdr:row>
      <xdr:rowOff>723900</xdr:rowOff>
    </xdr:to>
    <xdr:pic>
      <xdr:nvPicPr>
        <xdr:cNvPr id="282931" name="Рисунок 519" descr="C:\Documents and Settings\элита5\Рабочий стол\ФОТО В БЛАНК\маленькое\TFS Спрей-эссенция увлажняющая медовая THE FACE SHOP NATURES HONEY ESSENCE MIST 50 ml.jpeg">
          <a:extLst>
            <a:ext uri="{FF2B5EF4-FFF2-40B4-BE49-F238E27FC236}">
              <a16:creationId xmlns:a16="http://schemas.microsoft.com/office/drawing/2014/main" id="{00000000-0008-0000-0100-000033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812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202406</xdr:colOff>
      <xdr:row>205</xdr:row>
      <xdr:rowOff>95248</xdr:rowOff>
    </xdr:from>
    <xdr:to>
      <xdr:col>0</xdr:col>
      <xdr:colOff>821531</xdr:colOff>
      <xdr:row>205</xdr:row>
      <xdr:rowOff>709611</xdr:rowOff>
    </xdr:to>
    <xdr:pic>
      <xdr:nvPicPr>
        <xdr:cNvPr id="282936" name="Рисунок 342" descr="C:\Documents and Settings\Кристина\Рабочий стол\ОПИСАНИЯ\THE FACE SHOP\ФОТО\THE FACE SHOP HERBDAY LIP&amp;EYE REMOVER (WATERPROOF) 130 ml.jpg">
          <a:extLst>
            <a:ext uri="{FF2B5EF4-FFF2-40B4-BE49-F238E27FC236}">
              <a16:creationId xmlns:a16="http://schemas.microsoft.com/office/drawing/2014/main" id="{00000000-0008-0000-0100-00003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164996811"/>
          <a:ext cx="619125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206</xdr:row>
      <xdr:rowOff>85725</xdr:rowOff>
    </xdr:from>
    <xdr:to>
      <xdr:col>0</xdr:col>
      <xdr:colOff>866775</xdr:colOff>
      <xdr:row>206</xdr:row>
      <xdr:rowOff>781050</xdr:rowOff>
    </xdr:to>
    <xdr:pic>
      <xdr:nvPicPr>
        <xdr:cNvPr id="282939" name="Рисунок 345" descr="C:\Documents and Settings\Кристина\Рабочий стол\ОПИСАНИЯ\THE FACE SHOP\ФОТО\THE FACE SHOP HERB DAY CLEANSING CREAM (5 COMBINED CEREAL) 150 ml.jpg">
          <a:extLst>
            <a:ext uri="{FF2B5EF4-FFF2-40B4-BE49-F238E27FC236}">
              <a16:creationId xmlns:a16="http://schemas.microsoft.com/office/drawing/2014/main" id="{00000000-0008-0000-0100-00003B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32514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207</xdr:row>
      <xdr:rowOff>95250</xdr:rowOff>
    </xdr:from>
    <xdr:to>
      <xdr:col>0</xdr:col>
      <xdr:colOff>885825</xdr:colOff>
      <xdr:row>207</xdr:row>
      <xdr:rowOff>762000</xdr:rowOff>
    </xdr:to>
    <xdr:pic>
      <xdr:nvPicPr>
        <xdr:cNvPr id="282940" name="Рисунок 346" descr="C:\Documents and Settings\Кристина\Рабочий стол\ОПИСАНИЯ\THE FACE SHOP\ФОТО\THE FACE SHOP HERB DAY CLEANSING CREAM (ALOE) 150 ml.jpg">
          <a:extLst>
            <a:ext uri="{FF2B5EF4-FFF2-40B4-BE49-F238E27FC236}">
              <a16:creationId xmlns:a16="http://schemas.microsoft.com/office/drawing/2014/main" id="{00000000-0008-0000-0100-00003C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0706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208</xdr:row>
      <xdr:rowOff>133350</xdr:rowOff>
    </xdr:from>
    <xdr:to>
      <xdr:col>0</xdr:col>
      <xdr:colOff>857250</xdr:colOff>
      <xdr:row>208</xdr:row>
      <xdr:rowOff>723900</xdr:rowOff>
    </xdr:to>
    <xdr:pic>
      <xdr:nvPicPr>
        <xdr:cNvPr id="282941" name="Рисунок 347" descr="C:\Documents and Settings\Кристина\Рабочий стол\ОПИСАНИЯ\THE FACE SHOP\ФОТО\THE FACE SHOP HERB DAY CLEANSING CREAM (FRUIT MIX) 150 ml.jpg">
          <a:extLst>
            <a:ext uri="{FF2B5EF4-FFF2-40B4-BE49-F238E27FC236}">
              <a16:creationId xmlns:a16="http://schemas.microsoft.com/office/drawing/2014/main" id="{00000000-0008-0000-0100-00003D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9183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209</xdr:row>
      <xdr:rowOff>123825</xdr:rowOff>
    </xdr:from>
    <xdr:to>
      <xdr:col>0</xdr:col>
      <xdr:colOff>866775</xdr:colOff>
      <xdr:row>209</xdr:row>
      <xdr:rowOff>800100</xdr:rowOff>
    </xdr:to>
    <xdr:pic>
      <xdr:nvPicPr>
        <xdr:cNvPr id="282942" name="Рисунок 348" descr="C:\Documents and Settings\Кристина\Рабочий стол\ОПИСАНИЯ\THE FACE SHOP\ФОТО\THE FACE SHOP HERB DAY CLEANSING CREAM (GREEN TEA) 150 ml.jpg">
          <a:extLst>
            <a:ext uri="{FF2B5EF4-FFF2-40B4-BE49-F238E27FC236}">
              <a16:creationId xmlns:a16="http://schemas.microsoft.com/office/drawing/2014/main" id="{00000000-0008-0000-0100-00003E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57184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210</xdr:row>
      <xdr:rowOff>85725</xdr:rowOff>
    </xdr:from>
    <xdr:to>
      <xdr:col>0</xdr:col>
      <xdr:colOff>876300</xdr:colOff>
      <xdr:row>210</xdr:row>
      <xdr:rowOff>723900</xdr:rowOff>
    </xdr:to>
    <xdr:pic>
      <xdr:nvPicPr>
        <xdr:cNvPr id="282943" name="Рисунок 349" descr="C:\Documents and Settings\Кристина\Рабочий стол\ОПИСАНИЯ\THE FACE SHOP\ФОТО\THE FACE SHOP HERB DAY LIP&amp;EYE MAKE UP REMOVER TISSUE (30sheets).jpg">
          <a:extLst>
            <a:ext uri="{FF2B5EF4-FFF2-40B4-BE49-F238E27FC236}">
              <a16:creationId xmlns:a16="http://schemas.microsoft.com/office/drawing/2014/main" id="{00000000-0008-0000-0100-00003F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61959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213</xdr:row>
      <xdr:rowOff>57150</xdr:rowOff>
    </xdr:from>
    <xdr:to>
      <xdr:col>0</xdr:col>
      <xdr:colOff>733425</xdr:colOff>
      <xdr:row>213</xdr:row>
      <xdr:rowOff>752475</xdr:rowOff>
    </xdr:to>
    <xdr:pic>
      <xdr:nvPicPr>
        <xdr:cNvPr id="282974" name="Рисунок 506" descr="C:\Documents and Settings\элита5\Рабочий стол\ФОТО В БЛАНК\маленькое\THS Маска-салфетка #10 с Лимоном THE FACE SHOP REAL NATURE MASK (LEMON) 23 g.jpg">
          <a:extLst>
            <a:ext uri="{FF2B5EF4-FFF2-40B4-BE49-F238E27FC236}">
              <a16:creationId xmlns:a16="http://schemas.microsoft.com/office/drawing/2014/main" id="{00000000-0008-0000-0100-00005E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t="6760" r="20326" b="4155"/>
        <a:stretch>
          <a:fillRect/>
        </a:stretch>
      </xdr:blipFill>
      <xdr:spPr bwMode="auto">
        <a:xfrm>
          <a:off x="180975" y="22131337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215</xdr:row>
      <xdr:rowOff>66675</xdr:rowOff>
    </xdr:from>
    <xdr:to>
      <xdr:col>0</xdr:col>
      <xdr:colOff>723900</xdr:colOff>
      <xdr:row>215</xdr:row>
      <xdr:rowOff>762000</xdr:rowOff>
    </xdr:to>
    <xdr:pic>
      <xdr:nvPicPr>
        <xdr:cNvPr id="282975" name="Рисунок 511" descr="C:\Documents and Settings\элита5\Рабочий стол\ФОТО В БЛАНК\маленькое\the face shop real nature mask rice.jpg">
          <a:extLst>
            <a:ext uri="{FF2B5EF4-FFF2-40B4-BE49-F238E27FC236}">
              <a16:creationId xmlns:a16="http://schemas.microsoft.com/office/drawing/2014/main" id="{00000000-0008-0000-0100-00005F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3" t="3346" r="5318" b="2641"/>
        <a:stretch>
          <a:fillRect/>
        </a:stretch>
      </xdr:blipFill>
      <xdr:spPr bwMode="auto">
        <a:xfrm>
          <a:off x="200025" y="225380550"/>
          <a:ext cx="523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214</xdr:row>
      <xdr:rowOff>95250</xdr:rowOff>
    </xdr:from>
    <xdr:to>
      <xdr:col>0</xdr:col>
      <xdr:colOff>723900</xdr:colOff>
      <xdr:row>214</xdr:row>
      <xdr:rowOff>771525</xdr:rowOff>
    </xdr:to>
    <xdr:pic>
      <xdr:nvPicPr>
        <xdr:cNvPr id="282978" name="Рисунок 509" descr="C:\Documents and Settings\элита5\Рабочий стол\ФОТО В БЛАНК\маленькое\THS Маска-салфетка #13 с Гранатом THE FACE SHOP REAL NATURE MASK (POMEGRANATE) 23 g.jpeg">
          <a:extLst>
            <a:ext uri="{FF2B5EF4-FFF2-40B4-BE49-F238E27FC236}">
              <a16:creationId xmlns:a16="http://schemas.microsoft.com/office/drawing/2014/main" id="{00000000-0008-0000-0100-000062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6" t="6065" r="18913" b="5673"/>
        <a:stretch>
          <a:fillRect/>
        </a:stretch>
      </xdr:blipFill>
      <xdr:spPr bwMode="auto">
        <a:xfrm>
          <a:off x="171450" y="22378035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196274</xdr:colOff>
      <xdr:row>217</xdr:row>
      <xdr:rowOff>18761</xdr:rowOff>
    </xdr:from>
    <xdr:to>
      <xdr:col>0</xdr:col>
      <xdr:colOff>736024</xdr:colOff>
      <xdr:row>217</xdr:row>
      <xdr:rowOff>733136</xdr:rowOff>
    </xdr:to>
    <xdr:pic>
      <xdr:nvPicPr>
        <xdr:cNvPr id="282981" name="Picture 96288" descr="lin">
          <a:extLst>
            <a:ext uri="{FF2B5EF4-FFF2-40B4-BE49-F238E27FC236}">
              <a16:creationId xmlns:a16="http://schemas.microsoft.com/office/drawing/2014/main" id="{00000000-0008-0000-0100-000065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74" y="161366488"/>
          <a:ext cx="539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191656</xdr:colOff>
      <xdr:row>218</xdr:row>
      <xdr:rowOff>47625</xdr:rowOff>
    </xdr:from>
    <xdr:to>
      <xdr:col>0</xdr:col>
      <xdr:colOff>764888</xdr:colOff>
      <xdr:row>218</xdr:row>
      <xdr:rowOff>752475</xdr:rowOff>
    </xdr:to>
    <xdr:pic>
      <xdr:nvPicPr>
        <xdr:cNvPr id="282983" name="Picture 96290" descr="lon">
          <a:extLst>
            <a:ext uri="{FF2B5EF4-FFF2-40B4-BE49-F238E27FC236}">
              <a16:creationId xmlns:a16="http://schemas.microsoft.com/office/drawing/2014/main" id="{00000000-0008-0000-0100-00006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56" y="162189102"/>
          <a:ext cx="57323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187037</xdr:colOff>
      <xdr:row>216</xdr:row>
      <xdr:rowOff>38100</xdr:rowOff>
    </xdr:from>
    <xdr:to>
      <xdr:col>0</xdr:col>
      <xdr:colOff>750455</xdr:colOff>
      <xdr:row>216</xdr:row>
      <xdr:rowOff>771525</xdr:rowOff>
    </xdr:to>
    <xdr:pic>
      <xdr:nvPicPr>
        <xdr:cNvPr id="282985" name="Picture 96292" descr="lily">
          <a:extLst>
            <a:ext uri="{FF2B5EF4-FFF2-40B4-BE49-F238E27FC236}">
              <a16:creationId xmlns:a16="http://schemas.microsoft.com/office/drawing/2014/main" id="{00000000-0008-0000-0100-000069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37" y="160592077"/>
          <a:ext cx="563418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148359</xdr:colOff>
      <xdr:row>219</xdr:row>
      <xdr:rowOff>47625</xdr:rowOff>
    </xdr:from>
    <xdr:to>
      <xdr:col>0</xdr:col>
      <xdr:colOff>721591</xdr:colOff>
      <xdr:row>219</xdr:row>
      <xdr:rowOff>752475</xdr:rowOff>
    </xdr:to>
    <xdr:pic>
      <xdr:nvPicPr>
        <xdr:cNvPr id="282986" name="Picture 96293" descr="wt">
          <a:extLst>
            <a:ext uri="{FF2B5EF4-FFF2-40B4-BE49-F238E27FC236}">
              <a16:creationId xmlns:a16="http://schemas.microsoft.com/office/drawing/2014/main" id="{00000000-0008-0000-0100-00006A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59" y="163776602"/>
          <a:ext cx="573232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329624</xdr:colOff>
      <xdr:row>235</xdr:row>
      <xdr:rowOff>129153</xdr:rowOff>
    </xdr:from>
    <xdr:to>
      <xdr:col>0</xdr:col>
      <xdr:colOff>606138</xdr:colOff>
      <xdr:row>235</xdr:row>
      <xdr:rowOff>771524</xdr:rowOff>
    </xdr:to>
    <xdr:pic>
      <xdr:nvPicPr>
        <xdr:cNvPr id="283023" name="Рисунок 357" descr="C:\Documents and Settings\Кристина\Рабочий стол\ОПИСАНИЯ\THE FACE SHOP\ФОТО\THE FACE SHOP SHEA BUTTER 20% MOISTURIZING HAND BUTTER 50 ml.jpg">
          <a:extLst>
            <a:ext uri="{FF2B5EF4-FFF2-40B4-BE49-F238E27FC236}">
              <a16:creationId xmlns:a16="http://schemas.microsoft.com/office/drawing/2014/main" id="{00000000-0008-0000-0100-00008F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2" r="27304"/>
        <a:stretch>
          <a:fillRect/>
        </a:stretch>
      </xdr:blipFill>
      <xdr:spPr bwMode="auto">
        <a:xfrm>
          <a:off x="329624" y="175259267"/>
          <a:ext cx="276514" cy="642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238</xdr:row>
      <xdr:rowOff>85725</xdr:rowOff>
    </xdr:from>
    <xdr:to>
      <xdr:col>0</xdr:col>
      <xdr:colOff>781050</xdr:colOff>
      <xdr:row>238</xdr:row>
      <xdr:rowOff>733425</xdr:rowOff>
    </xdr:to>
    <xdr:pic>
      <xdr:nvPicPr>
        <xdr:cNvPr id="283024" name="Рисунок 360" descr="C:\Documents and Settings\Кристина\Рабочий стол\ОПИСАНИЯ\THE FACE SHOP\ФОТО\THE FACE SHOP RICH HAND V HAND &amp; FOOT TOTAL TREATMENT 110 ml.jpg">
          <a:extLst>
            <a:ext uri="{FF2B5EF4-FFF2-40B4-BE49-F238E27FC236}">
              <a16:creationId xmlns:a16="http://schemas.microsoft.com/office/drawing/2014/main" id="{00000000-0008-0000-0100-00009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5" t="9669" r="8971" b="8658"/>
        <a:stretch>
          <a:fillRect/>
        </a:stretch>
      </xdr:blipFill>
      <xdr:spPr bwMode="auto">
        <a:xfrm>
          <a:off x="152400" y="2802636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302078</xdr:colOff>
      <xdr:row>68</xdr:row>
      <xdr:rowOff>133351</xdr:rowOff>
    </xdr:from>
    <xdr:to>
      <xdr:col>0</xdr:col>
      <xdr:colOff>721178</xdr:colOff>
      <xdr:row>68</xdr:row>
      <xdr:rowOff>673554</xdr:rowOff>
    </xdr:to>
    <xdr:pic>
      <xdr:nvPicPr>
        <xdr:cNvPr id="283028" name="Рисунок 423" descr="C:\Documents and Settings\Кристина\Рабочий стол\3W Clinic\молоко.jpg">
          <a:extLst>
            <a:ext uri="{FF2B5EF4-FFF2-40B4-BE49-F238E27FC236}">
              <a16:creationId xmlns:a16="http://schemas.microsoft.com/office/drawing/2014/main" id="{00000000-0008-0000-0100-000094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" y="16366672"/>
          <a:ext cx="419100" cy="54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237</xdr:row>
      <xdr:rowOff>47625</xdr:rowOff>
    </xdr:from>
    <xdr:to>
      <xdr:col>0</xdr:col>
      <xdr:colOff>781050</xdr:colOff>
      <xdr:row>237</xdr:row>
      <xdr:rowOff>752475</xdr:rowOff>
    </xdr:to>
    <xdr:pic>
      <xdr:nvPicPr>
        <xdr:cNvPr id="283030" name="Picture 94089" descr="the-face-shop-smile-foot-aha-plus-foot-scrub">
          <a:extLst>
            <a:ext uri="{FF2B5EF4-FFF2-40B4-BE49-F238E27FC236}">
              <a16:creationId xmlns:a16="http://schemas.microsoft.com/office/drawing/2014/main" id="{00000000-0008-0000-0100-00009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8625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167121</xdr:colOff>
      <xdr:row>224</xdr:row>
      <xdr:rowOff>85725</xdr:rowOff>
    </xdr:from>
    <xdr:to>
      <xdr:col>0</xdr:col>
      <xdr:colOff>779319</xdr:colOff>
      <xdr:row>224</xdr:row>
      <xdr:rowOff>752475</xdr:rowOff>
    </xdr:to>
    <xdr:pic>
      <xdr:nvPicPr>
        <xdr:cNvPr id="283031" name="Picture 94087" descr="smile-foot-urea-plus-foot-and-heel-cream">
          <a:extLst>
            <a:ext uri="{FF2B5EF4-FFF2-40B4-BE49-F238E27FC236}">
              <a16:creationId xmlns:a16="http://schemas.microsoft.com/office/drawing/2014/main" id="{00000000-0008-0000-0100-00009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21" y="164868225"/>
          <a:ext cx="61219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223</xdr:row>
      <xdr:rowOff>76200</xdr:rowOff>
    </xdr:from>
    <xdr:to>
      <xdr:col>0</xdr:col>
      <xdr:colOff>800100</xdr:colOff>
      <xdr:row>223</xdr:row>
      <xdr:rowOff>723900</xdr:rowOff>
    </xdr:to>
    <xdr:pic>
      <xdr:nvPicPr>
        <xdr:cNvPr id="283035" name="Picture 93854" descr="Beauty-1444887961-500x515-635845754991409649">
          <a:extLst>
            <a:ext uri="{FF2B5EF4-FFF2-40B4-BE49-F238E27FC236}">
              <a16:creationId xmlns:a16="http://schemas.microsoft.com/office/drawing/2014/main" id="{00000000-0008-0000-0100-00009B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3272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236</xdr:row>
      <xdr:rowOff>85725</xdr:rowOff>
    </xdr:from>
    <xdr:to>
      <xdr:col>0</xdr:col>
      <xdr:colOff>581025</xdr:colOff>
      <xdr:row>236</xdr:row>
      <xdr:rowOff>762000</xdr:rowOff>
    </xdr:to>
    <xdr:pic>
      <xdr:nvPicPr>
        <xdr:cNvPr id="283036" name="Picture 93855" descr="THE FACE SHOP Daily Beauty Tools Double Eyelid Tape-IMG_4660-1000x1000">
          <a:extLst>
            <a:ext uri="{FF2B5EF4-FFF2-40B4-BE49-F238E27FC236}">
              <a16:creationId xmlns:a16="http://schemas.microsoft.com/office/drawing/2014/main" id="{00000000-0008-0000-0100-00009C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7863300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307</xdr:row>
      <xdr:rowOff>95250</xdr:rowOff>
    </xdr:from>
    <xdr:to>
      <xdr:col>0</xdr:col>
      <xdr:colOff>847725</xdr:colOff>
      <xdr:row>307</xdr:row>
      <xdr:rowOff>733425</xdr:rowOff>
    </xdr:to>
    <xdr:pic>
      <xdr:nvPicPr>
        <xdr:cNvPr id="283038" name="Picture 619" descr="14438">
          <a:extLst>
            <a:ext uri="{FF2B5EF4-FFF2-40B4-BE49-F238E27FC236}">
              <a16:creationId xmlns:a16="http://schemas.microsoft.com/office/drawing/2014/main" id="{00000000-0008-0000-0100-00009E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17532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226</xdr:row>
      <xdr:rowOff>47625</xdr:rowOff>
    </xdr:from>
    <xdr:to>
      <xdr:col>0</xdr:col>
      <xdr:colOff>552450</xdr:colOff>
      <xdr:row>226</xdr:row>
      <xdr:rowOff>609600</xdr:rowOff>
    </xdr:to>
    <xdr:pic>
      <xdr:nvPicPr>
        <xdr:cNvPr id="283040" name="Рисунок 304" descr="500x500_56bac32bec542">
          <a:extLst>
            <a:ext uri="{FF2B5EF4-FFF2-40B4-BE49-F238E27FC236}">
              <a16:creationId xmlns:a16="http://schemas.microsoft.com/office/drawing/2014/main" id="{00000000-0008-0000-0100-0000A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8" t="5423" r="33627" b="4361"/>
        <a:stretch>
          <a:fillRect/>
        </a:stretch>
      </xdr:blipFill>
      <xdr:spPr bwMode="auto">
        <a:xfrm>
          <a:off x="323850" y="26428065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228</xdr:row>
      <xdr:rowOff>57150</xdr:rowOff>
    </xdr:from>
    <xdr:to>
      <xdr:col>0</xdr:col>
      <xdr:colOff>619125</xdr:colOff>
      <xdr:row>228</xdr:row>
      <xdr:rowOff>742950</xdr:rowOff>
    </xdr:to>
    <xdr:pic>
      <xdr:nvPicPr>
        <xdr:cNvPr id="283041" name="Рисунок 305" descr="500x500_56bac32eefee7">
          <a:extLst>
            <a:ext uri="{FF2B5EF4-FFF2-40B4-BE49-F238E27FC236}">
              <a16:creationId xmlns:a16="http://schemas.microsoft.com/office/drawing/2014/main" id="{00000000-0008-0000-0100-0000A1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5051" r="31012" b="3729"/>
        <a:stretch>
          <a:fillRect/>
        </a:stretch>
      </xdr:blipFill>
      <xdr:spPr bwMode="auto">
        <a:xfrm>
          <a:off x="333375" y="2657951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225</xdr:row>
      <xdr:rowOff>123825</xdr:rowOff>
    </xdr:from>
    <xdr:to>
      <xdr:col>0</xdr:col>
      <xdr:colOff>542925</xdr:colOff>
      <xdr:row>225</xdr:row>
      <xdr:rowOff>676275</xdr:rowOff>
    </xdr:to>
    <xdr:pic>
      <xdr:nvPicPr>
        <xdr:cNvPr id="283042" name="Рисунок 306" descr="500x500_56bac32a4fe23">
          <a:extLst>
            <a:ext uri="{FF2B5EF4-FFF2-40B4-BE49-F238E27FC236}">
              <a16:creationId xmlns:a16="http://schemas.microsoft.com/office/drawing/2014/main" id="{00000000-0008-0000-0100-0000A2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7" t="4924" r="32095" b="4794"/>
        <a:stretch>
          <a:fillRect/>
        </a:stretch>
      </xdr:blipFill>
      <xdr:spPr bwMode="auto">
        <a:xfrm>
          <a:off x="323850" y="263604375"/>
          <a:ext cx="219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232</xdr:row>
      <xdr:rowOff>57150</xdr:rowOff>
    </xdr:from>
    <xdr:to>
      <xdr:col>0</xdr:col>
      <xdr:colOff>638175</xdr:colOff>
      <xdr:row>232</xdr:row>
      <xdr:rowOff>752475</xdr:rowOff>
    </xdr:to>
    <xdr:pic>
      <xdr:nvPicPr>
        <xdr:cNvPr id="283043" name="Рисунок 307" descr="500x500_56bac36925b01">
          <a:extLst>
            <a:ext uri="{FF2B5EF4-FFF2-40B4-BE49-F238E27FC236}">
              <a16:creationId xmlns:a16="http://schemas.microsoft.com/office/drawing/2014/main" id="{00000000-0008-0000-0100-0000A3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4" t="7529" r="35951" b="9291"/>
        <a:stretch>
          <a:fillRect/>
        </a:stretch>
      </xdr:blipFill>
      <xdr:spPr bwMode="auto">
        <a:xfrm>
          <a:off x="361950" y="2689764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227</xdr:row>
      <xdr:rowOff>28575</xdr:rowOff>
    </xdr:from>
    <xdr:to>
      <xdr:col>0</xdr:col>
      <xdr:colOff>609600</xdr:colOff>
      <xdr:row>227</xdr:row>
      <xdr:rowOff>723900</xdr:rowOff>
    </xdr:to>
    <xdr:pic>
      <xdr:nvPicPr>
        <xdr:cNvPr id="283044" name="Рисунок 308" descr="theface_mt_076_03_light-500x500">
          <a:extLst>
            <a:ext uri="{FF2B5EF4-FFF2-40B4-BE49-F238E27FC236}">
              <a16:creationId xmlns:a16="http://schemas.microsoft.com/office/drawing/2014/main" id="{00000000-0008-0000-0100-0000A4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0" t="7294" r="35245" b="7967"/>
        <a:stretch>
          <a:fillRect/>
        </a:stretch>
      </xdr:blipFill>
      <xdr:spPr bwMode="auto">
        <a:xfrm>
          <a:off x="323850" y="265014075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229</xdr:row>
      <xdr:rowOff>38100</xdr:rowOff>
    </xdr:from>
    <xdr:to>
      <xdr:col>0</xdr:col>
      <xdr:colOff>600075</xdr:colOff>
      <xdr:row>229</xdr:row>
      <xdr:rowOff>733425</xdr:rowOff>
    </xdr:to>
    <xdr:pic>
      <xdr:nvPicPr>
        <xdr:cNvPr id="283045" name="Рисунок 309" descr="500x500_56bac33241703">
          <a:extLst>
            <a:ext uri="{FF2B5EF4-FFF2-40B4-BE49-F238E27FC236}">
              <a16:creationId xmlns:a16="http://schemas.microsoft.com/office/drawing/2014/main" id="{00000000-0008-0000-0100-0000A5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2" t="5534" r="31017" b="3844"/>
        <a:stretch>
          <a:fillRect/>
        </a:stretch>
      </xdr:blipFill>
      <xdr:spPr bwMode="auto">
        <a:xfrm>
          <a:off x="333375" y="266528550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233</xdr:row>
      <xdr:rowOff>57150</xdr:rowOff>
    </xdr:from>
    <xdr:to>
      <xdr:col>0</xdr:col>
      <xdr:colOff>628650</xdr:colOff>
      <xdr:row>233</xdr:row>
      <xdr:rowOff>752475</xdr:rowOff>
    </xdr:to>
    <xdr:pic>
      <xdr:nvPicPr>
        <xdr:cNvPr id="283046" name="Рисунок 310" descr="theface_mt_076_09_light-500x500">
          <a:extLst>
            <a:ext uri="{FF2B5EF4-FFF2-40B4-BE49-F238E27FC236}">
              <a16:creationId xmlns:a16="http://schemas.microsoft.com/office/drawing/2014/main" id="{00000000-0008-0000-0100-0000A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5" t="6577" r="32692" b="8331"/>
        <a:stretch>
          <a:fillRect/>
        </a:stretch>
      </xdr:blipFill>
      <xdr:spPr bwMode="auto">
        <a:xfrm>
          <a:off x="342900" y="269786100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230</xdr:row>
      <xdr:rowOff>57150</xdr:rowOff>
    </xdr:from>
    <xdr:to>
      <xdr:col>0</xdr:col>
      <xdr:colOff>628650</xdr:colOff>
      <xdr:row>230</xdr:row>
      <xdr:rowOff>742950</xdr:rowOff>
    </xdr:to>
    <xdr:pic>
      <xdr:nvPicPr>
        <xdr:cNvPr id="283047" name="Рисунок 311" descr="500x500_56bac339b2258">
          <a:extLst>
            <a:ext uri="{FF2B5EF4-FFF2-40B4-BE49-F238E27FC236}">
              <a16:creationId xmlns:a16="http://schemas.microsoft.com/office/drawing/2014/main" id="{00000000-0008-0000-0100-0000A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t="6021" r="30165" b="3596"/>
        <a:stretch>
          <a:fillRect/>
        </a:stretch>
      </xdr:blipFill>
      <xdr:spPr bwMode="auto">
        <a:xfrm>
          <a:off x="342900" y="2673572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231</xdr:row>
      <xdr:rowOff>89881</xdr:rowOff>
    </xdr:from>
    <xdr:to>
      <xdr:col>0</xdr:col>
      <xdr:colOff>620568</xdr:colOff>
      <xdr:row>231</xdr:row>
      <xdr:rowOff>733424</xdr:rowOff>
    </xdr:to>
    <xdr:pic>
      <xdr:nvPicPr>
        <xdr:cNvPr id="283048" name="Рисунок 312" descr="theface_mt_076_07_light">
          <a:extLst>
            <a:ext uri="{FF2B5EF4-FFF2-40B4-BE49-F238E27FC236}">
              <a16:creationId xmlns:a16="http://schemas.microsoft.com/office/drawing/2014/main" id="{00000000-0008-0000-0100-0000A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6" t="7619" r="33807" b="8586"/>
        <a:stretch>
          <a:fillRect/>
        </a:stretch>
      </xdr:blipFill>
      <xdr:spPr bwMode="auto">
        <a:xfrm>
          <a:off x="352425" y="171987267"/>
          <a:ext cx="268143" cy="643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234</xdr:row>
      <xdr:rowOff>47625</xdr:rowOff>
    </xdr:from>
    <xdr:to>
      <xdr:col>0</xdr:col>
      <xdr:colOff>647700</xdr:colOff>
      <xdr:row>234</xdr:row>
      <xdr:rowOff>733425</xdr:rowOff>
    </xdr:to>
    <xdr:pic>
      <xdr:nvPicPr>
        <xdr:cNvPr id="283049" name="Рисунок 313" descr="theface_mt_076_10_light-500x500">
          <a:extLst>
            <a:ext uri="{FF2B5EF4-FFF2-40B4-BE49-F238E27FC236}">
              <a16:creationId xmlns:a16="http://schemas.microsoft.com/office/drawing/2014/main" id="{00000000-0008-0000-0100-0000A9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0" t="7642" r="33513" b="7935"/>
        <a:stretch>
          <a:fillRect/>
        </a:stretch>
      </xdr:blipFill>
      <xdr:spPr bwMode="auto">
        <a:xfrm>
          <a:off x="361950" y="270586200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278</xdr:row>
      <xdr:rowOff>57425</xdr:rowOff>
    </xdr:from>
    <xdr:to>
      <xdr:col>0</xdr:col>
      <xdr:colOff>571795</xdr:colOff>
      <xdr:row>278</xdr:row>
      <xdr:rowOff>748393</xdr:rowOff>
    </xdr:to>
    <xdr:pic>
      <xdr:nvPicPr>
        <xdr:cNvPr id="283056" name="Picture 615" descr="asta">
          <a:extLst>
            <a:ext uri="{FF2B5EF4-FFF2-40B4-BE49-F238E27FC236}">
              <a16:creationId xmlns:a16="http://schemas.microsoft.com/office/drawing/2014/main" id="{00000000-0008-0000-0100-0000B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303415068"/>
          <a:ext cx="272438" cy="69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245</xdr:row>
      <xdr:rowOff>66675</xdr:rowOff>
    </xdr:from>
    <xdr:to>
      <xdr:col>0</xdr:col>
      <xdr:colOff>771525</xdr:colOff>
      <xdr:row>245</xdr:row>
      <xdr:rowOff>733425</xdr:rowOff>
    </xdr:to>
    <xdr:pic>
      <xdr:nvPicPr>
        <xdr:cNvPr id="283057" name="그림 35" descr="아이크림 디자인 변경 최종.jpg">
          <a:extLst>
            <a:ext uri="{FF2B5EF4-FFF2-40B4-BE49-F238E27FC236}">
              <a16:creationId xmlns:a16="http://schemas.microsoft.com/office/drawing/2014/main" id="{00000000-0008-0000-0100-0000B1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5" t="5205" b="8121"/>
        <a:stretch>
          <a:fillRect/>
        </a:stretch>
      </xdr:blipFill>
      <xdr:spPr bwMode="auto">
        <a:xfrm>
          <a:off x="276225" y="287512125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246</xdr:row>
      <xdr:rowOff>95250</xdr:rowOff>
    </xdr:from>
    <xdr:to>
      <xdr:col>0</xdr:col>
      <xdr:colOff>857250</xdr:colOff>
      <xdr:row>246</xdr:row>
      <xdr:rowOff>704850</xdr:rowOff>
    </xdr:to>
    <xdr:pic>
      <xdr:nvPicPr>
        <xdr:cNvPr id="283058" name="그림 26" descr="super_lifting_cream_196.jpg">
          <a:extLst>
            <a:ext uri="{FF2B5EF4-FFF2-40B4-BE49-F238E27FC236}">
              <a16:creationId xmlns:a16="http://schemas.microsoft.com/office/drawing/2014/main" id="{00000000-0008-0000-0100-0000B2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4"/>
        <a:stretch>
          <a:fillRect/>
        </a:stretch>
      </xdr:blipFill>
      <xdr:spPr bwMode="auto">
        <a:xfrm>
          <a:off x="152400" y="2883503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248</xdr:row>
      <xdr:rowOff>95250</xdr:rowOff>
    </xdr:from>
    <xdr:to>
      <xdr:col>0</xdr:col>
      <xdr:colOff>762000</xdr:colOff>
      <xdr:row>248</xdr:row>
      <xdr:rowOff>666750</xdr:rowOff>
    </xdr:to>
    <xdr:pic>
      <xdr:nvPicPr>
        <xdr:cNvPr id="283059" name="그림 29" descr="super_lifting_serum_196.jpg">
          <a:extLst>
            <a:ext uri="{FF2B5EF4-FFF2-40B4-BE49-F238E27FC236}">
              <a16:creationId xmlns:a16="http://schemas.microsoft.com/office/drawing/2014/main" id="{00000000-0008-0000-0100-0000B3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99695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249</xdr:row>
      <xdr:rowOff>66675</xdr:rowOff>
    </xdr:from>
    <xdr:to>
      <xdr:col>0</xdr:col>
      <xdr:colOff>828675</xdr:colOff>
      <xdr:row>249</xdr:row>
      <xdr:rowOff>733425</xdr:rowOff>
    </xdr:to>
    <xdr:pic>
      <xdr:nvPicPr>
        <xdr:cNvPr id="283060" name="그림 25" descr="super_lifting_softener_196.jpg">
          <a:extLst>
            <a:ext uri="{FF2B5EF4-FFF2-40B4-BE49-F238E27FC236}">
              <a16:creationId xmlns:a16="http://schemas.microsoft.com/office/drawing/2014/main" id="{00000000-0008-0000-0100-0000B4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07506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250</xdr:row>
      <xdr:rowOff>47625</xdr:rowOff>
    </xdr:from>
    <xdr:to>
      <xdr:col>0</xdr:col>
      <xdr:colOff>847725</xdr:colOff>
      <xdr:row>250</xdr:row>
      <xdr:rowOff>742950</xdr:rowOff>
    </xdr:to>
    <xdr:pic>
      <xdr:nvPicPr>
        <xdr:cNvPr id="283061" name="그림 27" descr="super_lifting_emulsion_196.jpg">
          <a:extLst>
            <a:ext uri="{FF2B5EF4-FFF2-40B4-BE49-F238E27FC236}">
              <a16:creationId xmlns:a16="http://schemas.microsoft.com/office/drawing/2014/main" id="{00000000-0008-0000-0100-0000B5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15412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254</xdr:row>
      <xdr:rowOff>104775</xdr:rowOff>
    </xdr:from>
    <xdr:to>
      <xdr:col>0</xdr:col>
      <xdr:colOff>638175</xdr:colOff>
      <xdr:row>254</xdr:row>
      <xdr:rowOff>723900</xdr:rowOff>
    </xdr:to>
    <xdr:pic>
      <xdr:nvPicPr>
        <xdr:cNvPr id="283062" name="Picture 617" descr="Безымянный">
          <a:extLst>
            <a:ext uri="{FF2B5EF4-FFF2-40B4-BE49-F238E27FC236}">
              <a16:creationId xmlns:a16="http://schemas.microsoft.com/office/drawing/2014/main" id="{00000000-0008-0000-0100-0000B6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4246300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247</xdr:row>
      <xdr:rowOff>76200</xdr:rowOff>
    </xdr:from>
    <xdr:to>
      <xdr:col>0</xdr:col>
      <xdr:colOff>800100</xdr:colOff>
      <xdr:row>247</xdr:row>
      <xdr:rowOff>742950</xdr:rowOff>
    </xdr:to>
    <xdr:pic>
      <xdr:nvPicPr>
        <xdr:cNvPr id="283063" name="Picture 618" descr="Безымянный">
          <a:extLst>
            <a:ext uri="{FF2B5EF4-FFF2-40B4-BE49-F238E27FC236}">
              <a16:creationId xmlns:a16="http://schemas.microsoft.com/office/drawing/2014/main" id="{00000000-0008-0000-0100-0000B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409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97631</xdr:colOff>
      <xdr:row>252</xdr:row>
      <xdr:rowOff>52388</xdr:rowOff>
    </xdr:from>
    <xdr:to>
      <xdr:col>0</xdr:col>
      <xdr:colOff>850106</xdr:colOff>
      <xdr:row>252</xdr:row>
      <xdr:rowOff>728663</xdr:rowOff>
    </xdr:to>
    <xdr:pic>
      <xdr:nvPicPr>
        <xdr:cNvPr id="283064" name="그림 4" descr="인텐시브 모이스트 크림.jpg">
          <a:extLst>
            <a:ext uri="{FF2B5EF4-FFF2-40B4-BE49-F238E27FC236}">
              <a16:creationId xmlns:a16="http://schemas.microsoft.com/office/drawing/2014/main" id="{00000000-0008-0000-0100-0000B8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8"/>
        <a:stretch>
          <a:fillRect/>
        </a:stretch>
      </xdr:blipFill>
      <xdr:spPr bwMode="auto">
        <a:xfrm>
          <a:off x="97631" y="210471544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253</xdr:row>
      <xdr:rowOff>66675</xdr:rowOff>
    </xdr:from>
    <xdr:to>
      <xdr:col>0</xdr:col>
      <xdr:colOff>838200</xdr:colOff>
      <xdr:row>253</xdr:row>
      <xdr:rowOff>733425</xdr:rowOff>
    </xdr:to>
    <xdr:pic>
      <xdr:nvPicPr>
        <xdr:cNvPr id="283065" name="그림 6" descr="인텐시브 모이스트 슬리핑 마스크.jpg">
          <a:extLst>
            <a:ext uri="{FF2B5EF4-FFF2-40B4-BE49-F238E27FC236}">
              <a16:creationId xmlns:a16="http://schemas.microsoft.com/office/drawing/2014/main" id="{00000000-0008-0000-0100-0000B9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/>
        <a:stretch>
          <a:fillRect/>
        </a:stretch>
      </xdr:blipFill>
      <xdr:spPr bwMode="auto">
        <a:xfrm>
          <a:off x="123825" y="29340810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255</xdr:row>
      <xdr:rowOff>133350</xdr:rowOff>
    </xdr:from>
    <xdr:to>
      <xdr:col>0</xdr:col>
      <xdr:colOff>790575</xdr:colOff>
      <xdr:row>255</xdr:row>
      <xdr:rowOff>676275</xdr:rowOff>
    </xdr:to>
    <xdr:pic>
      <xdr:nvPicPr>
        <xdr:cNvPr id="283066" name="그림 5" descr="인텐시브 퍼밍앤아이세럼.jpg">
          <a:extLst>
            <a:ext uri="{FF2B5EF4-FFF2-40B4-BE49-F238E27FC236}">
              <a16:creationId xmlns:a16="http://schemas.microsoft.com/office/drawing/2014/main" id="{00000000-0008-0000-0100-0000BA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07497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256</xdr:row>
      <xdr:rowOff>180975</xdr:rowOff>
    </xdr:from>
    <xdr:to>
      <xdr:col>0</xdr:col>
      <xdr:colOff>771525</xdr:colOff>
      <xdr:row>256</xdr:row>
      <xdr:rowOff>704850</xdr:rowOff>
    </xdr:to>
    <xdr:pic>
      <xdr:nvPicPr>
        <xdr:cNvPr id="283067" name="그림 3" descr="인텐시브 모이스트 세럼.jpg">
          <a:extLst>
            <a:ext uri="{FF2B5EF4-FFF2-40B4-BE49-F238E27FC236}">
              <a16:creationId xmlns:a16="http://schemas.microsoft.com/office/drawing/2014/main" id="{00000000-0008-0000-0100-0000BB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922700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257</xdr:row>
      <xdr:rowOff>57150</xdr:rowOff>
    </xdr:from>
    <xdr:to>
      <xdr:col>0</xdr:col>
      <xdr:colOff>847725</xdr:colOff>
      <xdr:row>258</xdr:row>
      <xdr:rowOff>2886</xdr:rowOff>
    </xdr:to>
    <xdr:pic>
      <xdr:nvPicPr>
        <xdr:cNvPr id="283068" name="그림 1" descr="인텐시브 모이스트 소프너.jpg">
          <a:extLst>
            <a:ext uri="{FF2B5EF4-FFF2-40B4-BE49-F238E27FC236}">
              <a16:creationId xmlns:a16="http://schemas.microsoft.com/office/drawing/2014/main" id="{00000000-0008-0000-0100-0000BC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3880218"/>
          <a:ext cx="638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258</xdr:row>
      <xdr:rowOff>57150</xdr:rowOff>
    </xdr:from>
    <xdr:to>
      <xdr:col>0</xdr:col>
      <xdr:colOff>857250</xdr:colOff>
      <xdr:row>258</xdr:row>
      <xdr:rowOff>723900</xdr:rowOff>
    </xdr:to>
    <xdr:pic>
      <xdr:nvPicPr>
        <xdr:cNvPr id="283069" name="그림 2" descr="인텐시브 모이스트 에멀젼.jpg">
          <a:extLst>
            <a:ext uri="{FF2B5EF4-FFF2-40B4-BE49-F238E27FC236}">
              <a16:creationId xmlns:a16="http://schemas.microsoft.com/office/drawing/2014/main" id="{00000000-0008-0000-0100-0000BD5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2657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230981</xdr:colOff>
      <xdr:row>159</xdr:row>
      <xdr:rowOff>180944</xdr:rowOff>
    </xdr:from>
    <xdr:to>
      <xdr:col>0</xdr:col>
      <xdr:colOff>792300</xdr:colOff>
      <xdr:row>159</xdr:row>
      <xdr:rowOff>690563</xdr:rowOff>
    </xdr:to>
    <xdr:pic>
      <xdr:nvPicPr>
        <xdr:cNvPr id="283079" name="Рисунок 335" descr="крем">
          <a:extLst>
            <a:ext uri="{FF2B5EF4-FFF2-40B4-BE49-F238E27FC236}">
              <a16:creationId xmlns:a16="http://schemas.microsoft.com/office/drawing/2014/main" id="{00000000-0008-0000-0100-0000C7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81" y="80524319"/>
          <a:ext cx="561319" cy="50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161</xdr:row>
      <xdr:rowOff>85725</xdr:rowOff>
    </xdr:from>
    <xdr:to>
      <xdr:col>0</xdr:col>
      <xdr:colOff>666750</xdr:colOff>
      <xdr:row>161</xdr:row>
      <xdr:rowOff>723900</xdr:rowOff>
    </xdr:to>
    <xdr:pic>
      <xdr:nvPicPr>
        <xdr:cNvPr id="283080" name="Рисунок 336" descr="тоник">
          <a:extLst>
            <a:ext uri="{FF2B5EF4-FFF2-40B4-BE49-F238E27FC236}">
              <a16:creationId xmlns:a16="http://schemas.microsoft.com/office/drawing/2014/main" id="{00000000-0008-0000-0100-0000C8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38435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162</xdr:row>
      <xdr:rowOff>85725</xdr:rowOff>
    </xdr:from>
    <xdr:to>
      <xdr:col>0</xdr:col>
      <xdr:colOff>657225</xdr:colOff>
      <xdr:row>162</xdr:row>
      <xdr:rowOff>723900</xdr:rowOff>
    </xdr:to>
    <xdr:pic>
      <xdr:nvPicPr>
        <xdr:cNvPr id="283081" name="Рисунок 337" descr="эмульсия">
          <a:extLst>
            <a:ext uri="{FF2B5EF4-FFF2-40B4-BE49-F238E27FC236}">
              <a16:creationId xmlns:a16="http://schemas.microsoft.com/office/drawing/2014/main" id="{00000000-0008-0000-0100-0000C9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993950"/>
          <a:ext cx="381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95</xdr:row>
      <xdr:rowOff>104775</xdr:rowOff>
    </xdr:from>
    <xdr:to>
      <xdr:col>0</xdr:col>
      <xdr:colOff>819150</xdr:colOff>
      <xdr:row>95</xdr:row>
      <xdr:rowOff>571500</xdr:rowOff>
    </xdr:to>
    <xdr:pic>
      <xdr:nvPicPr>
        <xdr:cNvPr id="283088" name="Рисунок 342" descr="C:\Users\STRANGELOVE GIRL\Pictures\Saved Pictures\2.jpg">
          <a:extLst>
            <a:ext uri="{FF2B5EF4-FFF2-40B4-BE49-F238E27FC236}">
              <a16:creationId xmlns:a16="http://schemas.microsoft.com/office/drawing/2014/main" id="{00000000-0008-0000-0100-0000D0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814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97</xdr:row>
      <xdr:rowOff>209550</xdr:rowOff>
    </xdr:from>
    <xdr:to>
      <xdr:col>0</xdr:col>
      <xdr:colOff>800100</xdr:colOff>
      <xdr:row>97</xdr:row>
      <xdr:rowOff>714375</xdr:rowOff>
    </xdr:to>
    <xdr:pic>
      <xdr:nvPicPr>
        <xdr:cNvPr id="283089" name="Рисунок 343">
          <a:extLst>
            <a:ext uri="{FF2B5EF4-FFF2-40B4-BE49-F238E27FC236}">
              <a16:creationId xmlns:a16="http://schemas.microsoft.com/office/drawing/2014/main" id="{00000000-0008-0000-0100-0000D1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7195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98</xdr:row>
      <xdr:rowOff>38100</xdr:rowOff>
    </xdr:from>
    <xdr:to>
      <xdr:col>0</xdr:col>
      <xdr:colOff>819150</xdr:colOff>
      <xdr:row>98</xdr:row>
      <xdr:rowOff>619125</xdr:rowOff>
    </xdr:to>
    <xdr:pic>
      <xdr:nvPicPr>
        <xdr:cNvPr id="283090" name="Рисунок 346">
          <a:extLst>
            <a:ext uri="{FF2B5EF4-FFF2-40B4-BE49-F238E27FC236}">
              <a16:creationId xmlns:a16="http://schemas.microsoft.com/office/drawing/2014/main" id="{00000000-0008-0000-0100-0000D2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481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285462</xdr:colOff>
      <xdr:row>101</xdr:row>
      <xdr:rowOff>191943</xdr:rowOff>
    </xdr:from>
    <xdr:to>
      <xdr:col>0</xdr:col>
      <xdr:colOff>656937</xdr:colOff>
      <xdr:row>101</xdr:row>
      <xdr:rowOff>734868</xdr:rowOff>
    </xdr:to>
    <xdr:pic>
      <xdr:nvPicPr>
        <xdr:cNvPr id="283091" name="Рисунок 347">
          <a:extLst>
            <a:ext uri="{FF2B5EF4-FFF2-40B4-BE49-F238E27FC236}">
              <a16:creationId xmlns:a16="http://schemas.microsoft.com/office/drawing/2014/main" id="{00000000-0008-0000-0100-0000D3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62" y="64009443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102</xdr:row>
      <xdr:rowOff>57150</xdr:rowOff>
    </xdr:from>
    <xdr:to>
      <xdr:col>0</xdr:col>
      <xdr:colOff>771525</xdr:colOff>
      <xdr:row>102</xdr:row>
      <xdr:rowOff>647700</xdr:rowOff>
    </xdr:to>
    <xdr:pic>
      <xdr:nvPicPr>
        <xdr:cNvPr id="283092" name="Рисунок 348" descr="C:\Users\STRANGELOVE GIRL\Pictures\Saved Pictures\5.jpg">
          <a:extLst>
            <a:ext uri="{FF2B5EF4-FFF2-40B4-BE49-F238E27FC236}">
              <a16:creationId xmlns:a16="http://schemas.microsoft.com/office/drawing/2014/main" id="{00000000-0008-0000-0100-0000D4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396740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103</xdr:row>
      <xdr:rowOff>152400</xdr:rowOff>
    </xdr:from>
    <xdr:to>
      <xdr:col>0</xdr:col>
      <xdr:colOff>666750</xdr:colOff>
      <xdr:row>103</xdr:row>
      <xdr:rowOff>647700</xdr:rowOff>
    </xdr:to>
    <xdr:pic>
      <xdr:nvPicPr>
        <xdr:cNvPr id="283093" name="Рисунок 349" descr="C:\Users\STRANGELOVE GIRL\Pictures\Saved Pictures\6.jpg">
          <a:extLst>
            <a:ext uri="{FF2B5EF4-FFF2-40B4-BE49-F238E27FC236}">
              <a16:creationId xmlns:a16="http://schemas.microsoft.com/office/drawing/2014/main" id="{00000000-0008-0000-0100-0000D55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86275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3749386</xdr:colOff>
      <xdr:row>1</xdr:row>
      <xdr:rowOff>11907</xdr:rowOff>
    </xdr:from>
    <xdr:to>
      <xdr:col>4</xdr:col>
      <xdr:colOff>916378</xdr:colOff>
      <xdr:row>1</xdr:row>
      <xdr:rowOff>1088232</xdr:rowOff>
    </xdr:to>
    <xdr:pic>
      <xdr:nvPicPr>
        <xdr:cNvPr id="336" name="Picture 99158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4716318" y="719066"/>
          <a:ext cx="3751695" cy="1076325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221</xdr:row>
      <xdr:rowOff>95250</xdr:rowOff>
    </xdr:from>
    <xdr:to>
      <xdr:col>0</xdr:col>
      <xdr:colOff>678295</xdr:colOff>
      <xdr:row>221</xdr:row>
      <xdr:rowOff>704850</xdr:rowOff>
    </xdr:to>
    <xdr:pic>
      <xdr:nvPicPr>
        <xdr:cNvPr id="258" name="Рисунок 364" descr="C:\Documents and Settings\Кристина\Рабочий стол\ОПИСАНИЯ\THE FACE SHOP\ФОТО\THE FACE SHOP BABY FACE HYDROGEL MASK COLLAGEN 25 g.jpg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8" t="4890" r="11687" b="4890"/>
        <a:stretch>
          <a:fillRect/>
        </a:stretch>
      </xdr:blipFill>
      <xdr:spPr bwMode="auto">
        <a:xfrm>
          <a:off x="190500" y="160995591"/>
          <a:ext cx="48779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202046</xdr:colOff>
      <xdr:row>260</xdr:row>
      <xdr:rowOff>86591</xdr:rowOff>
    </xdr:from>
    <xdr:to>
      <xdr:col>0</xdr:col>
      <xdr:colOff>636351</xdr:colOff>
      <xdr:row>260</xdr:row>
      <xdr:rowOff>733863</xdr:rowOff>
    </xdr:to>
    <xdr:pic>
      <xdr:nvPicPr>
        <xdr:cNvPr id="283" name="Рисунок 282" descr="C:\Users\Администратор\Desktop\2395.750.jpg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/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2046" y="239048636"/>
          <a:ext cx="434305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101022</xdr:colOff>
      <xdr:row>261</xdr:row>
      <xdr:rowOff>72159</xdr:rowOff>
    </xdr:from>
    <xdr:to>
      <xdr:col>0</xdr:col>
      <xdr:colOff>830487</xdr:colOff>
      <xdr:row>262</xdr:row>
      <xdr:rowOff>0</xdr:rowOff>
    </xdr:to>
    <xdr:pic>
      <xdr:nvPicPr>
        <xdr:cNvPr id="284" name="Рисунок 283" descr="C:\Users\Администратор\Desktop\2398.970.JPG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/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1022" y="239827954"/>
          <a:ext cx="729465" cy="721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262</xdr:row>
      <xdr:rowOff>129887</xdr:rowOff>
    </xdr:from>
    <xdr:to>
      <xdr:col>0</xdr:col>
      <xdr:colOff>750455</xdr:colOff>
      <xdr:row>262</xdr:row>
      <xdr:rowOff>736023</xdr:rowOff>
    </xdr:to>
    <xdr:pic>
      <xdr:nvPicPr>
        <xdr:cNvPr id="285" name="Рисунок 284" descr="C:\Users\Администратор\Desktop\2270.750.jpg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/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6591" y="240679432"/>
          <a:ext cx="663864" cy="606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263</xdr:row>
      <xdr:rowOff>72159</xdr:rowOff>
    </xdr:from>
    <xdr:to>
      <xdr:col>0</xdr:col>
      <xdr:colOff>694505</xdr:colOff>
      <xdr:row>263</xdr:row>
      <xdr:rowOff>709157</xdr:rowOff>
    </xdr:to>
    <xdr:pic>
      <xdr:nvPicPr>
        <xdr:cNvPr id="286" name="Рисунок 285" descr="C:\Users\Администратор\Desktop\2399.970.jpg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/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58750" y="241415454"/>
          <a:ext cx="535755" cy="636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57727</xdr:colOff>
      <xdr:row>264</xdr:row>
      <xdr:rowOff>72160</xdr:rowOff>
    </xdr:from>
    <xdr:to>
      <xdr:col>0</xdr:col>
      <xdr:colOff>779318</xdr:colOff>
      <xdr:row>264</xdr:row>
      <xdr:rowOff>697164</xdr:rowOff>
    </xdr:to>
    <xdr:pic>
      <xdr:nvPicPr>
        <xdr:cNvPr id="287" name="Рисунок 286" descr="C:\Users\Администратор\Desktop\2271.970.jpg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/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727" y="242209205"/>
          <a:ext cx="721591" cy="625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266</xdr:row>
      <xdr:rowOff>115454</xdr:rowOff>
    </xdr:from>
    <xdr:to>
      <xdr:col>0</xdr:col>
      <xdr:colOff>721169</xdr:colOff>
      <xdr:row>266</xdr:row>
      <xdr:rowOff>692305</xdr:rowOff>
    </xdr:to>
    <xdr:pic>
      <xdr:nvPicPr>
        <xdr:cNvPr id="288" name="Рисунок 287" descr="C:\Users\Администратор\Desktop\2405.750.jpg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/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44318" y="243046249"/>
          <a:ext cx="576851" cy="576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267</xdr:row>
      <xdr:rowOff>57727</xdr:rowOff>
    </xdr:from>
    <xdr:to>
      <xdr:col>0</xdr:col>
      <xdr:colOff>791590</xdr:colOff>
      <xdr:row>267</xdr:row>
      <xdr:rowOff>704999</xdr:rowOff>
    </xdr:to>
    <xdr:pic>
      <xdr:nvPicPr>
        <xdr:cNvPr id="289" name="Рисунок 288" descr="C:\Users\Администратор\Desktop\2402.750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/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44318" y="243782272"/>
          <a:ext cx="647272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115454</xdr:colOff>
      <xdr:row>269</xdr:row>
      <xdr:rowOff>101023</xdr:rowOff>
    </xdr:from>
    <xdr:to>
      <xdr:col>0</xdr:col>
      <xdr:colOff>854594</xdr:colOff>
      <xdr:row>269</xdr:row>
      <xdr:rowOff>748295</xdr:rowOff>
    </xdr:to>
    <xdr:pic>
      <xdr:nvPicPr>
        <xdr:cNvPr id="290" name="Рисунок 289" descr="C:\Users\Администратор\Desktop\2455.20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/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15454" y="244965682"/>
          <a:ext cx="739140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101023</xdr:colOff>
      <xdr:row>270</xdr:row>
      <xdr:rowOff>28864</xdr:rowOff>
    </xdr:from>
    <xdr:to>
      <xdr:col>0</xdr:col>
      <xdr:colOff>880340</xdr:colOff>
      <xdr:row>270</xdr:row>
      <xdr:rowOff>738020</xdr:rowOff>
    </xdr:to>
    <xdr:pic>
      <xdr:nvPicPr>
        <xdr:cNvPr id="291" name="Рисунок 290" descr="C:\Users\Администратор\Desktop\2457.200.jpg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/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1023" y="245687273"/>
          <a:ext cx="779317" cy="709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115455</xdr:colOff>
      <xdr:row>271</xdr:row>
      <xdr:rowOff>57727</xdr:rowOff>
    </xdr:from>
    <xdr:to>
      <xdr:col>0</xdr:col>
      <xdr:colOff>873433</xdr:colOff>
      <xdr:row>271</xdr:row>
      <xdr:rowOff>725548</xdr:rowOff>
    </xdr:to>
    <xdr:pic>
      <xdr:nvPicPr>
        <xdr:cNvPr id="292" name="Рисунок 291" descr="C:\Users\Администратор\Desktop\2459.200.jpg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15455" y="246509886"/>
          <a:ext cx="757978" cy="667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86590</xdr:colOff>
      <xdr:row>272</xdr:row>
      <xdr:rowOff>28864</xdr:rowOff>
    </xdr:from>
    <xdr:to>
      <xdr:col>0</xdr:col>
      <xdr:colOff>891212</xdr:colOff>
      <xdr:row>272</xdr:row>
      <xdr:rowOff>737781</xdr:rowOff>
    </xdr:to>
    <xdr:pic>
      <xdr:nvPicPr>
        <xdr:cNvPr id="293" name="Рисунок 292" descr="C:\Users\Администратор\Desktop\2452.200.jpg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/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6590" y="247274773"/>
          <a:ext cx="80462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331931</xdr:colOff>
      <xdr:row>274</xdr:row>
      <xdr:rowOff>57728</xdr:rowOff>
    </xdr:from>
    <xdr:to>
      <xdr:col>0</xdr:col>
      <xdr:colOff>693025</xdr:colOff>
      <xdr:row>274</xdr:row>
      <xdr:rowOff>750455</xdr:rowOff>
    </xdr:to>
    <xdr:pic>
      <xdr:nvPicPr>
        <xdr:cNvPr id="294" name="Рисунок 293" descr="C:\Users\Администратор\Desktop\2435.75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31931" y="249352955"/>
          <a:ext cx="361094" cy="69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72159</xdr:colOff>
      <xdr:row>275</xdr:row>
      <xdr:rowOff>14432</xdr:rowOff>
    </xdr:from>
    <xdr:to>
      <xdr:col>0</xdr:col>
      <xdr:colOff>823670</xdr:colOff>
      <xdr:row>275</xdr:row>
      <xdr:rowOff>737079</xdr:rowOff>
    </xdr:to>
    <xdr:pic>
      <xdr:nvPicPr>
        <xdr:cNvPr id="295" name="Рисунок 294" descr="C:\Users\Администратор\Desktop\2437.75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59" y="250103409"/>
          <a:ext cx="751511" cy="722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288637</xdr:colOff>
      <xdr:row>276</xdr:row>
      <xdr:rowOff>187613</xdr:rowOff>
    </xdr:from>
    <xdr:to>
      <xdr:col>0</xdr:col>
      <xdr:colOff>649432</xdr:colOff>
      <xdr:row>276</xdr:row>
      <xdr:rowOff>736023</xdr:rowOff>
    </xdr:to>
    <xdr:pic>
      <xdr:nvPicPr>
        <xdr:cNvPr id="296" name="Рисунок 295" descr="C:\Users\Администратор\Desktop\2439.20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/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88637" y="220561477"/>
          <a:ext cx="360795" cy="548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277</xdr:row>
      <xdr:rowOff>86591</xdr:rowOff>
    </xdr:from>
    <xdr:to>
      <xdr:col>0</xdr:col>
      <xdr:colOff>782814</xdr:colOff>
      <xdr:row>277</xdr:row>
      <xdr:rowOff>725087</xdr:rowOff>
    </xdr:to>
    <xdr:pic>
      <xdr:nvPicPr>
        <xdr:cNvPr id="297" name="Рисунок 296" descr="C:\Users\Администратор\Desktop\2442.75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/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44318" y="251763068"/>
          <a:ext cx="638496" cy="638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129886</xdr:colOff>
      <xdr:row>279</xdr:row>
      <xdr:rowOff>101023</xdr:rowOff>
    </xdr:from>
    <xdr:to>
      <xdr:col>0</xdr:col>
      <xdr:colOff>891671</xdr:colOff>
      <xdr:row>279</xdr:row>
      <xdr:rowOff>751857</xdr:rowOff>
    </xdr:to>
    <xdr:pic>
      <xdr:nvPicPr>
        <xdr:cNvPr id="298" name="Рисунок 297" descr="C:\Users\Администратор\Desktop\2424.20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/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29886" y="253365000"/>
          <a:ext cx="761785" cy="650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129886</xdr:colOff>
      <xdr:row>280</xdr:row>
      <xdr:rowOff>72159</xdr:rowOff>
    </xdr:from>
    <xdr:to>
      <xdr:col>0</xdr:col>
      <xdr:colOff>865909</xdr:colOff>
      <xdr:row>280</xdr:row>
      <xdr:rowOff>739979</xdr:rowOff>
    </xdr:to>
    <xdr:pic>
      <xdr:nvPicPr>
        <xdr:cNvPr id="299" name="Рисунок 298" descr="C:\Users\Администратор\Desktop\2420.20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/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29886" y="254129886"/>
          <a:ext cx="736023" cy="667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129885</xdr:colOff>
      <xdr:row>281</xdr:row>
      <xdr:rowOff>43295</xdr:rowOff>
    </xdr:from>
    <xdr:to>
      <xdr:col>0</xdr:col>
      <xdr:colOff>865908</xdr:colOff>
      <xdr:row>281</xdr:row>
      <xdr:rowOff>764887</xdr:rowOff>
    </xdr:to>
    <xdr:pic>
      <xdr:nvPicPr>
        <xdr:cNvPr id="300" name="Рисунок 299" descr="C:\Users\Администратор\Desktop\2418.200.jp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/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29885" y="254894772"/>
          <a:ext cx="736023" cy="72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158749</xdr:colOff>
      <xdr:row>282</xdr:row>
      <xdr:rowOff>43296</xdr:rowOff>
    </xdr:from>
    <xdr:to>
      <xdr:col>0</xdr:col>
      <xdr:colOff>865909</xdr:colOff>
      <xdr:row>282</xdr:row>
      <xdr:rowOff>723589</xdr:rowOff>
    </xdr:to>
    <xdr:pic>
      <xdr:nvPicPr>
        <xdr:cNvPr id="301" name="Рисунок 300" descr="C:\Users\Администратор\Desktop\2418.20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/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58749" y="255688523"/>
          <a:ext cx="707160" cy="680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115455</xdr:colOff>
      <xdr:row>283</xdr:row>
      <xdr:rowOff>43295</xdr:rowOff>
    </xdr:from>
    <xdr:to>
      <xdr:col>0</xdr:col>
      <xdr:colOff>834646</xdr:colOff>
      <xdr:row>283</xdr:row>
      <xdr:rowOff>762486</xdr:rowOff>
    </xdr:to>
    <xdr:pic>
      <xdr:nvPicPr>
        <xdr:cNvPr id="302" name="Рисунок 301" descr="C:\Users\Администратор\Desktop\2434.2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15455" y="256482272"/>
          <a:ext cx="719191" cy="719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284</xdr:row>
      <xdr:rowOff>43296</xdr:rowOff>
    </xdr:from>
    <xdr:to>
      <xdr:col>0</xdr:col>
      <xdr:colOff>846879</xdr:colOff>
      <xdr:row>284</xdr:row>
      <xdr:rowOff>760288</xdr:rowOff>
    </xdr:to>
    <xdr:pic>
      <xdr:nvPicPr>
        <xdr:cNvPr id="303" name="Рисунок 302" descr="C:\Users\Администратор\Desktop\2430.200.jpg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/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86591" y="257276023"/>
          <a:ext cx="760288" cy="71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285</xdr:row>
      <xdr:rowOff>57727</xdr:rowOff>
    </xdr:from>
    <xdr:to>
      <xdr:col>0</xdr:col>
      <xdr:colOff>805782</xdr:colOff>
      <xdr:row>285</xdr:row>
      <xdr:rowOff>776918</xdr:rowOff>
    </xdr:to>
    <xdr:pic>
      <xdr:nvPicPr>
        <xdr:cNvPr id="304" name="Рисунок 303" descr="C:\Users\Администратор\Desktop\2426.200.jpg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6591" y="258084204"/>
          <a:ext cx="719191" cy="719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187613</xdr:colOff>
      <xdr:row>160</xdr:row>
      <xdr:rowOff>158750</xdr:rowOff>
    </xdr:from>
    <xdr:to>
      <xdr:col>0</xdr:col>
      <xdr:colOff>713312</xdr:colOff>
      <xdr:row>160</xdr:row>
      <xdr:rowOff>684449</xdr:rowOff>
    </xdr:to>
    <xdr:pic>
      <xdr:nvPicPr>
        <xdr:cNvPr id="306" name="Рисунок 305" descr="https://static.joybyjoy.ru/images/thumbnails/480/480/detailed/78/8809317281100.jpg?t=1504165988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/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87613" y="82780909"/>
          <a:ext cx="525699" cy="525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81</xdr:row>
      <xdr:rowOff>115455</xdr:rowOff>
    </xdr:from>
    <xdr:to>
      <xdr:col>0</xdr:col>
      <xdr:colOff>764886</xdr:colOff>
      <xdr:row>81</xdr:row>
      <xdr:rowOff>663864</xdr:rowOff>
    </xdr:to>
    <xdr:pic>
      <xdr:nvPicPr>
        <xdr:cNvPr id="307" name="Рисунок 306" descr="https://sifo.ru/image/cache/catalog/products/3w-clinic/shampun-dlya-volos-3w-clinic-more-moisture-black-garlic-shampoo/shampun-dlya-volos-3w-clinic-more-moisture-black-garlic-shampoo-700x700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/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02046" y="44377841"/>
          <a:ext cx="562840" cy="548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241</xdr:row>
      <xdr:rowOff>95250</xdr:rowOff>
    </xdr:from>
    <xdr:to>
      <xdr:col>0</xdr:col>
      <xdr:colOff>809625</xdr:colOff>
      <xdr:row>241</xdr:row>
      <xdr:rowOff>742950</xdr:rowOff>
    </xdr:to>
    <xdr:pic>
      <xdr:nvPicPr>
        <xdr:cNvPr id="309" name="Рисунок 3" descr="폼클렌징.jpg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1997636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242</xdr:row>
      <xdr:rowOff>72159</xdr:rowOff>
    </xdr:from>
    <xdr:to>
      <xdr:col>0</xdr:col>
      <xdr:colOff>768350</xdr:colOff>
      <xdr:row>242</xdr:row>
      <xdr:rowOff>710334</xdr:rowOff>
    </xdr:to>
    <xdr:pic>
      <xdr:nvPicPr>
        <xdr:cNvPr id="311" name="Рисунок 2" descr="콜라겐폼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58750" y="212320909"/>
          <a:ext cx="609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202046</xdr:colOff>
      <xdr:row>243</xdr:row>
      <xdr:rowOff>72159</xdr:rowOff>
    </xdr:from>
    <xdr:to>
      <xdr:col>0</xdr:col>
      <xdr:colOff>783071</xdr:colOff>
      <xdr:row>243</xdr:row>
      <xdr:rowOff>729384</xdr:rowOff>
    </xdr:to>
    <xdr:pic>
      <xdr:nvPicPr>
        <xdr:cNvPr id="312" name="Рисунок 70" descr="69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2046" y="213129091"/>
          <a:ext cx="581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202045</xdr:colOff>
      <xdr:row>304</xdr:row>
      <xdr:rowOff>115454</xdr:rowOff>
    </xdr:from>
    <xdr:to>
      <xdr:col>0</xdr:col>
      <xdr:colOff>727525</xdr:colOff>
      <xdr:row>304</xdr:row>
      <xdr:rowOff>693428</xdr:rowOff>
    </xdr:to>
    <xdr:pic>
      <xdr:nvPicPr>
        <xdr:cNvPr id="315" name="Рисунок 314" descr="C:\Users\Администратор\Desktop\thumb-1794264036_KX1Pn0ej_c_list_290x360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/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02045" y="107271704"/>
          <a:ext cx="525480" cy="577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158751</xdr:colOff>
      <xdr:row>302</xdr:row>
      <xdr:rowOff>72157</xdr:rowOff>
    </xdr:from>
    <xdr:to>
      <xdr:col>0</xdr:col>
      <xdr:colOff>779319</xdr:colOff>
      <xdr:row>302</xdr:row>
      <xdr:rowOff>707158</xdr:rowOff>
    </xdr:to>
    <xdr:pic>
      <xdr:nvPicPr>
        <xdr:cNvPr id="316" name="Рисунок 315" descr="C:\Users\Администратор\Desktop\thumb-1794264036_0J1mwXT4_c_list_290x360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/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58751" y="105640907"/>
          <a:ext cx="620568" cy="63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144318</xdr:colOff>
      <xdr:row>303</xdr:row>
      <xdr:rowOff>86591</xdr:rowOff>
    </xdr:from>
    <xdr:to>
      <xdr:col>0</xdr:col>
      <xdr:colOff>762266</xdr:colOff>
      <xdr:row>303</xdr:row>
      <xdr:rowOff>781995</xdr:rowOff>
    </xdr:to>
    <xdr:pic>
      <xdr:nvPicPr>
        <xdr:cNvPr id="317" name="Рисунок 316" descr="C:\Users\Администратор\Desktop\thumb-1794264036_DhNn6yRr_15_290x360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/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4318" y="106449091"/>
          <a:ext cx="617948" cy="695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216478</xdr:colOff>
      <xdr:row>305</xdr:row>
      <xdr:rowOff>28864</xdr:rowOff>
    </xdr:from>
    <xdr:to>
      <xdr:col>0</xdr:col>
      <xdr:colOff>787390</xdr:colOff>
      <xdr:row>305</xdr:row>
      <xdr:rowOff>737781</xdr:rowOff>
    </xdr:to>
    <xdr:pic>
      <xdr:nvPicPr>
        <xdr:cNvPr id="318" name="Рисунок 317" descr="C:\Users\Администратор\Desktop\thumb-1794264036_R1uUZ2Q8_c_list_290x360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/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16478" y="107978864"/>
          <a:ext cx="57091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300</xdr:row>
      <xdr:rowOff>28864</xdr:rowOff>
    </xdr:from>
    <xdr:to>
      <xdr:col>0</xdr:col>
      <xdr:colOff>777189</xdr:colOff>
      <xdr:row>300</xdr:row>
      <xdr:rowOff>778877</xdr:rowOff>
    </xdr:to>
    <xdr:pic>
      <xdr:nvPicPr>
        <xdr:cNvPr id="319" name="Рисунок 318" descr="C:\Users\Администратор\Desktop\thumb-1794264036_o1WMBDCT_ipse_lise_290x360.jpg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/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73182" y="104010114"/>
          <a:ext cx="604007" cy="750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216478</xdr:colOff>
      <xdr:row>301</xdr:row>
      <xdr:rowOff>57727</xdr:rowOff>
    </xdr:from>
    <xdr:to>
      <xdr:col>0</xdr:col>
      <xdr:colOff>770842</xdr:colOff>
      <xdr:row>301</xdr:row>
      <xdr:rowOff>746096</xdr:rowOff>
    </xdr:to>
    <xdr:pic>
      <xdr:nvPicPr>
        <xdr:cNvPr id="320" name="Рисунок 319" descr="C:\Users\Администратор\Desktop\thumb-1794264036_qJuNRfIQ_109389_290x360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16478" y="104832727"/>
          <a:ext cx="554364" cy="688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187613</xdr:colOff>
      <xdr:row>297</xdr:row>
      <xdr:rowOff>129886</xdr:rowOff>
    </xdr:from>
    <xdr:to>
      <xdr:col>0</xdr:col>
      <xdr:colOff>837044</xdr:colOff>
      <xdr:row>297</xdr:row>
      <xdr:rowOff>736022</xdr:rowOff>
    </xdr:to>
    <xdr:pic>
      <xdr:nvPicPr>
        <xdr:cNvPr id="321" name="Рисунок 320" descr="C:\Users\Администратор\Desktop\thumb-7J2066CI7J207KaI7Yag64SI_7I2464Sk7J28_405x405.jpg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87613" y="101729886"/>
          <a:ext cx="649431" cy="606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230909</xdr:colOff>
      <xdr:row>299</xdr:row>
      <xdr:rowOff>101022</xdr:rowOff>
    </xdr:from>
    <xdr:to>
      <xdr:col>0</xdr:col>
      <xdr:colOff>752176</xdr:colOff>
      <xdr:row>299</xdr:row>
      <xdr:rowOff>748294</xdr:rowOff>
    </xdr:to>
    <xdr:pic>
      <xdr:nvPicPr>
        <xdr:cNvPr id="322" name="Рисунок 321" descr="C:\Users\Администратор\Desktop\thumb-1794264036_REgzF1xH_cw_290x360.jpg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/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30909" y="103288522"/>
          <a:ext cx="521267" cy="647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173181</xdr:colOff>
      <xdr:row>296</xdr:row>
      <xdr:rowOff>57727</xdr:rowOff>
    </xdr:from>
    <xdr:to>
      <xdr:col>0</xdr:col>
      <xdr:colOff>744093</xdr:colOff>
      <xdr:row>296</xdr:row>
      <xdr:rowOff>766644</xdr:rowOff>
    </xdr:to>
    <xdr:pic>
      <xdr:nvPicPr>
        <xdr:cNvPr id="323" name="Рисунок 322" descr="C:\Users\Администратор\Desktop\thumb-1794264036_1nYzC6Rx_to_5_290x360.jpg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/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73181" y="100863977"/>
          <a:ext cx="570912" cy="708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187614</xdr:colOff>
      <xdr:row>298</xdr:row>
      <xdr:rowOff>72160</xdr:rowOff>
    </xdr:from>
    <xdr:to>
      <xdr:col>0</xdr:col>
      <xdr:colOff>779318</xdr:colOff>
      <xdr:row>298</xdr:row>
      <xdr:rowOff>692728</xdr:rowOff>
    </xdr:to>
    <xdr:pic>
      <xdr:nvPicPr>
        <xdr:cNvPr id="324" name="Рисунок 323" descr="C:\Users\Администратор\Desktop\thumb-1794264036_G7PRZlL0_to_4_290x360.jpg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/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87614" y="102465910"/>
          <a:ext cx="591704" cy="620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295</xdr:row>
      <xdr:rowOff>72160</xdr:rowOff>
    </xdr:from>
    <xdr:to>
      <xdr:col>0</xdr:col>
      <xdr:colOff>766904</xdr:colOff>
      <xdr:row>295</xdr:row>
      <xdr:rowOff>734708</xdr:rowOff>
    </xdr:to>
    <xdr:pic>
      <xdr:nvPicPr>
        <xdr:cNvPr id="325" name="Рисунок 324" descr="C:\Users\Администратор\Desktop\thumb-1794264036_Eqpko9cB_to_3_290x360.jp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/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02046" y="100084660"/>
          <a:ext cx="564858" cy="662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187614</xdr:colOff>
      <xdr:row>294</xdr:row>
      <xdr:rowOff>86591</xdr:rowOff>
    </xdr:from>
    <xdr:to>
      <xdr:col>0</xdr:col>
      <xdr:colOff>808182</xdr:colOff>
      <xdr:row>294</xdr:row>
      <xdr:rowOff>750454</xdr:rowOff>
    </xdr:to>
    <xdr:pic>
      <xdr:nvPicPr>
        <xdr:cNvPr id="326" name="Рисунок 325" descr="C:\Users\Администратор\Desktop\thumb-1794264036_SKGsFpWH_to_2_290x360.jpg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/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87614" y="99305341"/>
          <a:ext cx="620568" cy="663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187613</xdr:colOff>
      <xdr:row>292</xdr:row>
      <xdr:rowOff>57727</xdr:rowOff>
    </xdr:from>
    <xdr:to>
      <xdr:col>0</xdr:col>
      <xdr:colOff>733703</xdr:colOff>
      <xdr:row>292</xdr:row>
      <xdr:rowOff>735822</xdr:rowOff>
    </xdr:to>
    <xdr:pic>
      <xdr:nvPicPr>
        <xdr:cNvPr id="327" name="Рисунок 326" descr="C:\Users\Администратор\Desktop\thumb-1794264036_4aqlckjs_EB8298_EBA088EBB2A82_290x360.jpg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/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87613" y="97688977"/>
          <a:ext cx="546090" cy="678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245341</xdr:colOff>
      <xdr:row>291</xdr:row>
      <xdr:rowOff>115455</xdr:rowOff>
    </xdr:from>
    <xdr:to>
      <xdr:col>0</xdr:col>
      <xdr:colOff>741786</xdr:colOff>
      <xdr:row>291</xdr:row>
      <xdr:rowOff>731905</xdr:rowOff>
    </xdr:to>
    <xdr:pic>
      <xdr:nvPicPr>
        <xdr:cNvPr id="328" name="Рисунок 327" descr="C:\Users\Администратор\Desktop\thumb-1794264036_1sBRuKhr_EB8298_EBA088EBB2A81_290x360.jpg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/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45341" y="96952955"/>
          <a:ext cx="496445" cy="61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293</xdr:row>
      <xdr:rowOff>57728</xdr:rowOff>
    </xdr:from>
    <xdr:to>
      <xdr:col>0</xdr:col>
      <xdr:colOff>719272</xdr:colOff>
      <xdr:row>293</xdr:row>
      <xdr:rowOff>735823</xdr:rowOff>
    </xdr:to>
    <xdr:pic>
      <xdr:nvPicPr>
        <xdr:cNvPr id="329" name="Рисунок 328" descr="C:\Users\Администратор\Desktop\thumb-1794264036_l05SYKUp_EB8298_EC98A4EBA6AC_290x360.jpg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/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73182" y="98482728"/>
          <a:ext cx="546090" cy="678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202046</xdr:colOff>
      <xdr:row>289</xdr:row>
      <xdr:rowOff>28864</xdr:rowOff>
    </xdr:from>
    <xdr:to>
      <xdr:col>0</xdr:col>
      <xdr:colOff>756410</xdr:colOff>
      <xdr:row>289</xdr:row>
      <xdr:rowOff>717233</xdr:rowOff>
    </xdr:to>
    <xdr:pic>
      <xdr:nvPicPr>
        <xdr:cNvPr id="331" name="Рисунок 330" descr="C:\Users\Администратор\Desktop\thumb-1794264036_xsTq8bdY_Untitled-3_290x360.jpg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/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02046" y="94485114"/>
          <a:ext cx="554364" cy="688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290</xdr:row>
      <xdr:rowOff>57727</xdr:rowOff>
    </xdr:from>
    <xdr:to>
      <xdr:col>0</xdr:col>
      <xdr:colOff>750455</xdr:colOff>
      <xdr:row>290</xdr:row>
      <xdr:rowOff>692726</xdr:rowOff>
    </xdr:to>
    <xdr:pic>
      <xdr:nvPicPr>
        <xdr:cNvPr id="332" name="Рисунок 331" descr="C:\Users\Администратор\Desktop\thumb-1794264036_Qfk49Aqz_tc_290x360.jpg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/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73182" y="95307727"/>
          <a:ext cx="577273" cy="634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129887</xdr:colOff>
      <xdr:row>52</xdr:row>
      <xdr:rowOff>470907</xdr:rowOff>
    </xdr:from>
    <xdr:to>
      <xdr:col>0</xdr:col>
      <xdr:colOff>793750</xdr:colOff>
      <xdr:row>53</xdr:row>
      <xdr:rowOff>505117</xdr:rowOff>
    </xdr:to>
    <xdr:pic>
      <xdr:nvPicPr>
        <xdr:cNvPr id="313" name="Picture 1" descr="http://koreabutik.ru/components/com_jshopping/files/img_products/full_Argan_Treatment_Oil-3.jpg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29887" y="24846248"/>
          <a:ext cx="663863" cy="7702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173182</xdr:colOff>
      <xdr:row>55</xdr:row>
      <xdr:rowOff>41711</xdr:rowOff>
    </xdr:from>
    <xdr:to>
      <xdr:col>0</xdr:col>
      <xdr:colOff>736022</xdr:colOff>
      <xdr:row>55</xdr:row>
      <xdr:rowOff>610181</xdr:rowOff>
    </xdr:to>
    <xdr:pic>
      <xdr:nvPicPr>
        <xdr:cNvPr id="2" name="Picture 1" descr="http://ahapa.ru/wa-data/public/shop/products/64/07/40764/images/81184/81184.750x0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73182" y="31142279"/>
          <a:ext cx="562840" cy="5684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230909</xdr:colOff>
      <xdr:row>99</xdr:row>
      <xdr:rowOff>158751</xdr:rowOff>
    </xdr:from>
    <xdr:to>
      <xdr:col>0</xdr:col>
      <xdr:colOff>923636</xdr:colOff>
      <xdr:row>99</xdr:row>
      <xdr:rowOff>692729</xdr:rowOff>
    </xdr:to>
    <xdr:pic>
      <xdr:nvPicPr>
        <xdr:cNvPr id="2049" name="Picture 1" descr="http://dollyeye.ru/images/product_images/popup_images/2896_0.jpg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30909" y="57857160"/>
          <a:ext cx="692727" cy="533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144318</xdr:colOff>
      <xdr:row>139</xdr:row>
      <xdr:rowOff>21754</xdr:rowOff>
    </xdr:from>
    <xdr:to>
      <xdr:col>0</xdr:col>
      <xdr:colOff>909206</xdr:colOff>
      <xdr:row>139</xdr:row>
      <xdr:rowOff>782465</xdr:rowOff>
    </xdr:to>
    <xdr:pic>
      <xdr:nvPicPr>
        <xdr:cNvPr id="1025" name="Picture 1" descr="http://i.ebayimg.com/00/s/NTAwWDUwMA==/z/tFkAAOxy3NBSlHjm/$_1.JPG?set_id=880000500F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44318" y="77578345"/>
          <a:ext cx="764888" cy="760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86591</xdr:colOff>
      <xdr:row>149</xdr:row>
      <xdr:rowOff>11403</xdr:rowOff>
    </xdr:from>
    <xdr:to>
      <xdr:col>0</xdr:col>
      <xdr:colOff>837046</xdr:colOff>
      <xdr:row>149</xdr:row>
      <xdr:rowOff>769216</xdr:rowOff>
    </xdr:to>
    <xdr:pic>
      <xdr:nvPicPr>
        <xdr:cNvPr id="1026" name="Picture 2" descr="https://thumbs4.ebaystatic.com/d/l225/m/mb2K3Xl56v4_JTrrimWPZBA.jpg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6591" y="84841630"/>
          <a:ext cx="750455" cy="7578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187614</xdr:colOff>
      <xdr:row>100</xdr:row>
      <xdr:rowOff>144317</xdr:rowOff>
    </xdr:from>
    <xdr:to>
      <xdr:col>0</xdr:col>
      <xdr:colOff>880341</xdr:colOff>
      <xdr:row>100</xdr:row>
      <xdr:rowOff>678295</xdr:rowOff>
    </xdr:to>
    <xdr:pic>
      <xdr:nvPicPr>
        <xdr:cNvPr id="267" name="Picture 1" descr="http://dollyeye.ru/images/product_images/popup_images/2896_0.jpg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87614" y="58636476"/>
          <a:ext cx="692727" cy="533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144320</xdr:colOff>
      <xdr:row>29</xdr:row>
      <xdr:rowOff>54948</xdr:rowOff>
    </xdr:from>
    <xdr:to>
      <xdr:col>0</xdr:col>
      <xdr:colOff>736024</xdr:colOff>
      <xdr:row>29</xdr:row>
      <xdr:rowOff>632402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44320" y="12726084"/>
          <a:ext cx="591704" cy="5774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158750</xdr:colOff>
      <xdr:row>34</xdr:row>
      <xdr:rowOff>15741</xdr:rowOff>
    </xdr:from>
    <xdr:to>
      <xdr:col>0</xdr:col>
      <xdr:colOff>736023</xdr:colOff>
      <xdr:row>34</xdr:row>
      <xdr:rowOff>604405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58750" y="15169150"/>
          <a:ext cx="577273" cy="5886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144318</xdr:colOff>
      <xdr:row>17</xdr:row>
      <xdr:rowOff>43295</xdr:rowOff>
    </xdr:from>
    <xdr:to>
      <xdr:col>0</xdr:col>
      <xdr:colOff>782493</xdr:colOff>
      <xdr:row>17</xdr:row>
      <xdr:rowOff>628360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44318" y="6739659"/>
          <a:ext cx="638175" cy="5850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230909</xdr:colOff>
      <xdr:row>19</xdr:row>
      <xdr:rowOff>72159</xdr:rowOff>
    </xdr:from>
    <xdr:to>
      <xdr:col>0</xdr:col>
      <xdr:colOff>735734</xdr:colOff>
      <xdr:row>19</xdr:row>
      <xdr:rowOff>634134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30909" y="8096250"/>
          <a:ext cx="50482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303070</xdr:colOff>
      <xdr:row>23</xdr:row>
      <xdr:rowOff>105670</xdr:rowOff>
    </xdr:from>
    <xdr:to>
      <xdr:col>0</xdr:col>
      <xdr:colOff>678296</xdr:colOff>
      <xdr:row>23</xdr:row>
      <xdr:rowOff>577272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303070" y="9774988"/>
          <a:ext cx="375226" cy="4716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245341</xdr:colOff>
      <xdr:row>46</xdr:row>
      <xdr:rowOff>86590</xdr:rowOff>
    </xdr:from>
    <xdr:to>
      <xdr:col>0</xdr:col>
      <xdr:colOff>663865</xdr:colOff>
      <xdr:row>46</xdr:row>
      <xdr:rowOff>633268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45341" y="21315795"/>
          <a:ext cx="418524" cy="5466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173182</xdr:colOff>
      <xdr:row>48</xdr:row>
      <xdr:rowOff>28864</xdr:rowOff>
    </xdr:from>
    <xdr:to>
      <xdr:col>0</xdr:col>
      <xdr:colOff>721591</xdr:colOff>
      <xdr:row>48</xdr:row>
      <xdr:rowOff>648304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73182" y="21647728"/>
          <a:ext cx="548409" cy="619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274204</xdr:colOff>
      <xdr:row>26</xdr:row>
      <xdr:rowOff>28864</xdr:rowOff>
    </xdr:from>
    <xdr:to>
      <xdr:col>0</xdr:col>
      <xdr:colOff>663864</xdr:colOff>
      <xdr:row>26</xdr:row>
      <xdr:rowOff>734290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74204" y="10708409"/>
          <a:ext cx="389660" cy="7054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274204</xdr:colOff>
      <xdr:row>27</xdr:row>
      <xdr:rowOff>86590</xdr:rowOff>
    </xdr:from>
    <xdr:to>
      <xdr:col>0</xdr:col>
      <xdr:colOff>559954</xdr:colOff>
      <xdr:row>27</xdr:row>
      <xdr:rowOff>610465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74204" y="11502158"/>
          <a:ext cx="28575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101023</xdr:colOff>
      <xdr:row>286</xdr:row>
      <xdr:rowOff>43296</xdr:rowOff>
    </xdr:from>
    <xdr:to>
      <xdr:col>0</xdr:col>
      <xdr:colOff>764887</xdr:colOff>
      <xdr:row>286</xdr:row>
      <xdr:rowOff>647032</xdr:rowOff>
    </xdr:to>
    <xdr:pic>
      <xdr:nvPicPr>
        <xdr:cNvPr id="251" name="Рисунок 250" descr="C:\Users\Администратор\Desktop\2426.200.jpg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1023" y="217501932"/>
          <a:ext cx="663864" cy="603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80</xdr:row>
      <xdr:rowOff>72160</xdr:rowOff>
    </xdr:from>
    <xdr:to>
      <xdr:col>0</xdr:col>
      <xdr:colOff>779317</xdr:colOff>
      <xdr:row>80</xdr:row>
      <xdr:rowOff>764888</xdr:rowOff>
    </xdr:to>
    <xdr:pic>
      <xdr:nvPicPr>
        <xdr:cNvPr id="231" name="Рисунок 230" descr="http://koreabeaty.ru/752/shampun-s-ekstraktom-chernogo-chesnoka-3w-clinic-more-moisture-black-garlic-shampoo-500-ml.jpg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/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58750" y="43526365"/>
          <a:ext cx="620567" cy="692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144320</xdr:colOff>
      <xdr:row>30</xdr:row>
      <xdr:rowOff>54948</xdr:rowOff>
    </xdr:from>
    <xdr:to>
      <xdr:col>0</xdr:col>
      <xdr:colOff>736024</xdr:colOff>
      <xdr:row>30</xdr:row>
      <xdr:rowOff>632402</xdr:rowOff>
    </xdr:to>
    <xdr:pic>
      <xdr:nvPicPr>
        <xdr:cNvPr id="232" name="Picture 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44320" y="13115743"/>
          <a:ext cx="591704" cy="5774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245341</xdr:colOff>
      <xdr:row>56</xdr:row>
      <xdr:rowOff>86592</xdr:rowOff>
    </xdr:from>
    <xdr:to>
      <xdr:col>0</xdr:col>
      <xdr:colOff>692883</xdr:colOff>
      <xdr:row>56</xdr:row>
      <xdr:rowOff>909205</xdr:rowOff>
    </xdr:to>
    <xdr:pic>
      <xdr:nvPicPr>
        <xdr:cNvPr id="233" name="Picture 1" descr="image1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45341" y="33409660"/>
          <a:ext cx="44754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0</xdr:row>
      <xdr:rowOff>357187</xdr:rowOff>
    </xdr:from>
    <xdr:ext cx="11811000" cy="631031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952500" y="357187"/>
          <a:ext cx="11811000" cy="63103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4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ТЕСТЕРЫ, БУКЛЕТЫ, ПЛАКАТЫ, СТЕНДЫ </a:t>
          </a:r>
          <a:endParaRPr lang="ru-RU" sz="40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>
    <xdr:from>
      <xdr:col>0</xdr:col>
      <xdr:colOff>240506</xdr:colOff>
      <xdr:row>28</xdr:row>
      <xdr:rowOff>95250</xdr:rowOff>
    </xdr:from>
    <xdr:to>
      <xdr:col>0</xdr:col>
      <xdr:colOff>669131</xdr:colOff>
      <xdr:row>28</xdr:row>
      <xdr:rowOff>676275</xdr:rowOff>
    </xdr:to>
    <xdr:pic>
      <xdr:nvPicPr>
        <xdr:cNvPr id="272697" name="Рисунок 2" descr="VOV-SHOPPING-BAG-2015">
          <a:extLst>
            <a:ext uri="{FF2B5EF4-FFF2-40B4-BE49-F238E27FC236}">
              <a16:creationId xmlns:a16="http://schemas.microsoft.com/office/drawing/2014/main" id="{00000000-0008-0000-0200-000039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" y="20752594"/>
          <a:ext cx="428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37</xdr:row>
      <xdr:rowOff>76200</xdr:rowOff>
    </xdr:from>
    <xdr:to>
      <xdr:col>0</xdr:col>
      <xdr:colOff>933450</xdr:colOff>
      <xdr:row>37</xdr:row>
      <xdr:rowOff>704850</xdr:rowOff>
    </xdr:to>
    <xdr:pic>
      <xdr:nvPicPr>
        <xdr:cNvPr id="272698" name="Рисунок 119" descr="118">
          <a:extLst>
            <a:ext uri="{FF2B5EF4-FFF2-40B4-BE49-F238E27FC236}">
              <a16:creationId xmlns:a16="http://schemas.microsoft.com/office/drawing/2014/main" id="{00000000-0008-0000-0200-00003A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432000"/>
          <a:ext cx="866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38</xdr:row>
      <xdr:rowOff>57150</xdr:rowOff>
    </xdr:from>
    <xdr:to>
      <xdr:col>0</xdr:col>
      <xdr:colOff>914400</xdr:colOff>
      <xdr:row>38</xdr:row>
      <xdr:rowOff>742950</xdr:rowOff>
    </xdr:to>
    <xdr:pic>
      <xdr:nvPicPr>
        <xdr:cNvPr id="272699" name="Рисунок 439" descr="C:\Documents and Settings\Кристина\Рабочий стол\ОПИСАНИЯ\ПОЛКИ\STAND1.jpg">
          <a:extLst>
            <a:ext uri="{FF2B5EF4-FFF2-40B4-BE49-F238E27FC236}">
              <a16:creationId xmlns:a16="http://schemas.microsoft.com/office/drawing/2014/main" id="{00000000-0008-0000-0200-00003B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213050"/>
          <a:ext cx="781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39</xdr:row>
      <xdr:rowOff>47625</xdr:rowOff>
    </xdr:from>
    <xdr:to>
      <xdr:col>0</xdr:col>
      <xdr:colOff>762000</xdr:colOff>
      <xdr:row>39</xdr:row>
      <xdr:rowOff>723900</xdr:rowOff>
    </xdr:to>
    <xdr:pic>
      <xdr:nvPicPr>
        <xdr:cNvPr id="272700" name="Рисунок 440" descr="C:\Documents and Settings\Кристина\Рабочий стол\ОПИСАНИЯ\ПОЛКИ\STAND2.jpg">
          <a:extLst>
            <a:ext uri="{FF2B5EF4-FFF2-40B4-BE49-F238E27FC236}">
              <a16:creationId xmlns:a16="http://schemas.microsoft.com/office/drawing/2014/main" id="{00000000-0008-0000-0200-00003C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003625"/>
          <a:ext cx="581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40</xdr:row>
      <xdr:rowOff>76200</xdr:rowOff>
    </xdr:from>
    <xdr:to>
      <xdr:col>0</xdr:col>
      <xdr:colOff>857250</xdr:colOff>
      <xdr:row>40</xdr:row>
      <xdr:rowOff>704850</xdr:rowOff>
    </xdr:to>
    <xdr:pic>
      <xdr:nvPicPr>
        <xdr:cNvPr id="272701" name="Picture 1">
          <a:extLst>
            <a:ext uri="{FF2B5EF4-FFF2-40B4-BE49-F238E27FC236}">
              <a16:creationId xmlns:a16="http://schemas.microsoft.com/office/drawing/2014/main" id="{00000000-0008-0000-0200-00003D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832300"/>
          <a:ext cx="723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42</xdr:row>
      <xdr:rowOff>76200</xdr:rowOff>
    </xdr:from>
    <xdr:to>
      <xdr:col>0</xdr:col>
      <xdr:colOff>876300</xdr:colOff>
      <xdr:row>42</xdr:row>
      <xdr:rowOff>723900</xdr:rowOff>
    </xdr:to>
    <xdr:pic>
      <xdr:nvPicPr>
        <xdr:cNvPr id="272702" name="Picture 3">
          <a:extLst>
            <a:ext uri="{FF2B5EF4-FFF2-40B4-BE49-F238E27FC236}">
              <a16:creationId xmlns:a16="http://schemas.microsoft.com/office/drawing/2014/main" id="{00000000-0008-0000-0200-00003E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432500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41</xdr:row>
      <xdr:rowOff>95250</xdr:rowOff>
    </xdr:from>
    <xdr:to>
      <xdr:col>0</xdr:col>
      <xdr:colOff>866775</xdr:colOff>
      <xdr:row>41</xdr:row>
      <xdr:rowOff>704850</xdr:rowOff>
    </xdr:to>
    <xdr:pic>
      <xdr:nvPicPr>
        <xdr:cNvPr id="272703" name="Picture 2">
          <a:extLst>
            <a:ext uri="{FF2B5EF4-FFF2-40B4-BE49-F238E27FC236}">
              <a16:creationId xmlns:a16="http://schemas.microsoft.com/office/drawing/2014/main" id="{00000000-0008-0000-0200-00003F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651450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971550</xdr:colOff>
      <xdr:row>43</xdr:row>
      <xdr:rowOff>914400</xdr:rowOff>
    </xdr:to>
    <xdr:pic>
      <xdr:nvPicPr>
        <xdr:cNvPr id="272704" name="Picture 4">
          <a:extLst>
            <a:ext uri="{FF2B5EF4-FFF2-40B4-BE49-F238E27FC236}">
              <a16:creationId xmlns:a16="http://schemas.microsoft.com/office/drawing/2014/main" id="{00000000-0008-0000-0200-000040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22135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44</xdr:row>
      <xdr:rowOff>104775</xdr:rowOff>
    </xdr:from>
    <xdr:to>
      <xdr:col>0</xdr:col>
      <xdr:colOff>866775</xdr:colOff>
      <xdr:row>44</xdr:row>
      <xdr:rowOff>704850</xdr:rowOff>
    </xdr:to>
    <xdr:pic>
      <xdr:nvPicPr>
        <xdr:cNvPr id="272705" name="Picture 5">
          <a:extLst>
            <a:ext uri="{FF2B5EF4-FFF2-40B4-BE49-F238E27FC236}">
              <a16:creationId xmlns:a16="http://schemas.microsoft.com/office/drawing/2014/main" id="{00000000-0008-0000-0200-000041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061275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45</xdr:row>
      <xdr:rowOff>104775</xdr:rowOff>
    </xdr:from>
    <xdr:to>
      <xdr:col>0</xdr:col>
      <xdr:colOff>857250</xdr:colOff>
      <xdr:row>45</xdr:row>
      <xdr:rowOff>704850</xdr:rowOff>
    </xdr:to>
    <xdr:pic>
      <xdr:nvPicPr>
        <xdr:cNvPr id="272706" name="Picture 6">
          <a:extLst>
            <a:ext uri="{FF2B5EF4-FFF2-40B4-BE49-F238E27FC236}">
              <a16:creationId xmlns:a16="http://schemas.microsoft.com/office/drawing/2014/main" id="{00000000-0008-0000-0200-000042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86137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46</xdr:row>
      <xdr:rowOff>38100</xdr:rowOff>
    </xdr:from>
    <xdr:to>
      <xdr:col>0</xdr:col>
      <xdr:colOff>971550</xdr:colOff>
      <xdr:row>46</xdr:row>
      <xdr:rowOff>914400</xdr:rowOff>
    </xdr:to>
    <xdr:pic>
      <xdr:nvPicPr>
        <xdr:cNvPr id="272707" name="Picture 7">
          <a:extLst>
            <a:ext uri="{FF2B5EF4-FFF2-40B4-BE49-F238E27FC236}">
              <a16:creationId xmlns:a16="http://schemas.microsoft.com/office/drawing/2014/main" id="{00000000-0008-0000-0200-000043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594800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47</xdr:row>
      <xdr:rowOff>114300</xdr:rowOff>
    </xdr:from>
    <xdr:to>
      <xdr:col>0</xdr:col>
      <xdr:colOff>895350</xdr:colOff>
      <xdr:row>47</xdr:row>
      <xdr:rowOff>742950</xdr:rowOff>
    </xdr:to>
    <xdr:pic>
      <xdr:nvPicPr>
        <xdr:cNvPr id="272708" name="Picture 8">
          <a:extLst>
            <a:ext uri="{FF2B5EF4-FFF2-40B4-BE49-F238E27FC236}">
              <a16:creationId xmlns:a16="http://schemas.microsoft.com/office/drawing/2014/main" id="{00000000-0008-0000-0200-000044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471100"/>
          <a:ext cx="800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48</xdr:row>
      <xdr:rowOff>76200</xdr:rowOff>
    </xdr:from>
    <xdr:to>
      <xdr:col>0</xdr:col>
      <xdr:colOff>876300</xdr:colOff>
      <xdr:row>48</xdr:row>
      <xdr:rowOff>704850</xdr:rowOff>
    </xdr:to>
    <xdr:pic>
      <xdr:nvPicPr>
        <xdr:cNvPr id="272709" name="Picture 9">
          <a:extLst>
            <a:ext uri="{FF2B5EF4-FFF2-40B4-BE49-F238E27FC236}">
              <a16:creationId xmlns:a16="http://schemas.microsoft.com/office/drawing/2014/main" id="{00000000-0008-0000-0200-000045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233100"/>
          <a:ext cx="723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49</xdr:row>
      <xdr:rowOff>76200</xdr:rowOff>
    </xdr:from>
    <xdr:to>
      <xdr:col>0</xdr:col>
      <xdr:colOff>914400</xdr:colOff>
      <xdr:row>49</xdr:row>
      <xdr:rowOff>733425</xdr:rowOff>
    </xdr:to>
    <xdr:pic>
      <xdr:nvPicPr>
        <xdr:cNvPr id="272710" name="Picture 10">
          <a:extLst>
            <a:ext uri="{FF2B5EF4-FFF2-40B4-BE49-F238E27FC236}">
              <a16:creationId xmlns:a16="http://schemas.microsoft.com/office/drawing/2014/main" id="{00000000-0008-0000-0200-000046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70332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50</xdr:row>
      <xdr:rowOff>85725</xdr:rowOff>
    </xdr:from>
    <xdr:to>
      <xdr:col>0</xdr:col>
      <xdr:colOff>895350</xdr:colOff>
      <xdr:row>50</xdr:row>
      <xdr:rowOff>723900</xdr:rowOff>
    </xdr:to>
    <xdr:pic>
      <xdr:nvPicPr>
        <xdr:cNvPr id="272711" name="Picture 11">
          <a:extLst>
            <a:ext uri="{FF2B5EF4-FFF2-40B4-BE49-F238E27FC236}">
              <a16:creationId xmlns:a16="http://schemas.microsoft.com/office/drawing/2014/main" id="{00000000-0008-0000-0200-000047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842825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</xdr:row>
      <xdr:rowOff>57150</xdr:rowOff>
    </xdr:from>
    <xdr:to>
      <xdr:col>0</xdr:col>
      <xdr:colOff>781050</xdr:colOff>
      <xdr:row>33</xdr:row>
      <xdr:rowOff>742950</xdr:rowOff>
    </xdr:to>
    <xdr:pic>
      <xdr:nvPicPr>
        <xdr:cNvPr id="272712" name="Рисунок 431" descr="C:\Documents and Settings\Кристина\Рабочий стол\Безымянный.bmp">
          <a:extLst>
            <a:ext uri="{FF2B5EF4-FFF2-40B4-BE49-F238E27FC236}">
              <a16:creationId xmlns:a16="http://schemas.microsoft.com/office/drawing/2014/main" id="{00000000-0008-0000-0200-0000482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21255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vov-kosmetika.ru/ipse/liniya-s-ekstraktami-trav-i-masel-ipsenature-phyto-5-lifting-repair/fito-emulsiya-s-ekstraktami-trav-i-masel-ipsenature-phyto-5-lifting-repair-emulsion-120ml-/" TargetMode="External" /><Relationship Id="rId117" Type="http://schemas.openxmlformats.org/officeDocument/2006/relationships/hyperlink" Target="http://vov-kosmetika.ru/3w-clin/krem-dlya-ruk/krem-dlya-ruk-3w-clinic-hand-cream-apple-100-ml/" TargetMode="External" /><Relationship Id="rId21" Type="http://schemas.openxmlformats.org/officeDocument/2006/relationships/hyperlink" Target="http://vov-kosmetika.ru/ipse/liniya-s-morskimi-vodoroslyami-i-mineralami/toner-dlya-litsa-s-morskim-kollagenom-ipsenature-marine-8-seaweed-aqua-toner-150ml/" TargetMode="External" /><Relationship Id="rId42" Type="http://schemas.openxmlformats.org/officeDocument/2006/relationships/hyperlink" Target="http://vov-kosmetika.ru/3w-clin/mask/aloe/" TargetMode="External" /><Relationship Id="rId47" Type="http://schemas.openxmlformats.org/officeDocument/2006/relationships/hyperlink" Target="http://vov-kosmetika.ru/3w-clin/mask/maska-salfetka-3w-clinic-fresh-mask-sheet-green-tea---zelenyy-chay-23ml/" TargetMode="External" /><Relationship Id="rId63" Type="http://schemas.openxmlformats.org/officeDocument/2006/relationships/hyperlink" Target="http://vov-kosmetika.ru/3w-clin/penki-dlya-umyvaniya/penka-ochishchayushchaya-3w-clinic-clean-scrub-foam-cleanser-grain-180-ml/" TargetMode="External" /><Relationship Id="rId68" Type="http://schemas.openxmlformats.org/officeDocument/2006/relationships/hyperlink" Target="http://vov-kosmetika.ru/3w-clin/258/" TargetMode="External" /><Relationship Id="rId84" Type="http://schemas.openxmlformats.org/officeDocument/2006/relationships/hyperlink" Target="http://vov-kosmetika.ru/3w-clin/Placenta/nabor-dlya-litsa-iz-3-kh-predmetov-s-platsentoy-3w-clinic-premium-placenta-3-set-w--2-mini-podarka/" TargetMode="External" /><Relationship Id="rId89" Type="http://schemas.openxmlformats.org/officeDocument/2006/relationships/hyperlink" Target="http://vov-kosmetika.ru/3w-clin/Placenta/tonik-dlya-litsa-s-platsentoy-vozrastnoe-vosstanovlenie-3w-clinic-premium-placenta-age-repair-toner-145ml/" TargetMode="External" /><Relationship Id="rId112" Type="http://schemas.openxmlformats.org/officeDocument/2006/relationships/hyperlink" Target="http://vov-kosmetika.ru/3w-clin/krem-dlya-ruk/krem-dlya-ruk-3w-clinic-hand-cream-olive-100-ml/" TargetMode="External" /><Relationship Id="rId133" Type="http://schemas.openxmlformats.org/officeDocument/2006/relationships/hyperlink" Target="http://vov-kosmetika.ru/maski-salfetki/maska-salfetka-dvukhshagovaya-mediheal-smart-filler-mask-25ml---aqua-double-ml-24/" TargetMode="External" /><Relationship Id="rId138" Type="http://schemas.openxmlformats.org/officeDocument/2006/relationships/hyperlink" Target="http://vov-kosmetika.ru/maski-salfetki/maska-salfetka-mediheal-mineral-mask-25ml---men-timetox-charcoal-ml-16/" TargetMode="External" /><Relationship Id="rId154" Type="http://schemas.openxmlformats.org/officeDocument/2006/relationships/hyperlink" Target="http://vov-kosmetika.ru/the-face-shop/ochishchayushchie-sredstva/ochishchayushchiy-krem-dlya-litsa-2-s-aloe-the-face-shop-herb-day-cleansing-cream-aloe-150ml/" TargetMode="External" /><Relationship Id="rId159" Type="http://schemas.openxmlformats.org/officeDocument/2006/relationships/hyperlink" Target="http://vov-kosmetika.ru/the-face-shop/ukhod_1/krem-dlya-ruk-parfyumirovannyy-the-face-shop-daily-perfumed-hand-cream-1-rose-water---rozovaya-voda/" TargetMode="External" /><Relationship Id="rId175" Type="http://schemas.openxmlformats.org/officeDocument/2006/relationships/hyperlink" Target="http://vov-kosmetika.ru/ipse/nightingale/toniziruyushchee-glubokoochishchayushchee-sredstvo-nightingale-toning-eraser-lv-2-2ml/" TargetMode="External" /><Relationship Id="rId170" Type="http://schemas.openxmlformats.org/officeDocument/2006/relationships/hyperlink" Target="http://vov-kosmetika.ru/the-face-shop/ukhod_1/ukhod-intensivnyy-dlya-nog-i-ruk-the-face-shop-rich-hand-v-hand--foot-total-treatment-110ml/" TargetMode="External" /><Relationship Id="rId16" Type="http://schemas.openxmlformats.org/officeDocument/2006/relationships/hyperlink" Target="http://vov-kosmetika.ru/ipse/seriya-antivozvrastna-vosstanavlivayushchaya-ipse-premium-botonix-age-defying-repair/emulsiya-podtyagivayushchaya-protiv-morshchin-ipse-premium-botonix-age-defying-repair-emulsion-120ml/" TargetMode="External" /><Relationship Id="rId107" Type="http://schemas.openxmlformats.org/officeDocument/2006/relationships/hyperlink" Target="http://vov-kosmetika.ru/3w-clin/krem-dlya-ruk/krem-dlya-ruk-3w-clinic-hand-horse-oil-100-ml/" TargetMode="External" /><Relationship Id="rId11" Type="http://schemas.openxmlformats.org/officeDocument/2006/relationships/hyperlink" Target="http://vov-kosmetika.ru/ipse/ekstra-uvlazhnyayushchaya-seriya-ipse-hydrogen-intensive-moist/emulsiya-ekstra-uvlazhnyayushchaya-ipse-hydrogen-intensive-moist-emulsion-140ml/" TargetMode="External" /><Relationship Id="rId32" Type="http://schemas.openxmlformats.org/officeDocument/2006/relationships/hyperlink" Target="http://vov-kosmetika.ru/ipse/spetsialnyy-ukhod/uspokaivayushchaya-pudra-s-ekstraktom-chaynogo-dereva-ipsenature-teatree-magic-healing-powder-30ml/" TargetMode="External" /><Relationship Id="rId37" Type="http://schemas.openxmlformats.org/officeDocument/2006/relationships/hyperlink" Target="http://vov-kosmetika.ru/ipse/maski-dlya-litsa/maska-salfetka-dlya-litsa-uvlazhnyayushchaya-ipse-solution-skin-therapy-botonix-repair-capsule-mask-25ml/" TargetMode="External" /><Relationship Id="rId53" Type="http://schemas.openxmlformats.org/officeDocument/2006/relationships/hyperlink" Target="http://vov-kosmetika.ru/3w-clin/mask/maska-salfetka-3w-clinic-fresh-mask-sheet-red-ginseng---krasnyy-zhenshen-23ml/" TargetMode="External" /><Relationship Id="rId58" Type="http://schemas.openxmlformats.org/officeDocument/2006/relationships/hyperlink" Target="http://vov-kosmetika.ru/3w-clin/penki-dlya-umyvaniya/penka-dlya-umyvaniya-3w-clinic-brown-rice-foam-cleansing-anti-sebum-100-ml/" TargetMode="External" /><Relationship Id="rId74" Type="http://schemas.openxmlformats.org/officeDocument/2006/relationships/hyperlink" Target="http://vov-kosmetika.ru/3w-clin/podtyagivashchiy-krem-kozhi-vokrug-glaz-s-kollagenom-3w-clinic-collagen-lifting-eye-cream-35ml/" TargetMode="External" /><Relationship Id="rId79" Type="http://schemas.openxmlformats.org/officeDocument/2006/relationships/hyperlink" Target="http://vov-kosmetika.ru/3w-clin/296/" TargetMode="External" /><Relationship Id="rId102" Type="http://schemas.openxmlformats.org/officeDocument/2006/relationships/hyperlink" Target="http://vov-kosmetika.ru/3w-clin/SnailMucus/piling-gel-s-ekstraktom-slizi-ulitki-3w-clinic-snail-mucus-peeling-gel-180-ml/" TargetMode="External" /><Relationship Id="rId123" Type="http://schemas.openxmlformats.org/officeDocument/2006/relationships/hyperlink" Target="http://vov-kosmetika.ru/3w-clin/seriya-na-osnove-ekstrakta-slizi-ulitki-neox/tonik-uvlazhnyayushchiy-s-slizyu-ulitki-neox-snail-mucus-moisture-skin-150-ml/" TargetMode="External" /><Relationship Id="rId128" Type="http://schemas.openxmlformats.org/officeDocument/2006/relationships/hyperlink" Target="http://vov-kosmetika.ru/maski-salfetki/maska-salfetka-bidanpo-mediental-healing-mask-25ml---balhyo-jinjeong-ml-53-/" TargetMode="External" /><Relationship Id="rId144" Type="http://schemas.openxmlformats.org/officeDocument/2006/relationships/hyperlink" Target="http://vov-kosmetika.ru/the-face-shop/maski-salfetki/maska-salfetka-uspokaivayushchaya-dlya-problemnoy-kozhi-litsa-chistoe-litso-the-face-shop-clean-face-sebum-control-soothing-mask-sheet/" TargetMode="External" /><Relationship Id="rId149" Type="http://schemas.openxmlformats.org/officeDocument/2006/relationships/hyperlink" Target="http://vov-kosmetika.ru/the-face-shop/ochishchayushchie-sredstva/penka-ochishchayushchaya-dlya-umyvaniya-s-mango-the-face-shop-mango-seed-cleansing-foam-150ml/" TargetMode="External" /><Relationship Id="rId5" Type="http://schemas.openxmlformats.org/officeDocument/2006/relationships/hyperlink" Target="http://vov-kosmetika.ru/ipse/seriya-super-lifting-ipse-hydrogen-intensive-super-lifting/emulsiya-super-lifting-ipse-hydrogen-super-lifting-emulsion-140ml/" TargetMode="External" /><Relationship Id="rId90" Type="http://schemas.openxmlformats.org/officeDocument/2006/relationships/hyperlink" Target="http://vov-kosmetika.ru/3w-clin/Placenta/emulsiya-dlya-litsa-s-platsentoy-vozrastnoe-vosstanovlenie-3w-clinic-premium-placenta-age-repair-emulsion-145ml/" TargetMode="External" /><Relationship Id="rId95" Type="http://schemas.openxmlformats.org/officeDocument/2006/relationships/hyperlink" Target="http://vov-kosmetika.ru/3w-clin/seriya-na-osnove-tsvetochnykh-ekstraktov/tonik-dlya-litsa-uvlazhnyayushchiy-3w-clinic-flower-effect-extra-moisturizing-skin-softener-150-ml/" TargetMode="External" /><Relationship Id="rId160" Type="http://schemas.openxmlformats.org/officeDocument/2006/relationships/hyperlink" Target="http://vov-kosmetika.ru/the-face-shop/ukhod_1/krem-dlya-ruk-parfyumirovannyy-the-face-shop-daily-perfumed-hand-cream-2-tiare---tiare-30ml/" TargetMode="External" /><Relationship Id="rId165" Type="http://schemas.openxmlformats.org/officeDocument/2006/relationships/hyperlink" Target="http://vov-kosmetika.ru/the-face-shop/ukhod_1/krem-dlya-ruk-parfyumirovannyy-the-face-shop-daily-perfumed-hand-cream-7-macadamia---makadamiya-30ml/" TargetMode="External" /><Relationship Id="rId181" Type="http://schemas.openxmlformats.org/officeDocument/2006/relationships/hyperlink" Target="http://vov-kosmetika.ru/ipse/nightingale/toniziruyushchie-glubokoochishchayushchie-myagkie-salfetki-daily-derma-cleansing-pads-mild-20pads/" TargetMode="External" /><Relationship Id="rId186" Type="http://schemas.openxmlformats.org/officeDocument/2006/relationships/hyperlink" Target="http://vov-kosmetika.ru/3w-clin/Placenta/nabor-dlya-litsa-iz-7-mi-predmetov-s-platsentoy-3w-clinic-premium-placenta-7-set-w/" TargetMode="External" /><Relationship Id="rId22" Type="http://schemas.openxmlformats.org/officeDocument/2006/relationships/hyperlink" Target="http://vov-kosmetika.ru/ipse/liniya-s-morskimi-vodoroslyami-i-mineralami/emulsiya-s-morskimi-vodoroslyami-ipsenature-marine-8-seaweed-aqua-emulsion-120ml/" TargetMode="External" /><Relationship Id="rId27" Type="http://schemas.openxmlformats.org/officeDocument/2006/relationships/hyperlink" Target="http://vov-kosmetika.ru/ipse/seriya-super-lifting-ipse-hydrogen-intensive-super-lifting/syvorotka-super-lifting-ipse-hydrogen-super-lifting-serum-35-ml/" TargetMode="External" /><Relationship Id="rId43" Type="http://schemas.openxmlformats.org/officeDocument/2006/relationships/hyperlink" Target="http://vov-kosmetika.ru/3w-clin/mask/apple/" TargetMode="External" /><Relationship Id="rId48" Type="http://schemas.openxmlformats.org/officeDocument/2006/relationships/hyperlink" Target="http://vov-kosmetika.ru/3w-clin/mask/maska-salfetka-3w-clinic-fresh-mask-sheet-lemon-limon-23ml/" TargetMode="External" /><Relationship Id="rId64" Type="http://schemas.openxmlformats.org/officeDocument/2006/relationships/hyperlink" Target="http://vov-kosmetika.ru/3w-clin/penki-dlya-umyvaniya/penka-ochishchayushchaya-3w-clinic-clean-scrub-foam-cleanser-green-tea-180-ml/" TargetMode="External" /><Relationship Id="rId69" Type="http://schemas.openxmlformats.org/officeDocument/2006/relationships/hyperlink" Target="http://vov-kosmetika.ru/3w-clin/emulsiya-dlya-litsa-osvetlyayushchaya-s-kollagenom-3w-clinic-collagen-brightening-emulsion-150ml/" TargetMode="External" /><Relationship Id="rId113" Type="http://schemas.openxmlformats.org/officeDocument/2006/relationships/hyperlink" Target="http://vov-kosmetika.ru/3w-clin/seriya-na-osnove-aloya/krem-osvezhayushchiy-vosstanavlivayushchiy-s-aloe-christian-renoir-aloe-vera-fresh-cream-55g/" TargetMode="External" /><Relationship Id="rId118" Type="http://schemas.openxmlformats.org/officeDocument/2006/relationships/hyperlink" Target="http://vov-kosmetika.ru/3w-clin/seriya-na-osnove-ekstrakta-slizi-ulitki-neox/krem-dlya-kozhi-vokrug-glaz-s-slizyu-ulitki-neox-snail-mucus-steam-eye-cream-50-g-/" TargetMode="External" /><Relationship Id="rId134" Type="http://schemas.openxmlformats.org/officeDocument/2006/relationships/hyperlink" Target="http://vov-kosmetika.ru/maski-salfetki/maska-salfetka-dvukhshagovaya-mediheal-smart-tox-mask-25ml---pore-down-ml-26/" TargetMode="External" /><Relationship Id="rId139" Type="http://schemas.openxmlformats.org/officeDocument/2006/relationships/hyperlink" Target="http://vov-kosmetika.ru/the-face-shop/ukhod/oson-uvlazhnyayushchiy-dlya-litsa-semena-chia-the-face-shop-chia-seed-watery-lotion/" TargetMode="External" /><Relationship Id="rId80" Type="http://schemas.openxmlformats.org/officeDocument/2006/relationships/hyperlink" Target="http://vov-kosmetika.ru/3w-clin/Placenta/krem-dlya-litsa-c-platsentoy-vozrastnoe-vosstanovlenie-3w-clinic-premium-placenta-age-repair-cream-50ml/" TargetMode="External" /><Relationship Id="rId85" Type="http://schemas.openxmlformats.org/officeDocument/2006/relationships/hyperlink" Target="http://vov-kosmetika.ru/3w-clin/Placenta/nabor-dlya-litsa-iz-3-kh-predmetov-s-platsentoy-3w-clinic-premium-placenta-3-set-w--2-mini-podarka/" TargetMode="External" /><Relationship Id="rId150" Type="http://schemas.openxmlformats.org/officeDocument/2006/relationships/hyperlink" Target="http://vov-kosmetika.ru/the-face-shop/ukhod/sprey-essentsiya-uvlazhnyayushchaya-medovaya-the-face-shop-natures-honey-essence-mist-50-ml/" TargetMode="External" /><Relationship Id="rId155" Type="http://schemas.openxmlformats.org/officeDocument/2006/relationships/hyperlink" Target="http://vov-kosmetika.ru/the-face-shop/ochishchayushchie-sredstva/ochishchayushchiy-krem-dlya-litsa-3-fruktovaya-smes-the-face-shop-herb-day-cleansing-cream-fruit-mix-150ml/" TargetMode="External" /><Relationship Id="rId171" Type="http://schemas.openxmlformats.org/officeDocument/2006/relationships/hyperlink" Target="http://vov-kosmetika.ru/ipse/seriya-super-lifting-ipse-hydrogen-intensive-super-lifting/krem-dlya-glaz-super-lifting-ipse-hydrogen-super-lifting-eye-cream-35-ml/" TargetMode="External" /><Relationship Id="rId176" Type="http://schemas.openxmlformats.org/officeDocument/2006/relationships/hyperlink" Target="http://vov-kosmetika.ru/ipse/nightingale/toniziruyushchee-glubokoochishchayushchee-sredstvo-nightingale-toning-eraser-original-2ml/" TargetMode="External" /><Relationship Id="rId12" Type="http://schemas.openxmlformats.org/officeDocument/2006/relationships/hyperlink" Target="http://vov-kosmetika.ru/ipse/seriya-antivozvrastna-vosstanavlivayushchaya-ipse-premium-botonix-age-defying-repair/anti-vozrastnaya-vosstanavlivayushchaya-syvorotka-ipse-premium-botonix-age-defying-repair-serum/" TargetMode="External" /><Relationship Id="rId17" Type="http://schemas.openxmlformats.org/officeDocument/2006/relationships/hyperlink" Target="http://vov-kosmetika.ru/ipse/liniya-otbelivayushchaya-ipse-premium-aura-capture-radiance/aktivator-siyaniya-kozhi-ipse-premium-aura-capture-radiance-activator-/" TargetMode="External" /><Relationship Id="rId33" Type="http://schemas.openxmlformats.org/officeDocument/2006/relationships/hyperlink" Target="http://vov-kosmetika.ru/ipse/masla-dlya-tela-i-volos/maslo-argany-marakanskoy-dlya-volos-tela-i-nogtey-ipsenature-morocco-argan-magic-oil-100ml-/" TargetMode="External" /><Relationship Id="rId38" Type="http://schemas.openxmlformats.org/officeDocument/2006/relationships/hyperlink" Target="http://vov-kosmetika.ru/vov/ukhod-za-tyelom/nosochki-dlya-pilinga-nog-richenna-foot-peelling-50ml/" TargetMode="External" /><Relationship Id="rId59" Type="http://schemas.openxmlformats.org/officeDocument/2006/relationships/hyperlink" Target="http://vov-kosmetika.ru/3w-clin/penki-dlya-umyvaniya/penka-dlya-umyvaniya-3w-clinic-green-tea-foam-cleansing-anti-sebum-100-ml/" TargetMode="External" /><Relationship Id="rId103" Type="http://schemas.openxmlformats.org/officeDocument/2006/relationships/hyperlink" Target="http://vov-kosmetika.ru/3w-clin/SnailMucus/solntsezashchitnyy-krem-s-ekstraktom-slizi-ulitki-3w-clinic-uv-snail-day-sun-cream-spf50/" TargetMode="External" /><Relationship Id="rId108" Type="http://schemas.openxmlformats.org/officeDocument/2006/relationships/hyperlink" Target="http://vov-kosmetika.ru/3w-clin/krem-dlya-ruk/krem-dlya-ruk-3w-clinic-hand-cream-acacia-100ml/" TargetMode="External" /><Relationship Id="rId124" Type="http://schemas.openxmlformats.org/officeDocument/2006/relationships/hyperlink" Target="http://vov-kosmetika.ru/3w-clin/seriya-na-osnove-ekstrakta-slizi-ulitki-neox/emulsiya-uvlazhnyayushchaya-s-slizyu-ulitki-neox-snail-mucus-moisture-emulsion-150-ml/" TargetMode="External" /><Relationship Id="rId129" Type="http://schemas.openxmlformats.org/officeDocument/2006/relationships/hyperlink" Target="http://vov-kosmetika.ru/maski-salfetki/maska-salfetka-dvukhzonalnaya-mediental-double-zone-effect-mask-18g20g---aqua-effect-ml-62-/" TargetMode="External" /><Relationship Id="rId54" Type="http://schemas.openxmlformats.org/officeDocument/2006/relationships/hyperlink" Target="http://vov-kosmetika.ru/3w-clin/mask/maska-salfetka-3w-clinic-fresh-mask-sheet-royal-jelly---pchelinnoe-matochnoe-molochko-23ml/" TargetMode="External" /><Relationship Id="rId70" Type="http://schemas.openxmlformats.org/officeDocument/2006/relationships/hyperlink" Target="http://vov-kosmetika.ru/3w-clin/essentsiya-osvetlyayushchaya-dlya-litsa-s-kollagenom-3w-clinic-collagen-whitening-essence-50ml/" TargetMode="External" /><Relationship Id="rId75" Type="http://schemas.openxmlformats.org/officeDocument/2006/relationships/hyperlink" Target="http://vov-kosmetika.ru/3w-clin/tonik-dlya-litsa-regeneriruyushchiy-s-kollagenom-3w-clinic-collagen-regeneration-softener-150ml/" TargetMode="External" /><Relationship Id="rId91" Type="http://schemas.openxmlformats.org/officeDocument/2006/relationships/hyperlink" Target="http://vov-kosmetika.ru/3w-clin/Placenta/essentsiya-dlya-litsa-s-platsentoy-vozrastnoe-vosstanovlenie-3w-clinic-premium-placenta-age-repair-essence-50ml/" TargetMode="External" /><Relationship Id="rId96" Type="http://schemas.openxmlformats.org/officeDocument/2006/relationships/hyperlink" Target="http://vov-kosmetika.ru/3w-clin/seriya-na-osnove-tsvetochnykh-ekstraktov/emulsiya-dlya-litsa-uvlazhnyayushchiy-3w-clinic-flower-effect-extra-moisturizing-emulsion-150-ml/" TargetMode="External" /><Relationship Id="rId140" Type="http://schemas.openxmlformats.org/officeDocument/2006/relationships/hyperlink" Target="http://vov-kosmetika.ru/the-face-shop/ukhod/tonik-uvlazhnyayushchiy-dlya-litsa-semena-chia-the-face-shop-chia-seed-watery-toner/" TargetMode="External" /><Relationship Id="rId145" Type="http://schemas.openxmlformats.org/officeDocument/2006/relationships/hyperlink" Target="http://vov-kosmetika.ru/the-face-shop/maski-salfetki/maska-salfetka-uvlazhnyayushchaya-dlya-litsa-semena-mango-the-face-shop-mango-seed-moisturizing-mask-sheet/" TargetMode="External" /><Relationship Id="rId161" Type="http://schemas.openxmlformats.org/officeDocument/2006/relationships/hyperlink" Target="http://vov-kosmetika.ru/the-face-shop/ukhod_1/krem-dlya-ruk-parfyumirovannyy-the-face-shop-daily-perfumed-hand-cream-3-apple-pop---yabloko-30ml/" TargetMode="External" /><Relationship Id="rId166" Type="http://schemas.openxmlformats.org/officeDocument/2006/relationships/hyperlink" Target="http://vov-kosmetika.ru/the-face-shop/ukhod_1/krem-dlya-ruk-parfyumirovannyy-the-face-shop-daily-perfumed-hand-cream-8-acacia-honey---med-akatsii-30ml/" TargetMode="External" /><Relationship Id="rId182" Type="http://schemas.openxmlformats.org/officeDocument/2006/relationships/hyperlink" Target="http://vov-kosmetika.ru/ipse/nightingale/toniziruyushchie-glubokoochishchayushchie-myagkie-salfetki-daily-derma-cleansing-pads-mild-70pads/" TargetMode="External" /><Relationship Id="rId187" Type="http://schemas.openxmlformats.org/officeDocument/2006/relationships/hyperlink" Target="http://vov-kosmetika.ru/3w-clin/ukhod-za-volosami/3w-clinic-uvlazhnyayushchiy-shampun-konditsioner-dlya-volos-more-moisture-black-garlic-shampoo-1500-ml/" TargetMode="External" /><Relationship Id="rId1" Type="http://schemas.openxmlformats.org/officeDocument/2006/relationships/hyperlink" Target="http://vov-kosmetika.ru/ipse/seriya-super-lifting-ipse-hydrogen-intensive-super-lifting/krem-dlya-litsa-super-lifting-ipse-hydrogen-super-lifting-cream-50ml-new/" TargetMode="External" /><Relationship Id="rId6" Type="http://schemas.openxmlformats.org/officeDocument/2006/relationships/hyperlink" Target="http://vov-kosmetika.ru/ipse/ekstra-uvlazhnyayushchaya-seriya-ipse-hydrogen-intensive-moist/krem-dlya-litsa-ekstra-uvlazhnyayushchiy-ipse-hydrogen-intensive-moist-cream-50ml/" TargetMode="External" /><Relationship Id="rId23" Type="http://schemas.openxmlformats.org/officeDocument/2006/relationships/hyperlink" Target="http://vov-kosmetika.ru/ipse/liniya-s-ekstraktami-trav-i-masel-ipsenature-phyto-5-lifting-repair/fito-krem-dlya-litsa-s-ekstraktami-trav-i-masel-ipsenature-phyto-5-lifting-repair-cream-50ml/" TargetMode="External" /><Relationship Id="rId28" Type="http://schemas.openxmlformats.org/officeDocument/2006/relationships/hyperlink" Target="http://vov-kosmetika.ru/ipse/ekstra-uvlazhnyayushchaya-seriya-ipse-hydrogen-intensive-moist/syvorotka-ekstra-uvlazhnyayushchaya-ipse-hydrogen-intensive-moist-serum-35-ml/" TargetMode="External" /><Relationship Id="rId49" Type="http://schemas.openxmlformats.org/officeDocument/2006/relationships/hyperlink" Target="http://vov-kosmetika.ru/3w-clin/mask/maska-salfetka-3w-clinic-fresh-mask-sheet-milk-&#1084;&#1086;&#1083;&#1086;&#1082;&#1086;-23ml/" TargetMode="External" /><Relationship Id="rId114" Type="http://schemas.openxmlformats.org/officeDocument/2006/relationships/hyperlink" Target="http://vov-kosmetika.ru/3w-clin/seriya-na-osnove-aloya/nabor-osvezhayushchiy-vosstanavlivayushchiy-s-aloe-iz-3-kh-pr-christian-renoir-aloe-vera-fresh-special-3-set/" TargetMode="External" /><Relationship Id="rId119" Type="http://schemas.openxmlformats.org/officeDocument/2006/relationships/hyperlink" Target="http://vov-kosmetika.ru/3w-clin/seriya-na-osnove-ekstrakta-slizi-ulitki-neox/krem-intensivnyy-neox-snail-mucus-intensive-cream-100-ml/" TargetMode="External" /><Relationship Id="rId44" Type="http://schemas.openxmlformats.org/officeDocument/2006/relationships/hyperlink" Target="http://vov-kosmetika.ru/3w-clin/mask/coenzymeq10/" TargetMode="External" /><Relationship Id="rId60" Type="http://schemas.openxmlformats.org/officeDocument/2006/relationships/hyperlink" Target="http://vov-kosmetika.ru/3w-clin/penki-dlya-umyvaniya/penka-dlya-umyvaniya-3w-clinic-q10-foam-cleansing-anti-sebum-100-ml/" TargetMode="External" /><Relationship Id="rId65" Type="http://schemas.openxmlformats.org/officeDocument/2006/relationships/hyperlink" Target="http://vov-kosmetika.ru/3w-clin/penki-dlya-umyvaniya/penka-ochishchayushchaya-3w-clinic-clean-scrub-foam-cleanser-red-ginseng-180-ml/" TargetMode="External" /><Relationship Id="rId81" Type="http://schemas.openxmlformats.org/officeDocument/2006/relationships/hyperlink" Target="http://vov-kosmetika.ru/3w-clin/Placenta/krem-dlya-litsa-vv-s-platsentoy-solntsezashchitnyy-spf40pa-3w-clinic-premium-placenta-sun-bb-cream-70ml/" TargetMode="External" /><Relationship Id="rId86" Type="http://schemas.openxmlformats.org/officeDocument/2006/relationships/hyperlink" Target="http://vov-kosmetika.ru/3w-clin/Placenta/ochishchayushchaya-penka-dlya-umyvaniya-s-platsentoy-3w-clinic-placenta-clear-foam-cleansing-180ml/" TargetMode="External" /><Relationship Id="rId130" Type="http://schemas.openxmlformats.org/officeDocument/2006/relationships/hyperlink" Target="http://vov-kosmetika.ru/maski-salfetki/maska-salfetka-bidanpo-mediental-healing-mask-25ml---balhyo-jinjeong-ml-53-/" TargetMode="External" /><Relationship Id="rId135" Type="http://schemas.openxmlformats.org/officeDocument/2006/relationships/hyperlink" Target="http://vov-kosmetika.ru/maski-salfetki/maska-salfetka-dvukhshagovaya-mediheal-smart-tox-mask--25ml---wrinkle-minus-ml-29/" TargetMode="External" /><Relationship Id="rId151" Type="http://schemas.openxmlformats.org/officeDocument/2006/relationships/hyperlink" Target="http://vov-kosmetika.ru/the-face-shop/ukhod/essentsiya-uvlazhnyayushchaya-dvukhfaznaya-dlya-litsa-semena-mango-the-face-shop-mango-seed-good-radiance-essence-50ml/" TargetMode="External" /><Relationship Id="rId156" Type="http://schemas.openxmlformats.org/officeDocument/2006/relationships/hyperlink" Target="http://vov-kosmetika.ru/the-face-shop/ochishchayushchie-sredstva/ochishchayushchiy-krem-dlya-litsa-4-s-zelenyy-chaem-the-face-shop-herb-day-cleansing-cream-green-tea-150ml/" TargetMode="External" /><Relationship Id="rId177" Type="http://schemas.openxmlformats.org/officeDocument/2006/relationships/hyperlink" Target="http://vov-kosmetika.ru/ipse/nightingale/tonik-myagkiy-ochishchayushchiy-dlya-ezhednevnogo-primeneniya-nightingale-daily-derma-eraser-toner-mild-aroma-rose--essential-moist-300-ml/" TargetMode="External" /><Relationship Id="rId172" Type="http://schemas.openxmlformats.org/officeDocument/2006/relationships/hyperlink" Target="http://vov-kosmetika.ru/ipse/nightingale/krem-vosstanavlivayushchiy-dlya-litsa-nightingale-derma-repair-raybeam-cream-50-ml/" TargetMode="External" /><Relationship Id="rId13" Type="http://schemas.openxmlformats.org/officeDocument/2006/relationships/hyperlink" Target="http://vov-kosmetika.ru/ipse/seriya-antivozvrastna-vosstanavlivayushchaya-ipse-premium-botonix-age-defying-repair/antivozrastnoy-vosstanavlivayushchiy-krem-ipse-premium-botonix-age-defying-repair-cream-/" TargetMode="External" /><Relationship Id="rId18" Type="http://schemas.openxmlformats.org/officeDocument/2006/relationships/hyperlink" Target="http://vov-kosmetika.ru/ipse/maski-dlya-litsa/maska-salfetka-ipse-solution-skin-therapy-nmf-aqua-capsule-mask-25ml/" TargetMode="External" /><Relationship Id="rId39" Type="http://schemas.openxmlformats.org/officeDocument/2006/relationships/hyperlink" Target="http://vov-kosmetika.ru/ipse/ochishchayushchaya-penka-dlya-umyvaniya-ipse-cleansing-foam-180ml/" TargetMode="External" /><Relationship Id="rId109" Type="http://schemas.openxmlformats.org/officeDocument/2006/relationships/hyperlink" Target="http://vov-kosmetika.ru/3w-clin/krem-dlya-ruk/krem-dlya-ruk-3w-clinic-hand-cream-apple-100-ml/" TargetMode="External" /><Relationship Id="rId34" Type="http://schemas.openxmlformats.org/officeDocument/2006/relationships/hyperlink" Target="http://vov-kosmetika.ru/ipse/liniya-otbelivayushchaya-ipse-premium-aura-capture-radiance/emulsiya-dlya-siyaniya-kozhi-ipse-premium-aura-capture-radiance-emulsion-/" TargetMode="External" /><Relationship Id="rId50" Type="http://schemas.openxmlformats.org/officeDocument/2006/relationships/hyperlink" Target="http://vov-kosmetika.ru/3w-clin/mask/maska-salfetka-3w-clinic-fresh-mask-sheet-placenta---platsenta-23ml/" TargetMode="External" /><Relationship Id="rId55" Type="http://schemas.openxmlformats.org/officeDocument/2006/relationships/hyperlink" Target="http://vov-kosmetika.ru/3w-clin/mask/maska-salfetka-3w-clinic-fresh-mask-sheet-nail---sliz-ulitki-23ml-1/" TargetMode="External" /><Relationship Id="rId76" Type="http://schemas.openxmlformats.org/officeDocument/2006/relationships/hyperlink" Target="http://vov-kosmetika.ru/3w-clin/uvlazhnyayushchaya-nochnaya-maska-dlya-litsa-3w-clinic-water-sleeping-pack-100ml/" TargetMode="External" /><Relationship Id="rId97" Type="http://schemas.openxmlformats.org/officeDocument/2006/relationships/hyperlink" Target="http://vov-kosmetika.ru/3w-clin/SnailMucus/krem-bb-protiv-morshchin-osvetlyayushchiy-3w-clinic-snail-mucus-silky-pore-control-bb-cream-70-ml/" TargetMode="External" /><Relationship Id="rId104" Type="http://schemas.openxmlformats.org/officeDocument/2006/relationships/hyperlink" Target="http://vov-kosmetika.ru/3w-clin/SnailMucus/tonik-s-ekstraktom-slizi-ulitki--3w-clinic-snail-mucus-moisture-skin-150ml/" TargetMode="External" /><Relationship Id="rId120" Type="http://schemas.openxmlformats.org/officeDocument/2006/relationships/hyperlink" Target="http://vov-kosmetika.ru/3w-clin/seriya-na-osnove-ekstrakta-slizi-ulitki-neox/krem-ot-morshchin-s-slizyu-ulitki-neox-snail-mucus-anti-wrinkle-cream-50-g/" TargetMode="External" /><Relationship Id="rId125" Type="http://schemas.openxmlformats.org/officeDocument/2006/relationships/hyperlink" Target="http://vov-kosmetika.ru/3w-clin/seriya-na-osnove-ekstrakta-slizi-ulitki-neox/essentsiya-s-slizyu-ulitki-neox-snail-mucus-steam-essense-50-ml/" TargetMode="External" /><Relationship Id="rId141" Type="http://schemas.openxmlformats.org/officeDocument/2006/relationships/hyperlink" Target="http://vov-kosmetika.ru/the-face-shop/ukhod/tonik-sprey-uspokaivayushchiy-dlya-litsa-semena-chia-the-face-shop-chia-seed-soothing-mist-toner/" TargetMode="External" /><Relationship Id="rId146" Type="http://schemas.openxmlformats.org/officeDocument/2006/relationships/hyperlink" Target="http://vov-kosmetika.ru/the-face-shop/ochishchayushchie-sredstva/penka-dlya-umyvaniya-the-face-shop-clean-face-acne-solution-foam-cleansing-150-ml/" TargetMode="External" /><Relationship Id="rId167" Type="http://schemas.openxmlformats.org/officeDocument/2006/relationships/hyperlink" Target="http://vov-kosmetika.ru/the-face-shop/ukhod_1/krem-dlya-ruk-parfyumirovannyy-the-face-shop-daily-perfumed-hand-cream-9-orchid---orkhideya-30ml/" TargetMode="External" /><Relationship Id="rId188" Type="http://schemas.openxmlformats.org/officeDocument/2006/relationships/printerSettings" Target="../printerSettings/printerSettings2.bin" /><Relationship Id="rId7" Type="http://schemas.openxmlformats.org/officeDocument/2006/relationships/hyperlink" Target="http://vov-kosmetika.ru/ipse/ekstra-uvlazhnyayushchaya-seriya-ipse-hydrogen-intensive-moist/maska-nochnaya-dlya-litsa-ekstra-uvlazhnenie-ipse-intensive-moist-sleeping-mask-120ml/" TargetMode="External" /><Relationship Id="rId71" Type="http://schemas.openxmlformats.org/officeDocument/2006/relationships/hyperlink" Target="http://vov-kosmetika.ru/3w-clin/258/" TargetMode="External" /><Relationship Id="rId92" Type="http://schemas.openxmlformats.org/officeDocument/2006/relationships/hyperlink" Target="http://vov-kosmetika.ru/3w-clin/296/" TargetMode="External" /><Relationship Id="rId162" Type="http://schemas.openxmlformats.org/officeDocument/2006/relationships/hyperlink" Target="http://vov-kosmetika.ru/the-face-shop/ukhod_1/krem-dlya-ruk-parfyumirovannyy-the-face-shop-daily-perfumed-hand-cream-04-berry-mix---yagodnyy-miks-30ml/" TargetMode="External" /><Relationship Id="rId183" Type="http://schemas.openxmlformats.org/officeDocument/2006/relationships/hyperlink" Target="http://vov-kosmetika.ru/ipse/nightingale/gluboko-ochishchayushchee-sredstvo-toning-eraser-dressing-ball-50balls/" TargetMode="External" /><Relationship Id="rId2" Type="http://schemas.openxmlformats.org/officeDocument/2006/relationships/hyperlink" Target="http://vov-kosmetika.ru/ipse/ochishchayushchaya-penka-dlya-umyvaniya-ipse-cleansing-foam-180ml/" TargetMode="External" /><Relationship Id="rId29" Type="http://schemas.openxmlformats.org/officeDocument/2006/relationships/hyperlink" Target="http://vov-kosmetika.ru/ipse/masla-dlya-tela-i-volos/maslo-sprey-argany-marakanskoy-dlya-lecheniya-volos-ipsenature-morocco-argan-treatmnet-hair-mist-200ml/" TargetMode="External" /><Relationship Id="rId24" Type="http://schemas.openxmlformats.org/officeDocument/2006/relationships/hyperlink" Target="http://vov-kosmetika.ru/ipse/liniya-s-ekstraktami-trav-i-masel-ipsenature-phyto-5-lifting-repair/fito-syvorotka-s-ekstraktami-trav-i-masel-ipsenature-phyto-5-lifting-repair-ampoule-50ml-/" TargetMode="External" /><Relationship Id="rId40" Type="http://schemas.openxmlformats.org/officeDocument/2006/relationships/hyperlink" Target="http://vov-kosmetika.ru/ipse/ochishchayushchaya-penka-dlya-umyvaniya-ipse-cleansing-foam-180ml/" TargetMode="External" /><Relationship Id="rId45" Type="http://schemas.openxmlformats.org/officeDocument/2006/relationships/hyperlink" Target="http://vov-kosmetika.ru/3w-clin/mask/maska-salfetka-3w-clinic-fresh-mask-sheet-collagen---kollagen-23ml/" TargetMode="External" /><Relationship Id="rId66" Type="http://schemas.openxmlformats.org/officeDocument/2006/relationships/hyperlink" Target="http://vov-kosmetika.ru/3w-clin/krem-dlya-litsa-osvetlyayushchiy-s-kollagenom-3w-clinic-collagen-whitening-cream-60ml/" TargetMode="External" /><Relationship Id="rId87" Type="http://schemas.openxmlformats.org/officeDocument/2006/relationships/hyperlink" Target="http://vov-kosmetika.ru/3w-clin/Placenta/ochishchayushchiy-krem-dlya-litsa-s-platsentoy-3w-clinic-premium-placenta-deep-cleansing-cream-300ml/" TargetMode="External" /><Relationship Id="rId110" Type="http://schemas.openxmlformats.org/officeDocument/2006/relationships/hyperlink" Target="http://vov-kosmetika.ru/3w-clin/krem-dlya-ruk/krem-dlya-ruk-3w-clinic-hand-cream-lemon-100-ml/" TargetMode="External" /><Relationship Id="rId115" Type="http://schemas.openxmlformats.org/officeDocument/2006/relationships/hyperlink" Target="http://vov-kosmetika.ru/3w-clin/seriya-na-osnove-aloya/tonik-osvezhayushchiy-vosstanavlivayushchiy-s-aloe-christian-renoir-aloe-vera-fresh-skin-150ml/" TargetMode="External" /><Relationship Id="rId131" Type="http://schemas.openxmlformats.org/officeDocument/2006/relationships/hyperlink" Target="http://vov-kosmetika.ru/maski-salfetki/maska-salfetka-mediheal-ampoule-mask-25ml---pdf-ac-dressing-ml-13-/" TargetMode="External" /><Relationship Id="rId136" Type="http://schemas.openxmlformats.org/officeDocument/2006/relationships/hyperlink" Target="http://vov-kosmetika.ru/maski-salfetki/maska-salfetka-mediheal-mineral-mask-25ml---men-timetox-charcoal-ml-16/" TargetMode="External" /><Relationship Id="rId157" Type="http://schemas.openxmlformats.org/officeDocument/2006/relationships/hyperlink" Target="http://vov-kosmetika.ru/the-face-shop/ochishchayushchie-sredstva/salfetki-dlya-snyatiya-makiyazha-the-face-shop-herb-day-lip--eye-make-up-remover-tissue-30-sheets/" TargetMode="External" /><Relationship Id="rId178" Type="http://schemas.openxmlformats.org/officeDocument/2006/relationships/hyperlink" Target="http://vov-kosmetika.ru/ipse/nightingale/tonik-myagkiy-ochishchayushchiy-dlya-ezhednevnogo-primeneniya-nightingale-daily-derma-eraser-toner-mild-lemon-tea-tree--refresh--calming-300-ml/" TargetMode="External" /><Relationship Id="rId61" Type="http://schemas.openxmlformats.org/officeDocument/2006/relationships/hyperlink" Target="http://vov-kosmetika.ru/3w-clin/penki-dlya-umyvaniya/penka-dlya-umyvaniya-3w-clinic-snail-foam-cleansing-anti-sebum-100-ml/" TargetMode="External" /><Relationship Id="rId82" Type="http://schemas.openxmlformats.org/officeDocument/2006/relationships/hyperlink" Target="http://vov-kosmetika.ru/3w-clin/Placenta/massazhnyy-krem-dlya-litsa-s-platsentoy-3w-clinic-premium-placenta-soft-massage-cream-300ml/" TargetMode="External" /><Relationship Id="rId152" Type="http://schemas.openxmlformats.org/officeDocument/2006/relationships/hyperlink" Target="http://vov-kosmetika.ru/the-face-shop/ochishchayushchie-sredstva/zhidkost-dlya-snyatiya-makiyazha-the-face-shop-herb-day-lip--eye-remover-waterproof---dlya-snyatiya-vodostoykogo-makiyazha-130-ml/" TargetMode="External" /><Relationship Id="rId173" Type="http://schemas.openxmlformats.org/officeDocument/2006/relationships/hyperlink" Target="http://vov-kosmetika.ru/ipse/nightingale/krem-dlya-litsa-osvetlyayushchiy-s-glutationom-i-rastitelnymi-ekstraktami-nightingale-g7-toning-cream-50-ml/" TargetMode="External" /><Relationship Id="rId19" Type="http://schemas.openxmlformats.org/officeDocument/2006/relationships/hyperlink" Target="http://vov-kosmetika.ru/ipse/liniya-s-morskimi-vodoroslyami-i-mineralami/krem-s-morskimi-vodoroslyami-ipsenature-marine-8-seaweeds-aqua-cream-50ml/" TargetMode="External" /><Relationship Id="rId14" Type="http://schemas.openxmlformats.org/officeDocument/2006/relationships/hyperlink" Target="http://vov-kosmetika.ru/ipse/seriya-antivozvrastna-vosstanavlivayushchaya-ipse-premium-botonix-age-defying-repair/tonik-podtyagivayushchiy-protiv-morshchin-ipse-premium-botonix-age-defying-repair-softener-120ml/" TargetMode="External" /><Relationship Id="rId30" Type="http://schemas.openxmlformats.org/officeDocument/2006/relationships/hyperlink" Target="http://vov-kosmetika.ru/ipse/ochishchayushchie-penki/ochishchayushchaya-penka-dlya-umyvaniya-s-ekstraktom-chaynogo-dereva-ipsenature-teatree-magic-cleansing-foam-120ml/" TargetMode="External" /><Relationship Id="rId35" Type="http://schemas.openxmlformats.org/officeDocument/2006/relationships/hyperlink" Target="http://vov-kosmetika.ru/ipse/maski-dlya-litsa/maska-salfetka-dlya-litsa-s-morskim-kollagenom-ipse-solution-skin-therapy-marine-collagen-capsule-mask-25ml/" TargetMode="External" /><Relationship Id="rId56" Type="http://schemas.openxmlformats.org/officeDocument/2006/relationships/hyperlink" Target="http://vov-kosmetika.ru/3w-clin/mask/maska-salfetka-3w-clinic-fresh-mask-sheet-syn-ake---zmeinyy-yad-23ml/" TargetMode="External" /><Relationship Id="rId77" Type="http://schemas.openxmlformats.org/officeDocument/2006/relationships/hyperlink" Target="http://vov-kosmetika.ru/3w-clin/uvlazhnyayushchaya-nochnaya-maska-dlya-litsa-s-kollagenom-3w-clinic-collagen-sleeping-pack-100ml/" TargetMode="External" /><Relationship Id="rId100" Type="http://schemas.openxmlformats.org/officeDocument/2006/relationships/hyperlink" Target="http://vov-kosmetika.ru/3w-clin/SnailMucus/nabor-s-ekstraktom-slizi-ulitki-iz-3-kh-predmetov--3w-clinic-snail-mucus-set--2-mini-podarka/" TargetMode="External" /><Relationship Id="rId105" Type="http://schemas.openxmlformats.org/officeDocument/2006/relationships/hyperlink" Target="http://vov-kosmetika.ru/3w-clin/SnailMucus/uvlazhnyayushchiy-krem-protiv-morshchin-s-ekstraktom-slizi-ulitki--3w-clinic-snail-mucus-wrinkle-cream-50ml/" TargetMode="External" /><Relationship Id="rId126" Type="http://schemas.openxmlformats.org/officeDocument/2006/relationships/hyperlink" Target="http://vov-kosmetika.ru/maski-salfetki/maska-salfetka-dvukhshagovaya-bidanpo-mediental-clinic-mask-25ml---baek-myeong-mts-ml-55-/" TargetMode="External" /><Relationship Id="rId147" Type="http://schemas.openxmlformats.org/officeDocument/2006/relationships/hyperlink" Target="http://vov-kosmetika.ru/the-face-shop/ukhod/emulsiya-dlya-problemnoy-kozhi-uspokaivayushchaya-the-face-shop-clean-face-blemish-zero-clinic-solution/" TargetMode="External" /><Relationship Id="rId168" Type="http://schemas.openxmlformats.org/officeDocument/2006/relationships/hyperlink" Target="http://vov-kosmetika.ru/the-face-shop/ukhod_1/krem-dlya-ruk-parfyumirovannyy-the-face-shop-daily-perfumed-hand-cream-10-snow-cotton---belyy-khlopok-30ml-/" TargetMode="External" /><Relationship Id="rId8" Type="http://schemas.openxmlformats.org/officeDocument/2006/relationships/hyperlink" Target="http://vov-kosmetika.ru/ipse/ekstra-uvlazhnyayushchaya-seriya-ipse-hydrogen-intensive-moist/nabor-ekstra-uvlazhnyayushchiy-ipse-hydrogen-intensive-moist-set/" TargetMode="External" /><Relationship Id="rId51" Type="http://schemas.openxmlformats.org/officeDocument/2006/relationships/hyperlink" Target="http://vov-kosmetika.ru/3w-clin/mask/maska-salfetka-3w-clinic-fresh-mask-sheet-pomegranate---granat-23ml/" TargetMode="External" /><Relationship Id="rId72" Type="http://schemas.openxmlformats.org/officeDocument/2006/relationships/hyperlink" Target="http://vov-kosmetika.ru/3w-clin/krem-dlya-litsa-regeneriruyushchiy-s-kollagenom-3w-clinic-collagen-regeneration-cream-60ml/" TargetMode="External" /><Relationship Id="rId93" Type="http://schemas.openxmlformats.org/officeDocument/2006/relationships/hyperlink" Target="http://vov-kosmetika.ru/3w-clin/seriya-na-osnove-tsvetochnykh-ekstraktov/krem-dlya-litsa-uvlazhnyayushchiy-3w-clinic-flower-effect-extra-moisturizing-cream-50-g/" TargetMode="External" /><Relationship Id="rId98" Type="http://schemas.openxmlformats.org/officeDocument/2006/relationships/hyperlink" Target="http://vov-kosmetika.ru/3w-clin/SnailMucus/krem-dlya-glaz-protiv-morshchin-s-ekstraktom-slizi-ulitki-3w-clinic-snail-mucus-age-repair-eye-cream-30ml/" TargetMode="External" /><Relationship Id="rId121" Type="http://schemas.openxmlformats.org/officeDocument/2006/relationships/hyperlink" Target="http://vov-kosmetika.ru/3w-clin/seriya-na-osnove-ekstrakta-slizi-ulitki-neox/krem-uvlazhnyayushchiy-s-slizyu-ulitki-neox-snail-mucus-aqua-cream-100-ml/" TargetMode="External" /><Relationship Id="rId142" Type="http://schemas.openxmlformats.org/officeDocument/2006/relationships/hyperlink" Target="http://vov-kosmetika.ru/the-face-shop/ukhod/essentsiya-dlya-glaz-uvlazhnyayushchaya-semena-chia-the-face-shop-chia-seed-watery-eye--spot-essence/" TargetMode="External" /><Relationship Id="rId163" Type="http://schemas.openxmlformats.org/officeDocument/2006/relationships/hyperlink" Target="http://vov-kosmetika.ru/the-face-shop/ukhod_1/krem-dlya-ruk-parfyumirovannyy-the-face-shop-daily-perfumed-hand-cream-5-green-tea---zelenyy-chay-30ml/" TargetMode="External" /><Relationship Id="rId184" Type="http://schemas.openxmlformats.org/officeDocument/2006/relationships/hyperlink" Target="http://vov-kosmetika.ru/lador/arganovoe-maslo-lador-premium-argan-hair-oil-100ml/" TargetMode="External" /><Relationship Id="rId189" Type="http://schemas.openxmlformats.org/officeDocument/2006/relationships/drawing" Target="../drawings/drawing2.xml" /><Relationship Id="rId3" Type="http://schemas.openxmlformats.org/officeDocument/2006/relationships/hyperlink" Target="http://vov-kosmetika.ru/ipse/seriya-super-lifting-ipse-hydrogen-intensive-super-lifting/nabor-ipse-hydrogen-intensive-super-lifting-set/" TargetMode="External" /><Relationship Id="rId25" Type="http://schemas.openxmlformats.org/officeDocument/2006/relationships/hyperlink" Target="http://vov-kosmetika.ru/ipse/liniya-s-ekstraktami-trav-i-masel-ipsenature-phyto-5-lifting-repair/fito-tonik-s-ekstraktami-trav-i-masel-ipsenature-phyto-5-lifting-repair-softener-150ml/" TargetMode="External" /><Relationship Id="rId46" Type="http://schemas.openxmlformats.org/officeDocument/2006/relationships/hyperlink" Target="http://vov-kosmetika.ru/3w-clin/mask/maska-salfetka-3w-clinic-fresh-mask-sheet-cucumber---ogurets-23ml/" TargetMode="External" /><Relationship Id="rId67" Type="http://schemas.openxmlformats.org/officeDocument/2006/relationships/hyperlink" Target="http://vov-kosmetika.ru/3w-clin/seriya-na-osnove-kollagena-collagen---osvetlyayushchaya/nabor-dlya-litsa-iz-3-kh-predmetov-osvetlyayushchiy-s-kollagenom-3w-clinic-collagen-white-3-set-w-dlya-zhenshchin--2-mini-podarka/" TargetMode="External" /><Relationship Id="rId116" Type="http://schemas.openxmlformats.org/officeDocument/2006/relationships/hyperlink" Target="http://vov-kosmetika.ru/3w-clin/seriya-na-osnove-aloya/emulsiya-osvezhayushchaya-vosstanavlivayushchaya-s-aloe-christian-renoir-aloe-vera-fresh-emulsion-150ml/" TargetMode="External" /><Relationship Id="rId137" Type="http://schemas.openxmlformats.org/officeDocument/2006/relationships/hyperlink" Target="http://vov-kosmetika.ru/maski-salfetki/maska-salfetka-mediheal-mineral-mask-25ml---men-timetox-charcoal-ml-16/" TargetMode="External" /><Relationship Id="rId158" Type="http://schemas.openxmlformats.org/officeDocument/2006/relationships/hyperlink" Target="http://vov-kosmetika.ru/the-face-shop/ukhod/maska-dlya-litsa-gidrogelevaya-s-kollagenom-the-face-shop-baby-face-hydrogel-mask-collagen-25g/" TargetMode="External" /><Relationship Id="rId20" Type="http://schemas.openxmlformats.org/officeDocument/2006/relationships/hyperlink" Target="http://vov-kosmetika.ru/ipse/liniya-s-morskimi-vodoroslyami-i-mineralami/syvorotka-s-morskimi-vodoroslyami-ipsenature-marine-8-seaweeds-aqua-ampoule-50ml/" TargetMode="External" /><Relationship Id="rId41" Type="http://schemas.openxmlformats.org/officeDocument/2006/relationships/hyperlink" Target="http://vov-kosmetika.ru/ipse/liniya-otbelivayushchaya-ipse-premium-aura-capture-radiance/aktivator-siyaniya-kozhi-ipse-premium-aura-capture-radiance-activator-/" TargetMode="External" /><Relationship Id="rId62" Type="http://schemas.openxmlformats.org/officeDocument/2006/relationships/hyperlink" Target="http://vov-kosmetika.ru/3w-clin/penki-dlya-umyvaniya/penka-ochishchayushchaya-3w-clinic-clean-scrub-foam-cleanser-apple-180-ml/" TargetMode="External" /><Relationship Id="rId83" Type="http://schemas.openxmlformats.org/officeDocument/2006/relationships/hyperlink" Target="http://vov-kosmetika.ru/3w-clin/Placenta/myagkiy-pilling-gel-s-ekstraktom-platsenty-3w-clinic-placenta-soft-peeling-gel-180ml/" TargetMode="External" /><Relationship Id="rId88" Type="http://schemas.openxmlformats.org/officeDocument/2006/relationships/hyperlink" Target="http://vov-kosmetika.ru/3w-clin/Placenta/syvorotka-dlya-glaz-osvetlyayushchaya-s-platsentoy-dnevnaya-3w-clinic-placenta-brightening-day-eye-serum-50ml/" TargetMode="External" /><Relationship Id="rId111" Type="http://schemas.openxmlformats.org/officeDocument/2006/relationships/hyperlink" Target="http://vov-kosmetika.ru/3w-clin/krem-dlya-ruk/krem-dlya-ruk-3w-clinic-hand-cream-olive-100-ml/" TargetMode="External" /><Relationship Id="rId132" Type="http://schemas.openxmlformats.org/officeDocument/2006/relationships/hyperlink" Target="http://vov-kosmetika.ru/maski-salfetki/maska-salfetka-mediheal-essential-mask-25ml---vita-lightbeam-ml-11/" TargetMode="External" /><Relationship Id="rId153" Type="http://schemas.openxmlformats.org/officeDocument/2006/relationships/hyperlink" Target="http://vov-kosmetika.ru/the-face-shop/ochishchayushchie-sredstva/ochishchayushchiy-krem-dlya-litsa-1-5-zlakov-the-face-shop-herb-day-cleansing-cream-5-combined-cereal-150ml/" TargetMode="External" /><Relationship Id="rId174" Type="http://schemas.openxmlformats.org/officeDocument/2006/relationships/hyperlink" Target="http://vov-kosmetika.ru/ipse/nightingale/toniziruyushchee-glubokoochishchayushchee-sredstvo-nightingale-toning-eraser-lv-1-mild-2ml/" TargetMode="External" /><Relationship Id="rId179" Type="http://schemas.openxmlformats.org/officeDocument/2006/relationships/hyperlink" Target="http://vov-kosmetika.ru/ipse/nightingale/maska-3-kh-shagovaya-dlya-ochishcheniya-por-nosa-ot-chernykh-tochek-i-zagryazneniy-3-step-taco-pack-nose-5sht-kh-3/" TargetMode="External" /><Relationship Id="rId15" Type="http://schemas.openxmlformats.org/officeDocument/2006/relationships/hyperlink" Target="http://vov-kosmetika.ru/ipse/seriya-antivozvrastna-vosstanavlivayushchaya-ipse-premium-botonix-age-defying-repair/vosstanavlivayushchiy-kontsentrat-dlya-glaz-ipse-premium-botonix-repair-eye-concentrate-10ml/" TargetMode="External" /><Relationship Id="rId36" Type="http://schemas.openxmlformats.org/officeDocument/2006/relationships/hyperlink" Target="http://vov-kosmetika.ru/ipse/maski-dlya-litsa/maska-salfetka-dlya-litsa-uvlazhnyayushchaya-ipse-solution-skin-therapy-melatoxin-capsule-mask-25ml/" TargetMode="External" /><Relationship Id="rId57" Type="http://schemas.openxmlformats.org/officeDocument/2006/relationships/hyperlink" Target="http://vov-kosmetika.ru/3w-clin/mask/maska-salfetka-3w-clinic-fresh-mask-sheet-white---otbelivayushchaya-23ml/" TargetMode="External" /><Relationship Id="rId106" Type="http://schemas.openxmlformats.org/officeDocument/2006/relationships/hyperlink" Target="http://vov-kosmetika.ru/3w-clin/SnailMucus/krem-uvlazhnyayushchiy-s-ekstraktom-ulitki-3w-clinic-snail-moist-control-cream-50-ml/" TargetMode="External" /><Relationship Id="rId127" Type="http://schemas.openxmlformats.org/officeDocument/2006/relationships/hyperlink" Target="http://vov-kosmetika.ru/maski-salfetki/maska-salfetka-bidanpo-mediental-healing-mask-25ml---balhyo-boyangsu-ml-52-/" TargetMode="External" /><Relationship Id="rId10" Type="http://schemas.openxmlformats.org/officeDocument/2006/relationships/hyperlink" Target="http://vov-kosmetika.ru/ipse/ekstra-uvlazhnyayushchaya-seriya-ipse-hydrogen-intensive-moist/tonik-ekstra-uvlazhnyayushchiy-ipse-hydrogen-intensive-moist-softener-140ml/" TargetMode="External" /><Relationship Id="rId31" Type="http://schemas.openxmlformats.org/officeDocument/2006/relationships/hyperlink" Target="http://vov-kosmetika.ru/ipse/ochishchayushchie-penki/glubokoochishchayushchaya-penka-s-vulkanicheskim-peplom-ipsenature-volcanic-deep-cleansing-foam-120ml-/" TargetMode="External" /><Relationship Id="rId52" Type="http://schemas.openxmlformats.org/officeDocument/2006/relationships/hyperlink" Target="http://vov-kosmetika.ru/3w-clin/mask/maska-salfetka-3w-clinic-fresh-mask-sheet-potato---kartofel-23ml/" TargetMode="External" /><Relationship Id="rId73" Type="http://schemas.openxmlformats.org/officeDocument/2006/relationships/hyperlink" Target="http://vov-kosmetika.ru/3w-clin/nabor-dlya-litsa-iz-3-kh-predmetov-s-kollagenom-3w-clinic-collagen-3-set-w-dlya-zhenshchin--2-mini-podarka/" TargetMode="External" /><Relationship Id="rId78" Type="http://schemas.openxmlformats.org/officeDocument/2006/relationships/hyperlink" Target="http://vov-kosmetika.ru/3w-clin/emulsiya-dlya-litsa-regeneriruyushchaya-s-kollagenom-3w-clinic-collagen-regeneration-emulsion-150ml/" TargetMode="External" /><Relationship Id="rId94" Type="http://schemas.openxmlformats.org/officeDocument/2006/relationships/hyperlink" Target="http://vov-kosmetika.ru/3w-clin/seriya-na-osnove-tsvetochnykh-ekstraktov/nabor-iz-3-kh-predmetov-3w-clinic-flower-effect-extra-moisturizing-3-set--2-mini-podarka/" TargetMode="External" /><Relationship Id="rId99" Type="http://schemas.openxmlformats.org/officeDocument/2006/relationships/hyperlink" Target="http://vov-kosmetika.ru/3w-clin/SnailMucus/molochko-s-ekstraktom-slizi-ulitki--3w-clinic-snail-mucus-moisture-lotion-150ml/" TargetMode="External" /><Relationship Id="rId101" Type="http://schemas.openxmlformats.org/officeDocument/2006/relationships/hyperlink" Target="http://vov-kosmetika.ru/3w-clin/SnailMucus/nochnaya-maska-s-ekstraktom-slizi-ulitki-3w-clinic-snail-mucus-sleeping-pack-100-g/" TargetMode="External" /><Relationship Id="rId122" Type="http://schemas.openxmlformats.org/officeDocument/2006/relationships/hyperlink" Target="http://vov-kosmetika.ru/3w-clin/seriya-na-osnove-ekstrakta-slizi-ulitki-neox/penka-ochishchayushchaya-s-slizyu-ulitki-neox-snail-mucus-cleansing-foam-180-ml/" TargetMode="External" /><Relationship Id="rId143" Type="http://schemas.openxmlformats.org/officeDocument/2006/relationships/hyperlink" Target="http://vov-kosmetika.ru/the-face-shop/maski-salfetki/maska-salfetka-uvlazhnyayushchaya-dlya-litsa-semena-chia-the-face-shop-chia-seed-hydrating-mask-sheet/" TargetMode="External" /><Relationship Id="rId148" Type="http://schemas.openxmlformats.org/officeDocument/2006/relationships/hyperlink" Target="http://vov-kosmetika.ru/the-face-shop/ukhod/essentsiya-uvlazhnyayushchaya-dvukhfaznaya-dlya-litsa-semena-mango-the-face-shop-mango-seed-good-radiance-essence-50ml/" TargetMode="External" /><Relationship Id="rId164" Type="http://schemas.openxmlformats.org/officeDocument/2006/relationships/hyperlink" Target="http://vov-kosmetika.ru/the-face-shop/ukhod_1/krem-dlya-ruk-parfyumirovannyy-the-face-shop-daily-perfumed-hand-cream-6-cherry-blossom---vishnya-30ml/" TargetMode="External" /><Relationship Id="rId169" Type="http://schemas.openxmlformats.org/officeDocument/2006/relationships/hyperlink" Target="http://vov-kosmetika.ru/the-face-shop/ukhod_1/krem-maslo-dlya-ruk-s-shi-the-face-shop-shea-butter-20-moisturizing-hand-butter-50-ml/" TargetMode="External" /><Relationship Id="rId185" Type="http://schemas.openxmlformats.org/officeDocument/2006/relationships/hyperlink" Target="http://vov-kosmetika.ru/3w-clin/ukhod-za-volosami/uvlazhnyayushchiy-shampun-konditsioner-dlya-volos-3w-clinic-more-moisture-black-garlic-shampoo-500-ml/" TargetMode="External" /><Relationship Id="rId4" Type="http://schemas.openxmlformats.org/officeDocument/2006/relationships/hyperlink" Target="http://vov-kosmetika.ru/ipse/seriya-super-lifting-ipse-hydrogen-intensive-super-lifting/tonik-super-lifting-ipse-hydrogen-super-lifting-softener-140ml/" TargetMode="External" /><Relationship Id="rId9" Type="http://schemas.openxmlformats.org/officeDocument/2006/relationships/hyperlink" Target="http://vov-kosmetika.ru/ipse/ekstra-uvlazhnyayushchaya-seriya-ipse-hydrogen-intensive-moist/syvorotka-dlya-glaz-ekstra-uvlazhnyayushchaya-ipse-hydrogen-intensive-moist-firmingeye-serum-35-ml/" TargetMode="External" /><Relationship Id="rId180" Type="http://schemas.openxmlformats.org/officeDocument/2006/relationships/hyperlink" Target="http://vov-kosmetika.ru/ipse/nightingale/maska-3-kh-shagovaya-dlya-ochishcheniya-por-t-zony-ot-chernykh-tochek-i-zagryazneniy-nightingale-taco-pack--3-steps-blechead-clear-solution-3sht-kh-3/" TargetMode="External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3C49"/>
  </sheetPr>
  <dimension ref="A1:K862"/>
  <sheetViews>
    <sheetView zoomScale="66" zoomScaleNormal="66" zoomScaleSheetLayoutView="40" zoomScalePageLayoutView="70" workbookViewId="0" xr3:uid="{AEA406A1-0E4B-5B11-9CD5-51D6E497D94C}">
      <selection activeCell="B5" sqref="B5:J5"/>
    </sheetView>
  </sheetViews>
  <sheetFormatPr defaultColWidth="9.16796875" defaultRowHeight="36.75" customHeight="1"/>
  <cols>
    <col min="1" max="1" width="14.5625" style="19" customWidth="1"/>
    <col min="2" max="2" width="66.88671875" style="17" customWidth="1"/>
    <col min="3" max="3" width="31.41796875" style="121" customWidth="1"/>
    <col min="4" max="4" width="30.609375" style="17" customWidth="1"/>
    <col min="5" max="5" width="15.640625" style="38" customWidth="1"/>
    <col min="6" max="6" width="7.28125" style="26" customWidth="1"/>
    <col min="7" max="7" width="14.5625" style="181" bestFit="1" customWidth="1"/>
    <col min="8" max="9" width="14.5625" style="181" customWidth="1"/>
    <col min="10" max="10" width="17.52734375" style="224" customWidth="1"/>
    <col min="11" max="11" width="15.91015625" style="19" customWidth="1"/>
    <col min="12" max="12" width="55.01953125" style="19" customWidth="1"/>
    <col min="13" max="16384" width="9.16796875" style="19"/>
  </cols>
  <sheetData>
    <row r="1" spans="1:10" ht="55.5" customHeight="1"/>
    <row r="2" spans="1:10" s="239" customFormat="1" ht="87.75" customHeight="1">
      <c r="A2" s="1570">
        <v>43200</v>
      </c>
      <c r="C2" s="27"/>
      <c r="D2" s="27"/>
      <c r="E2" s="35"/>
      <c r="F2" s="14"/>
      <c r="G2" s="181"/>
      <c r="H2" s="181"/>
      <c r="I2" s="181"/>
      <c r="J2" s="355"/>
    </row>
    <row r="3" spans="1:10" ht="16.5">
      <c r="A3" s="14"/>
      <c r="B3" s="27"/>
      <c r="C3" s="27"/>
      <c r="D3" s="27"/>
      <c r="E3" s="35"/>
      <c r="F3" s="14"/>
      <c r="J3" s="182"/>
    </row>
    <row r="4" spans="1:10" ht="20.25">
      <c r="A4" s="20"/>
      <c r="B4" s="230" t="s">
        <v>1746</v>
      </c>
      <c r="C4" s="21"/>
      <c r="D4" s="21"/>
      <c r="E4" s="36"/>
      <c r="F4" s="20"/>
      <c r="J4" s="183"/>
    </row>
    <row r="5" spans="1:10" ht="33">
      <c r="A5" s="20"/>
      <c r="B5" s="1793" t="s">
        <v>766</v>
      </c>
      <c r="C5" s="1793"/>
      <c r="D5" s="1793"/>
      <c r="E5" s="1793"/>
      <c r="F5" s="1793"/>
      <c r="G5" s="1793"/>
      <c r="H5" s="1793"/>
      <c r="I5" s="1793"/>
      <c r="J5" s="1793"/>
    </row>
    <row r="6" spans="1:10" ht="12.75" customHeight="1">
      <c r="A6" s="22"/>
      <c r="B6" s="21"/>
      <c r="C6" s="21"/>
      <c r="D6" s="21"/>
      <c r="E6" s="36"/>
      <c r="F6" s="21"/>
      <c r="J6" s="183"/>
    </row>
    <row r="7" spans="1:10" ht="24" customHeight="1">
      <c r="A7" s="23"/>
      <c r="B7" s="1799" t="s">
        <v>1377</v>
      </c>
      <c r="C7" s="1799"/>
      <c r="D7" s="13"/>
      <c r="E7" s="26"/>
      <c r="F7" s="12"/>
      <c r="J7" s="184"/>
    </row>
    <row r="8" spans="1:10" ht="24" customHeight="1">
      <c r="A8" s="23"/>
      <c r="B8" s="1799" t="s">
        <v>1378</v>
      </c>
      <c r="C8" s="1799"/>
      <c r="D8" s="13"/>
      <c r="E8" s="26"/>
      <c r="F8" s="13"/>
      <c r="J8" s="184"/>
    </row>
    <row r="9" spans="1:10" ht="24" customHeight="1">
      <c r="A9" s="12"/>
      <c r="B9" s="1798" t="s">
        <v>1379</v>
      </c>
      <c r="C9" s="1798"/>
      <c r="D9" s="13"/>
      <c r="E9" s="26"/>
      <c r="F9" s="12"/>
      <c r="J9" s="184"/>
    </row>
    <row r="10" spans="1:10" ht="24" customHeight="1">
      <c r="A10" s="24"/>
      <c r="B10" s="1797" t="s">
        <v>1380</v>
      </c>
      <c r="C10" s="1797"/>
      <c r="D10" s="13"/>
      <c r="E10" s="26"/>
      <c r="F10" s="13"/>
      <c r="J10" s="184"/>
    </row>
    <row r="11" spans="1:10" ht="24" customHeight="1">
      <c r="A11" s="23"/>
      <c r="B11" s="1799" t="s">
        <v>1381</v>
      </c>
      <c r="C11" s="1799"/>
      <c r="D11" s="13"/>
      <c r="E11" s="26"/>
      <c r="F11" s="12"/>
      <c r="J11" s="184"/>
    </row>
    <row r="12" spans="1:10" ht="24" customHeight="1">
      <c r="A12" s="24"/>
      <c r="B12" s="1797" t="s">
        <v>1705</v>
      </c>
      <c r="C12" s="1797"/>
      <c r="D12" s="13"/>
      <c r="E12" s="26"/>
      <c r="F12" s="12"/>
      <c r="J12" s="184"/>
    </row>
    <row r="13" spans="1:10" s="226" customFormat="1" ht="30" customHeight="1">
      <c r="A13" s="225"/>
      <c r="B13" s="1802" t="s">
        <v>1513</v>
      </c>
      <c r="C13" s="1803"/>
      <c r="D13" s="1803"/>
      <c r="E13" s="1803"/>
      <c r="F13" s="1803"/>
      <c r="G13" s="1803"/>
      <c r="H13" s="1803"/>
      <c r="I13" s="1803"/>
      <c r="J13" s="1803"/>
    </row>
    <row r="14" spans="1:10" ht="17.25" thickBot="1">
      <c r="A14" s="25"/>
      <c r="B14" s="69"/>
      <c r="C14" s="79"/>
      <c r="D14" s="28"/>
      <c r="E14" s="37"/>
      <c r="F14" s="18"/>
      <c r="J14" s="185"/>
    </row>
    <row r="15" spans="1:10" s="493" customFormat="1" ht="49.5" customHeight="1" thickBot="1">
      <c r="A15" s="486"/>
      <c r="B15" s="487" t="s">
        <v>62</v>
      </c>
      <c r="C15" s="488" t="s">
        <v>63</v>
      </c>
      <c r="D15" s="489" t="s">
        <v>756</v>
      </c>
      <c r="E15" s="486" t="s">
        <v>974</v>
      </c>
      <c r="F15" s="490" t="s">
        <v>944</v>
      </c>
      <c r="G15" s="491" t="s">
        <v>1697</v>
      </c>
      <c r="H15" s="1276" t="s">
        <v>1696</v>
      </c>
      <c r="I15" s="1287" t="s">
        <v>1741</v>
      </c>
      <c r="J15" s="492" t="s">
        <v>0</v>
      </c>
    </row>
    <row r="16" spans="1:10" s="138" customFormat="1" ht="38.25" customHeight="1" thickTop="1" thickBot="1">
      <c r="A16" s="255"/>
      <c r="B16" s="1805" t="s">
        <v>4</v>
      </c>
      <c r="C16" s="1805"/>
      <c r="D16" s="1805"/>
      <c r="E16" s="1805"/>
      <c r="F16" s="1805"/>
      <c r="G16" s="186"/>
      <c r="H16" s="186"/>
      <c r="I16" s="1288"/>
      <c r="J16" s="187"/>
    </row>
    <row r="17" spans="1:11" ht="36.75" customHeight="1" thickTop="1">
      <c r="A17" s="1794"/>
      <c r="B17" s="154" t="s">
        <v>1284</v>
      </c>
      <c r="C17" s="153" t="s">
        <v>880</v>
      </c>
      <c r="D17" s="402" t="s">
        <v>871</v>
      </c>
      <c r="E17" s="462" t="s">
        <v>975</v>
      </c>
      <c r="F17" s="437"/>
      <c r="G17" s="188">
        <v>754.59999999999991</v>
      </c>
      <c r="H17" s="974"/>
      <c r="I17" s="1289">
        <v>1162</v>
      </c>
      <c r="J17" s="189">
        <f t="shared" ref="J17:J66" si="0">F17*G17</f>
        <v>0</v>
      </c>
    </row>
    <row r="18" spans="1:11" ht="36.75" customHeight="1" thickBot="1">
      <c r="A18" s="1795"/>
      <c r="B18" s="155" t="s">
        <v>1284</v>
      </c>
      <c r="C18" s="80" t="s">
        <v>881</v>
      </c>
      <c r="D18" s="403" t="s">
        <v>53</v>
      </c>
      <c r="E18" s="455" t="s">
        <v>975</v>
      </c>
      <c r="F18" s="438"/>
      <c r="G18" s="190">
        <v>754.59999999999991</v>
      </c>
      <c r="H18" s="975"/>
      <c r="I18" s="1290">
        <v>1162</v>
      </c>
      <c r="J18" s="191">
        <f t="shared" si="0"/>
        <v>0</v>
      </c>
    </row>
    <row r="19" spans="1:11" ht="36.75" customHeight="1" thickTop="1">
      <c r="A19" s="1796"/>
      <c r="B19" s="156" t="s">
        <v>1285</v>
      </c>
      <c r="C19" s="81" t="s">
        <v>1570</v>
      </c>
      <c r="D19" s="53" t="s">
        <v>871</v>
      </c>
      <c r="E19" s="451" t="s">
        <v>975</v>
      </c>
      <c r="F19" s="349"/>
      <c r="G19" s="193">
        <v>497.70000000000005</v>
      </c>
      <c r="H19" s="976"/>
      <c r="I19" s="1291">
        <v>728</v>
      </c>
      <c r="J19" s="194">
        <f t="shared" si="0"/>
        <v>0</v>
      </c>
    </row>
    <row r="20" spans="1:11" s="16" customFormat="1" ht="36.75" customHeight="1" thickBot="1">
      <c r="A20" s="1795"/>
      <c r="B20" s="74" t="s">
        <v>1285</v>
      </c>
      <c r="C20" s="82" t="s">
        <v>1583</v>
      </c>
      <c r="D20" s="65" t="s">
        <v>53</v>
      </c>
      <c r="E20" s="452" t="s">
        <v>975</v>
      </c>
      <c r="F20" s="350"/>
      <c r="G20" s="195">
        <v>497.70000000000005</v>
      </c>
      <c r="H20" s="470"/>
      <c r="I20" s="1025">
        <v>728</v>
      </c>
      <c r="J20" s="196">
        <f t="shared" si="0"/>
        <v>0</v>
      </c>
    </row>
    <row r="21" spans="1:11" s="16" customFormat="1" ht="41.25" customHeight="1" thickTop="1">
      <c r="A21" s="1817"/>
      <c r="B21" s="1635" t="s">
        <v>5</v>
      </c>
      <c r="C21" s="1636" t="s">
        <v>880</v>
      </c>
      <c r="D21" s="1637" t="s">
        <v>871</v>
      </c>
      <c r="E21" s="450" t="s">
        <v>975</v>
      </c>
      <c r="F21" s="1572"/>
      <c r="G21" s="211">
        <v>308</v>
      </c>
      <c r="H21" s="991"/>
      <c r="I21" s="1573">
        <v>504</v>
      </c>
      <c r="J21" s="212">
        <f t="shared" si="0"/>
        <v>0</v>
      </c>
    </row>
    <row r="22" spans="1:11" s="16" customFormat="1" ht="41.25" customHeight="1">
      <c r="A22" s="1818"/>
      <c r="B22" s="1638" t="s">
        <v>5</v>
      </c>
      <c r="C22" s="1639" t="s">
        <v>1788</v>
      </c>
      <c r="D22" s="1640" t="s">
        <v>1787</v>
      </c>
      <c r="E22" s="459" t="s">
        <v>975</v>
      </c>
      <c r="F22" s="447"/>
      <c r="G22" s="837">
        <v>308</v>
      </c>
      <c r="H22" s="992"/>
      <c r="I22" s="998">
        <v>504</v>
      </c>
      <c r="J22" s="1574">
        <f t="shared" ref="J22:J25" si="1">F22*G22</f>
        <v>0</v>
      </c>
    </row>
    <row r="23" spans="1:11" s="16" customFormat="1" ht="41.25" customHeight="1">
      <c r="A23" s="1818"/>
      <c r="B23" s="1638" t="s">
        <v>5</v>
      </c>
      <c r="C23" s="1639" t="s">
        <v>1789</v>
      </c>
      <c r="D23" s="1640" t="s">
        <v>1790</v>
      </c>
      <c r="E23" s="460" t="s">
        <v>976</v>
      </c>
      <c r="F23" s="447"/>
      <c r="G23" s="837">
        <v>308</v>
      </c>
      <c r="H23" s="992"/>
      <c r="I23" s="998">
        <v>504</v>
      </c>
      <c r="J23" s="1574">
        <f t="shared" si="1"/>
        <v>0</v>
      </c>
    </row>
    <row r="24" spans="1:11" s="16" customFormat="1" ht="41.25" customHeight="1">
      <c r="A24" s="1818"/>
      <c r="B24" s="1638" t="s">
        <v>5</v>
      </c>
      <c r="C24" s="1639" t="s">
        <v>1791</v>
      </c>
      <c r="D24" s="1640" t="s">
        <v>53</v>
      </c>
      <c r="E24" s="459" t="s">
        <v>975</v>
      </c>
      <c r="F24" s="447"/>
      <c r="G24" s="837">
        <v>308</v>
      </c>
      <c r="H24" s="992"/>
      <c r="I24" s="998">
        <v>504</v>
      </c>
      <c r="J24" s="838">
        <f t="shared" ref="J24" si="2">F24*G24</f>
        <v>0</v>
      </c>
    </row>
    <row r="25" spans="1:11" s="16" customFormat="1" ht="41.25" customHeight="1" thickBot="1">
      <c r="A25" s="1819"/>
      <c r="B25" s="1641" t="s">
        <v>5</v>
      </c>
      <c r="C25" s="1642" t="s">
        <v>1792</v>
      </c>
      <c r="D25" s="1643" t="s">
        <v>54</v>
      </c>
      <c r="E25" s="582" t="s">
        <v>975</v>
      </c>
      <c r="F25" s="1198"/>
      <c r="G25" s="1199">
        <v>308</v>
      </c>
      <c r="H25" s="1444"/>
      <c r="I25" s="1030">
        <v>504</v>
      </c>
      <c r="J25" s="1575">
        <f t="shared" si="1"/>
        <v>0</v>
      </c>
    </row>
    <row r="26" spans="1:11" s="16" customFormat="1" ht="63" customHeight="1" thickTop="1" thickBot="1">
      <c r="A26" s="534"/>
      <c r="B26" s="1775" t="s">
        <v>1286</v>
      </c>
      <c r="C26" s="1800"/>
      <c r="D26" s="1801"/>
      <c r="E26" s="579" t="s">
        <v>975</v>
      </c>
      <c r="F26" s="439"/>
      <c r="G26" s="200">
        <v>563.5</v>
      </c>
      <c r="H26" s="467"/>
      <c r="I26" s="1020">
        <v>882</v>
      </c>
      <c r="J26" s="192">
        <f t="shared" si="0"/>
        <v>0</v>
      </c>
    </row>
    <row r="27" spans="1:11" s="16" customFormat="1" ht="30.75" thickTop="1">
      <c r="A27" s="1692"/>
      <c r="B27" s="66" t="s">
        <v>1287</v>
      </c>
      <c r="C27" s="85" t="s">
        <v>1231</v>
      </c>
      <c r="D27" s="404" t="s">
        <v>884</v>
      </c>
      <c r="E27" s="451" t="s">
        <v>975</v>
      </c>
      <c r="F27" s="349"/>
      <c r="G27" s="197">
        <v>208.6</v>
      </c>
      <c r="H27" s="468"/>
      <c r="I27" s="1021">
        <v>287</v>
      </c>
      <c r="J27" s="194">
        <f t="shared" si="0"/>
        <v>0</v>
      </c>
    </row>
    <row r="28" spans="1:11" s="16" customFormat="1" ht="30">
      <c r="A28" s="1693"/>
      <c r="B28" s="67" t="s">
        <v>1287</v>
      </c>
      <c r="C28" s="61" t="s">
        <v>1232</v>
      </c>
      <c r="D28" s="405" t="s">
        <v>717</v>
      </c>
      <c r="E28" s="453" t="s">
        <v>975</v>
      </c>
      <c r="F28" s="440"/>
      <c r="G28" s="198">
        <v>208.6</v>
      </c>
      <c r="H28" s="469"/>
      <c r="I28" s="1022">
        <v>287</v>
      </c>
      <c r="J28" s="199">
        <f t="shared" si="0"/>
        <v>0</v>
      </c>
    </row>
    <row r="29" spans="1:11" s="16" customFormat="1" ht="30">
      <c r="A29" s="1693"/>
      <c r="B29" s="67" t="s">
        <v>1287</v>
      </c>
      <c r="C29" s="61" t="s">
        <v>882</v>
      </c>
      <c r="D29" s="405" t="s">
        <v>885</v>
      </c>
      <c r="E29" s="453" t="s">
        <v>975</v>
      </c>
      <c r="F29" s="440"/>
      <c r="G29" s="198">
        <v>208.6</v>
      </c>
      <c r="H29" s="469"/>
      <c r="I29" s="1022">
        <v>287</v>
      </c>
      <c r="J29" s="199">
        <f t="shared" si="0"/>
        <v>0</v>
      </c>
    </row>
    <row r="30" spans="1:11" s="16" customFormat="1" ht="30">
      <c r="A30" s="1693"/>
      <c r="B30" s="67" t="s">
        <v>1287</v>
      </c>
      <c r="C30" s="61" t="s">
        <v>883</v>
      </c>
      <c r="D30" s="405" t="s">
        <v>886</v>
      </c>
      <c r="E30" s="453" t="s">
        <v>975</v>
      </c>
      <c r="F30" s="440"/>
      <c r="G30" s="198">
        <v>208.6</v>
      </c>
      <c r="H30" s="469"/>
      <c r="I30" s="1022">
        <v>287</v>
      </c>
      <c r="J30" s="199">
        <f t="shared" si="0"/>
        <v>0</v>
      </c>
    </row>
    <row r="31" spans="1:11" s="16" customFormat="1" ht="30.75" thickBot="1">
      <c r="A31" s="1697"/>
      <c r="B31" s="68" t="s">
        <v>1287</v>
      </c>
      <c r="C31" s="86" t="s">
        <v>978</v>
      </c>
      <c r="D31" s="406" t="s">
        <v>772</v>
      </c>
      <c r="E31" s="452" t="s">
        <v>975</v>
      </c>
      <c r="F31" s="350"/>
      <c r="G31" s="195">
        <v>208.6</v>
      </c>
      <c r="H31" s="470"/>
      <c r="I31" s="1025">
        <v>287</v>
      </c>
      <c r="J31" s="196">
        <f t="shared" si="0"/>
        <v>0</v>
      </c>
    </row>
    <row r="32" spans="1:11" s="16" customFormat="1" ht="58.5" customHeight="1" thickTop="1" thickBot="1">
      <c r="A32" s="1466"/>
      <c r="B32" s="800" t="s">
        <v>1288</v>
      </c>
      <c r="C32" s="1178" t="s">
        <v>1119</v>
      </c>
      <c r="D32" s="1179" t="s">
        <v>1048</v>
      </c>
      <c r="E32" s="543" t="s">
        <v>975</v>
      </c>
      <c r="F32" s="649"/>
      <c r="G32" s="1180">
        <v>310</v>
      </c>
      <c r="H32" s="999">
        <v>434.7</v>
      </c>
      <c r="I32" s="1326">
        <v>483</v>
      </c>
      <c r="J32" s="1295">
        <f t="shared" si="0"/>
        <v>0</v>
      </c>
      <c r="K32" s="705" t="s">
        <v>1670</v>
      </c>
    </row>
    <row r="33" spans="1:10" s="16" customFormat="1" ht="48" customHeight="1" thickTop="1">
      <c r="A33" s="1692"/>
      <c r="B33" s="157" t="s">
        <v>1289</v>
      </c>
      <c r="C33" s="107" t="s">
        <v>1049</v>
      </c>
      <c r="D33" s="407" t="s">
        <v>1054</v>
      </c>
      <c r="E33" s="455" t="s">
        <v>975</v>
      </c>
      <c r="F33" s="441"/>
      <c r="G33" s="201">
        <v>266</v>
      </c>
      <c r="H33" s="471"/>
      <c r="I33" s="1024">
        <v>406</v>
      </c>
      <c r="J33" s="194">
        <f t="shared" si="0"/>
        <v>0</v>
      </c>
    </row>
    <row r="34" spans="1:10" s="16" customFormat="1" ht="48" customHeight="1">
      <c r="A34" s="1693"/>
      <c r="B34" s="67" t="s">
        <v>1290</v>
      </c>
      <c r="C34" s="29" t="s">
        <v>907</v>
      </c>
      <c r="D34" s="408" t="s">
        <v>1055</v>
      </c>
      <c r="E34" s="453" t="s">
        <v>975</v>
      </c>
      <c r="F34" s="440"/>
      <c r="G34" s="198">
        <v>266</v>
      </c>
      <c r="H34" s="469"/>
      <c r="I34" s="1022">
        <v>406</v>
      </c>
      <c r="J34" s="199">
        <f t="shared" si="0"/>
        <v>0</v>
      </c>
    </row>
    <row r="35" spans="1:10" s="16" customFormat="1" ht="48" customHeight="1">
      <c r="A35" s="1693"/>
      <c r="B35" s="67" t="s">
        <v>1290</v>
      </c>
      <c r="C35" s="29" t="s">
        <v>65</v>
      </c>
      <c r="D35" s="408" t="s">
        <v>1056</v>
      </c>
      <c r="E35" s="453" t="s">
        <v>975</v>
      </c>
      <c r="F35" s="440"/>
      <c r="G35" s="198">
        <v>266</v>
      </c>
      <c r="H35" s="469"/>
      <c r="I35" s="1022">
        <v>406</v>
      </c>
      <c r="J35" s="199">
        <f t="shared" si="0"/>
        <v>0</v>
      </c>
    </row>
    <row r="36" spans="1:10" s="16" customFormat="1" ht="48" customHeight="1">
      <c r="A36" s="1693"/>
      <c r="B36" s="67" t="s">
        <v>1290</v>
      </c>
      <c r="C36" s="29" t="s">
        <v>66</v>
      </c>
      <c r="D36" s="408" t="s">
        <v>1057</v>
      </c>
      <c r="E36" s="453" t="s">
        <v>975</v>
      </c>
      <c r="F36" s="440"/>
      <c r="G36" s="198">
        <v>266</v>
      </c>
      <c r="H36" s="469"/>
      <c r="I36" s="1022">
        <v>406</v>
      </c>
      <c r="J36" s="199">
        <f t="shared" si="0"/>
        <v>0</v>
      </c>
    </row>
    <row r="37" spans="1:10" s="16" customFormat="1" ht="48" customHeight="1">
      <c r="A37" s="1693"/>
      <c r="B37" s="67" t="s">
        <v>1290</v>
      </c>
      <c r="C37" s="29" t="s">
        <v>67</v>
      </c>
      <c r="D37" s="408" t="s">
        <v>55</v>
      </c>
      <c r="E37" s="453" t="s">
        <v>975</v>
      </c>
      <c r="F37" s="440"/>
      <c r="G37" s="198">
        <v>266</v>
      </c>
      <c r="H37" s="469"/>
      <c r="I37" s="1022">
        <v>406</v>
      </c>
      <c r="J37" s="199">
        <f t="shared" si="0"/>
        <v>0</v>
      </c>
    </row>
    <row r="38" spans="1:10" s="16" customFormat="1" ht="48" customHeight="1">
      <c r="A38" s="1693"/>
      <c r="B38" s="67" t="s">
        <v>1290</v>
      </c>
      <c r="C38" s="29" t="s">
        <v>68</v>
      </c>
      <c r="D38" s="408" t="s">
        <v>759</v>
      </c>
      <c r="E38" s="453" t="s">
        <v>975</v>
      </c>
      <c r="F38" s="440"/>
      <c r="G38" s="198">
        <v>266</v>
      </c>
      <c r="H38" s="469"/>
      <c r="I38" s="1022">
        <v>406</v>
      </c>
      <c r="J38" s="199">
        <f t="shared" si="0"/>
        <v>0</v>
      </c>
    </row>
    <row r="39" spans="1:10" s="16" customFormat="1" ht="48" customHeight="1">
      <c r="A39" s="1693"/>
      <c r="B39" s="67" t="s">
        <v>1290</v>
      </c>
      <c r="C39" s="29" t="s">
        <v>1050</v>
      </c>
      <c r="D39" s="408" t="s">
        <v>56</v>
      </c>
      <c r="E39" s="453" t="s">
        <v>975</v>
      </c>
      <c r="F39" s="440"/>
      <c r="G39" s="198">
        <v>266</v>
      </c>
      <c r="H39" s="469"/>
      <c r="I39" s="1022">
        <v>406</v>
      </c>
      <c r="J39" s="199">
        <f t="shared" si="0"/>
        <v>0</v>
      </c>
    </row>
    <row r="40" spans="1:10" s="16" customFormat="1" ht="48" customHeight="1">
      <c r="A40" s="1693"/>
      <c r="B40" s="67" t="s">
        <v>1290</v>
      </c>
      <c r="C40" s="29" t="s">
        <v>69</v>
      </c>
      <c r="D40" s="408" t="s">
        <v>57</v>
      </c>
      <c r="E40" s="453" t="s">
        <v>975</v>
      </c>
      <c r="F40" s="440"/>
      <c r="G40" s="198">
        <v>266</v>
      </c>
      <c r="H40" s="469"/>
      <c r="I40" s="1022">
        <v>406</v>
      </c>
      <c r="J40" s="199">
        <f t="shared" si="0"/>
        <v>0</v>
      </c>
    </row>
    <row r="41" spans="1:10" s="16" customFormat="1" ht="48" customHeight="1">
      <c r="A41" s="1693"/>
      <c r="B41" s="67" t="s">
        <v>1290</v>
      </c>
      <c r="C41" s="29" t="s">
        <v>70</v>
      </c>
      <c r="D41" s="408" t="s">
        <v>1058</v>
      </c>
      <c r="E41" s="453" t="s">
        <v>975</v>
      </c>
      <c r="F41" s="440"/>
      <c r="G41" s="198">
        <v>266</v>
      </c>
      <c r="H41" s="469"/>
      <c r="I41" s="1022">
        <v>406</v>
      </c>
      <c r="J41" s="199">
        <f t="shared" si="0"/>
        <v>0</v>
      </c>
    </row>
    <row r="42" spans="1:10" s="16" customFormat="1" ht="48" customHeight="1">
      <c r="A42" s="1693"/>
      <c r="B42" s="67" t="s">
        <v>1290</v>
      </c>
      <c r="C42" s="29" t="s">
        <v>71</v>
      </c>
      <c r="D42" s="408" t="s">
        <v>58</v>
      </c>
      <c r="E42" s="453" t="s">
        <v>975</v>
      </c>
      <c r="F42" s="440"/>
      <c r="G42" s="198">
        <v>266</v>
      </c>
      <c r="H42" s="469"/>
      <c r="I42" s="1022">
        <v>406</v>
      </c>
      <c r="J42" s="199">
        <f t="shared" si="0"/>
        <v>0</v>
      </c>
    </row>
    <row r="43" spans="1:10" s="16" customFormat="1" ht="48" customHeight="1">
      <c r="A43" s="1693"/>
      <c r="B43" s="67" t="s">
        <v>1290</v>
      </c>
      <c r="C43" s="29" t="s">
        <v>72</v>
      </c>
      <c r="D43" s="408" t="s">
        <v>59</v>
      </c>
      <c r="E43" s="453" t="s">
        <v>975</v>
      </c>
      <c r="F43" s="440"/>
      <c r="G43" s="198">
        <v>266</v>
      </c>
      <c r="H43" s="469"/>
      <c r="I43" s="1022">
        <v>406</v>
      </c>
      <c r="J43" s="199">
        <f t="shared" si="0"/>
        <v>0</v>
      </c>
    </row>
    <row r="44" spans="1:10" s="16" customFormat="1" ht="48" customHeight="1">
      <c r="A44" s="1693"/>
      <c r="B44" s="67" t="s">
        <v>1290</v>
      </c>
      <c r="C44" s="29" t="s">
        <v>908</v>
      </c>
      <c r="D44" s="408" t="s">
        <v>909</v>
      </c>
      <c r="E44" s="453" t="s">
        <v>975</v>
      </c>
      <c r="F44" s="440"/>
      <c r="G44" s="198">
        <v>266</v>
      </c>
      <c r="H44" s="469"/>
      <c r="I44" s="1022">
        <v>406</v>
      </c>
      <c r="J44" s="199">
        <f t="shared" si="0"/>
        <v>0</v>
      </c>
    </row>
    <row r="45" spans="1:10" s="16" customFormat="1" ht="48" customHeight="1">
      <c r="A45" s="1693"/>
      <c r="B45" s="67" t="s">
        <v>1290</v>
      </c>
      <c r="C45" s="29" t="s">
        <v>910</v>
      </c>
      <c r="D45" s="408" t="s">
        <v>911</v>
      </c>
      <c r="E45" s="460" t="s">
        <v>976</v>
      </c>
      <c r="F45" s="440"/>
      <c r="G45" s="198">
        <v>266</v>
      </c>
      <c r="H45" s="469"/>
      <c r="I45" s="1022">
        <v>406</v>
      </c>
      <c r="J45" s="199">
        <f t="shared" si="0"/>
        <v>0</v>
      </c>
    </row>
    <row r="46" spans="1:10" s="16" customFormat="1" ht="48" customHeight="1">
      <c r="A46" s="1693"/>
      <c r="B46" s="67" t="s">
        <v>1290</v>
      </c>
      <c r="C46" s="29" t="s">
        <v>1051</v>
      </c>
      <c r="D46" s="408" t="s">
        <v>1059</v>
      </c>
      <c r="E46" s="453" t="s">
        <v>975</v>
      </c>
      <c r="F46" s="440"/>
      <c r="G46" s="198">
        <v>266</v>
      </c>
      <c r="H46" s="469"/>
      <c r="I46" s="1022">
        <v>406</v>
      </c>
      <c r="J46" s="199">
        <f t="shared" si="0"/>
        <v>0</v>
      </c>
    </row>
    <row r="47" spans="1:10" s="16" customFormat="1" ht="48" customHeight="1">
      <c r="A47" s="1693"/>
      <c r="B47" s="67" t="s">
        <v>1290</v>
      </c>
      <c r="C47" s="29" t="s">
        <v>912</v>
      </c>
      <c r="D47" s="408" t="s">
        <v>913</v>
      </c>
      <c r="E47" s="899" t="s">
        <v>975</v>
      </c>
      <c r="F47" s="440"/>
      <c r="G47" s="198">
        <v>266</v>
      </c>
      <c r="H47" s="469"/>
      <c r="I47" s="1022">
        <v>406</v>
      </c>
      <c r="J47" s="199">
        <f t="shared" si="0"/>
        <v>0</v>
      </c>
    </row>
    <row r="48" spans="1:10" s="16" customFormat="1" ht="48" customHeight="1">
      <c r="A48" s="1693"/>
      <c r="B48" s="67" t="s">
        <v>1290</v>
      </c>
      <c r="C48" s="29" t="s">
        <v>73</v>
      </c>
      <c r="D48" s="408" t="s">
        <v>60</v>
      </c>
      <c r="E48" s="453" t="s">
        <v>975</v>
      </c>
      <c r="F48" s="440"/>
      <c r="G48" s="198">
        <v>266</v>
      </c>
      <c r="H48" s="469"/>
      <c r="I48" s="1022">
        <v>406</v>
      </c>
      <c r="J48" s="199">
        <f t="shared" si="0"/>
        <v>0</v>
      </c>
    </row>
    <row r="49" spans="1:10" s="16" customFormat="1" ht="48" customHeight="1">
      <c r="A49" s="1693"/>
      <c r="B49" s="67" t="s">
        <v>1290</v>
      </c>
      <c r="C49" s="29" t="s">
        <v>74</v>
      </c>
      <c r="D49" s="408"/>
      <c r="E49" s="453" t="s">
        <v>975</v>
      </c>
      <c r="F49" s="440"/>
      <c r="G49" s="198">
        <v>266</v>
      </c>
      <c r="H49" s="469"/>
      <c r="I49" s="1022">
        <v>406</v>
      </c>
      <c r="J49" s="199">
        <f t="shared" si="0"/>
        <v>0</v>
      </c>
    </row>
    <row r="50" spans="1:10" s="16" customFormat="1" ht="48" customHeight="1">
      <c r="A50" s="1693"/>
      <c r="B50" s="67" t="s">
        <v>1290</v>
      </c>
      <c r="C50" s="29" t="s">
        <v>75</v>
      </c>
      <c r="D50" s="408" t="s">
        <v>61</v>
      </c>
      <c r="E50" s="453" t="s">
        <v>975</v>
      </c>
      <c r="F50" s="440"/>
      <c r="G50" s="198">
        <v>266</v>
      </c>
      <c r="H50" s="469"/>
      <c r="I50" s="1022">
        <v>406</v>
      </c>
      <c r="J50" s="199">
        <f t="shared" si="0"/>
        <v>0</v>
      </c>
    </row>
    <row r="51" spans="1:10" s="16" customFormat="1" ht="48" customHeight="1">
      <c r="A51" s="1693"/>
      <c r="B51" s="67" t="s">
        <v>1290</v>
      </c>
      <c r="C51" s="29" t="s">
        <v>77</v>
      </c>
      <c r="D51" s="408" t="s">
        <v>76</v>
      </c>
      <c r="E51" s="453" t="s">
        <v>975</v>
      </c>
      <c r="F51" s="440"/>
      <c r="G51" s="198">
        <v>266</v>
      </c>
      <c r="H51" s="469"/>
      <c r="I51" s="1022">
        <v>406</v>
      </c>
      <c r="J51" s="199">
        <f t="shared" si="0"/>
        <v>0</v>
      </c>
    </row>
    <row r="52" spans="1:10" s="16" customFormat="1" ht="48" customHeight="1">
      <c r="A52" s="1693"/>
      <c r="B52" s="67" t="s">
        <v>1290</v>
      </c>
      <c r="C52" s="29" t="s">
        <v>1052</v>
      </c>
      <c r="D52" s="408" t="s">
        <v>78</v>
      </c>
      <c r="E52" s="453" t="s">
        <v>975</v>
      </c>
      <c r="F52" s="440"/>
      <c r="G52" s="198">
        <v>266</v>
      </c>
      <c r="H52" s="469"/>
      <c r="I52" s="1022">
        <v>406</v>
      </c>
      <c r="J52" s="199">
        <f t="shared" si="0"/>
        <v>0</v>
      </c>
    </row>
    <row r="53" spans="1:10" s="16" customFormat="1" ht="48" customHeight="1">
      <c r="A53" s="1693"/>
      <c r="B53" s="67" t="s">
        <v>1290</v>
      </c>
      <c r="C53" s="29" t="s">
        <v>79</v>
      </c>
      <c r="D53" s="408" t="s">
        <v>80</v>
      </c>
      <c r="E53" s="453" t="s">
        <v>975</v>
      </c>
      <c r="F53" s="440"/>
      <c r="G53" s="198">
        <v>266</v>
      </c>
      <c r="H53" s="469"/>
      <c r="I53" s="1022">
        <v>406</v>
      </c>
      <c r="J53" s="199">
        <f t="shared" si="0"/>
        <v>0</v>
      </c>
    </row>
    <row r="54" spans="1:10" s="16" customFormat="1" ht="48" customHeight="1">
      <c r="A54" s="1693"/>
      <c r="B54" s="67" t="s">
        <v>1290</v>
      </c>
      <c r="C54" s="29" t="s">
        <v>82</v>
      </c>
      <c r="D54" s="408" t="s">
        <v>81</v>
      </c>
      <c r="E54" s="453" t="s">
        <v>975</v>
      </c>
      <c r="F54" s="440"/>
      <c r="G54" s="198">
        <v>266</v>
      </c>
      <c r="H54" s="469"/>
      <c r="I54" s="1022">
        <v>406</v>
      </c>
      <c r="J54" s="199">
        <f t="shared" si="0"/>
        <v>0</v>
      </c>
    </row>
    <row r="55" spans="1:10" s="16" customFormat="1" ht="48" customHeight="1">
      <c r="A55" s="1693"/>
      <c r="B55" s="67" t="s">
        <v>1290</v>
      </c>
      <c r="C55" s="29" t="s">
        <v>84</v>
      </c>
      <c r="D55" s="408" t="s">
        <v>83</v>
      </c>
      <c r="E55" s="453" t="s">
        <v>975</v>
      </c>
      <c r="F55" s="440"/>
      <c r="G55" s="198">
        <v>266</v>
      </c>
      <c r="H55" s="469"/>
      <c r="I55" s="1022">
        <v>406</v>
      </c>
      <c r="J55" s="199">
        <f t="shared" si="0"/>
        <v>0</v>
      </c>
    </row>
    <row r="56" spans="1:10" s="16" customFormat="1" ht="48" customHeight="1">
      <c r="A56" s="1693"/>
      <c r="B56" s="67" t="s">
        <v>1290</v>
      </c>
      <c r="C56" s="29" t="s">
        <v>914</v>
      </c>
      <c r="D56" s="408" t="s">
        <v>915</v>
      </c>
      <c r="E56" s="453" t="s">
        <v>975</v>
      </c>
      <c r="F56" s="440"/>
      <c r="G56" s="198">
        <v>266</v>
      </c>
      <c r="H56" s="469"/>
      <c r="I56" s="1022">
        <v>406</v>
      </c>
      <c r="J56" s="199">
        <f t="shared" si="0"/>
        <v>0</v>
      </c>
    </row>
    <row r="57" spans="1:10" s="16" customFormat="1" ht="48" customHeight="1">
      <c r="A57" s="1693"/>
      <c r="B57" s="67" t="s">
        <v>1290</v>
      </c>
      <c r="C57" s="29" t="s">
        <v>916</v>
      </c>
      <c r="D57" s="408" t="s">
        <v>917</v>
      </c>
      <c r="E57" s="453" t="s">
        <v>975</v>
      </c>
      <c r="F57" s="440"/>
      <c r="G57" s="198">
        <v>266</v>
      </c>
      <c r="H57" s="469"/>
      <c r="I57" s="1022">
        <v>406</v>
      </c>
      <c r="J57" s="199">
        <f t="shared" si="0"/>
        <v>0</v>
      </c>
    </row>
    <row r="58" spans="1:10" s="16" customFormat="1" ht="48" customHeight="1">
      <c r="A58" s="1693"/>
      <c r="B58" s="67" t="s">
        <v>1290</v>
      </c>
      <c r="C58" s="29" t="s">
        <v>918</v>
      </c>
      <c r="D58" s="408" t="s">
        <v>1060</v>
      </c>
      <c r="E58" s="453" t="s">
        <v>975</v>
      </c>
      <c r="F58" s="440"/>
      <c r="G58" s="198">
        <v>266</v>
      </c>
      <c r="H58" s="469"/>
      <c r="I58" s="1022">
        <v>406</v>
      </c>
      <c r="J58" s="199">
        <f t="shared" si="0"/>
        <v>0</v>
      </c>
    </row>
    <row r="59" spans="1:10" s="16" customFormat="1" ht="48" customHeight="1">
      <c r="A59" s="1693"/>
      <c r="B59" s="67" t="s">
        <v>1290</v>
      </c>
      <c r="C59" s="29" t="s">
        <v>85</v>
      </c>
      <c r="D59" s="408" t="s">
        <v>1061</v>
      </c>
      <c r="E59" s="453" t="s">
        <v>975</v>
      </c>
      <c r="F59" s="440"/>
      <c r="G59" s="198">
        <v>266</v>
      </c>
      <c r="H59" s="469"/>
      <c r="I59" s="1022">
        <v>406</v>
      </c>
      <c r="J59" s="199">
        <f t="shared" si="0"/>
        <v>0</v>
      </c>
    </row>
    <row r="60" spans="1:10" s="16" customFormat="1" ht="48" customHeight="1">
      <c r="A60" s="1693"/>
      <c r="B60" s="67" t="s">
        <v>1290</v>
      </c>
      <c r="C60" s="29" t="s">
        <v>1053</v>
      </c>
      <c r="D60" s="408" t="s">
        <v>919</v>
      </c>
      <c r="E60" s="453" t="s">
        <v>975</v>
      </c>
      <c r="F60" s="440"/>
      <c r="G60" s="198">
        <v>266</v>
      </c>
      <c r="H60" s="469"/>
      <c r="I60" s="1022">
        <v>406</v>
      </c>
      <c r="J60" s="199">
        <f t="shared" si="0"/>
        <v>0</v>
      </c>
    </row>
    <row r="61" spans="1:10" s="16" customFormat="1" ht="48" customHeight="1">
      <c r="A61" s="1693"/>
      <c r="B61" s="67" t="s">
        <v>1290</v>
      </c>
      <c r="C61" s="29" t="s">
        <v>86</v>
      </c>
      <c r="D61" s="408" t="s">
        <v>1062</v>
      </c>
      <c r="E61" s="453" t="s">
        <v>975</v>
      </c>
      <c r="F61" s="440"/>
      <c r="G61" s="198">
        <v>266</v>
      </c>
      <c r="H61" s="469"/>
      <c r="I61" s="1022">
        <v>406</v>
      </c>
      <c r="J61" s="199">
        <f t="shared" si="0"/>
        <v>0</v>
      </c>
    </row>
    <row r="62" spans="1:10" s="16" customFormat="1" ht="48" customHeight="1">
      <c r="A62" s="1693"/>
      <c r="B62" s="67" t="s">
        <v>1290</v>
      </c>
      <c r="C62" s="29" t="s">
        <v>920</v>
      </c>
      <c r="D62" s="408" t="s">
        <v>921</v>
      </c>
      <c r="E62" s="453" t="s">
        <v>975</v>
      </c>
      <c r="F62" s="440"/>
      <c r="G62" s="198">
        <v>266</v>
      </c>
      <c r="H62" s="469"/>
      <c r="I62" s="1022">
        <v>406</v>
      </c>
      <c r="J62" s="199">
        <f t="shared" si="0"/>
        <v>0</v>
      </c>
    </row>
    <row r="63" spans="1:10" s="16" customFormat="1" ht="48" customHeight="1">
      <c r="A63" s="1693"/>
      <c r="B63" s="67" t="s">
        <v>1290</v>
      </c>
      <c r="C63" s="29" t="s">
        <v>88</v>
      </c>
      <c r="D63" s="408" t="s">
        <v>87</v>
      </c>
      <c r="E63" s="453" t="s">
        <v>975</v>
      </c>
      <c r="F63" s="440"/>
      <c r="G63" s="198">
        <v>266</v>
      </c>
      <c r="H63" s="469"/>
      <c r="I63" s="1022">
        <v>406</v>
      </c>
      <c r="J63" s="199">
        <f t="shared" si="0"/>
        <v>0</v>
      </c>
    </row>
    <row r="64" spans="1:10" s="16" customFormat="1" ht="48" customHeight="1">
      <c r="A64" s="1693"/>
      <c r="B64" s="67" t="s">
        <v>1290</v>
      </c>
      <c r="C64" s="29" t="s">
        <v>90</v>
      </c>
      <c r="D64" s="408" t="s">
        <v>89</v>
      </c>
      <c r="E64" s="453" t="s">
        <v>975</v>
      </c>
      <c r="F64" s="440"/>
      <c r="G64" s="198">
        <v>266</v>
      </c>
      <c r="H64" s="472"/>
      <c r="I64" s="1023">
        <v>406</v>
      </c>
      <c r="J64" s="199">
        <f t="shared" si="0"/>
        <v>0</v>
      </c>
    </row>
    <row r="65" spans="1:11" s="16" customFormat="1" ht="48" customHeight="1" thickBot="1">
      <c r="A65" s="1697"/>
      <c r="B65" s="68" t="s">
        <v>1291</v>
      </c>
      <c r="C65" s="42" t="s">
        <v>92</v>
      </c>
      <c r="D65" s="409" t="s">
        <v>91</v>
      </c>
      <c r="E65" s="452" t="s">
        <v>975</v>
      </c>
      <c r="F65" s="350"/>
      <c r="G65" s="1010">
        <v>266</v>
      </c>
      <c r="H65" s="999"/>
      <c r="I65" s="592">
        <v>406</v>
      </c>
      <c r="J65" s="1295">
        <f t="shared" si="0"/>
        <v>0</v>
      </c>
    </row>
    <row r="66" spans="1:11" s="16" customFormat="1" ht="36.75" customHeight="1" thickTop="1">
      <c r="A66" s="1693"/>
      <c r="B66" s="67" t="s">
        <v>1292</v>
      </c>
      <c r="C66" s="87" t="s">
        <v>96</v>
      </c>
      <c r="D66" s="410" t="s">
        <v>93</v>
      </c>
      <c r="E66" s="579" t="s">
        <v>975</v>
      </c>
      <c r="F66" s="147"/>
      <c r="G66" s="1623">
        <v>179.4</v>
      </c>
      <c r="H66" s="998">
        <v>285.60000000000002</v>
      </c>
      <c r="I66" s="1028">
        <v>343</v>
      </c>
      <c r="J66" s="892">
        <f t="shared" si="0"/>
        <v>0</v>
      </c>
      <c r="K66" s="705" t="s">
        <v>1670</v>
      </c>
    </row>
    <row r="67" spans="1:11" s="16" customFormat="1" ht="36.75" customHeight="1">
      <c r="A67" s="1693"/>
      <c r="B67" s="67" t="s">
        <v>1292</v>
      </c>
      <c r="C67" s="87" t="s">
        <v>97</v>
      </c>
      <c r="D67" s="410" t="s">
        <v>94</v>
      </c>
      <c r="E67" s="453" t="s">
        <v>975</v>
      </c>
      <c r="F67" s="149"/>
      <c r="G67" s="1623">
        <v>179.4</v>
      </c>
      <c r="H67" s="998">
        <v>285.60000000000002</v>
      </c>
      <c r="I67" s="574">
        <v>343</v>
      </c>
      <c r="J67" s="892">
        <f t="shared" ref="J67:J109" si="3">F67*G67</f>
        <v>0</v>
      </c>
      <c r="K67" s="705" t="s">
        <v>1670</v>
      </c>
    </row>
    <row r="68" spans="1:11" s="16" customFormat="1" ht="36.75" customHeight="1" thickBot="1">
      <c r="A68" s="1712"/>
      <c r="B68" s="1181" t="s">
        <v>1292</v>
      </c>
      <c r="C68" s="1534" t="s">
        <v>98</v>
      </c>
      <c r="D68" s="1535" t="s">
        <v>95</v>
      </c>
      <c r="E68" s="1536" t="s">
        <v>975</v>
      </c>
      <c r="F68" s="671"/>
      <c r="G68" s="1624">
        <v>179.4</v>
      </c>
      <c r="H68" s="999">
        <v>285.60000000000002</v>
      </c>
      <c r="I68" s="592">
        <v>343</v>
      </c>
      <c r="J68" s="1341">
        <f t="shared" si="3"/>
        <v>0</v>
      </c>
      <c r="K68" s="705" t="s">
        <v>1670</v>
      </c>
    </row>
    <row r="69" spans="1:11" s="16" customFormat="1" ht="30.75" thickTop="1">
      <c r="A69" s="1778"/>
      <c r="B69" s="1682" t="s">
        <v>1293</v>
      </c>
      <c r="C69" s="1683" t="s">
        <v>103</v>
      </c>
      <c r="D69" s="1684" t="s">
        <v>99</v>
      </c>
      <c r="E69" s="663" t="s">
        <v>975</v>
      </c>
      <c r="F69" s="657"/>
      <c r="G69" s="1685">
        <v>323.39999999999998</v>
      </c>
      <c r="H69" s="982">
        <v>455</v>
      </c>
      <c r="I69" s="1031">
        <v>455</v>
      </c>
      <c r="J69" s="659">
        <f t="shared" si="3"/>
        <v>0</v>
      </c>
      <c r="K69" s="705" t="s">
        <v>1670</v>
      </c>
    </row>
    <row r="70" spans="1:11" s="16" customFormat="1" ht="30">
      <c r="A70" s="1693"/>
      <c r="B70" s="67" t="s">
        <v>1293</v>
      </c>
      <c r="C70" s="88" t="s">
        <v>104</v>
      </c>
      <c r="D70" s="54" t="s">
        <v>100</v>
      </c>
      <c r="E70" s="453" t="s">
        <v>975</v>
      </c>
      <c r="F70" s="440"/>
      <c r="G70" s="730">
        <v>323.39999999999998</v>
      </c>
      <c r="H70" s="469">
        <v>455</v>
      </c>
      <c r="I70" s="1022">
        <v>455</v>
      </c>
      <c r="J70" s="199">
        <f t="shared" si="3"/>
        <v>0</v>
      </c>
      <c r="K70" s="705" t="s">
        <v>1670</v>
      </c>
    </row>
    <row r="71" spans="1:11" s="16" customFormat="1" ht="30">
      <c r="A71" s="1693"/>
      <c r="B71" s="67" t="s">
        <v>1293</v>
      </c>
      <c r="C71" s="88" t="s">
        <v>105</v>
      </c>
      <c r="D71" s="54" t="s">
        <v>101</v>
      </c>
      <c r="E71" s="453" t="s">
        <v>975</v>
      </c>
      <c r="F71" s="440"/>
      <c r="G71" s="730">
        <v>323.39999999999998</v>
      </c>
      <c r="H71" s="469">
        <v>455</v>
      </c>
      <c r="I71" s="1022">
        <v>455</v>
      </c>
      <c r="J71" s="199">
        <f t="shared" si="3"/>
        <v>0</v>
      </c>
      <c r="K71" s="705" t="s">
        <v>1670</v>
      </c>
    </row>
    <row r="72" spans="1:11" s="16" customFormat="1" ht="30.75" thickBot="1">
      <c r="A72" s="1712"/>
      <c r="B72" s="1181" t="s">
        <v>1293</v>
      </c>
      <c r="C72" s="1686" t="s">
        <v>106</v>
      </c>
      <c r="D72" s="1687" t="s">
        <v>102</v>
      </c>
      <c r="E72" s="543" t="s">
        <v>975</v>
      </c>
      <c r="F72" s="649"/>
      <c r="G72" s="1688">
        <v>323.39999999999998</v>
      </c>
      <c r="H72" s="700">
        <v>455</v>
      </c>
      <c r="I72" s="1029">
        <v>455</v>
      </c>
      <c r="J72" s="651">
        <f t="shared" si="3"/>
        <v>0</v>
      </c>
      <c r="K72" s="705" t="s">
        <v>1670</v>
      </c>
    </row>
    <row r="73" spans="1:11" s="16" customFormat="1" ht="41.25" customHeight="1" thickTop="1">
      <c r="A73" s="1711"/>
      <c r="B73" s="157" t="s">
        <v>1294</v>
      </c>
      <c r="C73" s="1680" t="s">
        <v>843</v>
      </c>
      <c r="D73" s="1681" t="s">
        <v>867</v>
      </c>
      <c r="E73" s="455" t="s">
        <v>975</v>
      </c>
      <c r="F73" s="441"/>
      <c r="G73" s="201">
        <v>416.5</v>
      </c>
      <c r="H73" s="471"/>
      <c r="I73" s="1024">
        <v>602</v>
      </c>
      <c r="J73" s="202">
        <f t="shared" si="3"/>
        <v>0</v>
      </c>
    </row>
    <row r="74" spans="1:11" s="16" customFormat="1" ht="41.25" customHeight="1">
      <c r="A74" s="1693"/>
      <c r="B74" s="67" t="s">
        <v>1294</v>
      </c>
      <c r="C74" s="535" t="s">
        <v>844</v>
      </c>
      <c r="D74" s="536" t="s">
        <v>866</v>
      </c>
      <c r="E74" s="453" t="s">
        <v>975</v>
      </c>
      <c r="F74" s="440"/>
      <c r="G74" s="198">
        <v>416.5</v>
      </c>
      <c r="H74" s="469"/>
      <c r="I74" s="1022">
        <v>602</v>
      </c>
      <c r="J74" s="199">
        <f t="shared" si="3"/>
        <v>0</v>
      </c>
    </row>
    <row r="75" spans="1:11" s="16" customFormat="1" ht="41.25" customHeight="1">
      <c r="A75" s="1693"/>
      <c r="B75" s="67" t="s">
        <v>1294</v>
      </c>
      <c r="C75" s="535" t="s">
        <v>1553</v>
      </c>
      <c r="D75" s="536" t="s">
        <v>1558</v>
      </c>
      <c r="E75" s="453" t="s">
        <v>975</v>
      </c>
      <c r="F75" s="440"/>
      <c r="G75" s="198">
        <v>416.5</v>
      </c>
      <c r="H75" s="469"/>
      <c r="I75" s="1022">
        <v>602</v>
      </c>
      <c r="J75" s="199">
        <f t="shared" si="3"/>
        <v>0</v>
      </c>
    </row>
    <row r="76" spans="1:11" s="16" customFormat="1" ht="41.25" customHeight="1">
      <c r="A76" s="1693"/>
      <c r="B76" s="67" t="s">
        <v>1294</v>
      </c>
      <c r="C76" s="535" t="s">
        <v>1554</v>
      </c>
      <c r="D76" s="536" t="s">
        <v>1557</v>
      </c>
      <c r="E76" s="453" t="s">
        <v>975</v>
      </c>
      <c r="F76" s="440"/>
      <c r="G76" s="198">
        <v>416.5</v>
      </c>
      <c r="H76" s="469"/>
      <c r="I76" s="1022">
        <v>602</v>
      </c>
      <c r="J76" s="199">
        <f t="shared" si="3"/>
        <v>0</v>
      </c>
    </row>
    <row r="77" spans="1:11" s="16" customFormat="1" ht="41.25" customHeight="1">
      <c r="A77" s="1693"/>
      <c r="B77" s="67" t="s">
        <v>1294</v>
      </c>
      <c r="C77" s="535" t="s">
        <v>845</v>
      </c>
      <c r="D77" s="536" t="s">
        <v>865</v>
      </c>
      <c r="E77" s="453" t="s">
        <v>975</v>
      </c>
      <c r="F77" s="440"/>
      <c r="G77" s="198">
        <v>416.5</v>
      </c>
      <c r="H77" s="469"/>
      <c r="I77" s="1022">
        <v>602</v>
      </c>
      <c r="J77" s="199">
        <f t="shared" si="3"/>
        <v>0</v>
      </c>
    </row>
    <row r="78" spans="1:11" s="16" customFormat="1" ht="41.25" customHeight="1">
      <c r="A78" s="1693"/>
      <c r="B78" s="67" t="s">
        <v>1294</v>
      </c>
      <c r="C78" s="535" t="s">
        <v>846</v>
      </c>
      <c r="D78" s="536" t="s">
        <v>395</v>
      </c>
      <c r="E78" s="453" t="s">
        <v>975</v>
      </c>
      <c r="F78" s="440"/>
      <c r="G78" s="198">
        <v>416.5</v>
      </c>
      <c r="H78" s="469"/>
      <c r="I78" s="1022">
        <v>602</v>
      </c>
      <c r="J78" s="199">
        <f t="shared" si="3"/>
        <v>0</v>
      </c>
    </row>
    <row r="79" spans="1:11" s="16" customFormat="1" ht="41.25" customHeight="1">
      <c r="A79" s="1693"/>
      <c r="B79" s="67" t="s">
        <v>1294</v>
      </c>
      <c r="C79" s="535" t="s">
        <v>847</v>
      </c>
      <c r="D79" s="536" t="s">
        <v>369</v>
      </c>
      <c r="E79" s="453" t="s">
        <v>975</v>
      </c>
      <c r="F79" s="440"/>
      <c r="G79" s="198">
        <v>416.5</v>
      </c>
      <c r="H79" s="469"/>
      <c r="I79" s="1022">
        <v>602</v>
      </c>
      <c r="J79" s="199">
        <f t="shared" si="3"/>
        <v>0</v>
      </c>
    </row>
    <row r="80" spans="1:11" s="16" customFormat="1" ht="41.25" customHeight="1">
      <c r="A80" s="1693"/>
      <c r="B80" s="67" t="s">
        <v>1294</v>
      </c>
      <c r="C80" s="535" t="s">
        <v>1555</v>
      </c>
      <c r="D80" s="536" t="s">
        <v>1556</v>
      </c>
      <c r="E80" s="453" t="s">
        <v>975</v>
      </c>
      <c r="F80" s="440"/>
      <c r="G80" s="198">
        <v>416.5</v>
      </c>
      <c r="H80" s="469"/>
      <c r="I80" s="1022">
        <v>602</v>
      </c>
      <c r="J80" s="199">
        <f t="shared" si="3"/>
        <v>0</v>
      </c>
    </row>
    <row r="81" spans="1:11" s="16" customFormat="1" ht="41.25" customHeight="1">
      <c r="A81" s="1693"/>
      <c r="B81" s="67" t="s">
        <v>1294</v>
      </c>
      <c r="C81" s="535" t="s">
        <v>848</v>
      </c>
      <c r="D81" s="537" t="s">
        <v>862</v>
      </c>
      <c r="E81" s="453" t="s">
        <v>975</v>
      </c>
      <c r="F81" s="440"/>
      <c r="G81" s="198">
        <v>416.5</v>
      </c>
      <c r="H81" s="469"/>
      <c r="I81" s="1022">
        <v>602</v>
      </c>
      <c r="J81" s="199">
        <f t="shared" si="3"/>
        <v>0</v>
      </c>
    </row>
    <row r="82" spans="1:11" s="16" customFormat="1" ht="41.25" customHeight="1">
      <c r="A82" s="1693"/>
      <c r="B82" s="67" t="s">
        <v>1294</v>
      </c>
      <c r="C82" s="535" t="s">
        <v>849</v>
      </c>
      <c r="D82" s="536" t="s">
        <v>382</v>
      </c>
      <c r="E82" s="453" t="s">
        <v>975</v>
      </c>
      <c r="F82" s="440"/>
      <c r="G82" s="198">
        <v>416.5</v>
      </c>
      <c r="H82" s="469"/>
      <c r="I82" s="1022">
        <v>602</v>
      </c>
      <c r="J82" s="199">
        <f t="shared" si="3"/>
        <v>0</v>
      </c>
    </row>
    <row r="83" spans="1:11" s="16" customFormat="1" ht="41.25" customHeight="1">
      <c r="A83" s="1693"/>
      <c r="B83" s="67" t="s">
        <v>1294</v>
      </c>
      <c r="C83" s="535" t="s">
        <v>850</v>
      </c>
      <c r="D83" s="536" t="s">
        <v>380</v>
      </c>
      <c r="E83" s="453" t="s">
        <v>975</v>
      </c>
      <c r="F83" s="440"/>
      <c r="G83" s="198">
        <v>416.5</v>
      </c>
      <c r="H83" s="469"/>
      <c r="I83" s="1022">
        <v>602</v>
      </c>
      <c r="J83" s="199">
        <f t="shared" si="3"/>
        <v>0</v>
      </c>
    </row>
    <row r="84" spans="1:11" s="16" customFormat="1" ht="41.25" customHeight="1">
      <c r="A84" s="1693"/>
      <c r="B84" s="67" t="s">
        <v>1294</v>
      </c>
      <c r="C84" s="535" t="s">
        <v>851</v>
      </c>
      <c r="D84" s="536" t="s">
        <v>863</v>
      </c>
      <c r="E84" s="453" t="s">
        <v>975</v>
      </c>
      <c r="F84" s="440"/>
      <c r="G84" s="198">
        <v>416.5</v>
      </c>
      <c r="H84" s="469"/>
      <c r="I84" s="1022">
        <v>602</v>
      </c>
      <c r="J84" s="199">
        <f t="shared" si="3"/>
        <v>0</v>
      </c>
    </row>
    <row r="85" spans="1:11" s="16" customFormat="1" ht="41.25" customHeight="1" thickBot="1">
      <c r="A85" s="1693"/>
      <c r="B85" s="67" t="s">
        <v>1294</v>
      </c>
      <c r="C85" s="535" t="s">
        <v>852</v>
      </c>
      <c r="D85" s="536" t="s">
        <v>864</v>
      </c>
      <c r="E85" s="453" t="s">
        <v>975</v>
      </c>
      <c r="F85" s="440"/>
      <c r="G85" s="198">
        <v>416.5</v>
      </c>
      <c r="H85" s="469"/>
      <c r="I85" s="1022">
        <v>602</v>
      </c>
      <c r="J85" s="199">
        <f t="shared" si="3"/>
        <v>0</v>
      </c>
    </row>
    <row r="86" spans="1:11" s="16" customFormat="1" ht="36.75" customHeight="1" thickTop="1">
      <c r="A86" s="1692"/>
      <c r="B86" s="156" t="s">
        <v>6</v>
      </c>
      <c r="C86" s="89" t="s">
        <v>107</v>
      </c>
      <c r="D86" s="53"/>
      <c r="E86" s="451" t="s">
        <v>975</v>
      </c>
      <c r="F86" s="349"/>
      <c r="G86" s="1414">
        <v>92</v>
      </c>
      <c r="H86" s="1415">
        <v>111.3</v>
      </c>
      <c r="I86" s="1416"/>
      <c r="J86" s="194">
        <f t="shared" si="3"/>
        <v>0</v>
      </c>
      <c r="K86" s="705" t="s">
        <v>1670</v>
      </c>
    </row>
    <row r="87" spans="1:11" s="16" customFormat="1" ht="36.75" customHeight="1" thickBot="1">
      <c r="A87" s="1697"/>
      <c r="B87" s="1413" t="s">
        <v>6</v>
      </c>
      <c r="C87" s="84" t="s">
        <v>64</v>
      </c>
      <c r="D87" s="500"/>
      <c r="E87" s="452" t="s">
        <v>975</v>
      </c>
      <c r="F87" s="350"/>
      <c r="G87" s="1417">
        <v>92</v>
      </c>
      <c r="H87" s="1418">
        <v>111.3</v>
      </c>
      <c r="I87" s="1419"/>
      <c r="J87" s="196">
        <f t="shared" si="3"/>
        <v>0</v>
      </c>
      <c r="K87" s="705" t="s">
        <v>1670</v>
      </c>
    </row>
    <row r="88" spans="1:11" s="16" customFormat="1" ht="63" customHeight="1" thickTop="1" thickBot="1">
      <c r="A88" s="170"/>
      <c r="B88" s="1806" t="s">
        <v>1296</v>
      </c>
      <c r="C88" s="1800"/>
      <c r="D88" s="1801"/>
      <c r="E88" s="454" t="s">
        <v>976</v>
      </c>
      <c r="F88" s="439"/>
      <c r="G88" s="200">
        <v>380.09999999999997</v>
      </c>
      <c r="H88" s="467"/>
      <c r="I88" s="1020">
        <v>511</v>
      </c>
      <c r="J88" s="192">
        <f t="shared" si="3"/>
        <v>0</v>
      </c>
    </row>
    <row r="89" spans="1:11" s="16" customFormat="1" ht="63" customHeight="1" thickTop="1" thickBot="1">
      <c r="A89" s="170"/>
      <c r="B89" s="1806" t="s">
        <v>1295</v>
      </c>
      <c r="C89" s="1800"/>
      <c r="D89" s="1801"/>
      <c r="E89" s="542" t="s">
        <v>975</v>
      </c>
      <c r="F89" s="439"/>
      <c r="G89" s="200">
        <v>331.1</v>
      </c>
      <c r="H89" s="467"/>
      <c r="I89" s="1020"/>
      <c r="J89" s="192">
        <f t="shared" si="3"/>
        <v>0</v>
      </c>
    </row>
    <row r="90" spans="1:11" s="17" customFormat="1" ht="63" customHeight="1" thickTop="1" thickBot="1">
      <c r="A90" s="171"/>
      <c r="B90" s="1807" t="s">
        <v>1297</v>
      </c>
      <c r="C90" s="1808"/>
      <c r="D90" s="1809"/>
      <c r="E90" s="1651" t="s">
        <v>976</v>
      </c>
      <c r="F90" s="439"/>
      <c r="G90" s="200">
        <v>448</v>
      </c>
      <c r="H90" s="467"/>
      <c r="I90" s="1020">
        <v>679</v>
      </c>
      <c r="J90" s="192">
        <f t="shared" si="3"/>
        <v>0</v>
      </c>
    </row>
    <row r="91" spans="1:11" s="16" customFormat="1" ht="30.75" thickTop="1">
      <c r="A91" s="1692"/>
      <c r="B91" s="344" t="s">
        <v>757</v>
      </c>
      <c r="C91" s="59" t="s">
        <v>113</v>
      </c>
      <c r="D91" s="1605" t="s">
        <v>987</v>
      </c>
      <c r="E91" s="455" t="s">
        <v>975</v>
      </c>
      <c r="F91" s="349"/>
      <c r="G91" s="197">
        <v>178.5</v>
      </c>
      <c r="H91" s="468"/>
      <c r="I91" s="1021">
        <v>322</v>
      </c>
      <c r="J91" s="194">
        <f t="shared" si="3"/>
        <v>0</v>
      </c>
    </row>
    <row r="92" spans="1:11" s="16" customFormat="1" ht="30">
      <c r="A92" s="1693"/>
      <c r="B92" s="345" t="s">
        <v>757</v>
      </c>
      <c r="C92" s="348" t="s">
        <v>121</v>
      </c>
      <c r="D92" s="1606" t="s">
        <v>116</v>
      </c>
      <c r="E92" s="453" t="s">
        <v>975</v>
      </c>
      <c r="F92" s="440"/>
      <c r="G92" s="198">
        <v>178.5</v>
      </c>
      <c r="H92" s="469"/>
      <c r="I92" s="1022">
        <v>322</v>
      </c>
      <c r="J92" s="199">
        <f t="shared" si="3"/>
        <v>0</v>
      </c>
    </row>
    <row r="93" spans="1:11" s="16" customFormat="1" ht="30">
      <c r="A93" s="1693"/>
      <c r="B93" s="345" t="s">
        <v>757</v>
      </c>
      <c r="C93" s="348" t="s">
        <v>122</v>
      </c>
      <c r="D93" s="1606" t="s">
        <v>117</v>
      </c>
      <c r="E93" s="453" t="s">
        <v>975</v>
      </c>
      <c r="F93" s="440"/>
      <c r="G93" s="198">
        <v>178.5</v>
      </c>
      <c r="H93" s="469"/>
      <c r="I93" s="1022">
        <v>322</v>
      </c>
      <c r="J93" s="199">
        <f t="shared" si="3"/>
        <v>0</v>
      </c>
    </row>
    <row r="94" spans="1:11" s="16" customFormat="1" ht="30">
      <c r="A94" s="1693"/>
      <c r="B94" s="345" t="s">
        <v>757</v>
      </c>
      <c r="C94" s="348" t="s">
        <v>114</v>
      </c>
      <c r="D94" s="1606" t="s">
        <v>109</v>
      </c>
      <c r="E94" s="453" t="s">
        <v>975</v>
      </c>
      <c r="F94" s="440"/>
      <c r="G94" s="198">
        <v>178.5</v>
      </c>
      <c r="H94" s="469"/>
      <c r="I94" s="1022">
        <v>322</v>
      </c>
      <c r="J94" s="199">
        <f t="shared" si="3"/>
        <v>0</v>
      </c>
    </row>
    <row r="95" spans="1:11" s="16" customFormat="1" ht="30">
      <c r="A95" s="1693"/>
      <c r="B95" s="345" t="s">
        <v>757</v>
      </c>
      <c r="C95" s="348" t="s">
        <v>1063</v>
      </c>
      <c r="D95" s="1606" t="s">
        <v>118</v>
      </c>
      <c r="E95" s="453" t="s">
        <v>975</v>
      </c>
      <c r="F95" s="440"/>
      <c r="G95" s="198">
        <v>178.5</v>
      </c>
      <c r="H95" s="469"/>
      <c r="I95" s="1022">
        <v>322</v>
      </c>
      <c r="J95" s="199">
        <f t="shared" si="3"/>
        <v>0</v>
      </c>
    </row>
    <row r="96" spans="1:11" s="16" customFormat="1" ht="30">
      <c r="A96" s="1693"/>
      <c r="B96" s="345" t="s">
        <v>757</v>
      </c>
      <c r="C96" s="348" t="s">
        <v>1064</v>
      </c>
      <c r="D96" s="1606" t="s">
        <v>111</v>
      </c>
      <c r="E96" s="454" t="s">
        <v>976</v>
      </c>
      <c r="F96" s="440"/>
      <c r="G96" s="198">
        <v>178.5</v>
      </c>
      <c r="H96" s="469"/>
      <c r="I96" s="1022">
        <v>322</v>
      </c>
      <c r="J96" s="199">
        <f t="shared" si="3"/>
        <v>0</v>
      </c>
    </row>
    <row r="97" spans="1:10" s="16" customFormat="1" ht="30">
      <c r="A97" s="1693"/>
      <c r="B97" s="345" t="s">
        <v>757</v>
      </c>
      <c r="C97" s="348" t="s">
        <v>115</v>
      </c>
      <c r="D97" s="1606" t="s">
        <v>112</v>
      </c>
      <c r="E97" s="453" t="s">
        <v>975</v>
      </c>
      <c r="F97" s="440"/>
      <c r="G97" s="198">
        <v>178.5</v>
      </c>
      <c r="H97" s="469"/>
      <c r="I97" s="1022">
        <v>322</v>
      </c>
      <c r="J97" s="199">
        <f t="shared" si="3"/>
        <v>0</v>
      </c>
    </row>
    <row r="98" spans="1:10" s="16" customFormat="1" ht="30">
      <c r="A98" s="1693"/>
      <c r="B98" s="345" t="s">
        <v>757</v>
      </c>
      <c r="C98" s="348" t="s">
        <v>1743</v>
      </c>
      <c r="D98" s="1606" t="s">
        <v>1762</v>
      </c>
      <c r="E98" s="453" t="s">
        <v>975</v>
      </c>
      <c r="F98" s="440"/>
      <c r="G98" s="198">
        <v>178.5</v>
      </c>
      <c r="H98" s="469"/>
      <c r="I98" s="1022">
        <v>322</v>
      </c>
      <c r="J98" s="199">
        <f t="shared" ref="J98" si="4">F98*G98</f>
        <v>0</v>
      </c>
    </row>
    <row r="99" spans="1:10" s="16" customFormat="1" ht="30">
      <c r="A99" s="1693"/>
      <c r="B99" s="345" t="s">
        <v>757</v>
      </c>
      <c r="C99" s="348" t="s">
        <v>123</v>
      </c>
      <c r="D99" s="1606" t="s">
        <v>119</v>
      </c>
      <c r="E99" s="453" t="s">
        <v>975</v>
      </c>
      <c r="F99" s="440"/>
      <c r="G99" s="198">
        <v>178.5</v>
      </c>
      <c r="H99" s="469"/>
      <c r="I99" s="1022">
        <v>322</v>
      </c>
      <c r="J99" s="199">
        <f t="shared" si="3"/>
        <v>0</v>
      </c>
    </row>
    <row r="100" spans="1:10" s="16" customFormat="1" ht="30">
      <c r="A100" s="1693"/>
      <c r="B100" s="345" t="s">
        <v>757</v>
      </c>
      <c r="C100" s="348" t="s">
        <v>1744</v>
      </c>
      <c r="D100" s="1606"/>
      <c r="E100" s="453" t="s">
        <v>975</v>
      </c>
      <c r="F100" s="440"/>
      <c r="G100" s="198">
        <v>178.5</v>
      </c>
      <c r="H100" s="469"/>
      <c r="I100" s="1022">
        <v>322</v>
      </c>
      <c r="J100" s="199">
        <f t="shared" ref="J100" si="5">F100*G100</f>
        <v>0</v>
      </c>
    </row>
    <row r="101" spans="1:10" s="16" customFormat="1" ht="30">
      <c r="A101" s="1693"/>
      <c r="B101" s="345" t="s">
        <v>757</v>
      </c>
      <c r="C101" s="348" t="s">
        <v>1065</v>
      </c>
      <c r="D101" s="1606" t="s">
        <v>120</v>
      </c>
      <c r="E101" s="453" t="s">
        <v>975</v>
      </c>
      <c r="F101" s="440"/>
      <c r="G101" s="198">
        <v>178.5</v>
      </c>
      <c r="H101" s="469"/>
      <c r="I101" s="1022">
        <v>322</v>
      </c>
      <c r="J101" s="199">
        <f t="shared" si="3"/>
        <v>0</v>
      </c>
    </row>
    <row r="102" spans="1:10" s="16" customFormat="1" ht="30">
      <c r="A102" s="1693"/>
      <c r="B102" s="345" t="s">
        <v>757</v>
      </c>
      <c r="C102" s="348" t="s">
        <v>1066</v>
      </c>
      <c r="D102" s="1606" t="s">
        <v>922</v>
      </c>
      <c r="E102" s="453" t="s">
        <v>975</v>
      </c>
      <c r="F102" s="440"/>
      <c r="G102" s="198">
        <v>178.5</v>
      </c>
      <c r="H102" s="469"/>
      <c r="I102" s="1022">
        <v>322</v>
      </c>
      <c r="J102" s="199">
        <f t="shared" si="3"/>
        <v>0</v>
      </c>
    </row>
    <row r="103" spans="1:10" s="16" customFormat="1" ht="30">
      <c r="A103" s="1693"/>
      <c r="B103" s="345" t="s">
        <v>757</v>
      </c>
      <c r="C103" s="348" t="s">
        <v>977</v>
      </c>
      <c r="D103" s="1606" t="s">
        <v>1067</v>
      </c>
      <c r="E103" s="453" t="s">
        <v>975</v>
      </c>
      <c r="F103" s="440"/>
      <c r="G103" s="198">
        <v>178.5</v>
      </c>
      <c r="H103" s="469"/>
      <c r="I103" s="1022">
        <v>322</v>
      </c>
      <c r="J103" s="199">
        <f t="shared" si="3"/>
        <v>0</v>
      </c>
    </row>
    <row r="104" spans="1:10" s="16" customFormat="1" ht="30.75" thickBot="1">
      <c r="A104" s="1697"/>
      <c r="B104" s="1447" t="s">
        <v>757</v>
      </c>
      <c r="C104" s="1448" t="s">
        <v>124</v>
      </c>
      <c r="D104" s="1607"/>
      <c r="E104" s="543" t="s">
        <v>975</v>
      </c>
      <c r="F104" s="649"/>
      <c r="G104" s="650">
        <v>178.5</v>
      </c>
      <c r="H104" s="700"/>
      <c r="I104" s="1029">
        <v>322</v>
      </c>
      <c r="J104" s="651">
        <f t="shared" si="3"/>
        <v>0</v>
      </c>
    </row>
    <row r="105" spans="1:10" s="16" customFormat="1" ht="36.75" customHeight="1" thickTop="1">
      <c r="A105" s="1692"/>
      <c r="B105" s="66" t="s">
        <v>678</v>
      </c>
      <c r="C105" s="89" t="s">
        <v>129</v>
      </c>
      <c r="D105" s="417" t="s">
        <v>135</v>
      </c>
      <c r="E105" s="455" t="s">
        <v>975</v>
      </c>
      <c r="F105" s="349"/>
      <c r="G105" s="197">
        <v>179.89999999999998</v>
      </c>
      <c r="H105" s="468"/>
      <c r="I105" s="1021">
        <v>315</v>
      </c>
      <c r="J105" s="194">
        <f t="shared" si="3"/>
        <v>0</v>
      </c>
    </row>
    <row r="106" spans="1:10" s="16" customFormat="1" ht="36.75" customHeight="1">
      <c r="A106" s="1693"/>
      <c r="B106" s="67" t="s">
        <v>678</v>
      </c>
      <c r="C106" s="94" t="s">
        <v>130</v>
      </c>
      <c r="D106" s="418" t="s">
        <v>131</v>
      </c>
      <c r="E106" s="453" t="s">
        <v>975</v>
      </c>
      <c r="F106" s="440"/>
      <c r="G106" s="198">
        <v>179.89999999999998</v>
      </c>
      <c r="H106" s="469"/>
      <c r="I106" s="1022">
        <v>315</v>
      </c>
      <c r="J106" s="199">
        <f t="shared" si="3"/>
        <v>0</v>
      </c>
    </row>
    <row r="107" spans="1:10" s="16" customFormat="1" ht="36.75" customHeight="1">
      <c r="A107" s="1693"/>
      <c r="B107" s="67" t="s">
        <v>678</v>
      </c>
      <c r="C107" s="88" t="s">
        <v>132</v>
      </c>
      <c r="D107" s="418" t="s">
        <v>118</v>
      </c>
      <c r="E107" s="453" t="s">
        <v>975</v>
      </c>
      <c r="F107" s="440"/>
      <c r="G107" s="198">
        <v>179.89999999999998</v>
      </c>
      <c r="H107" s="469"/>
      <c r="I107" s="1022">
        <v>315</v>
      </c>
      <c r="J107" s="199">
        <f t="shared" si="3"/>
        <v>0</v>
      </c>
    </row>
    <row r="108" spans="1:10" s="16" customFormat="1" ht="36.75" customHeight="1">
      <c r="A108" s="1693"/>
      <c r="B108" s="67" t="s">
        <v>678</v>
      </c>
      <c r="C108" s="88" t="s">
        <v>945</v>
      </c>
      <c r="D108" s="418" t="s">
        <v>946</v>
      </c>
      <c r="E108" s="453" t="s">
        <v>975</v>
      </c>
      <c r="F108" s="440"/>
      <c r="G108" s="198">
        <v>179.9</v>
      </c>
      <c r="H108" s="469"/>
      <c r="I108" s="1022">
        <v>315</v>
      </c>
      <c r="J108" s="199">
        <f t="shared" si="3"/>
        <v>0</v>
      </c>
    </row>
    <row r="109" spans="1:10" s="16" customFormat="1" ht="36.75" customHeight="1">
      <c r="A109" s="1693"/>
      <c r="B109" s="67" t="s">
        <v>678</v>
      </c>
      <c r="C109" s="94" t="s">
        <v>887</v>
      </c>
      <c r="D109" s="418" t="s">
        <v>888</v>
      </c>
      <c r="E109" s="453" t="s">
        <v>975</v>
      </c>
      <c r="F109" s="440"/>
      <c r="G109" s="198">
        <v>179.89999999999998</v>
      </c>
      <c r="H109" s="469"/>
      <c r="I109" s="1022">
        <v>315</v>
      </c>
      <c r="J109" s="199">
        <f t="shared" si="3"/>
        <v>0</v>
      </c>
    </row>
    <row r="110" spans="1:10" s="16" customFormat="1" ht="36.75" customHeight="1">
      <c r="A110" s="1693"/>
      <c r="B110" s="67" t="s">
        <v>678</v>
      </c>
      <c r="C110" s="94" t="s">
        <v>127</v>
      </c>
      <c r="D110" s="418" t="s">
        <v>125</v>
      </c>
      <c r="E110" s="453" t="s">
        <v>975</v>
      </c>
      <c r="F110" s="440"/>
      <c r="G110" s="198">
        <v>179.89999999999998</v>
      </c>
      <c r="H110" s="469"/>
      <c r="I110" s="1023">
        <v>315</v>
      </c>
      <c r="J110" s="199">
        <f t="shared" ref="J110:J155" si="6">F110*G110</f>
        <v>0</v>
      </c>
    </row>
    <row r="111" spans="1:10" s="16" customFormat="1" ht="36.75" customHeight="1" thickBot="1">
      <c r="A111" s="1697"/>
      <c r="B111" s="68" t="s">
        <v>678</v>
      </c>
      <c r="C111" s="95" t="s">
        <v>128</v>
      </c>
      <c r="D111" s="419" t="s">
        <v>126</v>
      </c>
      <c r="E111" s="453" t="s">
        <v>975</v>
      </c>
      <c r="F111" s="350"/>
      <c r="G111" s="195">
        <v>179.89999999999998</v>
      </c>
      <c r="H111" s="470"/>
      <c r="I111" s="1297">
        <v>315</v>
      </c>
      <c r="J111" s="196">
        <f t="shared" si="6"/>
        <v>0</v>
      </c>
    </row>
    <row r="112" spans="1:10" s="16" customFormat="1" ht="36.75" customHeight="1" thickTop="1">
      <c r="A112" s="1711"/>
      <c r="B112" s="159" t="s">
        <v>679</v>
      </c>
      <c r="C112" s="96" t="s">
        <v>132</v>
      </c>
      <c r="D112" s="415" t="s">
        <v>118</v>
      </c>
      <c r="E112" s="451" t="s">
        <v>975</v>
      </c>
      <c r="F112" s="441"/>
      <c r="G112" s="201">
        <v>336</v>
      </c>
      <c r="H112" s="471"/>
      <c r="I112" s="1024">
        <v>532</v>
      </c>
      <c r="J112" s="202">
        <f t="shared" si="6"/>
        <v>0</v>
      </c>
    </row>
    <row r="113" spans="1:11" s="16" customFormat="1" ht="36.75" customHeight="1">
      <c r="A113" s="1693"/>
      <c r="B113" s="78" t="s">
        <v>679</v>
      </c>
      <c r="C113" s="93" t="s">
        <v>127</v>
      </c>
      <c r="D113" s="55" t="s">
        <v>125</v>
      </c>
      <c r="E113" s="569" t="s">
        <v>975</v>
      </c>
      <c r="F113" s="440"/>
      <c r="G113" s="198">
        <v>336</v>
      </c>
      <c r="H113" s="469"/>
      <c r="I113" s="1022">
        <v>532</v>
      </c>
      <c r="J113" s="199">
        <f t="shared" si="6"/>
        <v>0</v>
      </c>
    </row>
    <row r="114" spans="1:11" s="16" customFormat="1" ht="36.75" customHeight="1" thickBot="1">
      <c r="A114" s="1713"/>
      <c r="B114" s="160" t="s">
        <v>679</v>
      </c>
      <c r="C114" s="97" t="s">
        <v>128</v>
      </c>
      <c r="D114" s="403" t="s">
        <v>126</v>
      </c>
      <c r="E114" s="581" t="s">
        <v>975</v>
      </c>
      <c r="F114" s="438"/>
      <c r="G114" s="203">
        <v>336</v>
      </c>
      <c r="H114" s="472"/>
      <c r="I114" s="1023">
        <v>532</v>
      </c>
      <c r="J114" s="191">
        <f t="shared" si="6"/>
        <v>0</v>
      </c>
    </row>
    <row r="115" spans="1:11" s="16" customFormat="1" ht="36.75" customHeight="1" thickTop="1">
      <c r="A115" s="1692"/>
      <c r="B115" s="130" t="s">
        <v>7</v>
      </c>
      <c r="C115" s="89" t="s">
        <v>129</v>
      </c>
      <c r="D115" s="417" t="s">
        <v>135</v>
      </c>
      <c r="E115" s="1197" t="s">
        <v>975</v>
      </c>
      <c r="F115" s="349"/>
      <c r="G115" s="197">
        <v>123.9</v>
      </c>
      <c r="H115" s="468"/>
      <c r="I115" s="1021">
        <v>245</v>
      </c>
      <c r="J115" s="194">
        <f t="shared" si="6"/>
        <v>0</v>
      </c>
    </row>
    <row r="116" spans="1:11" s="16" customFormat="1" ht="36.75" customHeight="1">
      <c r="A116" s="1693"/>
      <c r="B116" s="78" t="s">
        <v>7</v>
      </c>
      <c r="C116" s="94" t="s">
        <v>130</v>
      </c>
      <c r="D116" s="418" t="s">
        <v>131</v>
      </c>
      <c r="E116" s="569" t="s">
        <v>975</v>
      </c>
      <c r="F116" s="440"/>
      <c r="G116" s="198">
        <v>123.9</v>
      </c>
      <c r="H116" s="469"/>
      <c r="I116" s="1022">
        <v>245</v>
      </c>
      <c r="J116" s="199">
        <f t="shared" si="6"/>
        <v>0</v>
      </c>
    </row>
    <row r="117" spans="1:11" s="16" customFormat="1" ht="36.75" customHeight="1">
      <c r="A117" s="1693"/>
      <c r="B117" s="78" t="s">
        <v>7</v>
      </c>
      <c r="C117" s="88" t="s">
        <v>132</v>
      </c>
      <c r="D117" s="418" t="s">
        <v>118</v>
      </c>
      <c r="E117" s="569" t="s">
        <v>975</v>
      </c>
      <c r="F117" s="440"/>
      <c r="G117" s="198">
        <v>123.9</v>
      </c>
      <c r="H117" s="469"/>
      <c r="I117" s="1022">
        <v>245</v>
      </c>
      <c r="J117" s="199">
        <f t="shared" si="6"/>
        <v>0</v>
      </c>
    </row>
    <row r="118" spans="1:11" s="16" customFormat="1" ht="36.75" customHeight="1">
      <c r="A118" s="1693"/>
      <c r="B118" s="78" t="s">
        <v>7</v>
      </c>
      <c r="C118" s="94" t="s">
        <v>887</v>
      </c>
      <c r="D118" s="418" t="s">
        <v>888</v>
      </c>
      <c r="E118" s="569" t="s">
        <v>975</v>
      </c>
      <c r="F118" s="440"/>
      <c r="G118" s="198">
        <v>123.9</v>
      </c>
      <c r="H118" s="469"/>
      <c r="I118" s="1022">
        <v>245</v>
      </c>
      <c r="J118" s="199">
        <f t="shared" si="6"/>
        <v>0</v>
      </c>
    </row>
    <row r="119" spans="1:11" s="16" customFormat="1" ht="36.75" customHeight="1">
      <c r="A119" s="1693"/>
      <c r="B119" s="78" t="s">
        <v>7</v>
      </c>
      <c r="C119" s="93" t="s">
        <v>127</v>
      </c>
      <c r="D119" s="418" t="s">
        <v>125</v>
      </c>
      <c r="E119" s="453" t="s">
        <v>975</v>
      </c>
      <c r="F119" s="440"/>
      <c r="G119" s="198">
        <v>123.9</v>
      </c>
      <c r="H119" s="469"/>
      <c r="I119" s="1022">
        <v>245</v>
      </c>
      <c r="J119" s="199">
        <f t="shared" si="6"/>
        <v>0</v>
      </c>
    </row>
    <row r="120" spans="1:11" s="16" customFormat="1" ht="36.75" customHeight="1" thickBot="1">
      <c r="A120" s="1697"/>
      <c r="B120" s="131" t="s">
        <v>7</v>
      </c>
      <c r="C120" s="95" t="s">
        <v>128</v>
      </c>
      <c r="D120" s="419" t="s">
        <v>126</v>
      </c>
      <c r="E120" s="543" t="s">
        <v>975</v>
      </c>
      <c r="F120" s="350"/>
      <c r="G120" s="195">
        <v>123.9</v>
      </c>
      <c r="H120" s="470"/>
      <c r="I120" s="1025">
        <v>245</v>
      </c>
      <c r="J120" s="196">
        <f t="shared" si="6"/>
        <v>0</v>
      </c>
    </row>
    <row r="121" spans="1:11" s="16" customFormat="1" ht="36.75" customHeight="1" thickTop="1">
      <c r="A121" s="1692"/>
      <c r="B121" s="130" t="s">
        <v>8</v>
      </c>
      <c r="C121" s="98" t="s">
        <v>889</v>
      </c>
      <c r="D121" s="417" t="s">
        <v>135</v>
      </c>
      <c r="E121" s="1197" t="s">
        <v>975</v>
      </c>
      <c r="F121" s="349"/>
      <c r="G121" s="965">
        <v>295.39999999999998</v>
      </c>
      <c r="H121" s="468">
        <v>357.70000000000005</v>
      </c>
      <c r="I121" s="1021">
        <v>560</v>
      </c>
      <c r="J121" s="194">
        <f t="shared" si="6"/>
        <v>0</v>
      </c>
      <c r="K121" s="705" t="s">
        <v>1670</v>
      </c>
    </row>
    <row r="122" spans="1:11" s="16" customFormat="1" ht="36.75" customHeight="1">
      <c r="A122" s="1811"/>
      <c r="B122" s="67" t="s">
        <v>8</v>
      </c>
      <c r="C122" s="93" t="s">
        <v>134</v>
      </c>
      <c r="D122" s="418" t="s">
        <v>136</v>
      </c>
      <c r="E122" s="453" t="s">
        <v>975</v>
      </c>
      <c r="F122" s="440"/>
      <c r="G122" s="971">
        <v>295.39999999999998</v>
      </c>
      <c r="H122" s="469">
        <v>357.70000000000005</v>
      </c>
      <c r="I122" s="1022">
        <v>560</v>
      </c>
      <c r="J122" s="199">
        <f t="shared" si="6"/>
        <v>0</v>
      </c>
      <c r="K122" s="705" t="s">
        <v>1670</v>
      </c>
    </row>
    <row r="123" spans="1:11" s="16" customFormat="1" ht="36.75" customHeight="1" thickBot="1">
      <c r="A123" s="1812"/>
      <c r="B123" s="68" t="s">
        <v>8</v>
      </c>
      <c r="C123" s="99" t="s">
        <v>948</v>
      </c>
      <c r="D123" s="419" t="s">
        <v>947</v>
      </c>
      <c r="E123" s="452" t="s">
        <v>975</v>
      </c>
      <c r="F123" s="350"/>
      <c r="G123" s="1189">
        <v>295.39999999999998</v>
      </c>
      <c r="H123" s="470">
        <v>357.70000000000005</v>
      </c>
      <c r="I123" s="1025">
        <v>560</v>
      </c>
      <c r="J123" s="196">
        <f t="shared" si="6"/>
        <v>0</v>
      </c>
      <c r="K123" s="705" t="s">
        <v>1670</v>
      </c>
    </row>
    <row r="124" spans="1:11" s="16" customFormat="1" ht="36.75" customHeight="1" thickTop="1">
      <c r="A124" s="1778"/>
      <c r="B124" s="159" t="s">
        <v>1298</v>
      </c>
      <c r="C124" s="100" t="s">
        <v>979</v>
      </c>
      <c r="D124" s="1608" t="s">
        <v>137</v>
      </c>
      <c r="E124" s="453" t="s">
        <v>975</v>
      </c>
      <c r="F124" s="349"/>
      <c r="G124" s="197">
        <v>301.7</v>
      </c>
      <c r="H124" s="468"/>
      <c r="I124" s="1021">
        <v>504</v>
      </c>
      <c r="J124" s="194">
        <f t="shared" si="6"/>
        <v>0</v>
      </c>
    </row>
    <row r="125" spans="1:11" s="16" customFormat="1" ht="36.75" customHeight="1" thickBot="1">
      <c r="A125" s="1712"/>
      <c r="B125" s="585" t="s">
        <v>1299</v>
      </c>
      <c r="C125" s="660" t="s">
        <v>140</v>
      </c>
      <c r="D125" s="1609" t="s">
        <v>138</v>
      </c>
      <c r="E125" s="580" t="s">
        <v>976</v>
      </c>
      <c r="F125" s="649"/>
      <c r="G125" s="650">
        <v>301.7</v>
      </c>
      <c r="H125" s="700"/>
      <c r="I125" s="1029">
        <v>504</v>
      </c>
      <c r="J125" s="651">
        <f t="shared" si="6"/>
        <v>0</v>
      </c>
    </row>
    <row r="126" spans="1:11" s="16" customFormat="1" ht="36.75" customHeight="1" thickTop="1">
      <c r="A126" s="1711"/>
      <c r="B126" s="159" t="s">
        <v>1300</v>
      </c>
      <c r="C126" s="102" t="s">
        <v>1233</v>
      </c>
      <c r="D126" s="1610" t="s">
        <v>137</v>
      </c>
      <c r="E126" s="455" t="s">
        <v>975</v>
      </c>
      <c r="F126" s="441"/>
      <c r="G126" s="201">
        <v>446.59999999999997</v>
      </c>
      <c r="H126" s="471"/>
      <c r="I126" s="1024">
        <v>665</v>
      </c>
      <c r="J126" s="202">
        <f t="shared" si="6"/>
        <v>0</v>
      </c>
    </row>
    <row r="127" spans="1:11" s="16" customFormat="1" ht="36.75" customHeight="1" thickBot="1">
      <c r="A127" s="1713"/>
      <c r="B127" s="161" t="s">
        <v>1301</v>
      </c>
      <c r="C127" s="103" t="s">
        <v>140</v>
      </c>
      <c r="D127" s="1611" t="s">
        <v>138</v>
      </c>
      <c r="E127" s="644" t="s">
        <v>976</v>
      </c>
      <c r="F127" s="438"/>
      <c r="G127" s="203">
        <v>446.59999999999997</v>
      </c>
      <c r="H127" s="472"/>
      <c r="I127" s="1023">
        <v>655</v>
      </c>
      <c r="J127" s="191">
        <f t="shared" si="6"/>
        <v>0</v>
      </c>
    </row>
    <row r="128" spans="1:11" s="16" customFormat="1" ht="36.75" customHeight="1" thickTop="1">
      <c r="A128" s="1692"/>
      <c r="B128" s="71" t="s">
        <v>1302</v>
      </c>
      <c r="C128" s="104" t="s">
        <v>141</v>
      </c>
      <c r="D128" s="1612" t="s">
        <v>137</v>
      </c>
      <c r="E128" s="455" t="s">
        <v>975</v>
      </c>
      <c r="F128" s="586"/>
      <c r="G128" s="197">
        <v>551.6</v>
      </c>
      <c r="H128" s="468"/>
      <c r="I128" s="1021">
        <v>686</v>
      </c>
      <c r="J128" s="194">
        <f t="shared" si="6"/>
        <v>0</v>
      </c>
    </row>
    <row r="129" spans="1:10" s="16" customFormat="1" ht="36.75" customHeight="1">
      <c r="A129" s="1693"/>
      <c r="B129" s="73" t="s">
        <v>1302</v>
      </c>
      <c r="C129" s="105" t="s">
        <v>142</v>
      </c>
      <c r="D129" s="1613" t="s">
        <v>149</v>
      </c>
      <c r="E129" s="450" t="s">
        <v>975</v>
      </c>
      <c r="F129" s="548"/>
      <c r="G129" s="198">
        <v>551.6</v>
      </c>
      <c r="H129" s="469"/>
      <c r="I129" s="1022">
        <v>686</v>
      </c>
      <c r="J129" s="199">
        <f t="shared" si="6"/>
        <v>0</v>
      </c>
    </row>
    <row r="130" spans="1:10" s="16" customFormat="1" ht="36.75" customHeight="1" thickBot="1">
      <c r="A130" s="1697"/>
      <c r="B130" s="585" t="s">
        <v>1302</v>
      </c>
      <c r="C130" s="101" t="s">
        <v>890</v>
      </c>
      <c r="D130" s="1614" t="s">
        <v>1568</v>
      </c>
      <c r="E130" s="580" t="s">
        <v>976</v>
      </c>
      <c r="F130" s="587"/>
      <c r="G130" s="195">
        <v>551.6</v>
      </c>
      <c r="H130" s="470"/>
      <c r="I130" s="1025">
        <v>686</v>
      </c>
      <c r="J130" s="196">
        <f t="shared" si="6"/>
        <v>0</v>
      </c>
    </row>
    <row r="131" spans="1:10" s="16" customFormat="1" ht="63" customHeight="1" thickTop="1">
      <c r="A131" s="172"/>
      <c r="B131" s="162" t="s">
        <v>1303</v>
      </c>
      <c r="C131" s="106" t="s">
        <v>143</v>
      </c>
      <c r="D131" s="1615" t="s">
        <v>139</v>
      </c>
      <c r="E131" s="450" t="s">
        <v>975</v>
      </c>
      <c r="F131" s="442"/>
      <c r="G131" s="204">
        <v>556.5</v>
      </c>
      <c r="H131" s="936"/>
      <c r="I131" s="1275">
        <v>784</v>
      </c>
      <c r="J131" s="205">
        <f t="shared" si="6"/>
        <v>0</v>
      </c>
    </row>
    <row r="132" spans="1:10" s="16" customFormat="1" ht="39" customHeight="1">
      <c r="A132" s="1813"/>
      <c r="B132" s="1652" t="s">
        <v>10</v>
      </c>
      <c r="C132" s="1653" t="s">
        <v>144</v>
      </c>
      <c r="D132" s="1654" t="s">
        <v>136</v>
      </c>
      <c r="E132" s="1655" t="s">
        <v>975</v>
      </c>
      <c r="F132" s="1527"/>
      <c r="G132" s="1528">
        <v>0.01</v>
      </c>
      <c r="H132" s="1529"/>
      <c r="I132" s="1530"/>
      <c r="J132" s="1531">
        <f t="shared" si="6"/>
        <v>0</v>
      </c>
    </row>
    <row r="133" spans="1:10" s="16" customFormat="1" ht="39" customHeight="1" thickBot="1">
      <c r="A133" s="1712"/>
      <c r="B133" s="1656" t="s">
        <v>10</v>
      </c>
      <c r="C133" s="660" t="s">
        <v>145</v>
      </c>
      <c r="D133" s="1445" t="s">
        <v>688</v>
      </c>
      <c r="E133" s="543" t="s">
        <v>975</v>
      </c>
      <c r="F133" s="649"/>
      <c r="G133" s="650">
        <v>0.01</v>
      </c>
      <c r="H133" s="700"/>
      <c r="I133" s="1029"/>
      <c r="J133" s="651">
        <f t="shared" si="6"/>
        <v>0</v>
      </c>
    </row>
    <row r="134" spans="1:10" s="16" customFormat="1" ht="62.25" customHeight="1" thickTop="1" thickBot="1">
      <c r="A134" s="1646"/>
      <c r="B134" s="1804" t="s">
        <v>1547</v>
      </c>
      <c r="C134" s="1774"/>
      <c r="D134" s="1774"/>
      <c r="E134" s="1651" t="s">
        <v>976</v>
      </c>
      <c r="F134" s="1198"/>
      <c r="G134" s="1199">
        <v>188.3</v>
      </c>
      <c r="H134" s="1444"/>
      <c r="I134" s="1030">
        <v>294</v>
      </c>
      <c r="J134" s="1575">
        <f t="shared" si="6"/>
        <v>0</v>
      </c>
    </row>
    <row r="135" spans="1:10" s="16" customFormat="1" ht="40.5" customHeight="1" thickTop="1" thickBot="1">
      <c r="A135" s="1646"/>
      <c r="B135" s="1648" t="s">
        <v>1304</v>
      </c>
      <c r="C135" s="1649" t="s">
        <v>891</v>
      </c>
      <c r="D135" s="1650" t="s">
        <v>135</v>
      </c>
      <c r="E135" s="684" t="s">
        <v>975</v>
      </c>
      <c r="F135" s="1198"/>
      <c r="G135" s="1199">
        <v>179.89999999999998</v>
      </c>
      <c r="H135" s="1444"/>
      <c r="I135" s="1030">
        <v>336</v>
      </c>
      <c r="J135" s="1575">
        <f t="shared" si="6"/>
        <v>0</v>
      </c>
    </row>
    <row r="136" spans="1:10" s="16" customFormat="1" ht="40.5" customHeight="1" thickTop="1">
      <c r="A136" s="1711"/>
      <c r="B136" s="159" t="s">
        <v>11</v>
      </c>
      <c r="C136" s="107" t="s">
        <v>129</v>
      </c>
      <c r="D136" s="819" t="s">
        <v>135</v>
      </c>
      <c r="E136" s="642" t="s">
        <v>976</v>
      </c>
      <c r="F136" s="441"/>
      <c r="G136" s="201">
        <v>129.5</v>
      </c>
      <c r="H136" s="471"/>
      <c r="I136" s="1024">
        <v>203</v>
      </c>
      <c r="J136" s="202">
        <f t="shared" si="6"/>
        <v>0</v>
      </c>
    </row>
    <row r="137" spans="1:10" s="16" customFormat="1" ht="40.5" customHeight="1" thickBot="1">
      <c r="A137" s="1712"/>
      <c r="B137" s="646" t="s">
        <v>11</v>
      </c>
      <c r="C137" s="1532" t="s">
        <v>130</v>
      </c>
      <c r="D137" s="1533" t="s">
        <v>131</v>
      </c>
      <c r="E137" s="543" t="s">
        <v>975</v>
      </c>
      <c r="F137" s="649"/>
      <c r="G137" s="650">
        <v>129.5</v>
      </c>
      <c r="H137" s="700"/>
      <c r="I137" s="1029">
        <v>203</v>
      </c>
      <c r="J137" s="651">
        <f t="shared" si="6"/>
        <v>0</v>
      </c>
    </row>
    <row r="138" spans="1:10" s="16" customFormat="1" ht="36.75" customHeight="1" thickTop="1">
      <c r="A138" s="1711"/>
      <c r="B138" s="157" t="s">
        <v>1305</v>
      </c>
      <c r="C138" s="100" t="s">
        <v>146</v>
      </c>
      <c r="D138" s="1608" t="s">
        <v>148</v>
      </c>
      <c r="E138" s="498" t="s">
        <v>976</v>
      </c>
      <c r="F138" s="441"/>
      <c r="G138" s="201">
        <v>203</v>
      </c>
      <c r="H138" s="471"/>
      <c r="I138" s="1024">
        <v>315</v>
      </c>
      <c r="J138" s="202">
        <f t="shared" si="6"/>
        <v>0</v>
      </c>
    </row>
    <row r="139" spans="1:10" s="16" customFormat="1" ht="36.75" customHeight="1" thickBot="1">
      <c r="A139" s="1712"/>
      <c r="B139" s="70" t="s">
        <v>1306</v>
      </c>
      <c r="C139" s="97" t="s">
        <v>147</v>
      </c>
      <c r="D139" s="1616" t="s">
        <v>110</v>
      </c>
      <c r="E139" s="450" t="s">
        <v>975</v>
      </c>
      <c r="F139" s="438"/>
      <c r="G139" s="203">
        <v>203</v>
      </c>
      <c r="H139" s="1267"/>
      <c r="I139" s="1029">
        <v>315</v>
      </c>
      <c r="J139" s="651">
        <f t="shared" si="6"/>
        <v>0</v>
      </c>
    </row>
    <row r="140" spans="1:10" s="16" customFormat="1" ht="30.75" thickTop="1">
      <c r="A140" s="1695"/>
      <c r="B140" s="717" t="s">
        <v>1565</v>
      </c>
      <c r="C140" s="718" t="s">
        <v>1671</v>
      </c>
      <c r="D140" s="1617" t="s">
        <v>434</v>
      </c>
      <c r="E140" s="401" t="s">
        <v>975</v>
      </c>
      <c r="F140" s="227"/>
      <c r="G140" s="323">
        <v>268.10000000000002</v>
      </c>
      <c r="H140" s="936"/>
      <c r="I140" s="1274">
        <v>448</v>
      </c>
      <c r="J140" s="202">
        <f t="shared" si="6"/>
        <v>0</v>
      </c>
    </row>
    <row r="141" spans="1:10" s="16" customFormat="1" ht="30">
      <c r="A141" s="1695"/>
      <c r="B141" s="719" t="s">
        <v>1565</v>
      </c>
      <c r="C141" s="720" t="s">
        <v>1672</v>
      </c>
      <c r="D141" s="1618" t="s">
        <v>150</v>
      </c>
      <c r="E141" s="299" t="s">
        <v>975</v>
      </c>
      <c r="F141" s="228"/>
      <c r="G141" s="1012">
        <v>268.10000000000002</v>
      </c>
      <c r="H141" s="998"/>
      <c r="I141" s="574">
        <v>448</v>
      </c>
      <c r="J141" s="892">
        <f t="shared" si="6"/>
        <v>0</v>
      </c>
    </row>
    <row r="142" spans="1:10" s="16" customFormat="1" ht="30">
      <c r="A142" s="1695"/>
      <c r="B142" s="719" t="s">
        <v>1565</v>
      </c>
      <c r="C142" s="720" t="s">
        <v>1673</v>
      </c>
      <c r="D142" s="1618" t="s">
        <v>110</v>
      </c>
      <c r="E142" s="299" t="s">
        <v>975</v>
      </c>
      <c r="F142" s="228"/>
      <c r="G142" s="1012">
        <v>268.10000000000002</v>
      </c>
      <c r="H142" s="998"/>
      <c r="I142" s="574">
        <v>448</v>
      </c>
      <c r="J142" s="892">
        <f t="shared" si="6"/>
        <v>0</v>
      </c>
    </row>
    <row r="143" spans="1:10" s="16" customFormat="1" ht="30.75" thickBot="1">
      <c r="A143" s="1696"/>
      <c r="B143" s="721" t="s">
        <v>1565</v>
      </c>
      <c r="C143" s="722" t="s">
        <v>1566</v>
      </c>
      <c r="D143" s="1619" t="s">
        <v>152</v>
      </c>
      <c r="E143" s="331" t="s">
        <v>975</v>
      </c>
      <c r="F143" s="229"/>
      <c r="G143" s="284">
        <v>268.10000000000002</v>
      </c>
      <c r="H143" s="996"/>
      <c r="I143" s="1030">
        <v>448</v>
      </c>
      <c r="J143" s="219">
        <f t="shared" si="6"/>
        <v>0</v>
      </c>
    </row>
    <row r="144" spans="1:10" s="16" customFormat="1" ht="36.75" customHeight="1" thickTop="1">
      <c r="A144" s="1692"/>
      <c r="B144" s="130" t="s">
        <v>12</v>
      </c>
      <c r="C144" s="98" t="s">
        <v>1234</v>
      </c>
      <c r="D144" s="417" t="s">
        <v>150</v>
      </c>
      <c r="E144" s="1176" t="s">
        <v>975</v>
      </c>
      <c r="F144" s="1439"/>
      <c r="G144" s="197">
        <v>630.69999999999993</v>
      </c>
      <c r="H144" s="468"/>
      <c r="I144" s="1021">
        <v>945</v>
      </c>
      <c r="J144" s="194">
        <f t="shared" si="6"/>
        <v>0</v>
      </c>
    </row>
    <row r="145" spans="1:11" s="16" customFormat="1" ht="36.75" customHeight="1">
      <c r="A145" s="1693"/>
      <c r="B145" s="73" t="s">
        <v>12</v>
      </c>
      <c r="C145" s="93" t="s">
        <v>147</v>
      </c>
      <c r="D145" s="418" t="s">
        <v>110</v>
      </c>
      <c r="E145" s="299" t="s">
        <v>975</v>
      </c>
      <c r="F145" s="1440"/>
      <c r="G145" s="198">
        <v>630.69999999999993</v>
      </c>
      <c r="H145" s="469"/>
      <c r="I145" s="1022">
        <v>945</v>
      </c>
      <c r="J145" s="199">
        <f t="shared" si="6"/>
        <v>0</v>
      </c>
    </row>
    <row r="146" spans="1:11" s="16" customFormat="1" ht="36.75" customHeight="1" thickBot="1">
      <c r="A146" s="1697"/>
      <c r="B146" s="74" t="s">
        <v>12</v>
      </c>
      <c r="C146" s="99" t="s">
        <v>439</v>
      </c>
      <c r="D146" s="419" t="s">
        <v>152</v>
      </c>
      <c r="E146" s="1438" t="s">
        <v>975</v>
      </c>
      <c r="F146" s="1441"/>
      <c r="G146" s="195">
        <v>630.69999999999993</v>
      </c>
      <c r="H146" s="470"/>
      <c r="I146" s="1025">
        <v>945</v>
      </c>
      <c r="J146" s="196">
        <f t="shared" si="6"/>
        <v>0</v>
      </c>
    </row>
    <row r="147" spans="1:11" s="16" customFormat="1" ht="36.75" customHeight="1" thickTop="1">
      <c r="A147" s="1694"/>
      <c r="B147" s="712" t="s">
        <v>1538</v>
      </c>
      <c r="C147" s="713" t="s">
        <v>108</v>
      </c>
      <c r="D147" s="1620" t="s">
        <v>135</v>
      </c>
      <c r="E147" s="498" t="s">
        <v>976</v>
      </c>
      <c r="F147" s="1439"/>
      <c r="G147" s="1073">
        <v>375.2</v>
      </c>
      <c r="H147" s="1277">
        <v>450.1</v>
      </c>
      <c r="I147" s="1296">
        <v>742</v>
      </c>
      <c r="J147" s="199">
        <f t="shared" si="6"/>
        <v>0</v>
      </c>
      <c r="K147" s="970" t="s">
        <v>1670</v>
      </c>
    </row>
    <row r="148" spans="1:11" s="16" customFormat="1" ht="36.75" customHeight="1" thickBot="1">
      <c r="A148" s="1696"/>
      <c r="B148" s="714" t="s">
        <v>1538</v>
      </c>
      <c r="C148" s="715" t="s">
        <v>1068</v>
      </c>
      <c r="D148" s="1621" t="s">
        <v>118</v>
      </c>
      <c r="E148" s="1679" t="s">
        <v>976</v>
      </c>
      <c r="F148" s="1442"/>
      <c r="G148" s="1071">
        <v>375.2</v>
      </c>
      <c r="H148" s="1069">
        <v>450.1</v>
      </c>
      <c r="I148" s="1026">
        <v>742</v>
      </c>
      <c r="J148" s="196">
        <f t="shared" si="6"/>
        <v>0</v>
      </c>
      <c r="K148" s="970" t="s">
        <v>1670</v>
      </c>
    </row>
    <row r="149" spans="1:11" s="16" customFormat="1" ht="30.75" thickTop="1">
      <c r="A149" s="1693"/>
      <c r="B149" s="67" t="s">
        <v>13</v>
      </c>
      <c r="C149" s="47" t="s">
        <v>183</v>
      </c>
      <c r="D149" s="418"/>
      <c r="E149" s="455" t="s">
        <v>975</v>
      </c>
      <c r="F149" s="679"/>
      <c r="G149" s="724">
        <v>71</v>
      </c>
      <c r="H149" s="469">
        <v>102.9</v>
      </c>
      <c r="I149" s="1022">
        <v>122.5</v>
      </c>
      <c r="J149" s="199">
        <f t="shared" si="6"/>
        <v>0</v>
      </c>
      <c r="K149" s="705" t="s">
        <v>1670</v>
      </c>
    </row>
    <row r="150" spans="1:11" s="16" customFormat="1" ht="30">
      <c r="A150" s="1693"/>
      <c r="B150" s="67" t="s">
        <v>13</v>
      </c>
      <c r="C150" s="47" t="s">
        <v>1070</v>
      </c>
      <c r="D150" s="418" t="s">
        <v>154</v>
      </c>
      <c r="E150" s="453" t="s">
        <v>975</v>
      </c>
      <c r="F150" s="441"/>
      <c r="G150" s="724">
        <v>71</v>
      </c>
      <c r="H150" s="469">
        <v>102.9</v>
      </c>
      <c r="I150" s="1022">
        <v>122.5</v>
      </c>
      <c r="J150" s="199">
        <f t="shared" si="6"/>
        <v>0</v>
      </c>
      <c r="K150" s="705" t="s">
        <v>1670</v>
      </c>
    </row>
    <row r="151" spans="1:11" s="16" customFormat="1" ht="30">
      <c r="A151" s="1693"/>
      <c r="B151" s="67" t="s">
        <v>13</v>
      </c>
      <c r="C151" s="47" t="s">
        <v>1071</v>
      </c>
      <c r="D151" s="418" t="s">
        <v>155</v>
      </c>
      <c r="E151" s="453" t="s">
        <v>975</v>
      </c>
      <c r="F151" s="440"/>
      <c r="G151" s="724">
        <v>71</v>
      </c>
      <c r="H151" s="469">
        <v>102.9</v>
      </c>
      <c r="I151" s="1022">
        <v>122.5</v>
      </c>
      <c r="J151" s="199">
        <f t="shared" si="6"/>
        <v>0</v>
      </c>
      <c r="K151" s="705" t="s">
        <v>1670</v>
      </c>
    </row>
    <row r="152" spans="1:11" s="16" customFormat="1" ht="30">
      <c r="A152" s="1693"/>
      <c r="B152" s="67" t="s">
        <v>13</v>
      </c>
      <c r="C152" s="47" t="s">
        <v>184</v>
      </c>
      <c r="D152" s="418" t="s">
        <v>156</v>
      </c>
      <c r="E152" s="453" t="s">
        <v>975</v>
      </c>
      <c r="F152" s="716"/>
      <c r="G152" s="724">
        <v>71</v>
      </c>
      <c r="H152" s="469">
        <v>102.9</v>
      </c>
      <c r="I152" s="1022">
        <v>122.5</v>
      </c>
      <c r="J152" s="199">
        <f t="shared" si="6"/>
        <v>0</v>
      </c>
      <c r="K152" s="705" t="s">
        <v>1670</v>
      </c>
    </row>
    <row r="153" spans="1:11" s="16" customFormat="1" ht="30">
      <c r="A153" s="1693"/>
      <c r="B153" s="67" t="s">
        <v>13</v>
      </c>
      <c r="C153" s="47" t="s">
        <v>185</v>
      </c>
      <c r="D153" s="418" t="s">
        <v>158</v>
      </c>
      <c r="E153" s="453" t="s">
        <v>975</v>
      </c>
      <c r="F153" s="440"/>
      <c r="G153" s="724">
        <v>71</v>
      </c>
      <c r="H153" s="469">
        <v>102.9</v>
      </c>
      <c r="I153" s="1022">
        <v>122.5</v>
      </c>
      <c r="J153" s="199">
        <f t="shared" si="6"/>
        <v>0</v>
      </c>
      <c r="K153" s="705" t="s">
        <v>1670</v>
      </c>
    </row>
    <row r="154" spans="1:11" s="16" customFormat="1" ht="30">
      <c r="A154" s="1693"/>
      <c r="B154" s="67" t="s">
        <v>13</v>
      </c>
      <c r="C154" s="47" t="s">
        <v>1072</v>
      </c>
      <c r="D154" s="418" t="s">
        <v>159</v>
      </c>
      <c r="E154" s="453" t="s">
        <v>975</v>
      </c>
      <c r="F154" s="716"/>
      <c r="G154" s="724">
        <v>71</v>
      </c>
      <c r="H154" s="469">
        <v>102.9</v>
      </c>
      <c r="I154" s="1022">
        <v>122.5</v>
      </c>
      <c r="J154" s="199">
        <f t="shared" si="6"/>
        <v>0</v>
      </c>
      <c r="K154" s="705" t="s">
        <v>1670</v>
      </c>
    </row>
    <row r="155" spans="1:11" s="16" customFormat="1" ht="30">
      <c r="A155" s="1693"/>
      <c r="B155" s="67" t="s">
        <v>13</v>
      </c>
      <c r="C155" s="47" t="s">
        <v>1073</v>
      </c>
      <c r="D155" s="418" t="s">
        <v>160</v>
      </c>
      <c r="E155" s="453" t="s">
        <v>975</v>
      </c>
      <c r="F155" s="441"/>
      <c r="G155" s="724">
        <v>71</v>
      </c>
      <c r="H155" s="469">
        <v>102.9</v>
      </c>
      <c r="I155" s="1022">
        <v>122.5</v>
      </c>
      <c r="J155" s="199">
        <f t="shared" si="6"/>
        <v>0</v>
      </c>
      <c r="K155" s="705" t="s">
        <v>1670</v>
      </c>
    </row>
    <row r="156" spans="1:11" s="16" customFormat="1" ht="30">
      <c r="A156" s="1693"/>
      <c r="B156" s="67" t="s">
        <v>13</v>
      </c>
      <c r="C156" s="47" t="s">
        <v>186</v>
      </c>
      <c r="D156" s="418" t="s">
        <v>162</v>
      </c>
      <c r="E156" s="453" t="s">
        <v>975</v>
      </c>
      <c r="F156" s="440"/>
      <c r="G156" s="724">
        <v>71</v>
      </c>
      <c r="H156" s="469">
        <v>102.9</v>
      </c>
      <c r="I156" s="1022">
        <v>122.5</v>
      </c>
      <c r="J156" s="199">
        <f t="shared" ref="J156:J201" si="7">F156*G156</f>
        <v>0</v>
      </c>
      <c r="K156" s="705" t="s">
        <v>1670</v>
      </c>
    </row>
    <row r="157" spans="1:11" s="16" customFormat="1" ht="30">
      <c r="A157" s="1693"/>
      <c r="B157" s="67" t="s">
        <v>13</v>
      </c>
      <c r="C157" s="47" t="s">
        <v>1074</v>
      </c>
      <c r="D157" s="418" t="s">
        <v>163</v>
      </c>
      <c r="E157" s="453" t="s">
        <v>975</v>
      </c>
      <c r="F157" s="716"/>
      <c r="G157" s="724">
        <v>71</v>
      </c>
      <c r="H157" s="469">
        <v>102.9</v>
      </c>
      <c r="I157" s="1022">
        <v>122.5</v>
      </c>
      <c r="J157" s="199">
        <f t="shared" si="7"/>
        <v>0</v>
      </c>
      <c r="K157" s="705" t="s">
        <v>1670</v>
      </c>
    </row>
    <row r="158" spans="1:11" s="16" customFormat="1" ht="30">
      <c r="A158" s="1693"/>
      <c r="B158" s="67" t="s">
        <v>13</v>
      </c>
      <c r="C158" s="47" t="s">
        <v>187</v>
      </c>
      <c r="D158" s="418" t="s">
        <v>164</v>
      </c>
      <c r="E158" s="453" t="s">
        <v>975</v>
      </c>
      <c r="F158" s="441"/>
      <c r="G158" s="724">
        <v>71</v>
      </c>
      <c r="H158" s="469">
        <v>102.9</v>
      </c>
      <c r="I158" s="1022">
        <v>122.5</v>
      </c>
      <c r="J158" s="199">
        <f t="shared" si="7"/>
        <v>0</v>
      </c>
      <c r="K158" s="705" t="s">
        <v>1670</v>
      </c>
    </row>
    <row r="159" spans="1:11" s="16" customFormat="1" ht="66.75">
      <c r="A159" s="1693"/>
      <c r="B159" s="67" t="s">
        <v>13</v>
      </c>
      <c r="C159" s="47" t="s">
        <v>188</v>
      </c>
      <c r="D159" s="418" t="s">
        <v>1075</v>
      </c>
      <c r="E159" s="453" t="s">
        <v>975</v>
      </c>
      <c r="F159" s="440"/>
      <c r="G159" s="724">
        <v>71</v>
      </c>
      <c r="H159" s="469">
        <v>102.9</v>
      </c>
      <c r="I159" s="1022">
        <v>122.5</v>
      </c>
      <c r="J159" s="199">
        <f t="shared" si="7"/>
        <v>0</v>
      </c>
      <c r="K159" s="705" t="s">
        <v>1670</v>
      </c>
    </row>
    <row r="160" spans="1:11" s="16" customFormat="1" ht="30">
      <c r="A160" s="1693"/>
      <c r="B160" s="67" t="s">
        <v>13</v>
      </c>
      <c r="C160" s="47" t="s">
        <v>189</v>
      </c>
      <c r="D160" s="418" t="s">
        <v>1076</v>
      </c>
      <c r="E160" s="453" t="s">
        <v>975</v>
      </c>
      <c r="F160" s="716"/>
      <c r="G160" s="724">
        <v>71</v>
      </c>
      <c r="H160" s="469">
        <v>102.9</v>
      </c>
      <c r="I160" s="1022">
        <v>122.5</v>
      </c>
      <c r="J160" s="199">
        <f t="shared" si="7"/>
        <v>0</v>
      </c>
      <c r="K160" s="705" t="s">
        <v>1670</v>
      </c>
    </row>
    <row r="161" spans="1:11" s="16" customFormat="1" ht="30">
      <c r="A161" s="1693"/>
      <c r="B161" s="67" t="s">
        <v>13</v>
      </c>
      <c r="C161" s="47" t="s">
        <v>190</v>
      </c>
      <c r="D161" s="418" t="s">
        <v>1077</v>
      </c>
      <c r="E161" s="453" t="s">
        <v>975</v>
      </c>
      <c r="F161" s="716"/>
      <c r="G161" s="724">
        <v>71</v>
      </c>
      <c r="H161" s="469">
        <v>102.9</v>
      </c>
      <c r="I161" s="1022">
        <v>122.5</v>
      </c>
      <c r="J161" s="199">
        <f t="shared" si="7"/>
        <v>0</v>
      </c>
      <c r="K161" s="705" t="s">
        <v>1670</v>
      </c>
    </row>
    <row r="162" spans="1:11" s="16" customFormat="1" ht="30">
      <c r="A162" s="1693"/>
      <c r="B162" s="67" t="s">
        <v>13</v>
      </c>
      <c r="C162" s="47" t="s">
        <v>191</v>
      </c>
      <c r="D162" s="418" t="s">
        <v>166</v>
      </c>
      <c r="E162" s="453" t="s">
        <v>975</v>
      </c>
      <c r="F162" s="440"/>
      <c r="G162" s="724">
        <v>71</v>
      </c>
      <c r="H162" s="469">
        <v>102.9</v>
      </c>
      <c r="I162" s="1022">
        <v>122.5</v>
      </c>
      <c r="J162" s="199">
        <f t="shared" si="7"/>
        <v>0</v>
      </c>
      <c r="K162" s="705" t="s">
        <v>1670</v>
      </c>
    </row>
    <row r="163" spans="1:11" s="16" customFormat="1" ht="30">
      <c r="A163" s="1693"/>
      <c r="B163" s="67" t="s">
        <v>13</v>
      </c>
      <c r="C163" s="47" t="s">
        <v>192</v>
      </c>
      <c r="D163" s="418" t="s">
        <v>167</v>
      </c>
      <c r="E163" s="453" t="s">
        <v>975</v>
      </c>
      <c r="F163" s="716"/>
      <c r="G163" s="801">
        <v>71</v>
      </c>
      <c r="H163" s="469">
        <v>102.9</v>
      </c>
      <c r="I163" s="1022">
        <v>122.5</v>
      </c>
      <c r="J163" s="199">
        <f t="shared" si="7"/>
        <v>0</v>
      </c>
      <c r="K163" s="705" t="s">
        <v>1670</v>
      </c>
    </row>
    <row r="164" spans="1:11" s="16" customFormat="1" ht="30">
      <c r="A164" s="1693"/>
      <c r="B164" s="67" t="s">
        <v>13</v>
      </c>
      <c r="C164" s="47" t="s">
        <v>193</v>
      </c>
      <c r="D164" s="418" t="s">
        <v>168</v>
      </c>
      <c r="E164" s="453" t="s">
        <v>975</v>
      </c>
      <c r="F164" s="441"/>
      <c r="G164" s="726">
        <v>71</v>
      </c>
      <c r="H164" s="469">
        <v>102.9</v>
      </c>
      <c r="I164" s="1022">
        <v>122.5</v>
      </c>
      <c r="J164" s="199">
        <f t="shared" si="7"/>
        <v>0</v>
      </c>
      <c r="K164" s="705" t="s">
        <v>1670</v>
      </c>
    </row>
    <row r="165" spans="1:11" s="16" customFormat="1" ht="40.5">
      <c r="A165" s="1693"/>
      <c r="B165" s="67" t="s">
        <v>13</v>
      </c>
      <c r="C165" s="47" t="s">
        <v>194</v>
      </c>
      <c r="D165" s="418" t="s">
        <v>169</v>
      </c>
      <c r="E165" s="453" t="s">
        <v>975</v>
      </c>
      <c r="F165" s="440"/>
      <c r="G165" s="724">
        <v>71</v>
      </c>
      <c r="H165" s="469">
        <v>102.9</v>
      </c>
      <c r="I165" s="1022">
        <v>122.5</v>
      </c>
      <c r="J165" s="199">
        <f t="shared" si="7"/>
        <v>0</v>
      </c>
      <c r="K165" s="705" t="s">
        <v>1670</v>
      </c>
    </row>
    <row r="166" spans="1:11" s="16" customFormat="1" ht="80.25">
      <c r="A166" s="1693"/>
      <c r="B166" s="67" t="s">
        <v>13</v>
      </c>
      <c r="C166" s="47" t="s">
        <v>195</v>
      </c>
      <c r="D166" s="418" t="s">
        <v>170</v>
      </c>
      <c r="E166" s="453" t="s">
        <v>975</v>
      </c>
      <c r="F166" s="716"/>
      <c r="G166" s="724">
        <v>71</v>
      </c>
      <c r="H166" s="469">
        <v>102.9</v>
      </c>
      <c r="I166" s="1022">
        <v>122.5</v>
      </c>
      <c r="J166" s="199">
        <f t="shared" si="7"/>
        <v>0</v>
      </c>
      <c r="K166" s="705" t="s">
        <v>1670</v>
      </c>
    </row>
    <row r="167" spans="1:11" s="16" customFormat="1" ht="30">
      <c r="A167" s="1693"/>
      <c r="B167" s="67" t="s">
        <v>13</v>
      </c>
      <c r="C167" s="47" t="s">
        <v>196</v>
      </c>
      <c r="D167" s="418" t="s">
        <v>171</v>
      </c>
      <c r="E167" s="453" t="s">
        <v>975</v>
      </c>
      <c r="F167" s="441"/>
      <c r="G167" s="724">
        <v>71</v>
      </c>
      <c r="H167" s="469">
        <v>102.9</v>
      </c>
      <c r="I167" s="1022">
        <v>122.5</v>
      </c>
      <c r="J167" s="199">
        <f t="shared" si="7"/>
        <v>0</v>
      </c>
      <c r="K167" s="705" t="s">
        <v>1670</v>
      </c>
    </row>
    <row r="168" spans="1:11" s="16" customFormat="1" ht="30">
      <c r="A168" s="1693"/>
      <c r="B168" s="67" t="s">
        <v>13</v>
      </c>
      <c r="C168" s="47" t="s">
        <v>1078</v>
      </c>
      <c r="D168" s="418" t="s">
        <v>173</v>
      </c>
      <c r="E168" s="453" t="s">
        <v>975</v>
      </c>
      <c r="F168" s="441"/>
      <c r="G168" s="724">
        <v>71</v>
      </c>
      <c r="H168" s="469">
        <v>102.9</v>
      </c>
      <c r="I168" s="1022">
        <v>122.5</v>
      </c>
      <c r="J168" s="199">
        <f t="shared" si="7"/>
        <v>0</v>
      </c>
      <c r="K168" s="705" t="s">
        <v>1670</v>
      </c>
    </row>
    <row r="169" spans="1:11" s="16" customFormat="1" ht="30">
      <c r="A169" s="1693"/>
      <c r="B169" s="67" t="s">
        <v>13</v>
      </c>
      <c r="C169" s="47" t="s">
        <v>197</v>
      </c>
      <c r="D169" s="418" t="s">
        <v>174</v>
      </c>
      <c r="E169" s="453" t="s">
        <v>975</v>
      </c>
      <c r="F169" s="716"/>
      <c r="G169" s="724">
        <v>71</v>
      </c>
      <c r="H169" s="469">
        <v>102.9</v>
      </c>
      <c r="I169" s="1022">
        <v>122.5</v>
      </c>
      <c r="J169" s="199">
        <f t="shared" si="7"/>
        <v>0</v>
      </c>
      <c r="K169" s="705" t="s">
        <v>1670</v>
      </c>
    </row>
    <row r="170" spans="1:11" s="16" customFormat="1" ht="30">
      <c r="A170" s="1693"/>
      <c r="B170" s="67" t="s">
        <v>13</v>
      </c>
      <c r="C170" s="47" t="s">
        <v>198</v>
      </c>
      <c r="D170" s="418" t="s">
        <v>175</v>
      </c>
      <c r="E170" s="453" t="s">
        <v>975</v>
      </c>
      <c r="F170" s="441"/>
      <c r="G170" s="724">
        <v>71</v>
      </c>
      <c r="H170" s="469">
        <v>102.9</v>
      </c>
      <c r="I170" s="1022">
        <v>122.5</v>
      </c>
      <c r="J170" s="199">
        <f t="shared" si="7"/>
        <v>0</v>
      </c>
      <c r="K170" s="705" t="s">
        <v>1670</v>
      </c>
    </row>
    <row r="171" spans="1:11" s="16" customFormat="1" ht="30">
      <c r="A171" s="1693"/>
      <c r="B171" s="67" t="s">
        <v>13</v>
      </c>
      <c r="C171" s="47" t="s">
        <v>199</v>
      </c>
      <c r="D171" s="418" t="s">
        <v>176</v>
      </c>
      <c r="E171" s="453" t="s">
        <v>975</v>
      </c>
      <c r="F171" s="440"/>
      <c r="G171" s="724">
        <v>71</v>
      </c>
      <c r="H171" s="469">
        <v>102.9</v>
      </c>
      <c r="I171" s="1022">
        <v>122.5</v>
      </c>
      <c r="J171" s="199">
        <f t="shared" si="7"/>
        <v>0</v>
      </c>
      <c r="K171" s="705" t="s">
        <v>1670</v>
      </c>
    </row>
    <row r="172" spans="1:11" s="16" customFormat="1" ht="40.5">
      <c r="A172" s="1693"/>
      <c r="B172" s="67" t="s">
        <v>13</v>
      </c>
      <c r="C172" s="47" t="s">
        <v>200</v>
      </c>
      <c r="D172" s="418" t="s">
        <v>1079</v>
      </c>
      <c r="E172" s="453" t="s">
        <v>975</v>
      </c>
      <c r="F172" s="716"/>
      <c r="G172" s="724">
        <v>71</v>
      </c>
      <c r="H172" s="469">
        <v>102.9</v>
      </c>
      <c r="I172" s="1022">
        <v>122.5</v>
      </c>
      <c r="J172" s="199">
        <f t="shared" si="7"/>
        <v>0</v>
      </c>
      <c r="K172" s="705" t="s">
        <v>1670</v>
      </c>
    </row>
    <row r="173" spans="1:11" s="16" customFormat="1" ht="30">
      <c r="A173" s="1693"/>
      <c r="B173" s="67" t="s">
        <v>13</v>
      </c>
      <c r="C173" s="47" t="s">
        <v>201</v>
      </c>
      <c r="D173" s="418" t="s">
        <v>178</v>
      </c>
      <c r="E173" s="453" t="s">
        <v>975</v>
      </c>
      <c r="F173" s="716"/>
      <c r="G173" s="724">
        <v>71</v>
      </c>
      <c r="H173" s="469">
        <v>102.9</v>
      </c>
      <c r="I173" s="1022">
        <v>122.5</v>
      </c>
      <c r="J173" s="199">
        <f t="shared" si="7"/>
        <v>0</v>
      </c>
      <c r="K173" s="705" t="s">
        <v>1670</v>
      </c>
    </row>
    <row r="174" spans="1:11" s="16" customFormat="1" ht="30">
      <c r="A174" s="1693"/>
      <c r="B174" s="67" t="s">
        <v>13</v>
      </c>
      <c r="C174" s="47" t="s">
        <v>202</v>
      </c>
      <c r="D174" s="418" t="s">
        <v>179</v>
      </c>
      <c r="E174" s="453" t="s">
        <v>975</v>
      </c>
      <c r="F174" s="441"/>
      <c r="G174" s="724">
        <v>71</v>
      </c>
      <c r="H174" s="469">
        <v>102.9</v>
      </c>
      <c r="I174" s="1022">
        <v>122.5</v>
      </c>
      <c r="J174" s="199">
        <f t="shared" si="7"/>
        <v>0</v>
      </c>
      <c r="K174" s="705" t="s">
        <v>1670</v>
      </c>
    </row>
    <row r="175" spans="1:11" s="16" customFormat="1" ht="30">
      <c r="A175" s="1693"/>
      <c r="B175" s="67" t="s">
        <v>13</v>
      </c>
      <c r="C175" s="47" t="s">
        <v>203</v>
      </c>
      <c r="D175" s="418" t="s">
        <v>180</v>
      </c>
      <c r="E175" s="453" t="s">
        <v>975</v>
      </c>
      <c r="F175" s="716"/>
      <c r="G175" s="724">
        <v>71</v>
      </c>
      <c r="H175" s="469">
        <v>102.9</v>
      </c>
      <c r="I175" s="1022">
        <v>122.5</v>
      </c>
      <c r="J175" s="199">
        <f t="shared" si="7"/>
        <v>0</v>
      </c>
      <c r="K175" s="705" t="s">
        <v>1670</v>
      </c>
    </row>
    <row r="176" spans="1:11" s="16" customFormat="1" ht="30">
      <c r="A176" s="1693"/>
      <c r="B176" s="67" t="s">
        <v>13</v>
      </c>
      <c r="C176" s="47" t="s">
        <v>204</v>
      </c>
      <c r="D176" s="418"/>
      <c r="E176" s="453" t="s">
        <v>975</v>
      </c>
      <c r="F176" s="441"/>
      <c r="G176" s="724">
        <v>71</v>
      </c>
      <c r="H176" s="469">
        <v>102.9</v>
      </c>
      <c r="I176" s="1022">
        <v>122.5</v>
      </c>
      <c r="J176" s="199">
        <f t="shared" si="7"/>
        <v>0</v>
      </c>
      <c r="K176" s="705" t="s">
        <v>1670</v>
      </c>
    </row>
    <row r="177" spans="1:11" s="16" customFormat="1" ht="30">
      <c r="A177" s="1693"/>
      <c r="B177" s="67" t="s">
        <v>13</v>
      </c>
      <c r="C177" s="47" t="s">
        <v>1080</v>
      </c>
      <c r="D177" s="418" t="s">
        <v>1081</v>
      </c>
      <c r="E177" s="453" t="s">
        <v>975</v>
      </c>
      <c r="F177" s="440"/>
      <c r="G177" s="724">
        <v>71</v>
      </c>
      <c r="H177" s="469">
        <v>102.9</v>
      </c>
      <c r="I177" s="1022">
        <v>122.5</v>
      </c>
      <c r="J177" s="199">
        <f t="shared" si="7"/>
        <v>0</v>
      </c>
      <c r="K177" s="705" t="s">
        <v>1670</v>
      </c>
    </row>
    <row r="178" spans="1:11" s="16" customFormat="1" ht="30.75" thickBot="1">
      <c r="A178" s="1712"/>
      <c r="B178" s="1181" t="s">
        <v>13</v>
      </c>
      <c r="C178" s="647" t="s">
        <v>205</v>
      </c>
      <c r="D178" s="1445" t="s">
        <v>182</v>
      </c>
      <c r="E178" s="543" t="s">
        <v>975</v>
      </c>
      <c r="F178" s="1198"/>
      <c r="G178" s="1446">
        <v>71</v>
      </c>
      <c r="H178" s="700">
        <v>102.9</v>
      </c>
      <c r="I178" s="1029">
        <v>122.5</v>
      </c>
      <c r="J178" s="651">
        <f t="shared" si="7"/>
        <v>0</v>
      </c>
      <c r="K178" s="705" t="s">
        <v>1670</v>
      </c>
    </row>
    <row r="179" spans="1:11" s="16" customFormat="1" ht="31.5" customHeight="1" thickTop="1">
      <c r="A179" s="1693"/>
      <c r="B179" s="78" t="s">
        <v>1082</v>
      </c>
      <c r="C179" s="47" t="s">
        <v>1083</v>
      </c>
      <c r="D179" s="408" t="s">
        <v>219</v>
      </c>
      <c r="E179" s="455" t="s">
        <v>975</v>
      </c>
      <c r="F179" s="441"/>
      <c r="G179" s="724">
        <v>81</v>
      </c>
      <c r="H179" s="469">
        <v>131.6</v>
      </c>
      <c r="I179" s="1022">
        <v>126</v>
      </c>
      <c r="J179" s="199">
        <f t="shared" si="7"/>
        <v>0</v>
      </c>
      <c r="K179" s="705" t="s">
        <v>1670</v>
      </c>
    </row>
    <row r="180" spans="1:11" s="16" customFormat="1" ht="31.5" customHeight="1">
      <c r="A180" s="1693"/>
      <c r="B180" s="78" t="s">
        <v>1082</v>
      </c>
      <c r="C180" s="47" t="s">
        <v>206</v>
      </c>
      <c r="D180" s="408" t="s">
        <v>220</v>
      </c>
      <c r="E180" s="455" t="s">
        <v>975</v>
      </c>
      <c r="F180" s="440"/>
      <c r="G180" s="724">
        <v>81</v>
      </c>
      <c r="H180" s="469">
        <v>131.6</v>
      </c>
      <c r="I180" s="1022">
        <v>126</v>
      </c>
      <c r="J180" s="199">
        <f t="shared" si="7"/>
        <v>0</v>
      </c>
      <c r="K180" s="705" t="s">
        <v>1670</v>
      </c>
    </row>
    <row r="181" spans="1:11" s="16" customFormat="1" ht="31.5" customHeight="1">
      <c r="A181" s="1693"/>
      <c r="B181" s="78" t="s">
        <v>1082</v>
      </c>
      <c r="C181" s="47" t="s">
        <v>207</v>
      </c>
      <c r="D181" s="408" t="s">
        <v>221</v>
      </c>
      <c r="E181" s="455" t="s">
        <v>975</v>
      </c>
      <c r="F181" s="716"/>
      <c r="G181" s="724">
        <v>81</v>
      </c>
      <c r="H181" s="469">
        <v>131.6</v>
      </c>
      <c r="I181" s="1022">
        <v>126</v>
      </c>
      <c r="J181" s="199">
        <f t="shared" si="7"/>
        <v>0</v>
      </c>
      <c r="K181" s="705" t="s">
        <v>1670</v>
      </c>
    </row>
    <row r="182" spans="1:11" s="16" customFormat="1" ht="31.5" customHeight="1">
      <c r="A182" s="1693"/>
      <c r="B182" s="78" t="s">
        <v>1082</v>
      </c>
      <c r="C182" s="47">
        <v>6106</v>
      </c>
      <c r="D182" s="408" t="s">
        <v>161</v>
      </c>
      <c r="E182" s="455" t="s">
        <v>975</v>
      </c>
      <c r="F182" s="441"/>
      <c r="G182" s="724">
        <v>81</v>
      </c>
      <c r="H182" s="469">
        <v>131.6</v>
      </c>
      <c r="I182" s="1022">
        <v>126</v>
      </c>
      <c r="J182" s="199">
        <f t="shared" si="7"/>
        <v>0</v>
      </c>
      <c r="K182" s="705" t="s">
        <v>1670</v>
      </c>
    </row>
    <row r="183" spans="1:11" s="16" customFormat="1" ht="31.5" customHeight="1">
      <c r="A183" s="1693"/>
      <c r="B183" s="78" t="s">
        <v>1082</v>
      </c>
      <c r="C183" s="47">
        <v>6107</v>
      </c>
      <c r="D183" s="408" t="s">
        <v>158</v>
      </c>
      <c r="E183" s="455" t="s">
        <v>975</v>
      </c>
      <c r="F183" s="716"/>
      <c r="G183" s="724">
        <v>81</v>
      </c>
      <c r="H183" s="469">
        <v>131.6</v>
      </c>
      <c r="I183" s="1022">
        <v>126</v>
      </c>
      <c r="J183" s="199">
        <f t="shared" si="7"/>
        <v>0</v>
      </c>
      <c r="K183" s="705" t="s">
        <v>1670</v>
      </c>
    </row>
    <row r="184" spans="1:11" s="16" customFormat="1" ht="31.5" customHeight="1">
      <c r="A184" s="1693"/>
      <c r="B184" s="78" t="s">
        <v>1082</v>
      </c>
      <c r="C184" s="47">
        <v>6109</v>
      </c>
      <c r="D184" s="408" t="s">
        <v>156</v>
      </c>
      <c r="E184" s="455" t="s">
        <v>975</v>
      </c>
      <c r="F184" s="441"/>
      <c r="G184" s="724">
        <v>81</v>
      </c>
      <c r="H184" s="469">
        <v>131.6</v>
      </c>
      <c r="I184" s="1022">
        <v>126</v>
      </c>
      <c r="J184" s="199">
        <f t="shared" si="7"/>
        <v>0</v>
      </c>
      <c r="K184" s="705" t="s">
        <v>1670</v>
      </c>
    </row>
    <row r="185" spans="1:11" s="16" customFormat="1" ht="31.5" customHeight="1">
      <c r="A185" s="1693"/>
      <c r="B185" s="78" t="s">
        <v>1082</v>
      </c>
      <c r="C185" s="47">
        <v>6110</v>
      </c>
      <c r="D185" s="408" t="s">
        <v>153</v>
      </c>
      <c r="E185" s="455" t="s">
        <v>975</v>
      </c>
      <c r="F185" s="440"/>
      <c r="G185" s="724">
        <v>81</v>
      </c>
      <c r="H185" s="469">
        <v>131.6</v>
      </c>
      <c r="I185" s="1022">
        <v>126</v>
      </c>
      <c r="J185" s="199">
        <f t="shared" si="7"/>
        <v>0</v>
      </c>
      <c r="K185" s="705" t="s">
        <v>1670</v>
      </c>
    </row>
    <row r="186" spans="1:11" s="16" customFormat="1" ht="31.5" customHeight="1">
      <c r="A186" s="1693"/>
      <c r="B186" s="78" t="s">
        <v>1082</v>
      </c>
      <c r="C186" s="47">
        <v>6150</v>
      </c>
      <c r="D186" s="408" t="s">
        <v>222</v>
      </c>
      <c r="E186" s="455" t="s">
        <v>975</v>
      </c>
      <c r="F186" s="716"/>
      <c r="G186" s="724">
        <v>81</v>
      </c>
      <c r="H186" s="469">
        <v>131.6</v>
      </c>
      <c r="I186" s="1022">
        <v>126</v>
      </c>
      <c r="J186" s="199">
        <f t="shared" si="7"/>
        <v>0</v>
      </c>
      <c r="K186" s="705" t="s">
        <v>1670</v>
      </c>
    </row>
    <row r="187" spans="1:11" s="16" customFormat="1" ht="31.5" customHeight="1">
      <c r="A187" s="1693"/>
      <c r="B187" s="78" t="s">
        <v>1082</v>
      </c>
      <c r="C187" s="47">
        <v>6151</v>
      </c>
      <c r="D187" s="408" t="s">
        <v>78</v>
      </c>
      <c r="E187" s="455" t="s">
        <v>975</v>
      </c>
      <c r="F187" s="441"/>
      <c r="G187" s="724">
        <v>81</v>
      </c>
      <c r="H187" s="469">
        <v>131.6</v>
      </c>
      <c r="I187" s="1022">
        <v>126</v>
      </c>
      <c r="J187" s="199">
        <f t="shared" si="7"/>
        <v>0</v>
      </c>
      <c r="K187" s="705" t="s">
        <v>1670</v>
      </c>
    </row>
    <row r="188" spans="1:11" s="16" customFormat="1" ht="31.5" customHeight="1">
      <c r="A188" s="1693"/>
      <c r="B188" s="78" t="s">
        <v>1082</v>
      </c>
      <c r="C188" s="47" t="s">
        <v>208</v>
      </c>
      <c r="D188" s="408" t="s">
        <v>223</v>
      </c>
      <c r="E188" s="455" t="s">
        <v>975</v>
      </c>
      <c r="F188" s="440"/>
      <c r="G188" s="724">
        <v>81</v>
      </c>
      <c r="H188" s="469">
        <v>131.6</v>
      </c>
      <c r="I188" s="1022">
        <v>126</v>
      </c>
      <c r="J188" s="199">
        <f t="shared" si="7"/>
        <v>0</v>
      </c>
      <c r="K188" s="705" t="s">
        <v>1670</v>
      </c>
    </row>
    <row r="189" spans="1:11" s="16" customFormat="1" ht="31.5" customHeight="1">
      <c r="A189" s="1693"/>
      <c r="B189" s="78" t="s">
        <v>1082</v>
      </c>
      <c r="C189" s="47" t="s">
        <v>209</v>
      </c>
      <c r="D189" s="408" t="s">
        <v>224</v>
      </c>
      <c r="E189" s="455" t="s">
        <v>975</v>
      </c>
      <c r="F189" s="716"/>
      <c r="G189" s="724">
        <v>81</v>
      </c>
      <c r="H189" s="469">
        <v>131.6</v>
      </c>
      <c r="I189" s="1022">
        <v>126</v>
      </c>
      <c r="J189" s="199">
        <f t="shared" si="7"/>
        <v>0</v>
      </c>
      <c r="K189" s="705" t="s">
        <v>1670</v>
      </c>
    </row>
    <row r="190" spans="1:11" s="16" customFormat="1" ht="31.5" customHeight="1">
      <c r="A190" s="1693"/>
      <c r="B190" s="78" t="s">
        <v>1082</v>
      </c>
      <c r="C190" s="47">
        <v>6206</v>
      </c>
      <c r="D190" s="408" t="s">
        <v>225</v>
      </c>
      <c r="E190" s="455" t="s">
        <v>975</v>
      </c>
      <c r="F190" s="441"/>
      <c r="G190" s="724">
        <v>81</v>
      </c>
      <c r="H190" s="469">
        <v>131.6</v>
      </c>
      <c r="I190" s="1022">
        <v>126</v>
      </c>
      <c r="J190" s="199">
        <f t="shared" si="7"/>
        <v>0</v>
      </c>
      <c r="K190" s="705" t="s">
        <v>1670</v>
      </c>
    </row>
    <row r="191" spans="1:11" s="16" customFormat="1" ht="31.5" customHeight="1">
      <c r="A191" s="1693"/>
      <c r="B191" s="78" t="s">
        <v>1082</v>
      </c>
      <c r="C191" s="47" t="s">
        <v>1084</v>
      </c>
      <c r="D191" s="408" t="s">
        <v>95</v>
      </c>
      <c r="E191" s="455" t="s">
        <v>975</v>
      </c>
      <c r="F191" s="716"/>
      <c r="G191" s="724">
        <v>81</v>
      </c>
      <c r="H191" s="469">
        <v>131.6</v>
      </c>
      <c r="I191" s="1022">
        <v>126</v>
      </c>
      <c r="J191" s="199">
        <f t="shared" si="7"/>
        <v>0</v>
      </c>
      <c r="K191" s="705" t="s">
        <v>1670</v>
      </c>
    </row>
    <row r="192" spans="1:11" s="16" customFormat="1" ht="31.5" customHeight="1">
      <c r="A192" s="1693"/>
      <c r="B192" s="78" t="s">
        <v>1082</v>
      </c>
      <c r="C192" s="47" t="s">
        <v>1085</v>
      </c>
      <c r="D192" s="408" t="s">
        <v>226</v>
      </c>
      <c r="E192" s="455" t="s">
        <v>975</v>
      </c>
      <c r="F192" s="441"/>
      <c r="G192" s="724">
        <v>81</v>
      </c>
      <c r="H192" s="469">
        <v>131.6</v>
      </c>
      <c r="I192" s="1022">
        <v>126</v>
      </c>
      <c r="J192" s="199">
        <f t="shared" si="7"/>
        <v>0</v>
      </c>
      <c r="K192" s="705" t="s">
        <v>1670</v>
      </c>
    </row>
    <row r="193" spans="1:11" s="16" customFormat="1" ht="31.5" customHeight="1">
      <c r="A193" s="1693"/>
      <c r="B193" s="78" t="s">
        <v>1082</v>
      </c>
      <c r="C193" s="47" t="s">
        <v>1086</v>
      </c>
      <c r="D193" s="408" t="s">
        <v>227</v>
      </c>
      <c r="E193" s="455" t="s">
        <v>975</v>
      </c>
      <c r="F193" s="440"/>
      <c r="G193" s="724">
        <v>81</v>
      </c>
      <c r="H193" s="469">
        <v>131.6</v>
      </c>
      <c r="I193" s="1022">
        <v>126</v>
      </c>
      <c r="J193" s="199">
        <f t="shared" si="7"/>
        <v>0</v>
      </c>
      <c r="K193" s="705" t="s">
        <v>1670</v>
      </c>
    </row>
    <row r="194" spans="1:11" s="16" customFormat="1" ht="31.5" customHeight="1">
      <c r="A194" s="1693"/>
      <c r="B194" s="78" t="s">
        <v>1082</v>
      </c>
      <c r="C194" s="47">
        <v>6305</v>
      </c>
      <c r="D194" s="408" t="s">
        <v>228</v>
      </c>
      <c r="E194" s="455" t="s">
        <v>975</v>
      </c>
      <c r="F194" s="716"/>
      <c r="G194" s="724">
        <v>81</v>
      </c>
      <c r="H194" s="469">
        <v>131.6</v>
      </c>
      <c r="I194" s="1022">
        <v>126</v>
      </c>
      <c r="J194" s="199">
        <f t="shared" si="7"/>
        <v>0</v>
      </c>
      <c r="K194" s="705" t="s">
        <v>1670</v>
      </c>
    </row>
    <row r="195" spans="1:11" s="16" customFormat="1" ht="31.5" customHeight="1">
      <c r="A195" s="1693"/>
      <c r="B195" s="78" t="s">
        <v>1082</v>
      </c>
      <c r="C195" s="47">
        <v>6306</v>
      </c>
      <c r="D195" s="408" t="s">
        <v>229</v>
      </c>
      <c r="E195" s="455" t="s">
        <v>975</v>
      </c>
      <c r="F195" s="441"/>
      <c r="G195" s="724">
        <v>81</v>
      </c>
      <c r="H195" s="469">
        <v>131.6</v>
      </c>
      <c r="I195" s="1022">
        <v>126</v>
      </c>
      <c r="J195" s="199">
        <f t="shared" si="7"/>
        <v>0</v>
      </c>
      <c r="K195" s="705" t="s">
        <v>1670</v>
      </c>
    </row>
    <row r="196" spans="1:11" s="16" customFormat="1" ht="31.5" customHeight="1">
      <c r="A196" s="1693"/>
      <c r="B196" s="78" t="s">
        <v>1082</v>
      </c>
      <c r="C196" s="47">
        <v>6307</v>
      </c>
      <c r="D196" s="408" t="s">
        <v>230</v>
      </c>
      <c r="E196" s="455" t="s">
        <v>975</v>
      </c>
      <c r="F196" s="440"/>
      <c r="G196" s="724">
        <v>81</v>
      </c>
      <c r="H196" s="469">
        <v>131.6</v>
      </c>
      <c r="I196" s="1022">
        <v>126</v>
      </c>
      <c r="J196" s="199">
        <f t="shared" si="7"/>
        <v>0</v>
      </c>
      <c r="K196" s="705" t="s">
        <v>1670</v>
      </c>
    </row>
    <row r="197" spans="1:11" s="16" customFormat="1" ht="31.5" customHeight="1">
      <c r="A197" s="1693"/>
      <c r="B197" s="78" t="s">
        <v>1082</v>
      </c>
      <c r="C197" s="47">
        <v>6308</v>
      </c>
      <c r="D197" s="408" t="s">
        <v>231</v>
      </c>
      <c r="E197" s="455" t="s">
        <v>975</v>
      </c>
      <c r="F197" s="716"/>
      <c r="G197" s="724">
        <v>81</v>
      </c>
      <c r="H197" s="469">
        <v>131.6</v>
      </c>
      <c r="I197" s="1022">
        <v>126</v>
      </c>
      <c r="J197" s="199">
        <f t="shared" si="7"/>
        <v>0</v>
      </c>
      <c r="K197" s="705" t="s">
        <v>1670</v>
      </c>
    </row>
    <row r="198" spans="1:11" s="16" customFormat="1" ht="31.5" customHeight="1">
      <c r="A198" s="1693"/>
      <c r="B198" s="78" t="s">
        <v>1082</v>
      </c>
      <c r="C198" s="47">
        <v>6309</v>
      </c>
      <c r="D198" s="408" t="s">
        <v>232</v>
      </c>
      <c r="E198" s="455" t="s">
        <v>975</v>
      </c>
      <c r="F198" s="441"/>
      <c r="G198" s="724">
        <v>81</v>
      </c>
      <c r="H198" s="469">
        <v>131.6</v>
      </c>
      <c r="I198" s="1022">
        <v>126</v>
      </c>
      <c r="J198" s="199">
        <f t="shared" si="7"/>
        <v>0</v>
      </c>
      <c r="K198" s="705" t="s">
        <v>1670</v>
      </c>
    </row>
    <row r="199" spans="1:11" s="16" customFormat="1" ht="31.5" customHeight="1">
      <c r="A199" s="1693"/>
      <c r="B199" s="78" t="s">
        <v>1082</v>
      </c>
      <c r="C199" s="47" t="s">
        <v>210</v>
      </c>
      <c r="D199" s="408" t="s">
        <v>165</v>
      </c>
      <c r="E199" s="455" t="s">
        <v>975</v>
      </c>
      <c r="F199" s="440"/>
      <c r="G199" s="724">
        <v>81</v>
      </c>
      <c r="H199" s="469">
        <v>131.6</v>
      </c>
      <c r="I199" s="1022">
        <v>126</v>
      </c>
      <c r="J199" s="199">
        <f t="shared" si="7"/>
        <v>0</v>
      </c>
      <c r="K199" s="705" t="s">
        <v>1670</v>
      </c>
    </row>
    <row r="200" spans="1:11" s="16" customFormat="1" ht="31.5" customHeight="1">
      <c r="A200" s="1693"/>
      <c r="B200" s="78" t="s">
        <v>1082</v>
      </c>
      <c r="C200" s="47">
        <v>6351</v>
      </c>
      <c r="D200" s="408" t="s">
        <v>233</v>
      </c>
      <c r="E200" s="455" t="s">
        <v>975</v>
      </c>
      <c r="F200" s="716"/>
      <c r="G200" s="724">
        <v>81</v>
      </c>
      <c r="H200" s="469">
        <v>131.6</v>
      </c>
      <c r="I200" s="1022">
        <v>126</v>
      </c>
      <c r="J200" s="199">
        <f t="shared" si="7"/>
        <v>0</v>
      </c>
      <c r="K200" s="705" t="s">
        <v>1670</v>
      </c>
    </row>
    <row r="201" spans="1:11" s="16" customFormat="1" ht="31.5" customHeight="1">
      <c r="A201" s="1693"/>
      <c r="B201" s="78" t="s">
        <v>1082</v>
      </c>
      <c r="C201" s="47" t="s">
        <v>211</v>
      </c>
      <c r="D201" s="408" t="s">
        <v>234</v>
      </c>
      <c r="E201" s="455" t="s">
        <v>975</v>
      </c>
      <c r="F201" s="441"/>
      <c r="G201" s="724">
        <v>81</v>
      </c>
      <c r="H201" s="469">
        <v>131.6</v>
      </c>
      <c r="I201" s="1022">
        <v>126</v>
      </c>
      <c r="J201" s="199">
        <f t="shared" si="7"/>
        <v>0</v>
      </c>
      <c r="K201" s="705" t="s">
        <v>1670</v>
      </c>
    </row>
    <row r="202" spans="1:11" s="16" customFormat="1" ht="31.5" customHeight="1">
      <c r="A202" s="1693"/>
      <c r="B202" s="78" t="s">
        <v>1082</v>
      </c>
      <c r="C202" s="47" t="s">
        <v>212</v>
      </c>
      <c r="D202" s="408" t="s">
        <v>235</v>
      </c>
      <c r="E202" s="455" t="s">
        <v>975</v>
      </c>
      <c r="F202" s="716"/>
      <c r="G202" s="724">
        <v>81</v>
      </c>
      <c r="H202" s="469">
        <v>131.6</v>
      </c>
      <c r="I202" s="1022">
        <v>126</v>
      </c>
      <c r="J202" s="199">
        <f t="shared" ref="J202:J259" si="8">F202*G202</f>
        <v>0</v>
      </c>
      <c r="K202" s="705" t="s">
        <v>1670</v>
      </c>
    </row>
    <row r="203" spans="1:11" s="16" customFormat="1" ht="31.5" customHeight="1">
      <c r="A203" s="1693"/>
      <c r="B203" s="78" t="s">
        <v>1082</v>
      </c>
      <c r="C203" s="47" t="s">
        <v>213</v>
      </c>
      <c r="D203" s="408" t="s">
        <v>236</v>
      </c>
      <c r="E203" s="455" t="s">
        <v>975</v>
      </c>
      <c r="F203" s="441"/>
      <c r="G203" s="724">
        <v>81</v>
      </c>
      <c r="H203" s="469">
        <v>131.6</v>
      </c>
      <c r="I203" s="1022">
        <v>126</v>
      </c>
      <c r="J203" s="199">
        <f t="shared" si="8"/>
        <v>0</v>
      </c>
      <c r="K203" s="705" t="s">
        <v>1670</v>
      </c>
    </row>
    <row r="204" spans="1:11" s="16" customFormat="1" ht="31.5" customHeight="1">
      <c r="A204" s="1693"/>
      <c r="B204" s="78" t="s">
        <v>1082</v>
      </c>
      <c r="C204" s="47">
        <v>6405</v>
      </c>
      <c r="D204" s="408" t="s">
        <v>237</v>
      </c>
      <c r="E204" s="455" t="s">
        <v>975</v>
      </c>
      <c r="F204" s="440"/>
      <c r="G204" s="724">
        <v>81</v>
      </c>
      <c r="H204" s="469">
        <v>131.6</v>
      </c>
      <c r="I204" s="1022">
        <v>126</v>
      </c>
      <c r="J204" s="199">
        <f t="shared" si="8"/>
        <v>0</v>
      </c>
      <c r="K204" s="705" t="s">
        <v>1670</v>
      </c>
    </row>
    <row r="205" spans="1:11" s="16" customFormat="1" ht="31.5" customHeight="1">
      <c r="A205" s="1693"/>
      <c r="B205" s="78" t="s">
        <v>1082</v>
      </c>
      <c r="C205" s="47">
        <v>6406</v>
      </c>
      <c r="D205" s="408" t="s">
        <v>238</v>
      </c>
      <c r="E205" s="455" t="s">
        <v>975</v>
      </c>
      <c r="F205" s="716"/>
      <c r="G205" s="724">
        <v>81</v>
      </c>
      <c r="H205" s="469">
        <v>131.6</v>
      </c>
      <c r="I205" s="1022">
        <v>126</v>
      </c>
      <c r="J205" s="199">
        <f t="shared" si="8"/>
        <v>0</v>
      </c>
      <c r="K205" s="705" t="s">
        <v>1670</v>
      </c>
    </row>
    <row r="206" spans="1:11" s="16" customFormat="1" ht="31.5" customHeight="1">
      <c r="A206" s="1693"/>
      <c r="B206" s="78" t="s">
        <v>1082</v>
      </c>
      <c r="C206" s="47">
        <v>6502</v>
      </c>
      <c r="D206" s="408" t="s">
        <v>239</v>
      </c>
      <c r="E206" s="455" t="s">
        <v>975</v>
      </c>
      <c r="F206" s="440"/>
      <c r="G206" s="724">
        <v>81</v>
      </c>
      <c r="H206" s="469">
        <v>131.6</v>
      </c>
      <c r="I206" s="1022">
        <v>126</v>
      </c>
      <c r="J206" s="199">
        <f t="shared" si="8"/>
        <v>0</v>
      </c>
      <c r="K206" s="705" t="s">
        <v>1670</v>
      </c>
    </row>
    <row r="207" spans="1:11" s="16" customFormat="1" ht="31.5" customHeight="1">
      <c r="A207" s="1693"/>
      <c r="B207" s="78" t="s">
        <v>1082</v>
      </c>
      <c r="C207" s="47" t="s">
        <v>214</v>
      </c>
      <c r="D207" s="408" t="s">
        <v>240</v>
      </c>
      <c r="E207" s="455" t="s">
        <v>975</v>
      </c>
      <c r="F207" s="716"/>
      <c r="G207" s="724">
        <v>81</v>
      </c>
      <c r="H207" s="469">
        <v>131.6</v>
      </c>
      <c r="I207" s="1022">
        <v>126</v>
      </c>
      <c r="J207" s="199">
        <f t="shared" si="8"/>
        <v>0</v>
      </c>
      <c r="K207" s="705" t="s">
        <v>1670</v>
      </c>
    </row>
    <row r="208" spans="1:11" s="16" customFormat="1" ht="31.5" customHeight="1">
      <c r="A208" s="1693"/>
      <c r="B208" s="78" t="s">
        <v>1082</v>
      </c>
      <c r="C208" s="47" t="s">
        <v>1087</v>
      </c>
      <c r="D208" s="408" t="s">
        <v>241</v>
      </c>
      <c r="E208" s="455" t="s">
        <v>975</v>
      </c>
      <c r="F208" s="441"/>
      <c r="G208" s="724">
        <v>81</v>
      </c>
      <c r="H208" s="469">
        <v>131.6</v>
      </c>
      <c r="I208" s="1022">
        <v>126</v>
      </c>
      <c r="J208" s="199">
        <f t="shared" si="8"/>
        <v>0</v>
      </c>
      <c r="K208" s="705" t="s">
        <v>1670</v>
      </c>
    </row>
    <row r="209" spans="1:11" s="16" customFormat="1" ht="31.5" customHeight="1">
      <c r="A209" s="1693"/>
      <c r="B209" s="78" t="s">
        <v>1082</v>
      </c>
      <c r="C209" s="47">
        <v>6505</v>
      </c>
      <c r="D209" s="408" t="s">
        <v>242</v>
      </c>
      <c r="E209" s="455" t="s">
        <v>975</v>
      </c>
      <c r="F209" s="440"/>
      <c r="G209" s="724">
        <v>81</v>
      </c>
      <c r="H209" s="469">
        <v>131.6</v>
      </c>
      <c r="I209" s="1022">
        <v>126</v>
      </c>
      <c r="J209" s="199">
        <f t="shared" si="8"/>
        <v>0</v>
      </c>
      <c r="K209" s="705" t="s">
        <v>1670</v>
      </c>
    </row>
    <row r="210" spans="1:11" s="16" customFormat="1" ht="31.5" customHeight="1">
      <c r="A210" s="1693"/>
      <c r="B210" s="78" t="s">
        <v>1082</v>
      </c>
      <c r="C210" s="47">
        <v>6506</v>
      </c>
      <c r="D210" s="408" t="s">
        <v>243</v>
      </c>
      <c r="E210" s="455" t="s">
        <v>975</v>
      </c>
      <c r="F210" s="716"/>
      <c r="G210" s="724">
        <v>81</v>
      </c>
      <c r="H210" s="469">
        <v>131.6</v>
      </c>
      <c r="I210" s="1022">
        <v>126</v>
      </c>
      <c r="J210" s="199">
        <f t="shared" si="8"/>
        <v>0</v>
      </c>
      <c r="K210" s="705" t="s">
        <v>1670</v>
      </c>
    </row>
    <row r="211" spans="1:11" s="16" customFormat="1" ht="31.5" customHeight="1">
      <c r="A211" s="1693"/>
      <c r="B211" s="78" t="s">
        <v>1082</v>
      </c>
      <c r="C211" s="47">
        <v>6510</v>
      </c>
      <c r="D211" s="408" t="s">
        <v>244</v>
      </c>
      <c r="E211" s="455" t="s">
        <v>975</v>
      </c>
      <c r="F211" s="441"/>
      <c r="G211" s="724">
        <v>81</v>
      </c>
      <c r="H211" s="469">
        <v>131.6</v>
      </c>
      <c r="I211" s="1022">
        <v>126</v>
      </c>
      <c r="J211" s="199">
        <f t="shared" si="8"/>
        <v>0</v>
      </c>
      <c r="K211" s="705" t="s">
        <v>1670</v>
      </c>
    </row>
    <row r="212" spans="1:11" s="16" customFormat="1" ht="31.5" customHeight="1">
      <c r="A212" s="1693"/>
      <c r="B212" s="78" t="s">
        <v>1082</v>
      </c>
      <c r="C212" s="47">
        <v>6601</v>
      </c>
      <c r="D212" s="408" t="s">
        <v>245</v>
      </c>
      <c r="E212" s="455" t="s">
        <v>975</v>
      </c>
      <c r="F212" s="716"/>
      <c r="G212" s="724">
        <v>81</v>
      </c>
      <c r="H212" s="469">
        <v>131.6</v>
      </c>
      <c r="I212" s="1022">
        <v>126</v>
      </c>
      <c r="J212" s="199">
        <f t="shared" si="8"/>
        <v>0</v>
      </c>
      <c r="K212" s="705" t="s">
        <v>1670</v>
      </c>
    </row>
    <row r="213" spans="1:11" s="16" customFormat="1" ht="31.5" customHeight="1">
      <c r="A213" s="1693"/>
      <c r="B213" s="78" t="s">
        <v>1082</v>
      </c>
      <c r="C213" s="47" t="s">
        <v>1088</v>
      </c>
      <c r="D213" s="408" t="s">
        <v>246</v>
      </c>
      <c r="E213" s="455" t="s">
        <v>975</v>
      </c>
      <c r="F213" s="441"/>
      <c r="G213" s="724">
        <v>81</v>
      </c>
      <c r="H213" s="469">
        <v>131.6</v>
      </c>
      <c r="I213" s="1022">
        <v>126</v>
      </c>
      <c r="J213" s="199">
        <f t="shared" si="8"/>
        <v>0</v>
      </c>
      <c r="K213" s="705" t="s">
        <v>1670</v>
      </c>
    </row>
    <row r="214" spans="1:11" s="16" customFormat="1" ht="31.5" customHeight="1">
      <c r="A214" s="1693"/>
      <c r="B214" s="78" t="s">
        <v>1082</v>
      </c>
      <c r="C214" s="47" t="s">
        <v>1089</v>
      </c>
      <c r="D214" s="408" t="s">
        <v>247</v>
      </c>
      <c r="E214" s="455" t="s">
        <v>975</v>
      </c>
      <c r="F214" s="440"/>
      <c r="G214" s="724">
        <v>81</v>
      </c>
      <c r="H214" s="469">
        <v>131.6</v>
      </c>
      <c r="I214" s="1022">
        <v>126</v>
      </c>
      <c r="J214" s="199">
        <f t="shared" si="8"/>
        <v>0</v>
      </c>
      <c r="K214" s="705" t="s">
        <v>1670</v>
      </c>
    </row>
    <row r="215" spans="1:11" s="16" customFormat="1" ht="31.5" customHeight="1">
      <c r="A215" s="1693"/>
      <c r="B215" s="78" t="s">
        <v>1082</v>
      </c>
      <c r="C215" s="47" t="s">
        <v>215</v>
      </c>
      <c r="D215" s="408" t="s">
        <v>248</v>
      </c>
      <c r="E215" s="455" t="s">
        <v>975</v>
      </c>
      <c r="F215" s="716"/>
      <c r="G215" s="724">
        <v>81</v>
      </c>
      <c r="H215" s="469">
        <v>131.6</v>
      </c>
      <c r="I215" s="1022">
        <v>126</v>
      </c>
      <c r="J215" s="199">
        <f t="shared" si="8"/>
        <v>0</v>
      </c>
      <c r="K215" s="705" t="s">
        <v>1670</v>
      </c>
    </row>
    <row r="216" spans="1:11" s="16" customFormat="1" ht="31.5" customHeight="1">
      <c r="A216" s="1693"/>
      <c r="B216" s="78" t="s">
        <v>1082</v>
      </c>
      <c r="C216" s="47">
        <v>6605</v>
      </c>
      <c r="D216" s="408" t="s">
        <v>172</v>
      </c>
      <c r="E216" s="455" t="s">
        <v>975</v>
      </c>
      <c r="F216" s="441"/>
      <c r="G216" s="724">
        <v>81</v>
      </c>
      <c r="H216" s="469">
        <v>131.6</v>
      </c>
      <c r="I216" s="1022">
        <v>126</v>
      </c>
      <c r="J216" s="199">
        <f t="shared" si="8"/>
        <v>0</v>
      </c>
      <c r="K216" s="705" t="s">
        <v>1670</v>
      </c>
    </row>
    <row r="217" spans="1:11" s="16" customFormat="1" ht="31.5" customHeight="1">
      <c r="A217" s="1693"/>
      <c r="B217" s="78" t="s">
        <v>1082</v>
      </c>
      <c r="C217" s="47">
        <v>6606</v>
      </c>
      <c r="D217" s="408" t="s">
        <v>249</v>
      </c>
      <c r="E217" s="455" t="s">
        <v>975</v>
      </c>
      <c r="F217" s="440"/>
      <c r="G217" s="724">
        <v>81</v>
      </c>
      <c r="H217" s="469">
        <v>131.6</v>
      </c>
      <c r="I217" s="1022">
        <v>126</v>
      </c>
      <c r="J217" s="199">
        <f t="shared" si="8"/>
        <v>0</v>
      </c>
      <c r="K217" s="705" t="s">
        <v>1670</v>
      </c>
    </row>
    <row r="218" spans="1:11" s="16" customFormat="1" ht="31.5" customHeight="1">
      <c r="A218" s="1693"/>
      <c r="B218" s="78" t="s">
        <v>1082</v>
      </c>
      <c r="C218" s="47" t="s">
        <v>1090</v>
      </c>
      <c r="D218" s="408" t="s">
        <v>250</v>
      </c>
      <c r="E218" s="455" t="s">
        <v>975</v>
      </c>
      <c r="F218" s="716"/>
      <c r="G218" s="724">
        <v>81</v>
      </c>
      <c r="H218" s="469">
        <v>131.6</v>
      </c>
      <c r="I218" s="1022">
        <v>126</v>
      </c>
      <c r="J218" s="199">
        <f t="shared" si="8"/>
        <v>0</v>
      </c>
      <c r="K218" s="705" t="s">
        <v>1670</v>
      </c>
    </row>
    <row r="219" spans="1:11" s="16" customFormat="1" ht="31.5" customHeight="1">
      <c r="A219" s="1693"/>
      <c r="B219" s="78" t="s">
        <v>1082</v>
      </c>
      <c r="C219" s="47" t="s">
        <v>216</v>
      </c>
      <c r="D219" s="408" t="s">
        <v>251</v>
      </c>
      <c r="E219" s="455" t="s">
        <v>975</v>
      </c>
      <c r="F219" s="441"/>
      <c r="G219" s="724">
        <v>81</v>
      </c>
      <c r="H219" s="469">
        <v>131.6</v>
      </c>
      <c r="I219" s="1022">
        <v>126</v>
      </c>
      <c r="J219" s="199">
        <f t="shared" si="8"/>
        <v>0</v>
      </c>
      <c r="K219" s="705" t="s">
        <v>1670</v>
      </c>
    </row>
    <row r="220" spans="1:11" s="16" customFormat="1" ht="31.5" customHeight="1">
      <c r="A220" s="1693"/>
      <c r="B220" s="78" t="s">
        <v>1082</v>
      </c>
      <c r="C220" s="47" t="s">
        <v>217</v>
      </c>
      <c r="D220" s="408" t="s">
        <v>177</v>
      </c>
      <c r="E220" s="455" t="s">
        <v>975</v>
      </c>
      <c r="F220" s="440"/>
      <c r="G220" s="724">
        <v>81</v>
      </c>
      <c r="H220" s="469">
        <v>131.6</v>
      </c>
      <c r="I220" s="1022">
        <v>126</v>
      </c>
      <c r="J220" s="199">
        <f t="shared" si="8"/>
        <v>0</v>
      </c>
      <c r="K220" s="705" t="s">
        <v>1670</v>
      </c>
    </row>
    <row r="221" spans="1:11" s="16" customFormat="1" ht="31.5" customHeight="1">
      <c r="A221" s="1693"/>
      <c r="B221" s="78" t="s">
        <v>1082</v>
      </c>
      <c r="C221" s="47">
        <v>6706</v>
      </c>
      <c r="D221" s="408" t="s">
        <v>252</v>
      </c>
      <c r="E221" s="455" t="s">
        <v>975</v>
      </c>
      <c r="F221" s="716"/>
      <c r="G221" s="724">
        <v>81</v>
      </c>
      <c r="H221" s="469">
        <v>131.6</v>
      </c>
      <c r="I221" s="1022">
        <v>126</v>
      </c>
      <c r="J221" s="199">
        <f t="shared" si="8"/>
        <v>0</v>
      </c>
      <c r="K221" s="705" t="s">
        <v>1670</v>
      </c>
    </row>
    <row r="222" spans="1:11" s="16" customFormat="1" ht="31.5" customHeight="1">
      <c r="A222" s="1693"/>
      <c r="B222" s="78" t="s">
        <v>1082</v>
      </c>
      <c r="C222" s="47">
        <v>6707</v>
      </c>
      <c r="D222" s="408" t="s">
        <v>253</v>
      </c>
      <c r="E222" s="455" t="s">
        <v>975</v>
      </c>
      <c r="F222" s="441"/>
      <c r="G222" s="724">
        <v>81</v>
      </c>
      <c r="H222" s="469">
        <v>131.6</v>
      </c>
      <c r="I222" s="1022">
        <v>126</v>
      </c>
      <c r="J222" s="199">
        <f t="shared" si="8"/>
        <v>0</v>
      </c>
      <c r="K222" s="705" t="s">
        <v>1670</v>
      </c>
    </row>
    <row r="223" spans="1:11" s="16" customFormat="1" ht="31.5" customHeight="1">
      <c r="A223" s="1693"/>
      <c r="B223" s="78" t="s">
        <v>1082</v>
      </c>
      <c r="C223" s="47">
        <v>6708</v>
      </c>
      <c r="D223" s="408" t="s">
        <v>254</v>
      </c>
      <c r="E223" s="455" t="s">
        <v>975</v>
      </c>
      <c r="F223" s="716"/>
      <c r="G223" s="724">
        <v>81</v>
      </c>
      <c r="H223" s="469">
        <v>131.6</v>
      </c>
      <c r="I223" s="1022">
        <v>126</v>
      </c>
      <c r="J223" s="199">
        <f t="shared" si="8"/>
        <v>0</v>
      </c>
      <c r="K223" s="705" t="s">
        <v>1670</v>
      </c>
    </row>
    <row r="224" spans="1:11" s="16" customFormat="1" ht="31.5" customHeight="1">
      <c r="A224" s="1693"/>
      <c r="B224" s="78" t="s">
        <v>1082</v>
      </c>
      <c r="C224" s="47" t="s">
        <v>218</v>
      </c>
      <c r="D224" s="408" t="s">
        <v>255</v>
      </c>
      <c r="E224" s="455" t="s">
        <v>975</v>
      </c>
      <c r="F224" s="441"/>
      <c r="G224" s="724">
        <v>81</v>
      </c>
      <c r="H224" s="469">
        <v>131.6</v>
      </c>
      <c r="I224" s="1022">
        <v>126</v>
      </c>
      <c r="J224" s="199">
        <f t="shared" si="8"/>
        <v>0</v>
      </c>
      <c r="K224" s="705" t="s">
        <v>1670</v>
      </c>
    </row>
    <row r="225" spans="1:11" s="16" customFormat="1" ht="31.5" customHeight="1">
      <c r="A225" s="1693"/>
      <c r="B225" s="78" t="s">
        <v>1082</v>
      </c>
      <c r="C225" s="47">
        <v>6810</v>
      </c>
      <c r="D225" s="408" t="s">
        <v>256</v>
      </c>
      <c r="E225" s="455" t="s">
        <v>975</v>
      </c>
      <c r="F225" s="440"/>
      <c r="G225" s="724">
        <v>81</v>
      </c>
      <c r="H225" s="469">
        <v>131.6</v>
      </c>
      <c r="I225" s="1022">
        <v>126</v>
      </c>
      <c r="J225" s="199">
        <f t="shared" si="8"/>
        <v>0</v>
      </c>
      <c r="K225" s="705" t="s">
        <v>1670</v>
      </c>
    </row>
    <row r="226" spans="1:11" s="16" customFormat="1" ht="31.5" customHeight="1">
      <c r="A226" s="1693"/>
      <c r="B226" s="78" t="s">
        <v>1082</v>
      </c>
      <c r="C226" s="47">
        <v>6850</v>
      </c>
      <c r="D226" s="408" t="s">
        <v>257</v>
      </c>
      <c r="E226" s="455" t="s">
        <v>975</v>
      </c>
      <c r="F226" s="716"/>
      <c r="G226" s="724">
        <v>81</v>
      </c>
      <c r="H226" s="469">
        <v>131.6</v>
      </c>
      <c r="I226" s="1022">
        <v>126</v>
      </c>
      <c r="J226" s="199">
        <f t="shared" si="8"/>
        <v>0</v>
      </c>
      <c r="K226" s="705" t="s">
        <v>1670</v>
      </c>
    </row>
    <row r="227" spans="1:11" s="16" customFormat="1" ht="31.5" customHeight="1">
      <c r="A227" s="1693"/>
      <c r="B227" s="78" t="s">
        <v>1082</v>
      </c>
      <c r="C227" s="47">
        <v>6851</v>
      </c>
      <c r="D227" s="408" t="s">
        <v>258</v>
      </c>
      <c r="E227" s="455" t="s">
        <v>975</v>
      </c>
      <c r="F227" s="441"/>
      <c r="G227" s="724">
        <v>81</v>
      </c>
      <c r="H227" s="469">
        <v>131.6</v>
      </c>
      <c r="I227" s="1022">
        <v>126</v>
      </c>
      <c r="J227" s="199">
        <f t="shared" si="8"/>
        <v>0</v>
      </c>
      <c r="K227" s="705" t="s">
        <v>1670</v>
      </c>
    </row>
    <row r="228" spans="1:11" s="16" customFormat="1" ht="31.5" customHeight="1">
      <c r="A228" s="1693"/>
      <c r="B228" s="78" t="s">
        <v>1082</v>
      </c>
      <c r="C228" s="47">
        <v>6901</v>
      </c>
      <c r="D228" s="408" t="s">
        <v>181</v>
      </c>
      <c r="E228" s="455" t="s">
        <v>975</v>
      </c>
      <c r="F228" s="440"/>
      <c r="G228" s="724">
        <v>81</v>
      </c>
      <c r="H228" s="469">
        <v>131.6</v>
      </c>
      <c r="I228" s="1023">
        <v>126</v>
      </c>
      <c r="J228" s="199">
        <f t="shared" si="8"/>
        <v>0</v>
      </c>
      <c r="K228" s="705" t="s">
        <v>1670</v>
      </c>
    </row>
    <row r="229" spans="1:11" s="16" customFormat="1" ht="31.5" customHeight="1" thickBot="1">
      <c r="A229" s="1697"/>
      <c r="B229" s="709" t="s">
        <v>1082</v>
      </c>
      <c r="C229" s="51">
        <v>6950</v>
      </c>
      <c r="D229" s="409" t="s">
        <v>1091</v>
      </c>
      <c r="E229" s="458" t="s">
        <v>975</v>
      </c>
      <c r="F229" s="350"/>
      <c r="G229" s="725">
        <v>81</v>
      </c>
      <c r="H229" s="1267">
        <v>131.6</v>
      </c>
      <c r="I229" s="1297">
        <v>126</v>
      </c>
      <c r="J229" s="196">
        <f t="shared" si="8"/>
        <v>0</v>
      </c>
      <c r="K229" s="705" t="s">
        <v>1670</v>
      </c>
    </row>
    <row r="230" spans="1:11" s="16" customFormat="1" ht="30.75" customHeight="1" thickTop="1">
      <c r="A230" s="1693"/>
      <c r="B230" s="78" t="s">
        <v>1092</v>
      </c>
      <c r="C230" s="47" t="s">
        <v>1093</v>
      </c>
      <c r="D230" s="408" t="s">
        <v>1115</v>
      </c>
      <c r="E230" s="455" t="s">
        <v>975</v>
      </c>
      <c r="F230" s="349"/>
      <c r="G230" s="726">
        <v>119</v>
      </c>
      <c r="H230" s="471">
        <v>275.10000000000002</v>
      </c>
      <c r="I230" s="1024">
        <v>217</v>
      </c>
      <c r="J230" s="199">
        <f t="shared" si="8"/>
        <v>0</v>
      </c>
      <c r="K230" s="705" t="s">
        <v>1670</v>
      </c>
    </row>
    <row r="231" spans="1:11" s="16" customFormat="1" ht="30.75" customHeight="1">
      <c r="A231" s="1693"/>
      <c r="B231" s="78" t="s">
        <v>1092</v>
      </c>
      <c r="C231" s="47" t="s">
        <v>259</v>
      </c>
      <c r="D231" s="408" t="s">
        <v>1116</v>
      </c>
      <c r="E231" s="455" t="s">
        <v>975</v>
      </c>
      <c r="F231" s="440"/>
      <c r="G231" s="724">
        <v>119</v>
      </c>
      <c r="H231" s="469">
        <v>275.10000000000002</v>
      </c>
      <c r="I231" s="1022">
        <v>217</v>
      </c>
      <c r="J231" s="199">
        <f t="shared" si="8"/>
        <v>0</v>
      </c>
      <c r="K231" s="705" t="s">
        <v>1670</v>
      </c>
    </row>
    <row r="232" spans="1:11" s="16" customFormat="1" ht="30.75" customHeight="1">
      <c r="A232" s="1693"/>
      <c r="B232" s="78" t="s">
        <v>1092</v>
      </c>
      <c r="C232" s="47" t="s">
        <v>260</v>
      </c>
      <c r="D232" s="408" t="s">
        <v>1117</v>
      </c>
      <c r="E232" s="455" t="s">
        <v>975</v>
      </c>
      <c r="F232" s="716"/>
      <c r="G232" s="724">
        <v>119</v>
      </c>
      <c r="H232" s="469">
        <v>275.10000000000002</v>
      </c>
      <c r="I232" s="1022">
        <v>217</v>
      </c>
      <c r="J232" s="199">
        <f t="shared" si="8"/>
        <v>0</v>
      </c>
      <c r="K232" s="705" t="s">
        <v>1670</v>
      </c>
    </row>
    <row r="233" spans="1:11" s="16" customFormat="1" ht="30.75" customHeight="1">
      <c r="A233" s="1693"/>
      <c r="B233" s="78" t="s">
        <v>1092</v>
      </c>
      <c r="C233" s="47" t="s">
        <v>1094</v>
      </c>
      <c r="D233" s="408" t="s">
        <v>102</v>
      </c>
      <c r="E233" s="455" t="s">
        <v>975</v>
      </c>
      <c r="F233" s="441"/>
      <c r="G233" s="724">
        <v>119</v>
      </c>
      <c r="H233" s="469">
        <v>275.10000000000002</v>
      </c>
      <c r="I233" s="1022">
        <v>217</v>
      </c>
      <c r="J233" s="199">
        <f t="shared" si="8"/>
        <v>0</v>
      </c>
      <c r="K233" s="705" t="s">
        <v>1670</v>
      </c>
    </row>
    <row r="234" spans="1:11" s="16" customFormat="1" ht="30.75" customHeight="1">
      <c r="A234" s="1693"/>
      <c r="B234" s="78" t="s">
        <v>1092</v>
      </c>
      <c r="C234" s="47" t="s">
        <v>1095</v>
      </c>
      <c r="D234" s="408" t="s">
        <v>1118</v>
      </c>
      <c r="E234" s="455" t="s">
        <v>975</v>
      </c>
      <c r="F234" s="716"/>
      <c r="G234" s="724">
        <v>119</v>
      </c>
      <c r="H234" s="469">
        <v>275.10000000000002</v>
      </c>
      <c r="I234" s="1022">
        <v>217</v>
      </c>
      <c r="J234" s="199">
        <f t="shared" si="8"/>
        <v>0</v>
      </c>
      <c r="K234" s="705" t="s">
        <v>1670</v>
      </c>
    </row>
    <row r="235" spans="1:11" s="16" customFormat="1" ht="30.75" customHeight="1">
      <c r="A235" s="1693"/>
      <c r="B235" s="78" t="s">
        <v>1092</v>
      </c>
      <c r="C235" s="47" t="s">
        <v>261</v>
      </c>
      <c r="D235" s="408" t="s">
        <v>181</v>
      </c>
      <c r="E235" s="455" t="s">
        <v>975</v>
      </c>
      <c r="F235" s="440"/>
      <c r="G235" s="724">
        <v>119</v>
      </c>
      <c r="H235" s="469">
        <v>275.10000000000002</v>
      </c>
      <c r="I235" s="1022">
        <v>217</v>
      </c>
      <c r="J235" s="199">
        <f t="shared" si="8"/>
        <v>0</v>
      </c>
      <c r="K235" s="705" t="s">
        <v>1670</v>
      </c>
    </row>
    <row r="236" spans="1:11" s="16" customFormat="1" ht="30.75" customHeight="1">
      <c r="A236" s="1693"/>
      <c r="B236" s="78" t="s">
        <v>1092</v>
      </c>
      <c r="C236" s="47" t="s">
        <v>1096</v>
      </c>
      <c r="D236" s="408" t="s">
        <v>263</v>
      </c>
      <c r="E236" s="455" t="s">
        <v>975</v>
      </c>
      <c r="F236" s="716"/>
      <c r="G236" s="724">
        <v>119</v>
      </c>
      <c r="H236" s="469">
        <v>275.10000000000002</v>
      </c>
      <c r="I236" s="1022">
        <v>217</v>
      </c>
      <c r="J236" s="199">
        <f t="shared" si="8"/>
        <v>0</v>
      </c>
      <c r="K236" s="705" t="s">
        <v>1670</v>
      </c>
    </row>
    <row r="237" spans="1:11" s="16" customFormat="1" ht="30.75" customHeight="1">
      <c r="A237" s="1693"/>
      <c r="B237" s="78" t="s">
        <v>1092</v>
      </c>
      <c r="C237" s="47" t="s">
        <v>1097</v>
      </c>
      <c r="D237" s="408" t="s">
        <v>264</v>
      </c>
      <c r="E237" s="455" t="s">
        <v>975</v>
      </c>
      <c r="F237" s="716"/>
      <c r="G237" s="724">
        <v>119</v>
      </c>
      <c r="H237" s="469">
        <v>275.10000000000002</v>
      </c>
      <c r="I237" s="1022">
        <v>217</v>
      </c>
      <c r="J237" s="199">
        <f t="shared" si="8"/>
        <v>0</v>
      </c>
      <c r="K237" s="705" t="s">
        <v>1670</v>
      </c>
    </row>
    <row r="238" spans="1:11" s="16" customFormat="1" ht="30.75" customHeight="1">
      <c r="A238" s="1693"/>
      <c r="B238" s="78" t="s">
        <v>1092</v>
      </c>
      <c r="C238" s="47" t="s">
        <v>1098</v>
      </c>
      <c r="D238" s="408" t="s">
        <v>1104</v>
      </c>
      <c r="E238" s="455" t="s">
        <v>975</v>
      </c>
      <c r="F238" s="150"/>
      <c r="G238" s="724">
        <v>119</v>
      </c>
      <c r="H238" s="469">
        <v>275.10000000000002</v>
      </c>
      <c r="I238" s="1022">
        <v>217</v>
      </c>
      <c r="J238" s="199">
        <f t="shared" si="8"/>
        <v>0</v>
      </c>
      <c r="K238" s="705" t="s">
        <v>1670</v>
      </c>
    </row>
    <row r="239" spans="1:11" s="16" customFormat="1" ht="30.75" customHeight="1">
      <c r="A239" s="1693"/>
      <c r="B239" s="78" t="s">
        <v>1092</v>
      </c>
      <c r="C239" s="47" t="s">
        <v>1099</v>
      </c>
      <c r="D239" s="408" t="s">
        <v>1105</v>
      </c>
      <c r="E239" s="455" t="s">
        <v>975</v>
      </c>
      <c r="F239" s="149"/>
      <c r="G239" s="724">
        <v>119</v>
      </c>
      <c r="H239" s="469">
        <v>275.10000000000002</v>
      </c>
      <c r="I239" s="1022">
        <v>217</v>
      </c>
      <c r="J239" s="199">
        <f t="shared" si="8"/>
        <v>0</v>
      </c>
      <c r="K239" s="705" t="s">
        <v>1670</v>
      </c>
    </row>
    <row r="240" spans="1:11" s="16" customFormat="1" ht="30.75" customHeight="1">
      <c r="A240" s="1693"/>
      <c r="B240" s="78" t="s">
        <v>1092</v>
      </c>
      <c r="C240" s="47" t="s">
        <v>262</v>
      </c>
      <c r="D240" s="408" t="s">
        <v>265</v>
      </c>
      <c r="E240" s="455" t="s">
        <v>975</v>
      </c>
      <c r="F240" s="150"/>
      <c r="G240" s="724">
        <v>119</v>
      </c>
      <c r="H240" s="469">
        <v>275.10000000000002</v>
      </c>
      <c r="I240" s="1022">
        <v>217</v>
      </c>
      <c r="J240" s="199">
        <f t="shared" si="8"/>
        <v>0</v>
      </c>
      <c r="K240" s="705" t="s">
        <v>1670</v>
      </c>
    </row>
    <row r="241" spans="1:11" s="16" customFormat="1" ht="30.75" customHeight="1">
      <c r="A241" s="1693"/>
      <c r="B241" s="78" t="s">
        <v>1092</v>
      </c>
      <c r="C241" s="47" t="s">
        <v>1100</v>
      </c>
      <c r="D241" s="408" t="s">
        <v>267</v>
      </c>
      <c r="E241" s="455" t="s">
        <v>975</v>
      </c>
      <c r="F241" s="716"/>
      <c r="G241" s="724">
        <v>119</v>
      </c>
      <c r="H241" s="469">
        <v>275.10000000000002</v>
      </c>
      <c r="I241" s="1022">
        <v>217</v>
      </c>
      <c r="J241" s="199">
        <f t="shared" si="8"/>
        <v>0</v>
      </c>
      <c r="K241" s="705" t="s">
        <v>1670</v>
      </c>
    </row>
    <row r="242" spans="1:11" s="16" customFormat="1" ht="30.75" customHeight="1">
      <c r="A242" s="1693"/>
      <c r="B242" s="78" t="s">
        <v>1092</v>
      </c>
      <c r="C242" s="47" t="s">
        <v>1101</v>
      </c>
      <c r="D242" s="408" t="s">
        <v>161</v>
      </c>
      <c r="E242" s="455" t="s">
        <v>975</v>
      </c>
      <c r="F242" s="679"/>
      <c r="G242" s="724">
        <v>119</v>
      </c>
      <c r="H242" s="469">
        <v>275.10000000000002</v>
      </c>
      <c r="I242" s="1022">
        <v>217</v>
      </c>
      <c r="J242" s="199">
        <f t="shared" si="8"/>
        <v>0</v>
      </c>
      <c r="K242" s="705" t="s">
        <v>1670</v>
      </c>
    </row>
    <row r="243" spans="1:11" s="16" customFormat="1" ht="30.75" customHeight="1">
      <c r="A243" s="1693"/>
      <c r="B243" s="78" t="s">
        <v>1092</v>
      </c>
      <c r="C243" s="47" t="s">
        <v>1102</v>
      </c>
      <c r="D243" s="408" t="s">
        <v>242</v>
      </c>
      <c r="E243" s="455" t="s">
        <v>975</v>
      </c>
      <c r="F243" s="441"/>
      <c r="G243" s="724">
        <v>119</v>
      </c>
      <c r="H243" s="469">
        <v>275.10000000000002</v>
      </c>
      <c r="I243" s="1023">
        <v>217</v>
      </c>
      <c r="J243" s="199">
        <f t="shared" si="8"/>
        <v>0</v>
      </c>
      <c r="K243" s="705" t="s">
        <v>1670</v>
      </c>
    </row>
    <row r="244" spans="1:11" s="16" customFormat="1" ht="30.75" customHeight="1" thickBot="1">
      <c r="A244" s="1713"/>
      <c r="B244" s="160" t="s">
        <v>1092</v>
      </c>
      <c r="C244" s="109" t="s">
        <v>1103</v>
      </c>
      <c r="D244" s="421" t="s">
        <v>172</v>
      </c>
      <c r="E244" s="457" t="s">
        <v>975</v>
      </c>
      <c r="F244" s="350"/>
      <c r="G244" s="727">
        <v>119</v>
      </c>
      <c r="H244" s="1267">
        <v>275.10000000000002</v>
      </c>
      <c r="I244" s="1297">
        <v>217</v>
      </c>
      <c r="J244" s="191">
        <f t="shared" si="8"/>
        <v>0</v>
      </c>
      <c r="K244" s="705" t="s">
        <v>1670</v>
      </c>
    </row>
    <row r="245" spans="1:11" s="16" customFormat="1" ht="75" customHeight="1" thickTop="1">
      <c r="A245" s="1814"/>
      <c r="B245" s="130" t="s">
        <v>1107</v>
      </c>
      <c r="C245" s="98" t="s">
        <v>275</v>
      </c>
      <c r="D245" s="417" t="s">
        <v>268</v>
      </c>
      <c r="E245" s="451" t="s">
        <v>975</v>
      </c>
      <c r="F245" s="349"/>
      <c r="G245" s="723">
        <v>125</v>
      </c>
      <c r="H245" s="471">
        <v>142.80000000000001</v>
      </c>
      <c r="I245" s="1024">
        <v>224</v>
      </c>
      <c r="J245" s="194">
        <f t="shared" si="8"/>
        <v>0</v>
      </c>
      <c r="K245" s="705" t="s">
        <v>1670</v>
      </c>
    </row>
    <row r="246" spans="1:11" s="16" customFormat="1" ht="75" customHeight="1">
      <c r="A246" s="1815"/>
      <c r="B246" s="78" t="s">
        <v>1107</v>
      </c>
      <c r="C246" s="93" t="s">
        <v>276</v>
      </c>
      <c r="D246" s="418" t="s">
        <v>269</v>
      </c>
      <c r="E246" s="455" t="s">
        <v>975</v>
      </c>
      <c r="F246" s="438"/>
      <c r="G246" s="724">
        <v>125</v>
      </c>
      <c r="H246" s="469">
        <v>142.80000000000001</v>
      </c>
      <c r="I246" s="1022">
        <v>224</v>
      </c>
      <c r="J246" s="199">
        <f t="shared" si="8"/>
        <v>0</v>
      </c>
      <c r="K246" s="705" t="s">
        <v>1670</v>
      </c>
    </row>
    <row r="247" spans="1:11" s="16" customFormat="1" ht="75" customHeight="1">
      <c r="A247" s="1815"/>
      <c r="B247" s="78" t="s">
        <v>1107</v>
      </c>
      <c r="C247" s="93" t="s">
        <v>277</v>
      </c>
      <c r="D247" s="418" t="s">
        <v>270</v>
      </c>
      <c r="E247" s="455" t="s">
        <v>975</v>
      </c>
      <c r="F247" s="638"/>
      <c r="G247" s="724">
        <v>125</v>
      </c>
      <c r="H247" s="469">
        <v>142.80000000000001</v>
      </c>
      <c r="I247" s="1022">
        <v>224</v>
      </c>
      <c r="J247" s="199">
        <f t="shared" si="8"/>
        <v>0</v>
      </c>
      <c r="K247" s="705" t="s">
        <v>1670</v>
      </c>
    </row>
    <row r="248" spans="1:11" s="16" customFormat="1" ht="75" customHeight="1">
      <c r="A248" s="1815"/>
      <c r="B248" s="78" t="s">
        <v>1107</v>
      </c>
      <c r="C248" s="93" t="s">
        <v>278</v>
      </c>
      <c r="D248" s="418" t="s">
        <v>271</v>
      </c>
      <c r="E248" s="455" t="s">
        <v>975</v>
      </c>
      <c r="F248" s="679"/>
      <c r="G248" s="724">
        <v>125</v>
      </c>
      <c r="H248" s="469">
        <v>142.80000000000001</v>
      </c>
      <c r="I248" s="1022">
        <v>224</v>
      </c>
      <c r="J248" s="199">
        <f t="shared" si="8"/>
        <v>0</v>
      </c>
      <c r="K248" s="705" t="s">
        <v>1670</v>
      </c>
    </row>
    <row r="249" spans="1:11" s="16" customFormat="1" ht="75" customHeight="1">
      <c r="A249" s="1815"/>
      <c r="B249" s="78" t="s">
        <v>1107</v>
      </c>
      <c r="C249" s="93" t="s">
        <v>279</v>
      </c>
      <c r="D249" s="418" t="s">
        <v>272</v>
      </c>
      <c r="E249" s="455" t="s">
        <v>975</v>
      </c>
      <c r="F249" s="150"/>
      <c r="G249" s="724">
        <v>125</v>
      </c>
      <c r="H249" s="469">
        <v>142.80000000000001</v>
      </c>
      <c r="I249" s="1022">
        <v>224</v>
      </c>
      <c r="J249" s="199">
        <f t="shared" si="8"/>
        <v>0</v>
      </c>
      <c r="K249" s="705" t="s">
        <v>1670</v>
      </c>
    </row>
    <row r="250" spans="1:11" s="16" customFormat="1" ht="75" customHeight="1">
      <c r="A250" s="1815"/>
      <c r="B250" s="78" t="s">
        <v>1107</v>
      </c>
      <c r="C250" s="93" t="s">
        <v>280</v>
      </c>
      <c r="D250" s="418" t="s">
        <v>273</v>
      </c>
      <c r="E250" s="455" t="s">
        <v>975</v>
      </c>
      <c r="F250" s="716"/>
      <c r="G250" s="724">
        <v>125</v>
      </c>
      <c r="H250" s="469">
        <v>142.80000000000001</v>
      </c>
      <c r="I250" s="1023">
        <v>224</v>
      </c>
      <c r="J250" s="199">
        <f t="shared" si="8"/>
        <v>0</v>
      </c>
      <c r="K250" s="705" t="s">
        <v>1670</v>
      </c>
    </row>
    <row r="251" spans="1:11" s="16" customFormat="1" ht="75" customHeight="1" thickBot="1">
      <c r="A251" s="1816"/>
      <c r="B251" s="709" t="s">
        <v>1107</v>
      </c>
      <c r="C251" s="99" t="s">
        <v>281</v>
      </c>
      <c r="D251" s="419" t="s">
        <v>274</v>
      </c>
      <c r="E251" s="458" t="s">
        <v>975</v>
      </c>
      <c r="F251" s="1051"/>
      <c r="G251" s="724">
        <v>125</v>
      </c>
      <c r="H251" s="1267">
        <v>142.80000000000001</v>
      </c>
      <c r="I251" s="1297">
        <v>224</v>
      </c>
      <c r="J251" s="196">
        <f t="shared" si="8"/>
        <v>0</v>
      </c>
      <c r="K251" s="705" t="s">
        <v>1670</v>
      </c>
    </row>
    <row r="252" spans="1:11" s="16" customFormat="1" ht="70.5" customHeight="1" thickTop="1" thickBot="1">
      <c r="A252" s="1645"/>
      <c r="B252" s="709" t="s">
        <v>1112</v>
      </c>
      <c r="C252" s="99" t="s">
        <v>282</v>
      </c>
      <c r="D252" s="409" t="s">
        <v>1106</v>
      </c>
      <c r="E252" s="458" t="s">
        <v>975</v>
      </c>
      <c r="F252" s="1051"/>
      <c r="G252" s="728">
        <v>151</v>
      </c>
      <c r="H252" s="1267">
        <v>142.80000000000001</v>
      </c>
      <c r="I252" s="1297">
        <v>269.5</v>
      </c>
      <c r="J252" s="196">
        <f t="shared" si="8"/>
        <v>0</v>
      </c>
      <c r="K252" s="705" t="s">
        <v>1670</v>
      </c>
    </row>
    <row r="253" spans="1:11" s="16" customFormat="1" ht="37.5" customHeight="1" thickTop="1">
      <c r="A253" s="1692"/>
      <c r="B253" s="130" t="s">
        <v>1113</v>
      </c>
      <c r="C253" s="98" t="s">
        <v>297</v>
      </c>
      <c r="D253" s="417" t="s">
        <v>99</v>
      </c>
      <c r="E253" s="451" t="s">
        <v>975</v>
      </c>
      <c r="F253" s="441"/>
      <c r="G253" s="723">
        <v>156</v>
      </c>
      <c r="H253" s="471">
        <v>343</v>
      </c>
      <c r="I253" s="1024">
        <v>301</v>
      </c>
      <c r="J253" s="194">
        <f t="shared" si="8"/>
        <v>0</v>
      </c>
      <c r="K253" s="705" t="s">
        <v>1670</v>
      </c>
    </row>
    <row r="254" spans="1:11" s="16" customFormat="1" ht="37.5" customHeight="1">
      <c r="A254" s="1693"/>
      <c r="B254" s="78" t="s">
        <v>1114</v>
      </c>
      <c r="C254" s="93" t="s">
        <v>298</v>
      </c>
      <c r="D254" s="418" t="s">
        <v>266</v>
      </c>
      <c r="E254" s="453" t="s">
        <v>975</v>
      </c>
      <c r="F254" s="716"/>
      <c r="G254" s="724">
        <v>156</v>
      </c>
      <c r="H254" s="469">
        <v>343</v>
      </c>
      <c r="I254" s="1022">
        <v>301</v>
      </c>
      <c r="J254" s="199">
        <f t="shared" si="8"/>
        <v>0</v>
      </c>
      <c r="K254" s="705" t="s">
        <v>1670</v>
      </c>
    </row>
    <row r="255" spans="1:11" s="16" customFormat="1" ht="37.5" customHeight="1">
      <c r="A255" s="1693"/>
      <c r="B255" s="78" t="s">
        <v>1114</v>
      </c>
      <c r="C255" s="93" t="s">
        <v>299</v>
      </c>
      <c r="D255" s="418" t="s">
        <v>283</v>
      </c>
      <c r="E255" s="453" t="s">
        <v>975</v>
      </c>
      <c r="F255" s="150"/>
      <c r="G255" s="724">
        <v>156</v>
      </c>
      <c r="H255" s="469">
        <v>343</v>
      </c>
      <c r="I255" s="1022">
        <v>301</v>
      </c>
      <c r="J255" s="199">
        <f t="shared" si="8"/>
        <v>0</v>
      </c>
      <c r="K255" s="705" t="s">
        <v>1670</v>
      </c>
    </row>
    <row r="256" spans="1:11" s="16" customFormat="1" ht="37.5" customHeight="1">
      <c r="A256" s="1693"/>
      <c r="B256" s="78" t="s">
        <v>1114</v>
      </c>
      <c r="C256" s="93" t="s">
        <v>300</v>
      </c>
      <c r="D256" s="418" t="s">
        <v>284</v>
      </c>
      <c r="E256" s="453" t="s">
        <v>975</v>
      </c>
      <c r="F256" s="149"/>
      <c r="G256" s="724">
        <v>156</v>
      </c>
      <c r="H256" s="469">
        <v>343</v>
      </c>
      <c r="I256" s="1022">
        <v>301</v>
      </c>
      <c r="J256" s="199">
        <f t="shared" si="8"/>
        <v>0</v>
      </c>
      <c r="K256" s="705" t="s">
        <v>1670</v>
      </c>
    </row>
    <row r="257" spans="1:11" s="16" customFormat="1" ht="37.5" customHeight="1">
      <c r="A257" s="1693"/>
      <c r="B257" s="78" t="s">
        <v>1114</v>
      </c>
      <c r="C257" s="93" t="s">
        <v>301</v>
      </c>
      <c r="D257" s="418" t="s">
        <v>285</v>
      </c>
      <c r="E257" s="453" t="s">
        <v>975</v>
      </c>
      <c r="F257" s="716"/>
      <c r="G257" s="724">
        <v>156</v>
      </c>
      <c r="H257" s="469">
        <v>343</v>
      </c>
      <c r="I257" s="1022">
        <v>301</v>
      </c>
      <c r="J257" s="199">
        <f t="shared" si="8"/>
        <v>0</v>
      </c>
      <c r="K257" s="705" t="s">
        <v>1670</v>
      </c>
    </row>
    <row r="258" spans="1:11" s="16" customFormat="1" ht="37.5" customHeight="1">
      <c r="A258" s="1693"/>
      <c r="B258" s="78" t="s">
        <v>1114</v>
      </c>
      <c r="C258" s="93" t="s">
        <v>302</v>
      </c>
      <c r="D258" s="418" t="s">
        <v>286</v>
      </c>
      <c r="E258" s="453" t="s">
        <v>975</v>
      </c>
      <c r="F258" s="150"/>
      <c r="G258" s="724">
        <v>156</v>
      </c>
      <c r="H258" s="469">
        <v>343</v>
      </c>
      <c r="I258" s="1022">
        <v>301</v>
      </c>
      <c r="J258" s="199">
        <f t="shared" si="8"/>
        <v>0</v>
      </c>
      <c r="K258" s="705" t="s">
        <v>1670</v>
      </c>
    </row>
    <row r="259" spans="1:11" s="16" customFormat="1" ht="37.5" customHeight="1">
      <c r="A259" s="1693"/>
      <c r="B259" s="78" t="s">
        <v>1114</v>
      </c>
      <c r="C259" s="93" t="s">
        <v>303</v>
      </c>
      <c r="D259" s="418" t="s">
        <v>287</v>
      </c>
      <c r="E259" s="453" t="s">
        <v>975</v>
      </c>
      <c r="F259" s="149"/>
      <c r="G259" s="724">
        <v>156</v>
      </c>
      <c r="H259" s="469">
        <v>343</v>
      </c>
      <c r="I259" s="1022">
        <v>301</v>
      </c>
      <c r="J259" s="199">
        <f t="shared" si="8"/>
        <v>0</v>
      </c>
      <c r="K259" s="705" t="s">
        <v>1670</v>
      </c>
    </row>
    <row r="260" spans="1:11" s="16" customFormat="1" ht="37.5" customHeight="1">
      <c r="A260" s="1693"/>
      <c r="B260" s="78" t="s">
        <v>1114</v>
      </c>
      <c r="C260" s="93" t="s">
        <v>304</v>
      </c>
      <c r="D260" s="418" t="s">
        <v>288</v>
      </c>
      <c r="E260" s="453" t="s">
        <v>975</v>
      </c>
      <c r="F260" s="716"/>
      <c r="G260" s="724">
        <v>156</v>
      </c>
      <c r="H260" s="469">
        <v>343</v>
      </c>
      <c r="I260" s="1022">
        <v>301</v>
      </c>
      <c r="J260" s="199">
        <f t="shared" ref="J260:J313" si="9">F260*G260</f>
        <v>0</v>
      </c>
      <c r="K260" s="705" t="s">
        <v>1670</v>
      </c>
    </row>
    <row r="261" spans="1:11" s="16" customFormat="1" ht="37.5" customHeight="1">
      <c r="A261" s="1693"/>
      <c r="B261" s="78" t="s">
        <v>1114</v>
      </c>
      <c r="C261" s="93" t="s">
        <v>305</v>
      </c>
      <c r="D261" s="418" t="s">
        <v>289</v>
      </c>
      <c r="E261" s="453" t="s">
        <v>975</v>
      </c>
      <c r="F261" s="150"/>
      <c r="G261" s="724">
        <v>156</v>
      </c>
      <c r="H261" s="469">
        <v>343</v>
      </c>
      <c r="I261" s="1022">
        <v>301</v>
      </c>
      <c r="J261" s="199">
        <f t="shared" si="9"/>
        <v>0</v>
      </c>
      <c r="K261" s="705" t="s">
        <v>1670</v>
      </c>
    </row>
    <row r="262" spans="1:11" s="16" customFormat="1" ht="37.5" customHeight="1">
      <c r="A262" s="1693"/>
      <c r="B262" s="78" t="s">
        <v>1114</v>
      </c>
      <c r="C262" s="93" t="s">
        <v>306</v>
      </c>
      <c r="D262" s="418" t="s">
        <v>290</v>
      </c>
      <c r="E262" s="453" t="s">
        <v>975</v>
      </c>
      <c r="F262" s="716"/>
      <c r="G262" s="724">
        <v>156</v>
      </c>
      <c r="H262" s="469">
        <v>343</v>
      </c>
      <c r="I262" s="1022">
        <v>301</v>
      </c>
      <c r="J262" s="199">
        <f t="shared" si="9"/>
        <v>0</v>
      </c>
      <c r="K262" s="705" t="s">
        <v>1670</v>
      </c>
    </row>
    <row r="263" spans="1:11" s="16" customFormat="1" ht="37.5" customHeight="1">
      <c r="A263" s="1693"/>
      <c r="B263" s="78" t="s">
        <v>1114</v>
      </c>
      <c r="C263" s="93" t="s">
        <v>307</v>
      </c>
      <c r="D263" s="418" t="s">
        <v>291</v>
      </c>
      <c r="E263" s="453" t="s">
        <v>975</v>
      </c>
      <c r="F263" s="150"/>
      <c r="G263" s="724">
        <v>156</v>
      </c>
      <c r="H263" s="469">
        <v>343</v>
      </c>
      <c r="I263" s="1022">
        <v>301</v>
      </c>
      <c r="J263" s="199">
        <f t="shared" si="9"/>
        <v>0</v>
      </c>
      <c r="K263" s="705" t="s">
        <v>1670</v>
      </c>
    </row>
    <row r="264" spans="1:11" s="16" customFormat="1" ht="37.5" customHeight="1">
      <c r="A264" s="1693"/>
      <c r="B264" s="78" t="s">
        <v>1114</v>
      </c>
      <c r="C264" s="93" t="s">
        <v>308</v>
      </c>
      <c r="D264" s="418" t="s">
        <v>292</v>
      </c>
      <c r="E264" s="453" t="s">
        <v>975</v>
      </c>
      <c r="F264" s="149"/>
      <c r="G264" s="724">
        <v>156</v>
      </c>
      <c r="H264" s="469">
        <v>343</v>
      </c>
      <c r="I264" s="1022">
        <v>301</v>
      </c>
      <c r="J264" s="199">
        <f t="shared" si="9"/>
        <v>0</v>
      </c>
      <c r="K264" s="705" t="s">
        <v>1670</v>
      </c>
    </row>
    <row r="265" spans="1:11" s="16" customFormat="1" ht="37.5" customHeight="1">
      <c r="A265" s="1693"/>
      <c r="B265" s="78" t="s">
        <v>1114</v>
      </c>
      <c r="C265" s="93" t="s">
        <v>309</v>
      </c>
      <c r="D265" s="418" t="s">
        <v>293</v>
      </c>
      <c r="E265" s="453" t="s">
        <v>975</v>
      </c>
      <c r="F265" s="716"/>
      <c r="G265" s="724">
        <v>156</v>
      </c>
      <c r="H265" s="469">
        <v>343</v>
      </c>
      <c r="I265" s="1022">
        <v>301</v>
      </c>
      <c r="J265" s="199">
        <f t="shared" si="9"/>
        <v>0</v>
      </c>
      <c r="K265" s="705" t="s">
        <v>1670</v>
      </c>
    </row>
    <row r="266" spans="1:11" s="16" customFormat="1" ht="37.5" customHeight="1">
      <c r="A266" s="1693"/>
      <c r="B266" s="78" t="s">
        <v>1114</v>
      </c>
      <c r="C266" s="93" t="s">
        <v>310</v>
      </c>
      <c r="D266" s="418" t="s">
        <v>294</v>
      </c>
      <c r="E266" s="453" t="s">
        <v>975</v>
      </c>
      <c r="F266" s="150"/>
      <c r="G266" s="724">
        <v>156</v>
      </c>
      <c r="H266" s="469">
        <v>343</v>
      </c>
      <c r="I266" s="1022">
        <v>301</v>
      </c>
      <c r="J266" s="199">
        <f t="shared" si="9"/>
        <v>0</v>
      </c>
      <c r="K266" s="705" t="s">
        <v>1670</v>
      </c>
    </row>
    <row r="267" spans="1:11" s="16" customFormat="1" ht="37.5" customHeight="1">
      <c r="A267" s="1693"/>
      <c r="B267" s="78" t="s">
        <v>1114</v>
      </c>
      <c r="C267" s="93" t="s">
        <v>311</v>
      </c>
      <c r="D267" s="418" t="s">
        <v>295</v>
      </c>
      <c r="E267" s="453" t="s">
        <v>975</v>
      </c>
      <c r="F267" s="716"/>
      <c r="G267" s="724">
        <v>156</v>
      </c>
      <c r="H267" s="469">
        <v>343</v>
      </c>
      <c r="I267" s="1023">
        <v>301</v>
      </c>
      <c r="J267" s="199">
        <f t="shared" si="9"/>
        <v>0</v>
      </c>
      <c r="K267" s="705" t="s">
        <v>1670</v>
      </c>
    </row>
    <row r="268" spans="1:11" s="16" customFormat="1" ht="37.5" customHeight="1" thickBot="1">
      <c r="A268" s="1697"/>
      <c r="B268" s="709" t="s">
        <v>1114</v>
      </c>
      <c r="C268" s="99" t="s">
        <v>312</v>
      </c>
      <c r="D268" s="419" t="s">
        <v>296</v>
      </c>
      <c r="E268" s="452" t="s">
        <v>975</v>
      </c>
      <c r="F268" s="636"/>
      <c r="G268" s="725">
        <v>156</v>
      </c>
      <c r="H268" s="1267">
        <v>343</v>
      </c>
      <c r="I268" s="1297">
        <v>301</v>
      </c>
      <c r="J268" s="196">
        <f t="shared" si="9"/>
        <v>0</v>
      </c>
      <c r="K268" s="705" t="s">
        <v>1670</v>
      </c>
    </row>
    <row r="269" spans="1:11" s="16" customFormat="1" ht="36.75" customHeight="1" thickTop="1">
      <c r="A269" s="1694"/>
      <c r="B269" s="130" t="s">
        <v>1539</v>
      </c>
      <c r="C269" s="98" t="s">
        <v>146</v>
      </c>
      <c r="D269" s="417" t="s">
        <v>148</v>
      </c>
      <c r="E269" s="643" t="s">
        <v>975</v>
      </c>
      <c r="F269" s="667"/>
      <c r="G269" s="197">
        <v>311.5</v>
      </c>
      <c r="H269" s="468"/>
      <c r="I269" s="1024">
        <v>420</v>
      </c>
      <c r="J269" s="194">
        <f t="shared" si="9"/>
        <v>0</v>
      </c>
    </row>
    <row r="270" spans="1:11" s="16" customFormat="1" ht="36.75" customHeight="1" thickBot="1">
      <c r="A270" s="1696"/>
      <c r="B270" s="709" t="s">
        <v>1539</v>
      </c>
      <c r="C270" s="99" t="s">
        <v>430</v>
      </c>
      <c r="D270" s="419" t="s">
        <v>151</v>
      </c>
      <c r="E270" s="458" t="s">
        <v>975</v>
      </c>
      <c r="F270" s="636"/>
      <c r="G270" s="195">
        <v>311.5</v>
      </c>
      <c r="H270" s="470"/>
      <c r="I270" s="1025">
        <v>420</v>
      </c>
      <c r="J270" s="196">
        <f t="shared" si="9"/>
        <v>0</v>
      </c>
    </row>
    <row r="271" spans="1:11" s="16" customFormat="1" ht="38.25" customHeight="1" thickTop="1">
      <c r="A271" s="1694"/>
      <c r="B271" s="71" t="s">
        <v>758</v>
      </c>
      <c r="C271" s="98" t="s">
        <v>146</v>
      </c>
      <c r="D271" s="417" t="s">
        <v>148</v>
      </c>
      <c r="E271" s="923" t="s">
        <v>975</v>
      </c>
      <c r="F271" s="349"/>
      <c r="G271" s="197">
        <v>249.20000000000002</v>
      </c>
      <c r="H271" s="468"/>
      <c r="I271" s="1021">
        <v>448</v>
      </c>
      <c r="J271" s="194">
        <f t="shared" si="9"/>
        <v>0</v>
      </c>
    </row>
    <row r="272" spans="1:11" s="16" customFormat="1" ht="38.25" customHeight="1" thickBot="1">
      <c r="A272" s="1696"/>
      <c r="B272" s="74" t="s">
        <v>758</v>
      </c>
      <c r="C272" s="99" t="s">
        <v>147</v>
      </c>
      <c r="D272" s="419" t="s">
        <v>110</v>
      </c>
      <c r="E272" s="479" t="s">
        <v>975</v>
      </c>
      <c r="F272" s="350"/>
      <c r="G272" s="195">
        <v>249.20000000000002</v>
      </c>
      <c r="H272" s="470"/>
      <c r="I272" s="1025">
        <v>448</v>
      </c>
      <c r="J272" s="196">
        <f t="shared" si="9"/>
        <v>0</v>
      </c>
    </row>
    <row r="273" spans="1:11" s="16" customFormat="1" ht="63" customHeight="1" thickTop="1" thickBot="1">
      <c r="A273" s="173"/>
      <c r="B273" s="1706" t="s">
        <v>1307</v>
      </c>
      <c r="C273" s="1707"/>
      <c r="D273" s="1810"/>
      <c r="E273" s="542" t="s">
        <v>975</v>
      </c>
      <c r="F273" s="439"/>
      <c r="G273" s="200">
        <v>438.9</v>
      </c>
      <c r="H273" s="467"/>
      <c r="I273" s="1020">
        <v>679</v>
      </c>
      <c r="J273" s="192">
        <f t="shared" si="9"/>
        <v>0</v>
      </c>
    </row>
    <row r="274" spans="1:11" s="16" customFormat="1" ht="36.75" customHeight="1" thickTop="1">
      <c r="A274" s="1692"/>
      <c r="B274" s="71" t="s">
        <v>1308</v>
      </c>
      <c r="C274" s="89" t="s">
        <v>780</v>
      </c>
      <c r="D274" s="404"/>
      <c r="E274" s="923" t="s">
        <v>975</v>
      </c>
      <c r="F274" s="349"/>
      <c r="G274" s="197">
        <v>376.59999999999997</v>
      </c>
      <c r="H274" s="468"/>
      <c r="I274" s="1021">
        <v>665</v>
      </c>
      <c r="J274" s="194">
        <f t="shared" si="9"/>
        <v>0</v>
      </c>
    </row>
    <row r="275" spans="1:11" s="16" customFormat="1" ht="36.75" customHeight="1">
      <c r="A275" s="1693"/>
      <c r="B275" s="73" t="s">
        <v>1308</v>
      </c>
      <c r="C275" s="93" t="s">
        <v>781</v>
      </c>
      <c r="D275" s="55"/>
      <c r="E275" s="453" t="s">
        <v>975</v>
      </c>
      <c r="F275" s="440"/>
      <c r="G275" s="198">
        <v>376.59999999999997</v>
      </c>
      <c r="H275" s="469"/>
      <c r="I275" s="1022">
        <v>665</v>
      </c>
      <c r="J275" s="199">
        <f t="shared" si="9"/>
        <v>0</v>
      </c>
    </row>
    <row r="276" spans="1:11" s="16" customFormat="1" ht="36.75" customHeight="1" thickBot="1">
      <c r="A276" s="1697"/>
      <c r="B276" s="74" t="s">
        <v>1308</v>
      </c>
      <c r="C276" s="99" t="s">
        <v>782</v>
      </c>
      <c r="D276" s="65"/>
      <c r="E276" s="458" t="s">
        <v>975</v>
      </c>
      <c r="F276" s="350"/>
      <c r="G276" s="195">
        <v>376.59999999999997</v>
      </c>
      <c r="H276" s="470"/>
      <c r="I276" s="1025">
        <v>665</v>
      </c>
      <c r="J276" s="196">
        <f t="shared" si="9"/>
        <v>0</v>
      </c>
    </row>
    <row r="277" spans="1:11" s="16" customFormat="1" ht="60" customHeight="1" thickTop="1" thickBot="1">
      <c r="A277" s="170"/>
      <c r="B277" s="163" t="s">
        <v>892</v>
      </c>
      <c r="C277" s="110" t="s">
        <v>108</v>
      </c>
      <c r="D277" s="1592" t="s">
        <v>316</v>
      </c>
      <c r="E277" s="542" t="s">
        <v>975</v>
      </c>
      <c r="F277" s="439"/>
      <c r="G277" s="200">
        <v>301</v>
      </c>
      <c r="H277" s="467"/>
      <c r="I277" s="1020">
        <v>483</v>
      </c>
      <c r="J277" s="192">
        <f t="shared" si="9"/>
        <v>0</v>
      </c>
    </row>
    <row r="278" spans="1:11" s="16" customFormat="1" ht="60" customHeight="1" thickTop="1" thickBot="1">
      <c r="A278" s="170"/>
      <c r="B278" s="129" t="s">
        <v>1309</v>
      </c>
      <c r="C278" s="110" t="s">
        <v>893</v>
      </c>
      <c r="D278" s="1592" t="s">
        <v>316</v>
      </c>
      <c r="E278" s="542" t="s">
        <v>975</v>
      </c>
      <c r="F278" s="439"/>
      <c r="G278" s="200">
        <v>490.7</v>
      </c>
      <c r="H278" s="467"/>
      <c r="I278" s="1020">
        <v>665</v>
      </c>
      <c r="J278" s="192">
        <f t="shared" si="9"/>
        <v>0</v>
      </c>
    </row>
    <row r="279" spans="1:11" s="16" customFormat="1" ht="36.75" customHeight="1" thickTop="1">
      <c r="A279" s="1692"/>
      <c r="B279" s="71" t="s">
        <v>1310</v>
      </c>
      <c r="C279" s="98" t="s">
        <v>314</v>
      </c>
      <c r="D279" s="417" t="s">
        <v>457</v>
      </c>
      <c r="E279" s="299" t="s">
        <v>975</v>
      </c>
      <c r="F279" s="349"/>
      <c r="G279" s="197">
        <v>318.5</v>
      </c>
      <c r="H279" s="468"/>
      <c r="I279" s="1021">
        <v>553</v>
      </c>
      <c r="J279" s="194">
        <f t="shared" si="9"/>
        <v>0</v>
      </c>
    </row>
    <row r="280" spans="1:11" s="16" customFormat="1" ht="36.75" customHeight="1" thickBot="1">
      <c r="A280" s="1697"/>
      <c r="B280" s="74" t="s">
        <v>1310</v>
      </c>
      <c r="C280" s="95" t="s">
        <v>315</v>
      </c>
      <c r="D280" s="1593" t="s">
        <v>760</v>
      </c>
      <c r="E280" s="299" t="s">
        <v>975</v>
      </c>
      <c r="F280" s="350"/>
      <c r="G280" s="195">
        <v>318.5</v>
      </c>
      <c r="H280" s="470"/>
      <c r="I280" s="1025">
        <v>553</v>
      </c>
      <c r="J280" s="196">
        <f t="shared" si="9"/>
        <v>0</v>
      </c>
    </row>
    <row r="281" spans="1:11" s="16" customFormat="1" ht="36.75" customHeight="1" thickTop="1">
      <c r="A281" s="1692"/>
      <c r="B281" s="66" t="s">
        <v>1120</v>
      </c>
      <c r="C281" s="98" t="s">
        <v>317</v>
      </c>
      <c r="D281" s="420" t="s">
        <v>761</v>
      </c>
      <c r="E281" s="451" t="s">
        <v>975</v>
      </c>
      <c r="F281" s="147"/>
      <c r="G281" s="1223">
        <v>494.2</v>
      </c>
      <c r="H281" s="1268">
        <v>764.4</v>
      </c>
      <c r="I281" s="1277">
        <v>833</v>
      </c>
      <c r="J281" s="214">
        <f t="shared" si="9"/>
        <v>0</v>
      </c>
      <c r="K281" s="705" t="s">
        <v>1670</v>
      </c>
    </row>
    <row r="282" spans="1:11" s="16" customFormat="1" ht="36.75" customHeight="1">
      <c r="A282" s="1693"/>
      <c r="B282" s="157" t="s">
        <v>1120</v>
      </c>
      <c r="C282" s="93" t="s">
        <v>318</v>
      </c>
      <c r="D282" s="408" t="s">
        <v>158</v>
      </c>
      <c r="E282" s="453" t="s">
        <v>975</v>
      </c>
      <c r="F282" s="149"/>
      <c r="G282" s="1224">
        <v>494.2</v>
      </c>
      <c r="H282" s="1278">
        <v>764.4</v>
      </c>
      <c r="I282" s="1298">
        <v>833</v>
      </c>
      <c r="J282" s="888">
        <f t="shared" si="9"/>
        <v>0</v>
      </c>
      <c r="K282" s="705" t="s">
        <v>1670</v>
      </c>
    </row>
    <row r="283" spans="1:11" s="16" customFormat="1" ht="36.75" customHeight="1">
      <c r="A283" s="1693"/>
      <c r="B283" s="157" t="s">
        <v>1120</v>
      </c>
      <c r="C283" s="93" t="s">
        <v>319</v>
      </c>
      <c r="D283" s="408" t="s">
        <v>762</v>
      </c>
      <c r="E283" s="453" t="s">
        <v>975</v>
      </c>
      <c r="F283" s="149"/>
      <c r="G283" s="1224">
        <v>494.2</v>
      </c>
      <c r="H283" s="1278">
        <v>764.4</v>
      </c>
      <c r="I283" s="1298">
        <v>833</v>
      </c>
      <c r="J283" s="888">
        <f t="shared" si="9"/>
        <v>0</v>
      </c>
      <c r="K283" s="705" t="s">
        <v>1670</v>
      </c>
    </row>
    <row r="284" spans="1:11" s="16" customFormat="1" ht="36.75" customHeight="1">
      <c r="A284" s="1693"/>
      <c r="B284" s="157" t="s">
        <v>1120</v>
      </c>
      <c r="C284" s="93" t="s">
        <v>320</v>
      </c>
      <c r="D284" s="408" t="s">
        <v>157</v>
      </c>
      <c r="E284" s="453" t="s">
        <v>975</v>
      </c>
      <c r="F284" s="149"/>
      <c r="G284" s="1224">
        <v>494.2</v>
      </c>
      <c r="H284" s="1278">
        <v>764.4</v>
      </c>
      <c r="I284" s="1298">
        <v>833</v>
      </c>
      <c r="J284" s="888">
        <f t="shared" si="9"/>
        <v>0</v>
      </c>
      <c r="K284" s="705" t="s">
        <v>1670</v>
      </c>
    </row>
    <row r="285" spans="1:11" s="16" customFormat="1" ht="36.75" customHeight="1">
      <c r="A285" s="1693"/>
      <c r="B285" s="157" t="s">
        <v>1120</v>
      </c>
      <c r="C285" s="93" t="s">
        <v>321</v>
      </c>
      <c r="D285" s="408" t="s">
        <v>167</v>
      </c>
      <c r="E285" s="453" t="s">
        <v>975</v>
      </c>
      <c r="F285" s="149"/>
      <c r="G285" s="1224">
        <v>494.2</v>
      </c>
      <c r="H285" s="1278">
        <v>764.4</v>
      </c>
      <c r="I285" s="1298">
        <v>833</v>
      </c>
      <c r="J285" s="888">
        <f t="shared" si="9"/>
        <v>0</v>
      </c>
      <c r="K285" s="705" t="s">
        <v>1670</v>
      </c>
    </row>
    <row r="286" spans="1:11" s="16" customFormat="1" ht="36.75" customHeight="1">
      <c r="A286" s="1693"/>
      <c r="B286" s="157" t="s">
        <v>1120</v>
      </c>
      <c r="C286" s="93" t="s">
        <v>322</v>
      </c>
      <c r="D286" s="408" t="s">
        <v>763</v>
      </c>
      <c r="E286" s="453" t="s">
        <v>975</v>
      </c>
      <c r="F286" s="149"/>
      <c r="G286" s="1224">
        <v>494.2</v>
      </c>
      <c r="H286" s="1278">
        <v>764.4</v>
      </c>
      <c r="I286" s="1298">
        <v>833</v>
      </c>
      <c r="J286" s="888">
        <f t="shared" si="9"/>
        <v>0</v>
      </c>
      <c r="K286" s="705" t="s">
        <v>1670</v>
      </c>
    </row>
    <row r="287" spans="1:11" s="16" customFormat="1" ht="36.75" customHeight="1">
      <c r="A287" s="1693"/>
      <c r="B287" s="157" t="s">
        <v>1120</v>
      </c>
      <c r="C287" s="93" t="s">
        <v>1121</v>
      </c>
      <c r="D287" s="408" t="s">
        <v>1122</v>
      </c>
      <c r="E287" s="453" t="s">
        <v>975</v>
      </c>
      <c r="F287" s="149"/>
      <c r="G287" s="1224">
        <v>494.2</v>
      </c>
      <c r="H287" s="1278">
        <v>764.4</v>
      </c>
      <c r="I287" s="1298">
        <v>833</v>
      </c>
      <c r="J287" s="888">
        <f t="shared" si="9"/>
        <v>0</v>
      </c>
      <c r="K287" s="705" t="s">
        <v>1670</v>
      </c>
    </row>
    <row r="288" spans="1:11" s="16" customFormat="1" ht="36.75" customHeight="1">
      <c r="A288" s="1693"/>
      <c r="B288" s="157" t="s">
        <v>1120</v>
      </c>
      <c r="C288" s="93" t="s">
        <v>323</v>
      </c>
      <c r="D288" s="408" t="s">
        <v>764</v>
      </c>
      <c r="E288" s="453" t="s">
        <v>975</v>
      </c>
      <c r="F288" s="149"/>
      <c r="G288" s="1224">
        <v>494.2</v>
      </c>
      <c r="H288" s="1278">
        <v>764.4</v>
      </c>
      <c r="I288" s="1298">
        <v>833</v>
      </c>
      <c r="J288" s="888">
        <f t="shared" si="9"/>
        <v>0</v>
      </c>
      <c r="K288" s="705" t="s">
        <v>1670</v>
      </c>
    </row>
    <row r="289" spans="1:11" s="16" customFormat="1" ht="36.75" customHeight="1">
      <c r="A289" s="1693"/>
      <c r="B289" s="157" t="s">
        <v>1120</v>
      </c>
      <c r="C289" s="93" t="s">
        <v>324</v>
      </c>
      <c r="D289" s="408" t="s">
        <v>765</v>
      </c>
      <c r="E289" s="453" t="s">
        <v>975</v>
      </c>
      <c r="F289" s="149"/>
      <c r="G289" s="1224">
        <v>494.2</v>
      </c>
      <c r="H289" s="1278">
        <v>764.4</v>
      </c>
      <c r="I289" s="1298">
        <v>833</v>
      </c>
      <c r="J289" s="888">
        <f t="shared" si="9"/>
        <v>0</v>
      </c>
      <c r="K289" s="705" t="s">
        <v>1670</v>
      </c>
    </row>
    <row r="290" spans="1:11" s="16" customFormat="1" ht="36.75" customHeight="1">
      <c r="A290" s="1693"/>
      <c r="B290" s="157" t="s">
        <v>1120</v>
      </c>
      <c r="C290" s="93" t="s">
        <v>325</v>
      </c>
      <c r="D290" s="408" t="s">
        <v>241</v>
      </c>
      <c r="E290" s="453" t="s">
        <v>975</v>
      </c>
      <c r="F290" s="149"/>
      <c r="G290" s="1224">
        <v>494.2</v>
      </c>
      <c r="H290" s="1279">
        <v>764.4</v>
      </c>
      <c r="I290" s="1319">
        <v>833</v>
      </c>
      <c r="J290" s="888">
        <f t="shared" si="9"/>
        <v>0</v>
      </c>
      <c r="K290" s="705" t="s">
        <v>1670</v>
      </c>
    </row>
    <row r="291" spans="1:11" s="16" customFormat="1" ht="36.75" customHeight="1" thickBot="1">
      <c r="A291" s="1712"/>
      <c r="B291" s="706" t="s">
        <v>1120</v>
      </c>
      <c r="C291" s="99" t="s">
        <v>326</v>
      </c>
      <c r="D291" s="409" t="s">
        <v>102</v>
      </c>
      <c r="E291" s="452" t="s">
        <v>975</v>
      </c>
      <c r="F291" s="148"/>
      <c r="G291" s="1225">
        <v>494.2</v>
      </c>
      <c r="H291" s="1280">
        <v>764.4</v>
      </c>
      <c r="I291" s="592">
        <v>833</v>
      </c>
      <c r="J291" s="1285">
        <f t="shared" si="9"/>
        <v>0</v>
      </c>
      <c r="K291" s="705" t="s">
        <v>1670</v>
      </c>
    </row>
    <row r="292" spans="1:11" s="16" customFormat="1" ht="37.5" customHeight="1" thickTop="1">
      <c r="A292" s="1695"/>
      <c r="B292" s="67" t="s">
        <v>680</v>
      </c>
      <c r="C292" s="47" t="s">
        <v>327</v>
      </c>
      <c r="D292" s="583" t="s">
        <v>1126</v>
      </c>
      <c r="E292" s="453" t="s">
        <v>975</v>
      </c>
      <c r="F292" s="441"/>
      <c r="G292" s="891">
        <v>408.1</v>
      </c>
      <c r="H292" s="471">
        <v>632.1</v>
      </c>
      <c r="I292" s="1024">
        <v>630</v>
      </c>
      <c r="J292" s="202">
        <f t="shared" si="9"/>
        <v>0</v>
      </c>
      <c r="K292" s="705" t="s">
        <v>1670</v>
      </c>
    </row>
    <row r="293" spans="1:11" s="16" customFormat="1" ht="37.5" customHeight="1">
      <c r="A293" s="1695"/>
      <c r="B293" s="67" t="s">
        <v>680</v>
      </c>
      <c r="C293" s="47" t="s">
        <v>1125</v>
      </c>
      <c r="D293" s="583" t="s">
        <v>1127</v>
      </c>
      <c r="E293" s="453" t="s">
        <v>975</v>
      </c>
      <c r="F293" s="441"/>
      <c r="G293" s="890">
        <v>408.1</v>
      </c>
      <c r="H293" s="471">
        <v>632.1</v>
      </c>
      <c r="I293" s="1024">
        <v>630</v>
      </c>
      <c r="J293" s="202">
        <f t="shared" si="9"/>
        <v>0</v>
      </c>
      <c r="K293" s="705" t="s">
        <v>1670</v>
      </c>
    </row>
    <row r="294" spans="1:11" s="16" customFormat="1" ht="37.5" customHeight="1">
      <c r="A294" s="1695"/>
      <c r="B294" s="67" t="s">
        <v>680</v>
      </c>
      <c r="C294" s="47" t="s">
        <v>328</v>
      </c>
      <c r="D294" s="583" t="s">
        <v>337</v>
      </c>
      <c r="E294" s="453" t="s">
        <v>975</v>
      </c>
      <c r="F294" s="440"/>
      <c r="G294" s="890">
        <v>408.1</v>
      </c>
      <c r="H294" s="471">
        <v>632.1</v>
      </c>
      <c r="I294" s="1024">
        <v>630</v>
      </c>
      <c r="J294" s="199">
        <f t="shared" si="9"/>
        <v>0</v>
      </c>
      <c r="K294" s="705" t="s">
        <v>1670</v>
      </c>
    </row>
    <row r="295" spans="1:11" s="16" customFormat="1" ht="37.5" customHeight="1">
      <c r="A295" s="1695"/>
      <c r="B295" s="67" t="s">
        <v>680</v>
      </c>
      <c r="C295" s="47" t="s">
        <v>329</v>
      </c>
      <c r="D295" s="583" t="s">
        <v>338</v>
      </c>
      <c r="E295" s="453" t="s">
        <v>975</v>
      </c>
      <c r="F295" s="440"/>
      <c r="G295" s="890">
        <v>408.1</v>
      </c>
      <c r="H295" s="471">
        <v>632.1</v>
      </c>
      <c r="I295" s="1024">
        <v>630</v>
      </c>
      <c r="J295" s="199">
        <f t="shared" si="9"/>
        <v>0</v>
      </c>
      <c r="K295" s="705" t="s">
        <v>1670</v>
      </c>
    </row>
    <row r="296" spans="1:11" s="16" customFormat="1" ht="37.5" customHeight="1">
      <c r="A296" s="1695"/>
      <c r="B296" s="67" t="s">
        <v>680</v>
      </c>
      <c r="C296" s="47" t="s">
        <v>330</v>
      </c>
      <c r="D296" s="583" t="s">
        <v>1128</v>
      </c>
      <c r="E296" s="453" t="s">
        <v>975</v>
      </c>
      <c r="F296" s="149"/>
      <c r="G296" s="893">
        <v>408.1</v>
      </c>
      <c r="H296" s="471">
        <v>632.1</v>
      </c>
      <c r="I296" s="1024">
        <v>630</v>
      </c>
      <c r="J296" s="199">
        <f t="shared" si="9"/>
        <v>0</v>
      </c>
      <c r="K296" s="705" t="s">
        <v>1670</v>
      </c>
    </row>
    <row r="297" spans="1:11" s="16" customFormat="1" ht="37.5" customHeight="1">
      <c r="A297" s="1695"/>
      <c r="B297" s="67" t="s">
        <v>680</v>
      </c>
      <c r="C297" s="47" t="s">
        <v>331</v>
      </c>
      <c r="D297" s="583" t="s">
        <v>339</v>
      </c>
      <c r="E297" s="453" t="s">
        <v>975</v>
      </c>
      <c r="F297" s="149"/>
      <c r="G297" s="889">
        <v>408.1</v>
      </c>
      <c r="H297" s="471">
        <v>632.1</v>
      </c>
      <c r="I297" s="1299">
        <v>630</v>
      </c>
      <c r="J297" s="892">
        <f t="shared" si="9"/>
        <v>0</v>
      </c>
      <c r="K297" s="705" t="s">
        <v>1670</v>
      </c>
    </row>
    <row r="298" spans="1:11" s="16" customFormat="1" ht="37.5" customHeight="1">
      <c r="A298" s="1695"/>
      <c r="B298" s="67" t="s">
        <v>680</v>
      </c>
      <c r="C298" s="47" t="s">
        <v>332</v>
      </c>
      <c r="D298" s="583" t="s">
        <v>340</v>
      </c>
      <c r="E298" s="453" t="s">
        <v>975</v>
      </c>
      <c r="F298" s="149"/>
      <c r="G298" s="889">
        <v>408.1</v>
      </c>
      <c r="H298" s="471">
        <v>632.1</v>
      </c>
      <c r="I298" s="1300">
        <v>630</v>
      </c>
      <c r="J298" s="892">
        <f t="shared" si="9"/>
        <v>0</v>
      </c>
      <c r="K298" s="705" t="s">
        <v>1670</v>
      </c>
    </row>
    <row r="299" spans="1:11" s="16" customFormat="1" ht="37.5" customHeight="1">
      <c r="A299" s="1695"/>
      <c r="B299" s="67" t="s">
        <v>680</v>
      </c>
      <c r="C299" s="47" t="s">
        <v>333</v>
      </c>
      <c r="D299" s="583" t="s">
        <v>341</v>
      </c>
      <c r="E299" s="453" t="s">
        <v>975</v>
      </c>
      <c r="F299" s="149"/>
      <c r="G299" s="889">
        <v>408.1</v>
      </c>
      <c r="H299" s="471">
        <v>632.1</v>
      </c>
      <c r="I299" s="1300">
        <v>630</v>
      </c>
      <c r="J299" s="892">
        <f t="shared" si="9"/>
        <v>0</v>
      </c>
      <c r="K299" s="705" t="s">
        <v>1670</v>
      </c>
    </row>
    <row r="300" spans="1:11" s="16" customFormat="1" ht="37.5" customHeight="1">
      <c r="A300" s="1695"/>
      <c r="B300" s="67" t="s">
        <v>680</v>
      </c>
      <c r="C300" s="47" t="s">
        <v>334</v>
      </c>
      <c r="D300" s="583" t="s">
        <v>1129</v>
      </c>
      <c r="E300" s="453" t="s">
        <v>975</v>
      </c>
      <c r="F300" s="149"/>
      <c r="G300" s="889">
        <v>408.1</v>
      </c>
      <c r="H300" s="471">
        <v>632.1</v>
      </c>
      <c r="I300" s="1300">
        <v>630</v>
      </c>
      <c r="J300" s="892">
        <f t="shared" si="9"/>
        <v>0</v>
      </c>
      <c r="K300" s="705" t="s">
        <v>1670</v>
      </c>
    </row>
    <row r="301" spans="1:11" s="16" customFormat="1" ht="37.5" customHeight="1">
      <c r="A301" s="1695"/>
      <c r="B301" s="67" t="s">
        <v>680</v>
      </c>
      <c r="C301" s="47" t="s">
        <v>335</v>
      </c>
      <c r="D301" s="583" t="s">
        <v>342</v>
      </c>
      <c r="E301" s="453" t="s">
        <v>975</v>
      </c>
      <c r="F301" s="149"/>
      <c r="G301" s="889">
        <v>408.1</v>
      </c>
      <c r="H301" s="471">
        <v>632.1</v>
      </c>
      <c r="I301" s="1320">
        <v>630</v>
      </c>
      <c r="J301" s="892">
        <f t="shared" si="9"/>
        <v>0</v>
      </c>
      <c r="K301" s="705" t="s">
        <v>1670</v>
      </c>
    </row>
    <row r="302" spans="1:11" s="16" customFormat="1" ht="37.5" customHeight="1" thickBot="1">
      <c r="A302" s="1714"/>
      <c r="B302" s="1181" t="s">
        <v>680</v>
      </c>
      <c r="C302" s="647" t="s">
        <v>336</v>
      </c>
      <c r="D302" s="1594" t="s">
        <v>343</v>
      </c>
      <c r="E302" s="543" t="s">
        <v>975</v>
      </c>
      <c r="F302" s="671"/>
      <c r="G302" s="1443">
        <v>408.1</v>
      </c>
      <c r="H302" s="1444">
        <v>632.1</v>
      </c>
      <c r="I302" s="592">
        <v>630</v>
      </c>
      <c r="J302" s="1341">
        <f t="shared" si="9"/>
        <v>0</v>
      </c>
      <c r="K302" s="705" t="s">
        <v>1670</v>
      </c>
    </row>
    <row r="303" spans="1:11" s="16" customFormat="1" ht="43.5" customHeight="1" thickTop="1">
      <c r="A303" s="1479"/>
      <c r="B303" s="157" t="s">
        <v>1311</v>
      </c>
      <c r="C303" s="46" t="s">
        <v>344</v>
      </c>
      <c r="D303" s="420" t="s">
        <v>362</v>
      </c>
      <c r="E303" s="455" t="s">
        <v>975</v>
      </c>
      <c r="F303" s="441"/>
      <c r="G303" s="201">
        <v>376.59999999999997</v>
      </c>
      <c r="H303" s="471"/>
      <c r="I303" s="1024">
        <v>714</v>
      </c>
      <c r="J303" s="202">
        <f t="shared" ref="J303" si="10">F303*G303</f>
        <v>0</v>
      </c>
    </row>
    <row r="304" spans="1:11" s="16" customFormat="1" ht="43.5" customHeight="1">
      <c r="A304" s="1715"/>
      <c r="B304" s="157" t="s">
        <v>1311</v>
      </c>
      <c r="C304" s="652" t="s">
        <v>345</v>
      </c>
      <c r="D304" s="407" t="s">
        <v>363</v>
      </c>
      <c r="E304" s="455" t="s">
        <v>975</v>
      </c>
      <c r="F304" s="441"/>
      <c r="G304" s="201">
        <v>376.59999999999997</v>
      </c>
      <c r="H304" s="471"/>
      <c r="I304" s="1024">
        <v>714</v>
      </c>
      <c r="J304" s="202">
        <f t="shared" si="9"/>
        <v>0</v>
      </c>
    </row>
    <row r="305" spans="1:10" s="16" customFormat="1" ht="43.5" customHeight="1">
      <c r="A305" s="1716"/>
      <c r="B305" s="67" t="s">
        <v>1311</v>
      </c>
      <c r="C305" s="47" t="s">
        <v>744</v>
      </c>
      <c r="D305" s="408" t="s">
        <v>364</v>
      </c>
      <c r="E305" s="455" t="s">
        <v>975</v>
      </c>
      <c r="F305" s="440"/>
      <c r="G305" s="198">
        <v>376.59999999999997</v>
      </c>
      <c r="H305" s="469"/>
      <c r="I305" s="1022">
        <v>714</v>
      </c>
      <c r="J305" s="199">
        <f t="shared" si="9"/>
        <v>0</v>
      </c>
    </row>
    <row r="306" spans="1:10" s="16" customFormat="1" ht="43.5" customHeight="1">
      <c r="A306" s="1716"/>
      <c r="B306" s="67" t="s">
        <v>1311</v>
      </c>
      <c r="C306" s="47" t="s">
        <v>745</v>
      </c>
      <c r="D306" s="408" t="s">
        <v>1748</v>
      </c>
      <c r="E306" s="453" t="s">
        <v>975</v>
      </c>
      <c r="F306" s="440"/>
      <c r="G306" s="198">
        <v>376.59999999999997</v>
      </c>
      <c r="H306" s="469"/>
      <c r="I306" s="1022">
        <v>714</v>
      </c>
      <c r="J306" s="199">
        <f t="shared" ref="J306" si="11">F306*G306</f>
        <v>0</v>
      </c>
    </row>
    <row r="307" spans="1:10" s="16" customFormat="1" ht="43.5" customHeight="1">
      <c r="A307" s="1716"/>
      <c r="B307" s="67" t="s">
        <v>1311</v>
      </c>
      <c r="C307" s="47" t="s">
        <v>346</v>
      </c>
      <c r="D307" s="408" t="s">
        <v>366</v>
      </c>
      <c r="E307" s="453" t="s">
        <v>975</v>
      </c>
      <c r="F307" s="440"/>
      <c r="G307" s="198">
        <v>376.59999999999997</v>
      </c>
      <c r="H307" s="469"/>
      <c r="I307" s="1022">
        <v>714</v>
      </c>
      <c r="J307" s="199">
        <f t="shared" si="9"/>
        <v>0</v>
      </c>
    </row>
    <row r="308" spans="1:10" s="16" customFormat="1" ht="43.5" customHeight="1">
      <c r="A308" s="1716"/>
      <c r="B308" s="67" t="s">
        <v>1311</v>
      </c>
      <c r="C308" s="48" t="s">
        <v>347</v>
      </c>
      <c r="D308" s="1595" t="s">
        <v>1753</v>
      </c>
      <c r="E308" s="899" t="s">
        <v>975</v>
      </c>
      <c r="F308" s="440"/>
      <c r="G308" s="198">
        <v>376.59999999999997</v>
      </c>
      <c r="H308" s="469"/>
      <c r="I308" s="1022">
        <v>714</v>
      </c>
      <c r="J308" s="199">
        <f t="shared" ref="J308" si="12">F308*G308</f>
        <v>0</v>
      </c>
    </row>
    <row r="309" spans="1:10" s="16" customFormat="1" ht="43.5" customHeight="1">
      <c r="A309" s="1716"/>
      <c r="B309" s="67" t="s">
        <v>1311</v>
      </c>
      <c r="C309" s="48" t="s">
        <v>348</v>
      </c>
      <c r="D309" s="1595" t="s">
        <v>368</v>
      </c>
      <c r="E309" s="899" t="s">
        <v>975</v>
      </c>
      <c r="F309" s="440"/>
      <c r="G309" s="198">
        <v>376.59999999999997</v>
      </c>
      <c r="H309" s="469"/>
      <c r="I309" s="1022">
        <v>714</v>
      </c>
      <c r="J309" s="199">
        <f t="shared" si="9"/>
        <v>0</v>
      </c>
    </row>
    <row r="310" spans="1:10" s="16" customFormat="1" ht="43.5" customHeight="1">
      <c r="A310" s="1716"/>
      <c r="B310" s="67" t="s">
        <v>1311</v>
      </c>
      <c r="C310" s="48" t="s">
        <v>1130</v>
      </c>
      <c r="D310" s="1595" t="s">
        <v>369</v>
      </c>
      <c r="E310" s="453" t="s">
        <v>975</v>
      </c>
      <c r="F310" s="440"/>
      <c r="G310" s="198">
        <v>376.59999999999997</v>
      </c>
      <c r="H310" s="469"/>
      <c r="I310" s="1022">
        <v>714</v>
      </c>
      <c r="J310" s="199">
        <f t="shared" si="9"/>
        <v>0</v>
      </c>
    </row>
    <row r="311" spans="1:10" s="16" customFormat="1" ht="43.5" customHeight="1">
      <c r="A311" s="1716"/>
      <c r="B311" s="67" t="s">
        <v>1311</v>
      </c>
      <c r="C311" s="48" t="s">
        <v>1758</v>
      </c>
      <c r="D311" s="1595" t="s">
        <v>1759</v>
      </c>
      <c r="E311" s="453" t="s">
        <v>975</v>
      </c>
      <c r="F311" s="440"/>
      <c r="G311" s="198">
        <v>376.59999999999997</v>
      </c>
      <c r="H311" s="469"/>
      <c r="I311" s="1022">
        <v>714</v>
      </c>
      <c r="J311" s="199">
        <f t="shared" si="9"/>
        <v>0</v>
      </c>
    </row>
    <row r="312" spans="1:10" s="16" customFormat="1" ht="43.5" customHeight="1">
      <c r="A312" s="1716"/>
      <c r="B312" s="67" t="s">
        <v>1311</v>
      </c>
      <c r="C312" s="48" t="s">
        <v>1760</v>
      </c>
      <c r="D312" s="1595"/>
      <c r="E312" s="453" t="s">
        <v>975</v>
      </c>
      <c r="F312" s="440"/>
      <c r="G312" s="198">
        <v>376.59999999999997</v>
      </c>
      <c r="H312" s="469"/>
      <c r="I312" s="1022">
        <v>714</v>
      </c>
      <c r="J312" s="199">
        <f t="shared" si="9"/>
        <v>0</v>
      </c>
    </row>
    <row r="313" spans="1:10" s="16" customFormat="1" ht="43.5" customHeight="1">
      <c r="A313" s="1716"/>
      <c r="B313" s="67" t="s">
        <v>1311</v>
      </c>
      <c r="C313" s="48" t="s">
        <v>1761</v>
      </c>
      <c r="D313" s="1595"/>
      <c r="E313" s="453" t="s">
        <v>975</v>
      </c>
      <c r="F313" s="440"/>
      <c r="G313" s="198">
        <v>376.59999999999997</v>
      </c>
      <c r="H313" s="469"/>
      <c r="I313" s="1022">
        <v>714</v>
      </c>
      <c r="J313" s="199">
        <f t="shared" si="9"/>
        <v>0</v>
      </c>
    </row>
    <row r="314" spans="1:10" s="16" customFormat="1" ht="43.5" customHeight="1">
      <c r="A314" s="1716"/>
      <c r="B314" s="67" t="s">
        <v>1311</v>
      </c>
      <c r="C314" s="48" t="s">
        <v>747</v>
      </c>
      <c r="D314" s="1595" t="s">
        <v>371</v>
      </c>
      <c r="E314" s="453" t="s">
        <v>975</v>
      </c>
      <c r="F314" s="440"/>
      <c r="G314" s="198">
        <v>376.59999999999997</v>
      </c>
      <c r="H314" s="469"/>
      <c r="I314" s="1022">
        <v>714</v>
      </c>
      <c r="J314" s="199">
        <f t="shared" ref="J314:J363" si="13">F314*G314</f>
        <v>0</v>
      </c>
    </row>
    <row r="315" spans="1:10" s="16" customFormat="1" ht="43.5" customHeight="1">
      <c r="A315" s="1716"/>
      <c r="B315" s="67" t="s">
        <v>1311</v>
      </c>
      <c r="C315" s="48" t="s">
        <v>748</v>
      </c>
      <c r="D315" s="1595" t="s">
        <v>372</v>
      </c>
      <c r="E315" s="453" t="s">
        <v>975</v>
      </c>
      <c r="F315" s="440"/>
      <c r="G315" s="198">
        <v>376.59999999999997</v>
      </c>
      <c r="H315" s="469"/>
      <c r="I315" s="1022">
        <v>714</v>
      </c>
      <c r="J315" s="199">
        <f t="shared" ref="J315" si="14">F315*G315</f>
        <v>0</v>
      </c>
    </row>
    <row r="316" spans="1:10" s="16" customFormat="1" ht="43.5" customHeight="1">
      <c r="A316" s="1716"/>
      <c r="B316" s="67" t="s">
        <v>1311</v>
      </c>
      <c r="C316" s="48" t="s">
        <v>350</v>
      </c>
      <c r="D316" s="1595" t="s">
        <v>373</v>
      </c>
      <c r="E316" s="453" t="s">
        <v>975</v>
      </c>
      <c r="F316" s="440"/>
      <c r="G316" s="198">
        <v>376.59999999999997</v>
      </c>
      <c r="H316" s="469"/>
      <c r="I316" s="1022">
        <v>714</v>
      </c>
      <c r="J316" s="199">
        <f t="shared" si="13"/>
        <v>0</v>
      </c>
    </row>
    <row r="317" spans="1:10" s="16" customFormat="1" ht="43.5" customHeight="1">
      <c r="A317" s="1716"/>
      <c r="B317" s="67" t="s">
        <v>1311</v>
      </c>
      <c r="C317" s="48" t="s">
        <v>749</v>
      </c>
      <c r="D317" s="1595" t="s">
        <v>1132</v>
      </c>
      <c r="E317" s="453" t="s">
        <v>975</v>
      </c>
      <c r="F317" s="440"/>
      <c r="G317" s="198">
        <v>376.59999999999997</v>
      </c>
      <c r="H317" s="469"/>
      <c r="I317" s="1022">
        <v>714</v>
      </c>
      <c r="J317" s="199">
        <f t="shared" si="13"/>
        <v>0</v>
      </c>
    </row>
    <row r="318" spans="1:10" s="16" customFormat="1" ht="43.5" customHeight="1">
      <c r="A318" s="1716"/>
      <c r="B318" s="67" t="s">
        <v>1311</v>
      </c>
      <c r="C318" s="48" t="s">
        <v>1749</v>
      </c>
      <c r="D318" s="1595" t="s">
        <v>1750</v>
      </c>
      <c r="E318" s="455" t="s">
        <v>975</v>
      </c>
      <c r="F318" s="440"/>
      <c r="G318" s="198">
        <v>376.59999999999997</v>
      </c>
      <c r="H318" s="469"/>
      <c r="I318" s="1022">
        <v>714</v>
      </c>
      <c r="J318" s="199">
        <f t="shared" si="13"/>
        <v>0</v>
      </c>
    </row>
    <row r="319" spans="1:10" s="16" customFormat="1" ht="43.5" customHeight="1">
      <c r="A319" s="1716"/>
      <c r="B319" s="67" t="s">
        <v>1311</v>
      </c>
      <c r="C319" s="48" t="s">
        <v>1754</v>
      </c>
      <c r="D319" s="1595" t="s">
        <v>1755</v>
      </c>
      <c r="E319" s="455" t="s">
        <v>975</v>
      </c>
      <c r="F319" s="440"/>
      <c r="G319" s="198">
        <v>376.59999999999997</v>
      </c>
      <c r="H319" s="469"/>
      <c r="I319" s="1022">
        <v>714</v>
      </c>
      <c r="J319" s="199">
        <f t="shared" si="13"/>
        <v>0</v>
      </c>
    </row>
    <row r="320" spans="1:10" s="16" customFormat="1" ht="43.5" customHeight="1">
      <c r="A320" s="1716"/>
      <c r="B320" s="67" t="s">
        <v>1311</v>
      </c>
      <c r="C320" s="48" t="s">
        <v>750</v>
      </c>
      <c r="D320" s="1595" t="s">
        <v>375</v>
      </c>
      <c r="E320" s="455" t="s">
        <v>975</v>
      </c>
      <c r="F320" s="440"/>
      <c r="G320" s="198">
        <v>376.59999999999997</v>
      </c>
      <c r="H320" s="469"/>
      <c r="I320" s="1022">
        <v>714</v>
      </c>
      <c r="J320" s="199">
        <f t="shared" ref="J320" si="15">F320*G320</f>
        <v>0</v>
      </c>
    </row>
    <row r="321" spans="1:10" s="16" customFormat="1" ht="43.5" customHeight="1">
      <c r="A321" s="1716"/>
      <c r="B321" s="67" t="s">
        <v>1311</v>
      </c>
      <c r="C321" s="48" t="s">
        <v>354</v>
      </c>
      <c r="D321" s="1595" t="s">
        <v>378</v>
      </c>
      <c r="E321" s="455" t="s">
        <v>975</v>
      </c>
      <c r="F321" s="440"/>
      <c r="G321" s="198">
        <v>376.59999999999997</v>
      </c>
      <c r="H321" s="469"/>
      <c r="I321" s="1022">
        <v>714</v>
      </c>
      <c r="J321" s="199">
        <f t="shared" si="13"/>
        <v>0</v>
      </c>
    </row>
    <row r="322" spans="1:10" s="16" customFormat="1" ht="43.5" customHeight="1">
      <c r="A322" s="1716"/>
      <c r="B322" s="67" t="s">
        <v>1311</v>
      </c>
      <c r="C322" s="48" t="s">
        <v>355</v>
      </c>
      <c r="D322" s="1595" t="s">
        <v>379</v>
      </c>
      <c r="E322" s="455" t="s">
        <v>975</v>
      </c>
      <c r="F322" s="440"/>
      <c r="G322" s="198">
        <v>376.59999999999997</v>
      </c>
      <c r="H322" s="469"/>
      <c r="I322" s="1022">
        <v>714</v>
      </c>
      <c r="J322" s="199">
        <f t="shared" si="13"/>
        <v>0</v>
      </c>
    </row>
    <row r="323" spans="1:10" s="16" customFormat="1" ht="43.5" customHeight="1">
      <c r="A323" s="1716"/>
      <c r="B323" s="67" t="s">
        <v>1311</v>
      </c>
      <c r="C323" s="48" t="s">
        <v>1765</v>
      </c>
      <c r="D323" s="1595" t="s">
        <v>1766</v>
      </c>
      <c r="E323" s="453" t="s">
        <v>975</v>
      </c>
      <c r="F323" s="440"/>
      <c r="G323" s="198">
        <v>376.59999999999997</v>
      </c>
      <c r="H323" s="469"/>
      <c r="I323" s="1022">
        <v>714</v>
      </c>
      <c r="J323" s="199">
        <f t="shared" ref="J323" si="16">F323*G323</f>
        <v>0</v>
      </c>
    </row>
    <row r="324" spans="1:10" s="16" customFormat="1" ht="43.5" customHeight="1">
      <c r="A324" s="1716"/>
      <c r="B324" s="67" t="s">
        <v>1311</v>
      </c>
      <c r="C324" s="48" t="s">
        <v>751</v>
      </c>
      <c r="D324" s="1595" t="s">
        <v>380</v>
      </c>
      <c r="E324" s="460" t="s">
        <v>976</v>
      </c>
      <c r="F324" s="440"/>
      <c r="G324" s="198">
        <v>376.59999999999997</v>
      </c>
      <c r="H324" s="469"/>
      <c r="I324" s="1022">
        <v>714</v>
      </c>
      <c r="J324" s="199">
        <f t="shared" si="13"/>
        <v>0</v>
      </c>
    </row>
    <row r="325" spans="1:10" s="16" customFormat="1" ht="43.5" customHeight="1">
      <c r="A325" s="1716"/>
      <c r="B325" s="67" t="s">
        <v>1311</v>
      </c>
      <c r="C325" s="48" t="s">
        <v>1767</v>
      </c>
      <c r="D325" s="1595" t="s">
        <v>1768</v>
      </c>
      <c r="E325" s="453" t="s">
        <v>975</v>
      </c>
      <c r="F325" s="440"/>
      <c r="G325" s="198">
        <v>376.59999999999997</v>
      </c>
      <c r="H325" s="469"/>
      <c r="I325" s="1022">
        <v>714</v>
      </c>
      <c r="J325" s="199">
        <f t="shared" si="13"/>
        <v>0</v>
      </c>
    </row>
    <row r="326" spans="1:10" s="16" customFormat="1" ht="43.5" customHeight="1">
      <c r="A326" s="1716"/>
      <c r="B326" s="67" t="s">
        <v>1311</v>
      </c>
      <c r="C326" s="48" t="s">
        <v>356</v>
      </c>
      <c r="D326" s="1595" t="s">
        <v>381</v>
      </c>
      <c r="E326" s="453" t="s">
        <v>975</v>
      </c>
      <c r="F326" s="440"/>
      <c r="G326" s="198">
        <v>376.59999999999997</v>
      </c>
      <c r="H326" s="469"/>
      <c r="I326" s="1022">
        <v>714</v>
      </c>
      <c r="J326" s="199">
        <f t="shared" ref="J326" si="17">F326*G326</f>
        <v>0</v>
      </c>
    </row>
    <row r="327" spans="1:10" s="16" customFormat="1" ht="43.5" customHeight="1">
      <c r="A327" s="1716"/>
      <c r="B327" s="67" t="s">
        <v>1311</v>
      </c>
      <c r="C327" s="48" t="s">
        <v>357</v>
      </c>
      <c r="D327" s="1595" t="s">
        <v>382</v>
      </c>
      <c r="E327" s="453" t="s">
        <v>975</v>
      </c>
      <c r="F327" s="440"/>
      <c r="G327" s="198">
        <v>376.59999999999997</v>
      </c>
      <c r="H327" s="469"/>
      <c r="I327" s="1022">
        <v>714</v>
      </c>
      <c r="J327" s="199">
        <f t="shared" si="13"/>
        <v>0</v>
      </c>
    </row>
    <row r="328" spans="1:10" s="16" customFormat="1" ht="43.5" customHeight="1">
      <c r="A328" s="1716"/>
      <c r="B328" s="67" t="s">
        <v>1311</v>
      </c>
      <c r="C328" s="48" t="s">
        <v>1756</v>
      </c>
      <c r="D328" s="1595" t="s">
        <v>1757</v>
      </c>
      <c r="E328" s="453" t="s">
        <v>975</v>
      </c>
      <c r="F328" s="440"/>
      <c r="G328" s="198">
        <v>376.59999999999997</v>
      </c>
      <c r="H328" s="469"/>
      <c r="I328" s="1022">
        <v>714</v>
      </c>
      <c r="J328" s="199">
        <f t="shared" ref="J328" si="18">F328*G328</f>
        <v>0</v>
      </c>
    </row>
    <row r="329" spans="1:10" s="16" customFormat="1" ht="43.5" customHeight="1">
      <c r="A329" s="1716"/>
      <c r="B329" s="67" t="s">
        <v>1311</v>
      </c>
      <c r="C329" s="48" t="s">
        <v>358</v>
      </c>
      <c r="D329" s="1595" t="s">
        <v>383</v>
      </c>
      <c r="E329" s="453" t="s">
        <v>975</v>
      </c>
      <c r="F329" s="440"/>
      <c r="G329" s="198">
        <v>376.59999999999997</v>
      </c>
      <c r="H329" s="469"/>
      <c r="I329" s="1022">
        <v>714</v>
      </c>
      <c r="J329" s="199">
        <f t="shared" si="13"/>
        <v>0</v>
      </c>
    </row>
    <row r="330" spans="1:10" s="16" customFormat="1" ht="43.5" customHeight="1">
      <c r="A330" s="1716"/>
      <c r="B330" s="67" t="s">
        <v>1311</v>
      </c>
      <c r="C330" s="48" t="s">
        <v>1661</v>
      </c>
      <c r="D330" s="1595"/>
      <c r="E330" s="453" t="s">
        <v>975</v>
      </c>
      <c r="F330" s="440"/>
      <c r="G330" s="198">
        <v>376.59999999999997</v>
      </c>
      <c r="H330" s="469"/>
      <c r="I330" s="1022">
        <v>714</v>
      </c>
      <c r="J330" s="199">
        <f t="shared" si="13"/>
        <v>0</v>
      </c>
    </row>
    <row r="331" spans="1:10" s="16" customFormat="1" ht="43.5" customHeight="1">
      <c r="A331" s="1716"/>
      <c r="B331" s="67" t="s">
        <v>1311</v>
      </c>
      <c r="C331" s="48" t="s">
        <v>359</v>
      </c>
      <c r="D331" s="1595" t="s">
        <v>1747</v>
      </c>
      <c r="E331" s="899" t="s">
        <v>975</v>
      </c>
      <c r="F331" s="440"/>
      <c r="G331" s="198">
        <v>376.59999999999997</v>
      </c>
      <c r="H331" s="469"/>
      <c r="I331" s="1022">
        <v>714</v>
      </c>
      <c r="J331" s="199">
        <f t="shared" ref="J331" si="19">F331*G331</f>
        <v>0</v>
      </c>
    </row>
    <row r="332" spans="1:10" s="16" customFormat="1" ht="43.5" customHeight="1">
      <c r="A332" s="1716"/>
      <c r="B332" s="67" t="s">
        <v>1311</v>
      </c>
      <c r="C332" s="48" t="s">
        <v>360</v>
      </c>
      <c r="D332" s="1595" t="s">
        <v>1133</v>
      </c>
      <c r="E332" s="899" t="s">
        <v>975</v>
      </c>
      <c r="F332" s="440"/>
      <c r="G332" s="198">
        <v>376.59999999999997</v>
      </c>
      <c r="H332" s="469"/>
      <c r="I332" s="1022">
        <v>714</v>
      </c>
      <c r="J332" s="199">
        <f t="shared" si="13"/>
        <v>0</v>
      </c>
    </row>
    <row r="333" spans="1:10" s="16" customFormat="1" ht="43.5" customHeight="1">
      <c r="A333" s="1716"/>
      <c r="B333" s="67" t="s">
        <v>1311</v>
      </c>
      <c r="C333" s="48" t="s">
        <v>1751</v>
      </c>
      <c r="D333" s="1595" t="s">
        <v>1752</v>
      </c>
      <c r="E333" s="450" t="s">
        <v>975</v>
      </c>
      <c r="F333" s="440"/>
      <c r="G333" s="198">
        <v>376.59999999999997</v>
      </c>
      <c r="H333" s="469"/>
      <c r="I333" s="1022">
        <v>714</v>
      </c>
      <c r="J333" s="199">
        <f t="shared" ref="J333" si="20">F333*G333</f>
        <v>0</v>
      </c>
    </row>
    <row r="334" spans="1:10" s="16" customFormat="1" ht="43.5" customHeight="1">
      <c r="A334" s="1716"/>
      <c r="B334" s="67" t="s">
        <v>1311</v>
      </c>
      <c r="C334" s="48" t="s">
        <v>1131</v>
      </c>
      <c r="D334" s="1595" t="s">
        <v>387</v>
      </c>
      <c r="E334" s="460" t="s">
        <v>976</v>
      </c>
      <c r="F334" s="440"/>
      <c r="G334" s="198">
        <v>376.59999999999997</v>
      </c>
      <c r="H334" s="469"/>
      <c r="I334" s="1022">
        <v>714</v>
      </c>
      <c r="J334" s="199">
        <f t="shared" si="13"/>
        <v>0</v>
      </c>
    </row>
    <row r="335" spans="1:10" s="16" customFormat="1" ht="43.5" customHeight="1" thickBot="1">
      <c r="A335" s="1717"/>
      <c r="B335" s="68" t="s">
        <v>1311</v>
      </c>
      <c r="C335" s="49" t="s">
        <v>361</v>
      </c>
      <c r="D335" s="1596" t="s">
        <v>388</v>
      </c>
      <c r="E335" s="581" t="s">
        <v>975</v>
      </c>
      <c r="F335" s="350"/>
      <c r="G335" s="195">
        <v>376.59999999999997</v>
      </c>
      <c r="H335" s="470"/>
      <c r="I335" s="1022">
        <v>714</v>
      </c>
      <c r="J335" s="196">
        <f t="shared" si="13"/>
        <v>0</v>
      </c>
    </row>
    <row r="336" spans="1:10" s="16" customFormat="1" ht="36.75" customHeight="1" thickTop="1">
      <c r="A336" s="1711"/>
      <c r="B336" s="71" t="s">
        <v>14</v>
      </c>
      <c r="C336" s="83" t="s">
        <v>389</v>
      </c>
      <c r="D336" s="72" t="s">
        <v>153</v>
      </c>
      <c r="E336" s="899" t="s">
        <v>975</v>
      </c>
      <c r="F336" s="349"/>
      <c r="G336" s="197">
        <v>569.1</v>
      </c>
      <c r="H336" s="468"/>
      <c r="I336" s="1021">
        <v>728</v>
      </c>
      <c r="J336" s="194">
        <f t="shared" si="13"/>
        <v>0</v>
      </c>
    </row>
    <row r="337" spans="1:11" s="16" customFormat="1" ht="36.75" customHeight="1" thickBot="1">
      <c r="A337" s="1697"/>
      <c r="B337" s="74" t="s">
        <v>14</v>
      </c>
      <c r="C337" s="95" t="s">
        <v>390</v>
      </c>
      <c r="D337" s="56" t="s">
        <v>391</v>
      </c>
      <c r="E337" s="452" t="s">
        <v>975</v>
      </c>
      <c r="F337" s="350"/>
      <c r="G337" s="195">
        <v>569.1</v>
      </c>
      <c r="H337" s="470"/>
      <c r="I337" s="1025">
        <v>728</v>
      </c>
      <c r="J337" s="196">
        <f t="shared" si="13"/>
        <v>0</v>
      </c>
    </row>
    <row r="338" spans="1:11" s="16" customFormat="1" ht="36.75" customHeight="1" thickTop="1">
      <c r="A338" s="1693"/>
      <c r="B338" s="67" t="s">
        <v>1312</v>
      </c>
      <c r="C338" s="111" t="s">
        <v>392</v>
      </c>
      <c r="D338" s="424" t="s">
        <v>394</v>
      </c>
      <c r="E338" s="460" t="s">
        <v>976</v>
      </c>
      <c r="F338" s="440"/>
      <c r="G338" s="1207">
        <v>183.4</v>
      </c>
      <c r="H338" s="1021">
        <v>347.9</v>
      </c>
      <c r="I338" s="1024">
        <v>546</v>
      </c>
      <c r="J338" s="276">
        <f t="shared" si="13"/>
        <v>0</v>
      </c>
      <c r="K338" s="705" t="s">
        <v>1670</v>
      </c>
    </row>
    <row r="339" spans="1:11" s="16" customFormat="1" ht="36.75" customHeight="1" thickBot="1">
      <c r="A339" s="1697"/>
      <c r="B339" s="68" t="s">
        <v>1312</v>
      </c>
      <c r="C339" s="95" t="s">
        <v>393</v>
      </c>
      <c r="D339" s="56" t="s">
        <v>395</v>
      </c>
      <c r="E339" s="452" t="s">
        <v>975</v>
      </c>
      <c r="F339" s="350"/>
      <c r="G339" s="1208">
        <v>183.4</v>
      </c>
      <c r="H339" s="1029">
        <v>347.9</v>
      </c>
      <c r="I339" s="1209">
        <v>546</v>
      </c>
      <c r="J339" s="327">
        <f t="shared" si="13"/>
        <v>0</v>
      </c>
      <c r="K339" s="705" t="s">
        <v>1670</v>
      </c>
    </row>
    <row r="340" spans="1:11" s="16" customFormat="1" ht="36.75" customHeight="1" thickTop="1">
      <c r="A340" s="1692"/>
      <c r="B340" s="66" t="s">
        <v>1313</v>
      </c>
      <c r="C340" s="83" t="s">
        <v>396</v>
      </c>
      <c r="D340" s="72" t="s">
        <v>400</v>
      </c>
      <c r="E340" s="455" t="s">
        <v>975</v>
      </c>
      <c r="F340" s="441"/>
      <c r="G340" s="1210">
        <v>267.39999999999998</v>
      </c>
      <c r="H340" s="1031">
        <v>407.40000000000003</v>
      </c>
      <c r="I340" s="1024">
        <v>665</v>
      </c>
      <c r="J340" s="326">
        <f t="shared" si="13"/>
        <v>0</v>
      </c>
      <c r="K340" s="705" t="s">
        <v>1670</v>
      </c>
    </row>
    <row r="341" spans="1:11" s="16" customFormat="1" ht="36.75" customHeight="1">
      <c r="A341" s="1693"/>
      <c r="B341" s="67" t="s">
        <v>1313</v>
      </c>
      <c r="C341" s="87" t="s">
        <v>397</v>
      </c>
      <c r="D341" s="411" t="s">
        <v>401</v>
      </c>
      <c r="E341" s="453" t="s">
        <v>975</v>
      </c>
      <c r="F341" s="440"/>
      <c r="G341" s="1210">
        <v>267.39999999999998</v>
      </c>
      <c r="H341" s="1022">
        <v>407.40000000000003</v>
      </c>
      <c r="I341" s="1022">
        <v>665</v>
      </c>
      <c r="J341" s="276">
        <f t="shared" si="13"/>
        <v>0</v>
      </c>
      <c r="K341" s="705" t="s">
        <v>1670</v>
      </c>
    </row>
    <row r="342" spans="1:11" s="16" customFormat="1" ht="36.75" customHeight="1">
      <c r="A342" s="1693"/>
      <c r="B342" s="67" t="s">
        <v>1313</v>
      </c>
      <c r="C342" s="87" t="s">
        <v>398</v>
      </c>
      <c r="D342" s="411" t="s">
        <v>402</v>
      </c>
      <c r="E342" s="453" t="s">
        <v>975</v>
      </c>
      <c r="F342" s="440"/>
      <c r="G342" s="1210">
        <v>267.39999999999998</v>
      </c>
      <c r="H342" s="1022">
        <v>407.40000000000003</v>
      </c>
      <c r="I342" s="1022">
        <v>665</v>
      </c>
      <c r="J342" s="276">
        <f t="shared" si="13"/>
        <v>0</v>
      </c>
      <c r="K342" s="705" t="s">
        <v>1670</v>
      </c>
    </row>
    <row r="343" spans="1:11" s="16" customFormat="1" ht="36.75" customHeight="1" thickBot="1">
      <c r="A343" s="1713"/>
      <c r="B343" s="70" t="s">
        <v>1313</v>
      </c>
      <c r="C343" s="112" t="s">
        <v>399</v>
      </c>
      <c r="D343" s="425" t="s">
        <v>403</v>
      </c>
      <c r="E343" s="450" t="s">
        <v>975</v>
      </c>
      <c r="F343" s="438"/>
      <c r="G343" s="1210">
        <v>267.39999999999998</v>
      </c>
      <c r="H343" s="1029">
        <v>407.40000000000003</v>
      </c>
      <c r="I343" s="1209">
        <v>665</v>
      </c>
      <c r="J343" s="325">
        <f t="shared" si="13"/>
        <v>0</v>
      </c>
      <c r="K343" s="705" t="s">
        <v>1670</v>
      </c>
    </row>
    <row r="344" spans="1:11" s="16" customFormat="1" ht="36.75" customHeight="1" thickTop="1">
      <c r="A344" s="1719"/>
      <c r="B344" s="66" t="s">
        <v>1314</v>
      </c>
      <c r="C344" s="83" t="s">
        <v>404</v>
      </c>
      <c r="D344" s="44" t="s">
        <v>418</v>
      </c>
      <c r="E344" s="252" t="s">
        <v>975</v>
      </c>
      <c r="F344" s="227"/>
      <c r="G344" s="1211">
        <v>350</v>
      </c>
      <c r="H344" s="1281">
        <v>567.69999999999993</v>
      </c>
      <c r="I344" s="1281">
        <v>756</v>
      </c>
      <c r="J344" s="208">
        <f t="shared" si="13"/>
        <v>0</v>
      </c>
      <c r="K344" s="705" t="s">
        <v>1670</v>
      </c>
    </row>
    <row r="345" spans="1:11" s="16" customFormat="1" ht="36.75" customHeight="1">
      <c r="A345" s="1720"/>
      <c r="B345" s="67" t="s">
        <v>1315</v>
      </c>
      <c r="C345" s="88" t="s">
        <v>405</v>
      </c>
      <c r="D345" s="45" t="s">
        <v>419</v>
      </c>
      <c r="E345" s="299" t="s">
        <v>975</v>
      </c>
      <c r="F345" s="228"/>
      <c r="G345" s="1212">
        <v>350</v>
      </c>
      <c r="H345" s="1282">
        <v>567.69999999999993</v>
      </c>
      <c r="I345" s="1282">
        <v>756</v>
      </c>
      <c r="J345" s="218">
        <f t="shared" si="13"/>
        <v>0</v>
      </c>
      <c r="K345" s="705" t="s">
        <v>1670</v>
      </c>
    </row>
    <row r="346" spans="1:11" s="16" customFormat="1" ht="36.75" customHeight="1">
      <c r="A346" s="1720"/>
      <c r="B346" s="67" t="s">
        <v>1315</v>
      </c>
      <c r="C346" s="88" t="s">
        <v>406</v>
      </c>
      <c r="D346" s="45" t="s">
        <v>156</v>
      </c>
      <c r="E346" s="299" t="s">
        <v>975</v>
      </c>
      <c r="F346" s="228"/>
      <c r="G346" s="1212">
        <v>350</v>
      </c>
      <c r="H346" s="1282">
        <v>567.69999999999993</v>
      </c>
      <c r="I346" s="1282">
        <v>756</v>
      </c>
      <c r="J346" s="218">
        <f t="shared" si="13"/>
        <v>0</v>
      </c>
      <c r="K346" s="705" t="s">
        <v>1670</v>
      </c>
    </row>
    <row r="347" spans="1:11" s="16" customFormat="1" ht="36.75" customHeight="1">
      <c r="A347" s="1720"/>
      <c r="B347" s="67" t="s">
        <v>1315</v>
      </c>
      <c r="C347" s="88" t="s">
        <v>407</v>
      </c>
      <c r="D347" s="45" t="s">
        <v>420</v>
      </c>
      <c r="E347" s="299" t="s">
        <v>975</v>
      </c>
      <c r="F347" s="228"/>
      <c r="G347" s="1212">
        <v>350</v>
      </c>
      <c r="H347" s="1282">
        <v>567.69999999999993</v>
      </c>
      <c r="I347" s="1282">
        <v>756</v>
      </c>
      <c r="J347" s="218">
        <f t="shared" si="13"/>
        <v>0</v>
      </c>
      <c r="K347" s="705" t="s">
        <v>1670</v>
      </c>
    </row>
    <row r="348" spans="1:11" s="16" customFormat="1" ht="36.75" customHeight="1">
      <c r="A348" s="1720"/>
      <c r="B348" s="67" t="s">
        <v>1315</v>
      </c>
      <c r="C348" s="88" t="s">
        <v>408</v>
      </c>
      <c r="D348" s="45" t="s">
        <v>167</v>
      </c>
      <c r="E348" s="299" t="s">
        <v>975</v>
      </c>
      <c r="F348" s="228"/>
      <c r="G348" s="1212">
        <v>350</v>
      </c>
      <c r="H348" s="1282">
        <v>567.69999999999993</v>
      </c>
      <c r="I348" s="1282">
        <v>756</v>
      </c>
      <c r="J348" s="218">
        <f t="shared" si="13"/>
        <v>0</v>
      </c>
      <c r="K348" s="705" t="s">
        <v>1670</v>
      </c>
    </row>
    <row r="349" spans="1:11" s="16" customFormat="1" ht="36.75" customHeight="1">
      <c r="A349" s="1720"/>
      <c r="B349" s="67" t="s">
        <v>1315</v>
      </c>
      <c r="C349" s="88" t="s">
        <v>409</v>
      </c>
      <c r="D349" s="45" t="s">
        <v>99</v>
      </c>
      <c r="E349" s="299" t="s">
        <v>975</v>
      </c>
      <c r="F349" s="228"/>
      <c r="G349" s="1212">
        <v>350</v>
      </c>
      <c r="H349" s="1282">
        <v>567.69999999999993</v>
      </c>
      <c r="I349" s="1282">
        <v>756</v>
      </c>
      <c r="J349" s="218">
        <f t="shared" si="13"/>
        <v>0</v>
      </c>
      <c r="K349" s="705" t="s">
        <v>1670</v>
      </c>
    </row>
    <row r="350" spans="1:11" s="16" customFormat="1" ht="36.75" customHeight="1">
      <c r="A350" s="1720"/>
      <c r="B350" s="67" t="s">
        <v>1315</v>
      </c>
      <c r="C350" s="88" t="s">
        <v>410</v>
      </c>
      <c r="D350" s="45" t="s">
        <v>421</v>
      </c>
      <c r="E350" s="299" t="s">
        <v>975</v>
      </c>
      <c r="F350" s="228"/>
      <c r="G350" s="1212">
        <v>350</v>
      </c>
      <c r="H350" s="1282">
        <v>567.69999999999993</v>
      </c>
      <c r="I350" s="1282">
        <v>756</v>
      </c>
      <c r="J350" s="218">
        <f t="shared" si="13"/>
        <v>0</v>
      </c>
      <c r="K350" s="705" t="s">
        <v>1670</v>
      </c>
    </row>
    <row r="351" spans="1:11" s="16" customFormat="1" ht="36.75" customHeight="1">
      <c r="A351" s="1720"/>
      <c r="B351" s="67" t="s">
        <v>1315</v>
      </c>
      <c r="C351" s="88" t="s">
        <v>411</v>
      </c>
      <c r="D351" s="45" t="s">
        <v>422</v>
      </c>
      <c r="E351" s="299" t="s">
        <v>975</v>
      </c>
      <c r="F351" s="228"/>
      <c r="G351" s="1212">
        <v>350</v>
      </c>
      <c r="H351" s="1282">
        <v>567.69999999999993</v>
      </c>
      <c r="I351" s="1282">
        <v>756</v>
      </c>
      <c r="J351" s="218">
        <f t="shared" si="13"/>
        <v>0</v>
      </c>
      <c r="K351" s="705" t="s">
        <v>1670</v>
      </c>
    </row>
    <row r="352" spans="1:11" s="16" customFormat="1" ht="36.75" customHeight="1">
      <c r="A352" s="1720"/>
      <c r="B352" s="67" t="s">
        <v>1315</v>
      </c>
      <c r="C352" s="88" t="s">
        <v>412</v>
      </c>
      <c r="D352" s="45" t="s">
        <v>423</v>
      </c>
      <c r="E352" s="299" t="s">
        <v>975</v>
      </c>
      <c r="F352" s="228"/>
      <c r="G352" s="1212">
        <v>350</v>
      </c>
      <c r="H352" s="1282">
        <v>567.69999999999993</v>
      </c>
      <c r="I352" s="1282">
        <v>756</v>
      </c>
      <c r="J352" s="218">
        <f t="shared" si="13"/>
        <v>0</v>
      </c>
      <c r="K352" s="705" t="s">
        <v>1670</v>
      </c>
    </row>
    <row r="353" spans="1:11" s="16" customFormat="1" ht="36.75" customHeight="1">
      <c r="A353" s="1720"/>
      <c r="B353" s="67" t="s">
        <v>1315</v>
      </c>
      <c r="C353" s="88" t="s">
        <v>413</v>
      </c>
      <c r="D353" s="45" t="s">
        <v>424</v>
      </c>
      <c r="E353" s="299" t="s">
        <v>975</v>
      </c>
      <c r="F353" s="228"/>
      <c r="G353" s="1212">
        <v>350</v>
      </c>
      <c r="H353" s="1282">
        <v>567.69999999999993</v>
      </c>
      <c r="I353" s="1282">
        <v>756</v>
      </c>
      <c r="J353" s="218">
        <f t="shared" si="13"/>
        <v>0</v>
      </c>
      <c r="K353" s="705" t="s">
        <v>1670</v>
      </c>
    </row>
    <row r="354" spans="1:11" s="16" customFormat="1" ht="36.75" customHeight="1">
      <c r="A354" s="1720"/>
      <c r="B354" s="67" t="s">
        <v>1315</v>
      </c>
      <c r="C354" s="88" t="s">
        <v>414</v>
      </c>
      <c r="D354" s="50" t="s">
        <v>425</v>
      </c>
      <c r="E354" s="299" t="s">
        <v>975</v>
      </c>
      <c r="F354" s="228"/>
      <c r="G354" s="1212">
        <v>350</v>
      </c>
      <c r="H354" s="1282">
        <v>567.69999999999993</v>
      </c>
      <c r="I354" s="1282">
        <v>756</v>
      </c>
      <c r="J354" s="218">
        <f t="shared" si="13"/>
        <v>0</v>
      </c>
      <c r="K354" s="705" t="s">
        <v>1670</v>
      </c>
    </row>
    <row r="355" spans="1:11" s="16" customFormat="1" ht="36.75" customHeight="1">
      <c r="A355" s="1720"/>
      <c r="B355" s="67" t="s">
        <v>1315</v>
      </c>
      <c r="C355" s="88" t="s">
        <v>415</v>
      </c>
      <c r="D355" s="50" t="s">
        <v>426</v>
      </c>
      <c r="E355" s="299" t="s">
        <v>975</v>
      </c>
      <c r="F355" s="228"/>
      <c r="G355" s="1212">
        <v>350</v>
      </c>
      <c r="H355" s="1282">
        <v>567.69999999999993</v>
      </c>
      <c r="I355" s="1282">
        <v>756</v>
      </c>
      <c r="J355" s="218">
        <f t="shared" si="13"/>
        <v>0</v>
      </c>
      <c r="K355" s="705" t="s">
        <v>1670</v>
      </c>
    </row>
    <row r="356" spans="1:11" s="16" customFormat="1" ht="36.75" customHeight="1">
      <c r="A356" s="1720"/>
      <c r="B356" s="67" t="s">
        <v>1315</v>
      </c>
      <c r="C356" s="88" t="s">
        <v>416</v>
      </c>
      <c r="D356" s="50" t="s">
        <v>427</v>
      </c>
      <c r="E356" s="299" t="s">
        <v>975</v>
      </c>
      <c r="F356" s="228"/>
      <c r="G356" s="1212">
        <v>350</v>
      </c>
      <c r="H356" s="1282">
        <v>567.69999999999993</v>
      </c>
      <c r="I356" s="1321">
        <v>756</v>
      </c>
      <c r="J356" s="218">
        <f t="shared" si="13"/>
        <v>0</v>
      </c>
      <c r="K356" s="705" t="s">
        <v>1670</v>
      </c>
    </row>
    <row r="357" spans="1:11" s="16" customFormat="1" ht="36.75" customHeight="1" thickBot="1">
      <c r="A357" s="1721"/>
      <c r="B357" s="1181" t="s">
        <v>1314</v>
      </c>
      <c r="C357" s="1182" t="s">
        <v>417</v>
      </c>
      <c r="D357" s="1183" t="s">
        <v>428</v>
      </c>
      <c r="E357" s="547" t="s">
        <v>975</v>
      </c>
      <c r="F357" s="1184"/>
      <c r="G357" s="1213">
        <v>350</v>
      </c>
      <c r="H357" s="1283">
        <v>567.69999999999993</v>
      </c>
      <c r="I357" s="1322">
        <v>756</v>
      </c>
      <c r="J357" s="1185">
        <f t="shared" si="13"/>
        <v>0</v>
      </c>
      <c r="K357" s="705" t="s">
        <v>1670</v>
      </c>
    </row>
    <row r="358" spans="1:11" s="16" customFormat="1" ht="48.75" customHeight="1" thickTop="1" thickBot="1">
      <c r="A358" s="639"/>
      <c r="B358" s="159" t="s">
        <v>1134</v>
      </c>
      <c r="C358" s="652" t="s">
        <v>429</v>
      </c>
      <c r="D358" s="1487" t="s">
        <v>949</v>
      </c>
      <c r="E358" s="582" t="s">
        <v>975</v>
      </c>
      <c r="F358" s="441"/>
      <c r="G358" s="1214">
        <v>199</v>
      </c>
      <c r="H358" s="1026">
        <v>447.29999999999995</v>
      </c>
      <c r="I358" s="1275">
        <v>427</v>
      </c>
      <c r="J358" s="573">
        <f t="shared" si="13"/>
        <v>0</v>
      </c>
      <c r="K358" s="705" t="s">
        <v>1670</v>
      </c>
    </row>
    <row r="359" spans="1:11" s="16" customFormat="1" ht="36.75" customHeight="1" thickTop="1">
      <c r="A359" s="1692"/>
      <c r="B359" s="164" t="s">
        <v>1316</v>
      </c>
      <c r="C359" s="113" t="s">
        <v>146</v>
      </c>
      <c r="D359" s="426" t="s">
        <v>436</v>
      </c>
      <c r="E359" s="455" t="s">
        <v>975</v>
      </c>
      <c r="F359" s="349"/>
      <c r="G359" s="197">
        <v>1051.3999999999999</v>
      </c>
      <c r="H359" s="468"/>
      <c r="I359" s="1021">
        <v>1449</v>
      </c>
      <c r="J359" s="194">
        <f t="shared" si="13"/>
        <v>0</v>
      </c>
    </row>
    <row r="360" spans="1:11" s="16" customFormat="1" ht="36.75" customHeight="1" thickBot="1">
      <c r="A360" s="1712"/>
      <c r="B360" s="1181" t="s">
        <v>1316</v>
      </c>
      <c r="C360" s="99" t="s">
        <v>430</v>
      </c>
      <c r="D360" s="65" t="s">
        <v>151</v>
      </c>
      <c r="E360" s="543" t="s">
        <v>975</v>
      </c>
      <c r="F360" s="350"/>
      <c r="G360" s="195">
        <v>1051.3999999999999</v>
      </c>
      <c r="H360" s="470"/>
      <c r="I360" s="1025">
        <v>1449</v>
      </c>
      <c r="J360" s="196">
        <f t="shared" si="13"/>
        <v>0</v>
      </c>
    </row>
    <row r="361" spans="1:11" s="16" customFormat="1" ht="34.5" customHeight="1" thickTop="1">
      <c r="A361" s="1709"/>
      <c r="B361" s="1216" t="s">
        <v>15</v>
      </c>
      <c r="C361" s="803" t="s">
        <v>431</v>
      </c>
      <c r="D361" s="804" t="s">
        <v>433</v>
      </c>
      <c r="E361" s="498" t="s">
        <v>976</v>
      </c>
      <c r="F361" s="446"/>
      <c r="G361" s="805">
        <v>629.30000000000007</v>
      </c>
      <c r="H361" s="981"/>
      <c r="I361" s="1292">
        <v>917</v>
      </c>
      <c r="J361" s="806">
        <f t="shared" si="13"/>
        <v>0</v>
      </c>
    </row>
    <row r="362" spans="1:11" s="16" customFormat="1" ht="34.5" customHeight="1">
      <c r="A362" s="1709"/>
      <c r="B362" s="157" t="s">
        <v>15</v>
      </c>
      <c r="C362" s="652" t="s">
        <v>1674</v>
      </c>
      <c r="D362" s="645" t="s">
        <v>434</v>
      </c>
      <c r="E362" s="299" t="s">
        <v>975</v>
      </c>
      <c r="F362" s="441"/>
      <c r="G362" s="201">
        <v>629.30000000000007</v>
      </c>
      <c r="H362" s="471"/>
      <c r="I362" s="1024">
        <v>917</v>
      </c>
      <c r="J362" s="202">
        <f t="shared" si="13"/>
        <v>0</v>
      </c>
    </row>
    <row r="363" spans="1:11" s="16" customFormat="1" ht="34.5" customHeight="1">
      <c r="A363" s="1709"/>
      <c r="B363" s="73" t="s">
        <v>15</v>
      </c>
      <c r="C363" s="47" t="s">
        <v>1135</v>
      </c>
      <c r="D363" s="127" t="s">
        <v>151</v>
      </c>
      <c r="E363" s="299" t="s">
        <v>975</v>
      </c>
      <c r="F363" s="440"/>
      <c r="G363" s="198">
        <v>629.30000000000007</v>
      </c>
      <c r="H363" s="469"/>
      <c r="I363" s="1022">
        <v>917</v>
      </c>
      <c r="J363" s="199">
        <f t="shared" si="13"/>
        <v>0</v>
      </c>
    </row>
    <row r="364" spans="1:11" s="16" customFormat="1" ht="34.5" customHeight="1" thickBot="1">
      <c r="A364" s="1710"/>
      <c r="B364" s="646" t="s">
        <v>15</v>
      </c>
      <c r="C364" s="647" t="s">
        <v>147</v>
      </c>
      <c r="D364" s="648" t="s">
        <v>110</v>
      </c>
      <c r="E364" s="299" t="s">
        <v>975</v>
      </c>
      <c r="F364" s="649"/>
      <c r="G364" s="650">
        <v>629.29999999999995</v>
      </c>
      <c r="H364" s="700"/>
      <c r="I364" s="1029">
        <v>917</v>
      </c>
      <c r="J364" s="651">
        <f t="shared" ref="J364:J421" si="21">F364*G364</f>
        <v>0</v>
      </c>
    </row>
    <row r="365" spans="1:11" s="16" customFormat="1" ht="34.5" customHeight="1" thickTop="1">
      <c r="A365" s="1718"/>
      <c r="B365" s="653" t="s">
        <v>16</v>
      </c>
      <c r="C365" s="654" t="s">
        <v>431</v>
      </c>
      <c r="D365" s="655" t="s">
        <v>433</v>
      </c>
      <c r="E365" s="656" t="s">
        <v>975</v>
      </c>
      <c r="F365" s="657"/>
      <c r="G365" s="658">
        <v>539</v>
      </c>
      <c r="H365" s="982"/>
      <c r="I365" s="1031">
        <v>686</v>
      </c>
      <c r="J365" s="659">
        <f t="shared" si="21"/>
        <v>0</v>
      </c>
    </row>
    <row r="366" spans="1:11" s="16" customFormat="1" ht="34.5" customHeight="1">
      <c r="A366" s="1695"/>
      <c r="B366" s="73" t="s">
        <v>16</v>
      </c>
      <c r="C366" s="93" t="s">
        <v>146</v>
      </c>
      <c r="D366" s="127" t="s">
        <v>436</v>
      </c>
      <c r="E366" s="498" t="s">
        <v>976</v>
      </c>
      <c r="F366" s="440"/>
      <c r="G366" s="198">
        <v>539</v>
      </c>
      <c r="H366" s="469"/>
      <c r="I366" s="1022">
        <v>686</v>
      </c>
      <c r="J366" s="199">
        <f t="shared" si="21"/>
        <v>0</v>
      </c>
    </row>
    <row r="367" spans="1:11" s="16" customFormat="1" ht="34.5" customHeight="1" thickBot="1">
      <c r="A367" s="1714"/>
      <c r="B367" s="646" t="s">
        <v>16</v>
      </c>
      <c r="C367" s="660" t="s">
        <v>430</v>
      </c>
      <c r="D367" s="648" t="s">
        <v>151</v>
      </c>
      <c r="E367" s="453" t="s">
        <v>975</v>
      </c>
      <c r="F367" s="649"/>
      <c r="G367" s="650">
        <v>539</v>
      </c>
      <c r="H367" s="700"/>
      <c r="I367" s="1029">
        <v>686</v>
      </c>
      <c r="J367" s="651">
        <f t="shared" si="21"/>
        <v>0</v>
      </c>
    </row>
    <row r="368" spans="1:11" s="16" customFormat="1" ht="38.25" customHeight="1" thickTop="1">
      <c r="A368" s="1778"/>
      <c r="B368" s="661" t="s">
        <v>1317</v>
      </c>
      <c r="C368" s="662" t="s">
        <v>432</v>
      </c>
      <c r="D368" s="655" t="s">
        <v>151</v>
      </c>
      <c r="E368" s="663" t="s">
        <v>975</v>
      </c>
      <c r="F368" s="657"/>
      <c r="G368" s="658">
        <v>657.3</v>
      </c>
      <c r="H368" s="982"/>
      <c r="I368" s="1031">
        <v>945</v>
      </c>
      <c r="J368" s="659">
        <f t="shared" si="21"/>
        <v>0</v>
      </c>
    </row>
    <row r="369" spans="1:11" s="16" customFormat="1" ht="38.25" customHeight="1">
      <c r="A369" s="1693"/>
      <c r="B369" s="165" t="s">
        <v>1317</v>
      </c>
      <c r="C369" s="47" t="s">
        <v>147</v>
      </c>
      <c r="D369" s="127" t="s">
        <v>110</v>
      </c>
      <c r="E369" s="299" t="s">
        <v>975</v>
      </c>
      <c r="F369" s="440"/>
      <c r="G369" s="198">
        <v>657.30000000000007</v>
      </c>
      <c r="H369" s="469"/>
      <c r="I369" s="1022">
        <v>945</v>
      </c>
      <c r="J369" s="199">
        <f t="shared" si="21"/>
        <v>0</v>
      </c>
    </row>
    <row r="370" spans="1:11" s="16" customFormat="1" ht="38.25" customHeight="1" thickBot="1">
      <c r="A370" s="1712"/>
      <c r="B370" s="664" t="s">
        <v>1317</v>
      </c>
      <c r="C370" s="647" t="s">
        <v>439</v>
      </c>
      <c r="D370" s="648" t="s">
        <v>152</v>
      </c>
      <c r="E370" s="569" t="s">
        <v>975</v>
      </c>
      <c r="F370" s="649"/>
      <c r="G370" s="650">
        <v>657.30000000000007</v>
      </c>
      <c r="H370" s="700"/>
      <c r="I370" s="1029">
        <v>945</v>
      </c>
      <c r="J370" s="651">
        <f t="shared" si="21"/>
        <v>0</v>
      </c>
    </row>
    <row r="371" spans="1:11" s="16" customFormat="1" ht="36.75" customHeight="1" thickTop="1">
      <c r="A371" s="1718"/>
      <c r="B371" s="653" t="s">
        <v>17</v>
      </c>
      <c r="C371" s="654" t="s">
        <v>438</v>
      </c>
      <c r="D371" s="668" t="s">
        <v>441</v>
      </c>
      <c r="E371" s="656" t="s">
        <v>975</v>
      </c>
      <c r="F371" s="657"/>
      <c r="G371" s="658">
        <v>255.5</v>
      </c>
      <c r="H371" s="982"/>
      <c r="I371" s="1031">
        <v>413</v>
      </c>
      <c r="J371" s="659">
        <f t="shared" si="21"/>
        <v>0</v>
      </c>
    </row>
    <row r="372" spans="1:11" s="16" customFormat="1" ht="36.75" customHeight="1">
      <c r="A372" s="1695"/>
      <c r="B372" s="73" t="s">
        <v>17</v>
      </c>
      <c r="C372" s="93" t="s">
        <v>146</v>
      </c>
      <c r="D372" s="55" t="s">
        <v>436</v>
      </c>
      <c r="E372" s="299" t="s">
        <v>975</v>
      </c>
      <c r="F372" s="440"/>
      <c r="G372" s="198">
        <v>255.5</v>
      </c>
      <c r="H372" s="469"/>
      <c r="I372" s="1022">
        <v>413</v>
      </c>
      <c r="J372" s="199">
        <f t="shared" si="21"/>
        <v>0</v>
      </c>
    </row>
    <row r="373" spans="1:11" s="16" customFormat="1" ht="36.75" customHeight="1">
      <c r="A373" s="1695"/>
      <c r="B373" s="67" t="s">
        <v>17</v>
      </c>
      <c r="C373" s="93" t="s">
        <v>430</v>
      </c>
      <c r="D373" s="55" t="s">
        <v>151</v>
      </c>
      <c r="E373" s="299" t="s">
        <v>975</v>
      </c>
      <c r="F373" s="440"/>
      <c r="G373" s="198">
        <v>255.5</v>
      </c>
      <c r="H373" s="469"/>
      <c r="I373" s="1022">
        <v>413</v>
      </c>
      <c r="J373" s="199">
        <f t="shared" si="21"/>
        <v>0</v>
      </c>
    </row>
    <row r="374" spans="1:11" s="16" customFormat="1" ht="36.75" customHeight="1" thickBot="1">
      <c r="A374" s="1695"/>
      <c r="B374" s="70" t="s">
        <v>17</v>
      </c>
      <c r="C374" s="807" t="s">
        <v>440</v>
      </c>
      <c r="D374" s="403" t="s">
        <v>435</v>
      </c>
      <c r="E374" s="644" t="s">
        <v>976</v>
      </c>
      <c r="F374" s="438"/>
      <c r="G374" s="203">
        <v>255.5</v>
      </c>
      <c r="H374" s="472"/>
      <c r="I374" s="1023">
        <v>413</v>
      </c>
      <c r="J374" s="191">
        <f t="shared" si="21"/>
        <v>0</v>
      </c>
    </row>
    <row r="375" spans="1:11" s="16" customFormat="1" ht="36.75" customHeight="1" thickTop="1">
      <c r="A375" s="1753"/>
      <c r="B375" s="1191" t="s">
        <v>1675</v>
      </c>
      <c r="C375" s="1192" t="s">
        <v>146</v>
      </c>
      <c r="D375" s="1193" t="s">
        <v>436</v>
      </c>
      <c r="E375" s="460" t="s">
        <v>976</v>
      </c>
      <c r="F375" s="227"/>
      <c r="G375" s="808">
        <v>705.6</v>
      </c>
      <c r="H375" s="983"/>
      <c r="I375" s="1293">
        <v>977.9</v>
      </c>
      <c r="J375" s="208">
        <f t="shared" si="21"/>
        <v>0</v>
      </c>
    </row>
    <row r="376" spans="1:11" s="16" customFormat="1" ht="36.75" customHeight="1" thickBot="1">
      <c r="A376" s="1779"/>
      <c r="B376" s="1194" t="s">
        <v>1675</v>
      </c>
      <c r="C376" s="1195" t="s">
        <v>655</v>
      </c>
      <c r="D376" s="1196" t="s">
        <v>151</v>
      </c>
      <c r="E376" s="581" t="s">
        <v>975</v>
      </c>
      <c r="F376" s="444"/>
      <c r="G376" s="209">
        <v>705.6</v>
      </c>
      <c r="H376" s="984"/>
      <c r="I376" s="1069">
        <v>977.9</v>
      </c>
      <c r="J376" s="210">
        <f t="shared" si="21"/>
        <v>0</v>
      </c>
    </row>
    <row r="377" spans="1:11" s="16" customFormat="1" ht="36.75" customHeight="1" thickTop="1">
      <c r="A377" s="1692"/>
      <c r="B377" s="157" t="s">
        <v>18</v>
      </c>
      <c r="C377" s="665" t="s">
        <v>899</v>
      </c>
      <c r="D377" s="641"/>
      <c r="E377" s="666" t="s">
        <v>975</v>
      </c>
      <c r="F377" s="438"/>
      <c r="G377" s="730">
        <v>95</v>
      </c>
      <c r="H377" s="469">
        <v>190.4</v>
      </c>
      <c r="I377" s="1024">
        <v>259</v>
      </c>
      <c r="J377" s="202">
        <f t="shared" si="21"/>
        <v>0</v>
      </c>
      <c r="K377" s="705" t="s">
        <v>1670</v>
      </c>
    </row>
    <row r="378" spans="1:11" s="16" customFormat="1" ht="36.75" customHeight="1">
      <c r="A378" s="1693"/>
      <c r="B378" s="67" t="s">
        <v>18</v>
      </c>
      <c r="C378" s="52" t="s">
        <v>900</v>
      </c>
      <c r="D378" s="55"/>
      <c r="E378" s="598" t="s">
        <v>975</v>
      </c>
      <c r="F378" s="447"/>
      <c r="G378" s="731">
        <v>95</v>
      </c>
      <c r="H378" s="469">
        <v>190.4</v>
      </c>
      <c r="I378" s="1022">
        <v>259</v>
      </c>
      <c r="J378" s="199">
        <f t="shared" si="21"/>
        <v>0</v>
      </c>
      <c r="K378" s="705" t="s">
        <v>1670</v>
      </c>
    </row>
    <row r="379" spans="1:11" s="16" customFormat="1" ht="36.75" customHeight="1" thickBot="1">
      <c r="A379" s="1693"/>
      <c r="B379" s="67" t="s">
        <v>18</v>
      </c>
      <c r="C379" s="52" t="s">
        <v>902</v>
      </c>
      <c r="D379" s="54"/>
      <c r="E379" s="598" t="s">
        <v>975</v>
      </c>
      <c r="F379" s="447"/>
      <c r="G379" s="731">
        <v>95</v>
      </c>
      <c r="H379" s="469">
        <v>190.4</v>
      </c>
      <c r="I379" s="1022">
        <v>259</v>
      </c>
      <c r="J379" s="199">
        <f t="shared" si="21"/>
        <v>0</v>
      </c>
      <c r="K379" s="705" t="s">
        <v>1670</v>
      </c>
    </row>
    <row r="380" spans="1:11" s="16" customFormat="1" ht="36.75" customHeight="1" thickTop="1">
      <c r="A380" s="1781"/>
      <c r="B380" s="756" t="s">
        <v>1584</v>
      </c>
      <c r="C380" s="757" t="s">
        <v>1646</v>
      </c>
      <c r="D380" s="895" t="s">
        <v>1588</v>
      </c>
      <c r="E380" s="813" t="s">
        <v>975</v>
      </c>
      <c r="F380" s="816"/>
      <c r="G380" s="901">
        <v>190.4</v>
      </c>
      <c r="H380" s="985"/>
      <c r="I380" s="1294">
        <v>259</v>
      </c>
      <c r="J380" s="599">
        <f t="shared" si="21"/>
        <v>0</v>
      </c>
      <c r="K380" s="732"/>
    </row>
    <row r="381" spans="1:11" s="16" customFormat="1" ht="36.75" customHeight="1">
      <c r="A381" s="1782"/>
      <c r="B381" s="758" t="s">
        <v>1584</v>
      </c>
      <c r="C381" s="759" t="s">
        <v>1136</v>
      </c>
      <c r="D381" s="896" t="s">
        <v>1588</v>
      </c>
      <c r="E381" s="814" t="s">
        <v>975</v>
      </c>
      <c r="F381" s="904"/>
      <c r="G381" s="902">
        <v>190.4</v>
      </c>
      <c r="H381" s="986"/>
      <c r="I381" s="1286">
        <v>259</v>
      </c>
      <c r="J381" s="670">
        <f t="shared" si="21"/>
        <v>0</v>
      </c>
    </row>
    <row r="382" spans="1:11" s="16" customFormat="1" ht="36.75" customHeight="1">
      <c r="A382" s="1782"/>
      <c r="B382" s="760" t="s">
        <v>1585</v>
      </c>
      <c r="C382" s="761" t="s">
        <v>1647</v>
      </c>
      <c r="D382" s="896"/>
      <c r="E382" s="899" t="s">
        <v>975</v>
      </c>
      <c r="F382" s="904"/>
      <c r="G382" s="902">
        <v>190.4</v>
      </c>
      <c r="H382" s="986"/>
      <c r="I382" s="1286">
        <v>259</v>
      </c>
      <c r="J382" s="670">
        <f t="shared" si="21"/>
        <v>0</v>
      </c>
    </row>
    <row r="383" spans="1:11" s="16" customFormat="1" ht="36.75" customHeight="1">
      <c r="A383" s="1782"/>
      <c r="B383" s="760" t="s">
        <v>1585</v>
      </c>
      <c r="C383" s="761" t="s">
        <v>898</v>
      </c>
      <c r="D383" s="881"/>
      <c r="E383" s="899" t="s">
        <v>975</v>
      </c>
      <c r="F383" s="904"/>
      <c r="G383" s="902">
        <v>190.4</v>
      </c>
      <c r="H383" s="986"/>
      <c r="I383" s="1286">
        <v>259</v>
      </c>
      <c r="J383" s="670">
        <f t="shared" si="21"/>
        <v>0</v>
      </c>
    </row>
    <row r="384" spans="1:11" s="16" customFormat="1" ht="36.75" customHeight="1">
      <c r="A384" s="1782"/>
      <c r="B384" s="760" t="s">
        <v>1584</v>
      </c>
      <c r="C384" s="761" t="s">
        <v>899</v>
      </c>
      <c r="D384" s="881"/>
      <c r="E384" s="899" t="s">
        <v>975</v>
      </c>
      <c r="F384" s="905"/>
      <c r="G384" s="902">
        <v>190.4</v>
      </c>
      <c r="H384" s="986"/>
      <c r="I384" s="1286">
        <v>259</v>
      </c>
      <c r="J384" s="670">
        <f t="shared" si="21"/>
        <v>0</v>
      </c>
    </row>
    <row r="385" spans="1:10" s="16" customFormat="1" ht="36.75" customHeight="1">
      <c r="A385" s="1782"/>
      <c r="B385" s="760" t="s">
        <v>1584</v>
      </c>
      <c r="C385" s="761" t="s">
        <v>1586</v>
      </c>
      <c r="D385" s="881"/>
      <c r="E385" s="899" t="s">
        <v>975</v>
      </c>
      <c r="F385" s="905"/>
      <c r="G385" s="902">
        <v>190.4</v>
      </c>
      <c r="H385" s="986"/>
      <c r="I385" s="1286">
        <v>259</v>
      </c>
      <c r="J385" s="670">
        <f t="shared" si="21"/>
        <v>0</v>
      </c>
    </row>
    <row r="386" spans="1:10" s="16" customFormat="1" ht="36.75" customHeight="1">
      <c r="A386" s="1782"/>
      <c r="B386" s="760" t="s">
        <v>1584</v>
      </c>
      <c r="C386" s="761" t="s">
        <v>900</v>
      </c>
      <c r="D386" s="881"/>
      <c r="E386" s="899" t="s">
        <v>975</v>
      </c>
      <c r="F386" s="905"/>
      <c r="G386" s="902">
        <v>190.4</v>
      </c>
      <c r="H386" s="986"/>
      <c r="I386" s="1286">
        <v>259</v>
      </c>
      <c r="J386" s="670">
        <f t="shared" si="21"/>
        <v>0</v>
      </c>
    </row>
    <row r="387" spans="1:10" s="16" customFormat="1" ht="36.75" customHeight="1">
      <c r="A387" s="1782"/>
      <c r="B387" s="760" t="s">
        <v>1584</v>
      </c>
      <c r="C387" s="761" t="s">
        <v>1648</v>
      </c>
      <c r="D387" s="881"/>
      <c r="E387" s="899" t="s">
        <v>975</v>
      </c>
      <c r="F387" s="904"/>
      <c r="G387" s="902">
        <v>190.4</v>
      </c>
      <c r="H387" s="986"/>
      <c r="I387" s="1286">
        <v>259</v>
      </c>
      <c r="J387" s="670">
        <f t="shared" si="21"/>
        <v>0</v>
      </c>
    </row>
    <row r="388" spans="1:10" s="16" customFormat="1" ht="36.75" customHeight="1">
      <c r="A388" s="1782"/>
      <c r="B388" s="760" t="s">
        <v>1584</v>
      </c>
      <c r="C388" s="761" t="s">
        <v>1649</v>
      </c>
      <c r="D388" s="881"/>
      <c r="E388" s="899" t="s">
        <v>975</v>
      </c>
      <c r="F388" s="904"/>
      <c r="G388" s="902">
        <v>190.4</v>
      </c>
      <c r="H388" s="986"/>
      <c r="I388" s="1286">
        <v>259</v>
      </c>
      <c r="J388" s="670">
        <f t="shared" si="21"/>
        <v>0</v>
      </c>
    </row>
    <row r="389" spans="1:10" s="16" customFormat="1" ht="36.75" customHeight="1">
      <c r="A389" s="1782"/>
      <c r="B389" s="760" t="s">
        <v>1584</v>
      </c>
      <c r="C389" s="761" t="s">
        <v>1650</v>
      </c>
      <c r="D389" s="881"/>
      <c r="E389" s="899" t="s">
        <v>975</v>
      </c>
      <c r="F389" s="904"/>
      <c r="G389" s="902">
        <v>190.4</v>
      </c>
      <c r="H389" s="986"/>
      <c r="I389" s="1286">
        <v>259</v>
      </c>
      <c r="J389" s="670">
        <f t="shared" si="21"/>
        <v>0</v>
      </c>
    </row>
    <row r="390" spans="1:10" s="16" customFormat="1" ht="36.75" customHeight="1">
      <c r="A390" s="1782"/>
      <c r="B390" s="760" t="s">
        <v>1585</v>
      </c>
      <c r="C390" s="761" t="s">
        <v>1137</v>
      </c>
      <c r="D390" s="881"/>
      <c r="E390" s="899" t="s">
        <v>975</v>
      </c>
      <c r="F390" s="905"/>
      <c r="G390" s="902">
        <v>190.4</v>
      </c>
      <c r="H390" s="986"/>
      <c r="I390" s="1286">
        <v>259</v>
      </c>
      <c r="J390" s="670">
        <f t="shared" si="21"/>
        <v>0</v>
      </c>
    </row>
    <row r="391" spans="1:10" s="16" customFormat="1" ht="36.75" customHeight="1">
      <c r="A391" s="1782"/>
      <c r="B391" s="760" t="s">
        <v>1585</v>
      </c>
      <c r="C391" s="761" t="s">
        <v>1651</v>
      </c>
      <c r="D391" s="881"/>
      <c r="E391" s="899" t="s">
        <v>975</v>
      </c>
      <c r="F391" s="905"/>
      <c r="G391" s="902">
        <v>190.4</v>
      </c>
      <c r="H391" s="986"/>
      <c r="I391" s="1286">
        <v>259</v>
      </c>
      <c r="J391" s="670">
        <f t="shared" si="21"/>
        <v>0</v>
      </c>
    </row>
    <row r="392" spans="1:10" s="16" customFormat="1" ht="36.75" customHeight="1">
      <c r="A392" s="1782"/>
      <c r="B392" s="760" t="s">
        <v>1585</v>
      </c>
      <c r="C392" s="761" t="s">
        <v>1652</v>
      </c>
      <c r="D392" s="881"/>
      <c r="E392" s="899" t="s">
        <v>975</v>
      </c>
      <c r="F392" s="905"/>
      <c r="G392" s="902">
        <v>190.4</v>
      </c>
      <c r="H392" s="986"/>
      <c r="I392" s="1286">
        <v>259</v>
      </c>
      <c r="J392" s="600">
        <f t="shared" si="21"/>
        <v>0</v>
      </c>
    </row>
    <row r="393" spans="1:10" s="16" customFormat="1" ht="36.75" customHeight="1">
      <c r="A393" s="1782"/>
      <c r="B393" s="760" t="s">
        <v>1585</v>
      </c>
      <c r="C393" s="761" t="s">
        <v>1653</v>
      </c>
      <c r="D393" s="881"/>
      <c r="E393" s="899" t="s">
        <v>975</v>
      </c>
      <c r="F393" s="904"/>
      <c r="G393" s="902">
        <v>190.4</v>
      </c>
      <c r="H393" s="986"/>
      <c r="I393" s="1286">
        <v>259</v>
      </c>
      <c r="J393" s="600">
        <f t="shared" si="21"/>
        <v>0</v>
      </c>
    </row>
    <row r="394" spans="1:10" s="16" customFormat="1" ht="36.75" customHeight="1">
      <c r="A394" s="1782"/>
      <c r="B394" s="760" t="s">
        <v>1585</v>
      </c>
      <c r="C394" s="761" t="s">
        <v>1654</v>
      </c>
      <c r="D394" s="881"/>
      <c r="E394" s="899" t="s">
        <v>975</v>
      </c>
      <c r="F394" s="904"/>
      <c r="G394" s="902">
        <v>190.4</v>
      </c>
      <c r="H394" s="986"/>
      <c r="I394" s="1286">
        <v>259</v>
      </c>
      <c r="J394" s="600">
        <f t="shared" si="21"/>
        <v>0</v>
      </c>
    </row>
    <row r="395" spans="1:10" s="16" customFormat="1" ht="36.75" customHeight="1">
      <c r="A395" s="1782"/>
      <c r="B395" s="760" t="s">
        <v>1585</v>
      </c>
      <c r="C395" s="761" t="s">
        <v>1138</v>
      </c>
      <c r="D395" s="881"/>
      <c r="E395" s="899" t="s">
        <v>975</v>
      </c>
      <c r="F395" s="904"/>
      <c r="G395" s="902">
        <v>190.4</v>
      </c>
      <c r="H395" s="986"/>
      <c r="I395" s="1286">
        <v>259</v>
      </c>
      <c r="J395" s="600">
        <f t="shared" si="21"/>
        <v>0</v>
      </c>
    </row>
    <row r="396" spans="1:10" s="16" customFormat="1" ht="36.75" customHeight="1">
      <c r="A396" s="1782"/>
      <c r="B396" s="760" t="s">
        <v>1585</v>
      </c>
      <c r="C396" s="761" t="s">
        <v>901</v>
      </c>
      <c r="D396" s="881"/>
      <c r="E396" s="899" t="s">
        <v>975</v>
      </c>
      <c r="F396" s="905"/>
      <c r="G396" s="902">
        <v>190.4</v>
      </c>
      <c r="H396" s="986"/>
      <c r="I396" s="1286">
        <v>259</v>
      </c>
      <c r="J396" s="600">
        <f t="shared" si="21"/>
        <v>0</v>
      </c>
    </row>
    <row r="397" spans="1:10" s="16" customFormat="1" ht="36.75" customHeight="1">
      <c r="A397" s="1782"/>
      <c r="B397" s="762" t="s">
        <v>1585</v>
      </c>
      <c r="C397" s="763" t="s">
        <v>1587</v>
      </c>
      <c r="D397" s="897"/>
      <c r="E397" s="899" t="s">
        <v>975</v>
      </c>
      <c r="F397" s="905"/>
      <c r="G397" s="902">
        <v>190.4</v>
      </c>
      <c r="H397" s="986"/>
      <c r="I397" s="1286">
        <v>259</v>
      </c>
      <c r="J397" s="600">
        <f t="shared" si="21"/>
        <v>0</v>
      </c>
    </row>
    <row r="398" spans="1:10" s="16" customFormat="1" ht="36.75" customHeight="1">
      <c r="A398" s="1782"/>
      <c r="B398" s="760" t="s">
        <v>1585</v>
      </c>
      <c r="C398" s="761" t="s">
        <v>1655</v>
      </c>
      <c r="D398" s="897"/>
      <c r="E398" s="899" t="s">
        <v>975</v>
      </c>
      <c r="F398" s="905"/>
      <c r="G398" s="902">
        <v>190.4</v>
      </c>
      <c r="H398" s="986"/>
      <c r="I398" s="1286">
        <v>259</v>
      </c>
      <c r="J398" s="600">
        <f t="shared" si="21"/>
        <v>0</v>
      </c>
    </row>
    <row r="399" spans="1:10" s="16" customFormat="1" ht="36.75" customHeight="1" thickBot="1">
      <c r="A399" s="1783"/>
      <c r="B399" s="764" t="s">
        <v>1585</v>
      </c>
      <c r="C399" s="765" t="s">
        <v>1656</v>
      </c>
      <c r="D399" s="898"/>
      <c r="E399" s="900" t="s">
        <v>975</v>
      </c>
      <c r="F399" s="906"/>
      <c r="G399" s="903">
        <v>190.4</v>
      </c>
      <c r="H399" s="987"/>
      <c r="I399" s="1323">
        <v>259</v>
      </c>
      <c r="J399" s="601">
        <f t="shared" si="21"/>
        <v>0</v>
      </c>
    </row>
    <row r="400" spans="1:10" s="16" customFormat="1" ht="48" customHeight="1" thickTop="1">
      <c r="A400" s="1694"/>
      <c r="B400" s="157" t="s">
        <v>19</v>
      </c>
      <c r="C400" s="571" t="s">
        <v>443</v>
      </c>
      <c r="D400" s="1597" t="s">
        <v>447</v>
      </c>
      <c r="E400" s="545" t="s">
        <v>975</v>
      </c>
      <c r="F400" s="848"/>
      <c r="G400" s="572">
        <v>361.9</v>
      </c>
      <c r="H400" s="988"/>
      <c r="I400" s="1281">
        <v>546</v>
      </c>
      <c r="J400" s="573">
        <f t="shared" si="21"/>
        <v>0</v>
      </c>
    </row>
    <row r="401" spans="1:11" s="16" customFormat="1" ht="48" customHeight="1">
      <c r="A401" s="1695"/>
      <c r="B401" s="67" t="s">
        <v>19</v>
      </c>
      <c r="C401" s="57" t="s">
        <v>1139</v>
      </c>
      <c r="D401" s="1598" t="s">
        <v>448</v>
      </c>
      <c r="E401" s="299" t="s">
        <v>975</v>
      </c>
      <c r="F401" s="445"/>
      <c r="G401" s="283">
        <v>361.9</v>
      </c>
      <c r="H401" s="989"/>
      <c r="I401" s="1282">
        <v>546</v>
      </c>
      <c r="J401" s="218">
        <f t="shared" si="21"/>
        <v>0</v>
      </c>
    </row>
    <row r="402" spans="1:11" s="16" customFormat="1" ht="48" customHeight="1">
      <c r="A402" s="1695"/>
      <c r="B402" s="67" t="s">
        <v>19</v>
      </c>
      <c r="C402" s="57" t="s">
        <v>444</v>
      </c>
      <c r="D402" s="1598" t="s">
        <v>449</v>
      </c>
      <c r="E402" s="299" t="s">
        <v>975</v>
      </c>
      <c r="F402" s="440"/>
      <c r="G402" s="283">
        <v>361.9</v>
      </c>
      <c r="H402" s="989"/>
      <c r="I402" s="1282">
        <v>546</v>
      </c>
      <c r="J402" s="218">
        <f t="shared" si="21"/>
        <v>0</v>
      </c>
    </row>
    <row r="403" spans="1:11" s="16" customFormat="1" ht="48" customHeight="1">
      <c r="A403" s="1695"/>
      <c r="B403" s="67" t="s">
        <v>19</v>
      </c>
      <c r="C403" s="57" t="s">
        <v>445</v>
      </c>
      <c r="D403" s="1598" t="s">
        <v>450</v>
      </c>
      <c r="E403" s="299" t="s">
        <v>975</v>
      </c>
      <c r="F403" s="440"/>
      <c r="G403" s="283">
        <v>361.9</v>
      </c>
      <c r="H403" s="989"/>
      <c r="I403" s="1282">
        <v>546</v>
      </c>
      <c r="J403" s="218">
        <f t="shared" si="21"/>
        <v>0</v>
      </c>
    </row>
    <row r="404" spans="1:11" s="16" customFormat="1" ht="48" customHeight="1">
      <c r="A404" s="1695"/>
      <c r="B404" s="67" t="s">
        <v>19</v>
      </c>
      <c r="C404" s="57" t="s">
        <v>950</v>
      </c>
      <c r="D404" s="1598" t="s">
        <v>894</v>
      </c>
      <c r="E404" s="299" t="s">
        <v>975</v>
      </c>
      <c r="F404" s="440"/>
      <c r="G404" s="283">
        <v>361.9</v>
      </c>
      <c r="H404" s="989"/>
      <c r="I404" s="1282">
        <v>546</v>
      </c>
      <c r="J404" s="218">
        <f t="shared" si="21"/>
        <v>0</v>
      </c>
    </row>
    <row r="405" spans="1:11" s="16" customFormat="1" ht="48" customHeight="1">
      <c r="A405" s="1695"/>
      <c r="B405" s="67" t="s">
        <v>19</v>
      </c>
      <c r="C405" s="57" t="s">
        <v>446</v>
      </c>
      <c r="D405" s="1598" t="s">
        <v>451</v>
      </c>
      <c r="E405" s="299" t="s">
        <v>975</v>
      </c>
      <c r="F405" s="440"/>
      <c r="G405" s="283">
        <v>361.9</v>
      </c>
      <c r="H405" s="989"/>
      <c r="I405" s="1282">
        <v>546</v>
      </c>
      <c r="J405" s="218">
        <f t="shared" si="21"/>
        <v>0</v>
      </c>
    </row>
    <row r="406" spans="1:11" s="16" customFormat="1" ht="48" customHeight="1">
      <c r="A406" s="1695"/>
      <c r="B406" s="67" t="s">
        <v>19</v>
      </c>
      <c r="C406" s="57" t="s">
        <v>1140</v>
      </c>
      <c r="D406" s="1598" t="s">
        <v>1142</v>
      </c>
      <c r="E406" s="299" t="s">
        <v>975</v>
      </c>
      <c r="F406" s="440"/>
      <c r="G406" s="283">
        <v>361.9</v>
      </c>
      <c r="H406" s="989"/>
      <c r="I406" s="1282">
        <v>546</v>
      </c>
      <c r="J406" s="218">
        <f t="shared" si="21"/>
        <v>0</v>
      </c>
    </row>
    <row r="407" spans="1:11" s="16" customFormat="1" ht="48" customHeight="1" thickBot="1">
      <c r="A407" s="1695"/>
      <c r="B407" s="67" t="s">
        <v>19</v>
      </c>
      <c r="C407" s="57" t="s">
        <v>1141</v>
      </c>
      <c r="D407" s="1598" t="s">
        <v>895</v>
      </c>
      <c r="E407" s="580" t="s">
        <v>976</v>
      </c>
      <c r="F407" s="440"/>
      <c r="G407" s="283">
        <v>361.9</v>
      </c>
      <c r="H407" s="989"/>
      <c r="I407" s="1282">
        <v>546</v>
      </c>
      <c r="J407" s="218">
        <f t="shared" si="21"/>
        <v>0</v>
      </c>
    </row>
    <row r="408" spans="1:11" s="16" customFormat="1" ht="48.75" customHeight="1" thickTop="1">
      <c r="A408" s="1692"/>
      <c r="B408" s="76" t="s">
        <v>20</v>
      </c>
      <c r="C408" s="46" t="s">
        <v>1571</v>
      </c>
      <c r="D408" s="420" t="s">
        <v>1148</v>
      </c>
      <c r="E408" s="545" t="s">
        <v>975</v>
      </c>
      <c r="F408" s="349"/>
      <c r="G408" s="197">
        <v>361.9</v>
      </c>
      <c r="H408" s="468"/>
      <c r="I408" s="1021">
        <v>546</v>
      </c>
      <c r="J408" s="194">
        <f t="shared" si="21"/>
        <v>0</v>
      </c>
    </row>
    <row r="409" spans="1:11" s="16" customFormat="1" ht="48.75" customHeight="1">
      <c r="A409" s="1711"/>
      <c r="B409" s="77" t="s">
        <v>20</v>
      </c>
      <c r="C409" s="47" t="s">
        <v>1143</v>
      </c>
      <c r="D409" s="408" t="s">
        <v>1003</v>
      </c>
      <c r="E409" s="299" t="s">
        <v>975</v>
      </c>
      <c r="F409" s="440"/>
      <c r="G409" s="198">
        <v>361.9</v>
      </c>
      <c r="H409" s="469"/>
      <c r="I409" s="1022">
        <v>546</v>
      </c>
      <c r="J409" s="199">
        <f t="shared" si="21"/>
        <v>0</v>
      </c>
    </row>
    <row r="410" spans="1:11" s="16" customFormat="1" ht="48.75" customHeight="1">
      <c r="A410" s="1711"/>
      <c r="B410" s="77" t="s">
        <v>20</v>
      </c>
      <c r="C410" s="47" t="s">
        <v>1144</v>
      </c>
      <c r="D410" s="408" t="s">
        <v>453</v>
      </c>
      <c r="E410" s="299" t="s">
        <v>975</v>
      </c>
      <c r="F410" s="440"/>
      <c r="G410" s="198">
        <v>361.9</v>
      </c>
      <c r="H410" s="469"/>
      <c r="I410" s="1022">
        <v>546</v>
      </c>
      <c r="J410" s="199">
        <f t="shared" si="21"/>
        <v>0</v>
      </c>
    </row>
    <row r="411" spans="1:11" s="16" customFormat="1" ht="48.75" customHeight="1">
      <c r="A411" s="1711"/>
      <c r="B411" s="77" t="s">
        <v>20</v>
      </c>
      <c r="C411" s="47" t="s">
        <v>1145</v>
      </c>
      <c r="D411" s="408" t="s">
        <v>896</v>
      </c>
      <c r="E411" s="299" t="s">
        <v>975</v>
      </c>
      <c r="F411" s="440"/>
      <c r="G411" s="198">
        <v>361.9</v>
      </c>
      <c r="H411" s="469"/>
      <c r="I411" s="1022">
        <v>546</v>
      </c>
      <c r="J411" s="199">
        <f t="shared" si="21"/>
        <v>0</v>
      </c>
    </row>
    <row r="412" spans="1:11" s="16" customFormat="1" ht="48.75" customHeight="1">
      <c r="A412" s="1711"/>
      <c r="B412" s="77" t="s">
        <v>20</v>
      </c>
      <c r="C412" s="47" t="s">
        <v>1146</v>
      </c>
      <c r="D412" s="408" t="s">
        <v>897</v>
      </c>
      <c r="E412" s="299" t="s">
        <v>975</v>
      </c>
      <c r="F412" s="440"/>
      <c r="G412" s="198">
        <v>361.9</v>
      </c>
      <c r="H412" s="469"/>
      <c r="I412" s="1023">
        <v>546</v>
      </c>
      <c r="J412" s="199">
        <f t="shared" si="21"/>
        <v>0</v>
      </c>
    </row>
    <row r="413" spans="1:11" s="16" customFormat="1" ht="48.75" customHeight="1" thickBot="1">
      <c r="A413" s="1714"/>
      <c r="B413" s="1485" t="s">
        <v>20</v>
      </c>
      <c r="C413" s="647" t="s">
        <v>1147</v>
      </c>
      <c r="D413" s="1486" t="s">
        <v>1149</v>
      </c>
      <c r="E413" s="547" t="s">
        <v>975</v>
      </c>
      <c r="F413" s="649"/>
      <c r="G413" s="650">
        <v>361.9</v>
      </c>
      <c r="H413" s="1267"/>
      <c r="I413" s="1297">
        <v>546</v>
      </c>
      <c r="J413" s="651">
        <f t="shared" si="21"/>
        <v>0</v>
      </c>
    </row>
    <row r="414" spans="1:11" s="16" customFormat="1" ht="61.5" customHeight="1" thickTop="1" thickBot="1">
      <c r="A414" s="1480"/>
      <c r="B414" s="1482" t="s">
        <v>1318</v>
      </c>
      <c r="C414" s="1483" t="s">
        <v>452</v>
      </c>
      <c r="D414" s="1484" t="s">
        <v>454</v>
      </c>
      <c r="E414" s="458" t="s">
        <v>975</v>
      </c>
      <c r="F414" s="636"/>
      <c r="G414" s="966">
        <v>352.8</v>
      </c>
      <c r="H414" s="471">
        <v>476.7</v>
      </c>
      <c r="I414" s="1024">
        <v>735</v>
      </c>
      <c r="J414" s="1202">
        <f t="shared" si="21"/>
        <v>0</v>
      </c>
      <c r="K414" s="705" t="s">
        <v>1670</v>
      </c>
    </row>
    <row r="415" spans="1:11" s="16" customFormat="1" ht="73.5" thickTop="1">
      <c r="A415" s="1694"/>
      <c r="B415" s="166" t="s">
        <v>1150</v>
      </c>
      <c r="C415" s="59" t="s">
        <v>1152</v>
      </c>
      <c r="D415" s="427" t="s">
        <v>1153</v>
      </c>
      <c r="E415" s="462" t="s">
        <v>975</v>
      </c>
      <c r="F415" s="448"/>
      <c r="G415" s="213">
        <v>439.6</v>
      </c>
      <c r="H415" s="978"/>
      <c r="I415" s="1062">
        <v>588</v>
      </c>
      <c r="J415" s="214">
        <f t="shared" si="21"/>
        <v>0</v>
      </c>
    </row>
    <row r="416" spans="1:11" s="16" customFormat="1" ht="73.5" thickBot="1">
      <c r="A416" s="1714"/>
      <c r="B416" s="1249" t="s">
        <v>1150</v>
      </c>
      <c r="C416" s="1250" t="s">
        <v>1151</v>
      </c>
      <c r="D416" s="1251" t="s">
        <v>1154</v>
      </c>
      <c r="E416" s="582" t="s">
        <v>975</v>
      </c>
      <c r="F416" s="1184"/>
      <c r="G416" s="1252">
        <v>439.6</v>
      </c>
      <c r="H416" s="993"/>
      <c r="I416" s="1215">
        <v>588</v>
      </c>
      <c r="J416" s="1185">
        <f t="shared" si="21"/>
        <v>0</v>
      </c>
    </row>
    <row r="417" spans="1:11" s="1665" customFormat="1" ht="63" customHeight="1" thickTop="1">
      <c r="A417" s="1672"/>
      <c r="B417" s="1787" t="s">
        <v>1798</v>
      </c>
      <c r="C417" s="1788"/>
      <c r="D417" s="1789"/>
      <c r="E417" s="813" t="s">
        <v>975</v>
      </c>
      <c r="F417" s="816"/>
      <c r="G417" s="1670">
        <v>739.2</v>
      </c>
      <c r="H417" s="1395"/>
      <c r="I417" s="1395"/>
      <c r="J417" s="589">
        <f t="shared" si="21"/>
        <v>0</v>
      </c>
    </row>
    <row r="418" spans="1:11" s="16" customFormat="1" ht="63" customHeight="1" thickBot="1">
      <c r="A418" s="1658"/>
      <c r="B418" s="1790" t="s">
        <v>1799</v>
      </c>
      <c r="C418" s="1791"/>
      <c r="D418" s="1792"/>
      <c r="E418" s="1673" t="s">
        <v>975</v>
      </c>
      <c r="F418" s="1671"/>
      <c r="G418" s="1199">
        <v>401.1</v>
      </c>
      <c r="H418" s="1444"/>
      <c r="I418" s="1669"/>
      <c r="J418" s="1668">
        <f t="shared" si="21"/>
        <v>0</v>
      </c>
    </row>
    <row r="419" spans="1:11" s="16" customFormat="1" ht="60.75" customHeight="1" thickTop="1" thickBot="1">
      <c r="A419" s="1657"/>
      <c r="B419" s="1775" t="s">
        <v>1319</v>
      </c>
      <c r="C419" s="1776"/>
      <c r="D419" s="1777"/>
      <c r="E419" s="458" t="s">
        <v>975</v>
      </c>
      <c r="F419" s="636"/>
      <c r="G419" s="1666">
        <v>503</v>
      </c>
      <c r="H419" s="1667">
        <v>678.3</v>
      </c>
      <c r="I419" s="635">
        <v>833</v>
      </c>
      <c r="J419" s="1668">
        <f t="shared" si="21"/>
        <v>0</v>
      </c>
      <c r="K419" s="705" t="s">
        <v>1670</v>
      </c>
    </row>
    <row r="420" spans="1:11" s="16" customFormat="1" ht="36.75" customHeight="1" thickTop="1">
      <c r="A420" s="1692"/>
      <c r="B420" s="66" t="s">
        <v>1320</v>
      </c>
      <c r="C420" s="85" t="s">
        <v>314</v>
      </c>
      <c r="D420" s="404" t="s">
        <v>457</v>
      </c>
      <c r="E420" s="451" t="s">
        <v>975</v>
      </c>
      <c r="F420" s="448"/>
      <c r="G420" s="197">
        <v>375.90000000000003</v>
      </c>
      <c r="H420" s="468"/>
      <c r="I420" s="1041">
        <v>672</v>
      </c>
      <c r="J420" s="194">
        <f t="shared" si="21"/>
        <v>0</v>
      </c>
    </row>
    <row r="421" spans="1:11" s="16" customFormat="1" ht="36.75" customHeight="1">
      <c r="A421" s="1693"/>
      <c r="B421" s="67" t="s">
        <v>1320</v>
      </c>
      <c r="C421" s="61" t="s">
        <v>455</v>
      </c>
      <c r="D421" s="405" t="s">
        <v>118</v>
      </c>
      <c r="E421" s="569" t="s">
        <v>975</v>
      </c>
      <c r="F421" s="228"/>
      <c r="G421" s="198">
        <v>375.90000000000003</v>
      </c>
      <c r="H421" s="469"/>
      <c r="I421" s="1040">
        <v>672</v>
      </c>
      <c r="J421" s="199">
        <f t="shared" si="21"/>
        <v>0</v>
      </c>
    </row>
    <row r="422" spans="1:11" s="16" customFormat="1" ht="36.75" customHeight="1" thickBot="1">
      <c r="A422" s="1713"/>
      <c r="B422" s="70" t="s">
        <v>1320</v>
      </c>
      <c r="C422" s="383" t="s">
        <v>456</v>
      </c>
      <c r="D422" s="428" t="s">
        <v>125</v>
      </c>
      <c r="E422" s="569" t="s">
        <v>975</v>
      </c>
      <c r="F422" s="449"/>
      <c r="G422" s="968">
        <v>375.90000000000003</v>
      </c>
      <c r="H422" s="1011"/>
      <c r="I422" s="1011">
        <v>672</v>
      </c>
      <c r="J422" s="191">
        <f t="shared" ref="J422:J477" si="22">F422*G422</f>
        <v>0</v>
      </c>
    </row>
    <row r="423" spans="1:11" s="16" customFormat="1" ht="36.75" customHeight="1" thickTop="1">
      <c r="A423" s="1722"/>
      <c r="B423" s="384" t="s">
        <v>1123</v>
      </c>
      <c r="C423" s="385" t="s">
        <v>1155</v>
      </c>
      <c r="D423" s="429"/>
      <c r="E423" s="252" t="s">
        <v>975</v>
      </c>
      <c r="F423" s="1206"/>
      <c r="G423" s="1392">
        <v>520.20000000000005</v>
      </c>
      <c r="H423" s="1394">
        <v>671.3</v>
      </c>
      <c r="I423" s="1301">
        <v>924</v>
      </c>
      <c r="J423" s="973">
        <f t="shared" si="22"/>
        <v>0</v>
      </c>
      <c r="K423" s="705" t="s">
        <v>1670</v>
      </c>
    </row>
    <row r="424" spans="1:11" s="16" customFormat="1" ht="36.75" customHeight="1">
      <c r="A424" s="1695"/>
      <c r="B424" s="386" t="s">
        <v>1123</v>
      </c>
      <c r="C424" s="387" t="s">
        <v>1156</v>
      </c>
      <c r="D424" s="430"/>
      <c r="E424" s="299" t="s">
        <v>975</v>
      </c>
      <c r="F424" s="251"/>
      <c r="G424" s="1388">
        <v>520.20000000000005</v>
      </c>
      <c r="H424" s="1022">
        <v>671.3</v>
      </c>
      <c r="I424" s="574">
        <v>924</v>
      </c>
      <c r="J424" s="888">
        <f t="shared" si="22"/>
        <v>0</v>
      </c>
      <c r="K424" s="705" t="s">
        <v>1670</v>
      </c>
    </row>
    <row r="425" spans="1:11" s="16" customFormat="1" ht="36.75" customHeight="1">
      <c r="A425" s="1695"/>
      <c r="B425" s="386" t="s">
        <v>1123</v>
      </c>
      <c r="C425" s="387" t="s">
        <v>1157</v>
      </c>
      <c r="D425" s="430"/>
      <c r="E425" s="299" t="s">
        <v>975</v>
      </c>
      <c r="F425" s="251"/>
      <c r="G425" s="1388">
        <v>520.20000000000005</v>
      </c>
      <c r="H425" s="1022">
        <v>671.3</v>
      </c>
      <c r="I425" s="574">
        <v>924</v>
      </c>
      <c r="J425" s="888">
        <f t="shared" si="22"/>
        <v>0</v>
      </c>
      <c r="K425" s="705" t="s">
        <v>1670</v>
      </c>
    </row>
    <row r="426" spans="1:11" s="16" customFormat="1" ht="36.75" customHeight="1">
      <c r="A426" s="1695"/>
      <c r="B426" s="386" t="s">
        <v>1123</v>
      </c>
      <c r="C426" s="387" t="s">
        <v>1158</v>
      </c>
      <c r="D426" s="430"/>
      <c r="E426" s="299" t="s">
        <v>975</v>
      </c>
      <c r="F426" s="251"/>
      <c r="G426" s="1388">
        <v>520.20000000000005</v>
      </c>
      <c r="H426" s="1022">
        <v>671.3</v>
      </c>
      <c r="I426" s="574">
        <v>924</v>
      </c>
      <c r="J426" s="888">
        <f t="shared" si="22"/>
        <v>0</v>
      </c>
      <c r="K426" s="705" t="s">
        <v>1670</v>
      </c>
    </row>
    <row r="427" spans="1:11" s="16" customFormat="1" ht="36.75" customHeight="1">
      <c r="A427" s="1695"/>
      <c r="B427" s="386" t="s">
        <v>1123</v>
      </c>
      <c r="C427" s="387" t="s">
        <v>1159</v>
      </c>
      <c r="D427" s="430"/>
      <c r="E427" s="299" t="s">
        <v>975</v>
      </c>
      <c r="F427" s="251"/>
      <c r="G427" s="1388">
        <v>520.20000000000005</v>
      </c>
      <c r="H427" s="1022">
        <v>671.3</v>
      </c>
      <c r="I427" s="574">
        <v>924</v>
      </c>
      <c r="J427" s="888">
        <f t="shared" si="22"/>
        <v>0</v>
      </c>
      <c r="K427" s="705" t="s">
        <v>1670</v>
      </c>
    </row>
    <row r="428" spans="1:11" s="16" customFormat="1" ht="36.75" customHeight="1" thickBot="1">
      <c r="A428" s="1723"/>
      <c r="B428" s="388" t="s">
        <v>1123</v>
      </c>
      <c r="C428" s="389" t="s">
        <v>1796</v>
      </c>
      <c r="D428" s="431"/>
      <c r="E428" s="331" t="s">
        <v>975</v>
      </c>
      <c r="F428" s="176"/>
      <c r="G428" s="1393">
        <v>520.20000000000005</v>
      </c>
      <c r="H428" s="1209">
        <v>671.3</v>
      </c>
      <c r="I428" s="592">
        <v>924</v>
      </c>
      <c r="J428" s="1284">
        <f t="shared" si="22"/>
        <v>0</v>
      </c>
      <c r="K428" s="705" t="s">
        <v>1670</v>
      </c>
    </row>
    <row r="429" spans="1:11" s="16" customFormat="1" ht="36.75" customHeight="1" thickTop="1">
      <c r="A429" s="1693"/>
      <c r="B429" s="167" t="s">
        <v>1124</v>
      </c>
      <c r="C429" s="61" t="s">
        <v>783</v>
      </c>
      <c r="D429" s="432"/>
      <c r="E429" s="453" t="s">
        <v>975</v>
      </c>
      <c r="F429" s="320"/>
      <c r="G429" s="1388">
        <v>520.20000000000005</v>
      </c>
      <c r="H429" s="1390">
        <v>671.3</v>
      </c>
      <c r="I429" s="1028">
        <v>924</v>
      </c>
      <c r="J429" s="892">
        <f t="shared" si="22"/>
        <v>0</v>
      </c>
      <c r="K429" s="705" t="s">
        <v>1670</v>
      </c>
    </row>
    <row r="430" spans="1:11" s="16" customFormat="1" ht="36.75" customHeight="1">
      <c r="A430" s="1693"/>
      <c r="B430" s="167" t="s">
        <v>1124</v>
      </c>
      <c r="C430" s="61" t="s">
        <v>784</v>
      </c>
      <c r="D430" s="432"/>
      <c r="E430" s="299" t="s">
        <v>975</v>
      </c>
      <c r="F430" s="149"/>
      <c r="G430" s="1388">
        <v>520.20000000000005</v>
      </c>
      <c r="H430" s="1299">
        <v>671.3</v>
      </c>
      <c r="I430" s="574">
        <v>924</v>
      </c>
      <c r="J430" s="892">
        <f t="shared" si="22"/>
        <v>0</v>
      </c>
      <c r="K430" s="705" t="s">
        <v>1670</v>
      </c>
    </row>
    <row r="431" spans="1:11" s="16" customFormat="1" ht="36.75" customHeight="1">
      <c r="A431" s="1693"/>
      <c r="B431" s="167" t="s">
        <v>1124</v>
      </c>
      <c r="C431" s="61" t="s">
        <v>785</v>
      </c>
      <c r="D431" s="432"/>
      <c r="E431" s="299" t="s">
        <v>975</v>
      </c>
      <c r="F431" s="149"/>
      <c r="G431" s="1388">
        <v>520.20000000000005</v>
      </c>
      <c r="H431" s="1299">
        <v>671.3</v>
      </c>
      <c r="I431" s="574">
        <v>924</v>
      </c>
      <c r="J431" s="892">
        <f t="shared" si="22"/>
        <v>0</v>
      </c>
      <c r="K431" s="705" t="s">
        <v>1670</v>
      </c>
    </row>
    <row r="432" spans="1:11" s="16" customFormat="1" ht="36.75" customHeight="1">
      <c r="A432" s="1693"/>
      <c r="B432" s="167" t="s">
        <v>1124</v>
      </c>
      <c r="C432" s="61" t="s">
        <v>786</v>
      </c>
      <c r="D432" s="432"/>
      <c r="E432" s="299" t="s">
        <v>975</v>
      </c>
      <c r="F432" s="149"/>
      <c r="G432" s="1388">
        <v>520.20000000000005</v>
      </c>
      <c r="H432" s="1299">
        <v>671.3</v>
      </c>
      <c r="I432" s="574">
        <v>924</v>
      </c>
      <c r="J432" s="892">
        <f t="shared" si="22"/>
        <v>0</v>
      </c>
      <c r="K432" s="705" t="s">
        <v>1670</v>
      </c>
    </row>
    <row r="433" spans="1:11" s="16" customFormat="1" ht="36.75" customHeight="1">
      <c r="A433" s="1693"/>
      <c r="B433" s="167" t="s">
        <v>1124</v>
      </c>
      <c r="C433" s="61" t="s">
        <v>787</v>
      </c>
      <c r="D433" s="432"/>
      <c r="E433" s="453" t="s">
        <v>975</v>
      </c>
      <c r="F433" s="149"/>
      <c r="G433" s="1388">
        <v>520.20000000000005</v>
      </c>
      <c r="H433" s="1299">
        <v>671.3</v>
      </c>
      <c r="I433" s="574">
        <v>924</v>
      </c>
      <c r="J433" s="892">
        <f t="shared" si="22"/>
        <v>0</v>
      </c>
      <c r="K433" s="705" t="s">
        <v>1670</v>
      </c>
    </row>
    <row r="434" spans="1:11" s="16" customFormat="1" ht="36.75" customHeight="1">
      <c r="A434" s="1693"/>
      <c r="B434" s="167" t="s">
        <v>1124</v>
      </c>
      <c r="C434" s="61" t="s">
        <v>788</v>
      </c>
      <c r="D434" s="432"/>
      <c r="E434" s="453" t="s">
        <v>975</v>
      </c>
      <c r="F434" s="149"/>
      <c r="G434" s="1388">
        <v>520.20000000000005</v>
      </c>
      <c r="H434" s="1299">
        <v>671.3</v>
      </c>
      <c r="I434" s="574">
        <v>924</v>
      </c>
      <c r="J434" s="892">
        <f t="shared" si="22"/>
        <v>0</v>
      </c>
      <c r="K434" s="705" t="s">
        <v>1670</v>
      </c>
    </row>
    <row r="435" spans="1:11" s="16" customFormat="1" ht="36.75" customHeight="1" thickBot="1">
      <c r="A435" s="1697"/>
      <c r="B435" s="168" t="s">
        <v>1124</v>
      </c>
      <c r="C435" s="86" t="s">
        <v>789</v>
      </c>
      <c r="D435" s="433"/>
      <c r="E435" s="453" t="s">
        <v>975</v>
      </c>
      <c r="F435" s="148"/>
      <c r="G435" s="1389">
        <v>520.20000000000005</v>
      </c>
      <c r="H435" s="1391">
        <v>671.3</v>
      </c>
      <c r="I435" s="574">
        <v>924</v>
      </c>
      <c r="J435" s="967">
        <f t="shared" si="22"/>
        <v>0</v>
      </c>
      <c r="K435" s="705" t="s">
        <v>1670</v>
      </c>
    </row>
    <row r="436" spans="1:11" s="16" customFormat="1" ht="85.5" thickTop="1">
      <c r="A436" s="1724"/>
      <c r="B436" s="1476" t="s">
        <v>1321</v>
      </c>
      <c r="C436" s="672" t="s">
        <v>778</v>
      </c>
      <c r="D436" s="422" t="s">
        <v>458</v>
      </c>
      <c r="E436" s="908" t="s">
        <v>975</v>
      </c>
      <c r="F436" s="909"/>
      <c r="G436" s="211">
        <v>584.5</v>
      </c>
      <c r="H436" s="1302"/>
      <c r="I436" s="991">
        <v>945</v>
      </c>
      <c r="J436" s="212">
        <f t="shared" si="22"/>
        <v>0</v>
      </c>
    </row>
    <row r="437" spans="1:11" s="16" customFormat="1" ht="49.5">
      <c r="A437" s="1725"/>
      <c r="B437" s="1477" t="s">
        <v>1321</v>
      </c>
      <c r="C437" s="673" t="s">
        <v>779</v>
      </c>
      <c r="D437" s="907" t="s">
        <v>459</v>
      </c>
      <c r="E437" s="919" t="s">
        <v>975</v>
      </c>
      <c r="F437" s="921"/>
      <c r="G437" s="1204">
        <v>584.5</v>
      </c>
      <c r="H437" s="206"/>
      <c r="I437" s="992">
        <v>945</v>
      </c>
      <c r="J437" s="590">
        <f t="shared" si="22"/>
        <v>0</v>
      </c>
    </row>
    <row r="438" spans="1:11" s="16" customFormat="1" ht="81.75" customHeight="1">
      <c r="A438" s="1725"/>
      <c r="B438" s="1477" t="s">
        <v>1321</v>
      </c>
      <c r="C438" s="1599" t="s">
        <v>1657</v>
      </c>
      <c r="D438" s="953" t="s">
        <v>1658</v>
      </c>
      <c r="E438" s="460" t="s">
        <v>976</v>
      </c>
      <c r="F438" s="921"/>
      <c r="G438" s="1205">
        <v>584.5</v>
      </c>
      <c r="H438" s="206"/>
      <c r="I438" s="992">
        <v>945</v>
      </c>
      <c r="J438" s="838">
        <f t="shared" si="22"/>
        <v>0</v>
      </c>
    </row>
    <row r="439" spans="1:11" s="16" customFormat="1" ht="81" customHeight="1" thickBot="1">
      <c r="A439" s="1726"/>
      <c r="B439" s="1478" t="s">
        <v>1321</v>
      </c>
      <c r="C439" s="1600" t="s">
        <v>1659</v>
      </c>
      <c r="D439" s="954" t="s">
        <v>1660</v>
      </c>
      <c r="E439" s="920" t="s">
        <v>975</v>
      </c>
      <c r="F439" s="682"/>
      <c r="G439" s="683">
        <v>584.5</v>
      </c>
      <c r="H439" s="683"/>
      <c r="I439" s="995">
        <v>945</v>
      </c>
      <c r="J439" s="593">
        <f t="shared" si="22"/>
        <v>0</v>
      </c>
    </row>
    <row r="440" spans="1:11" s="16" customFormat="1" ht="76.5" customHeight="1" thickTop="1">
      <c r="A440" s="1711"/>
      <c r="B440" s="159" t="s">
        <v>1322</v>
      </c>
      <c r="C440" s="640" t="s">
        <v>460</v>
      </c>
      <c r="D440" s="674" t="s">
        <v>463</v>
      </c>
      <c r="E440" s="849" t="s">
        <v>975</v>
      </c>
      <c r="F440" s="894"/>
      <c r="G440" s="966">
        <v>441</v>
      </c>
      <c r="H440" s="201">
        <v>584.5</v>
      </c>
      <c r="I440" s="992">
        <v>791</v>
      </c>
      <c r="J440" s="202">
        <f t="shared" si="22"/>
        <v>0</v>
      </c>
      <c r="K440" s="705" t="s">
        <v>1670</v>
      </c>
    </row>
    <row r="441" spans="1:11" s="16" customFormat="1" ht="98.25" customHeight="1">
      <c r="A441" s="1693"/>
      <c r="B441" s="73" t="s">
        <v>1322</v>
      </c>
      <c r="C441" s="62" t="s">
        <v>461</v>
      </c>
      <c r="D441" s="423" t="s">
        <v>464</v>
      </c>
      <c r="E441" s="919" t="s">
        <v>975</v>
      </c>
      <c r="F441" s="922"/>
      <c r="G441" s="971">
        <v>441</v>
      </c>
      <c r="H441" s="198">
        <v>584.5</v>
      </c>
      <c r="I441" s="992">
        <v>791</v>
      </c>
      <c r="J441" s="199">
        <f t="shared" si="22"/>
        <v>0</v>
      </c>
      <c r="K441" s="705" t="s">
        <v>1670</v>
      </c>
    </row>
    <row r="442" spans="1:11" s="16" customFormat="1" ht="97.5" thickBot="1">
      <c r="A442" s="1697"/>
      <c r="B442" s="158" t="s">
        <v>1322</v>
      </c>
      <c r="C442" s="114" t="s">
        <v>462</v>
      </c>
      <c r="D442" s="434" t="s">
        <v>465</v>
      </c>
      <c r="E442" s="911" t="s">
        <v>975</v>
      </c>
      <c r="F442" s="912"/>
      <c r="G442" s="969">
        <v>441</v>
      </c>
      <c r="H442" s="203">
        <v>584.5</v>
      </c>
      <c r="I442" s="992">
        <v>791</v>
      </c>
      <c r="J442" s="191">
        <f t="shared" si="22"/>
        <v>0</v>
      </c>
      <c r="K442" s="705" t="s">
        <v>1670</v>
      </c>
    </row>
    <row r="443" spans="1:11" s="16" customFormat="1" ht="183.75" customHeight="1" thickTop="1">
      <c r="A443" s="1727"/>
      <c r="B443" s="344" t="s">
        <v>1323</v>
      </c>
      <c r="C443" s="342" t="s">
        <v>790</v>
      </c>
      <c r="D443" s="957" t="s">
        <v>466</v>
      </c>
      <c r="E443" s="913" t="s">
        <v>975</v>
      </c>
      <c r="F443" s="914"/>
      <c r="G443" s="213">
        <v>919.80000000000007</v>
      </c>
      <c r="H443" s="1303"/>
      <c r="I443" s="978">
        <v>1078</v>
      </c>
      <c r="J443" s="214">
        <f t="shared" si="22"/>
        <v>0</v>
      </c>
    </row>
    <row r="444" spans="1:11" s="16" customFormat="1" ht="117" customHeight="1">
      <c r="A444" s="1728"/>
      <c r="B444" s="345" t="s">
        <v>1323</v>
      </c>
      <c r="C444" s="343" t="s">
        <v>791</v>
      </c>
      <c r="D444" s="955" t="s">
        <v>1574</v>
      </c>
      <c r="E444" s="913" t="s">
        <v>975</v>
      </c>
      <c r="F444" s="915"/>
      <c r="G444" s="217">
        <v>919.80000000000007</v>
      </c>
      <c r="H444" s="1304"/>
      <c r="I444" s="989">
        <v>1078</v>
      </c>
      <c r="J444" s="218">
        <f t="shared" si="22"/>
        <v>0</v>
      </c>
    </row>
    <row r="445" spans="1:11" s="16" customFormat="1" ht="145.5" customHeight="1">
      <c r="A445" s="1728"/>
      <c r="B445" s="345" t="s">
        <v>1323</v>
      </c>
      <c r="C445" s="343" t="s">
        <v>792</v>
      </c>
      <c r="D445" s="955" t="s">
        <v>467</v>
      </c>
      <c r="E445" s="913" t="s">
        <v>975</v>
      </c>
      <c r="F445" s="915"/>
      <c r="G445" s="217">
        <v>919.80000000000007</v>
      </c>
      <c r="H445" s="1304"/>
      <c r="I445" s="989">
        <v>1078</v>
      </c>
      <c r="J445" s="218">
        <f t="shared" si="22"/>
        <v>0</v>
      </c>
    </row>
    <row r="446" spans="1:11" s="16" customFormat="1" ht="183.75" customHeight="1" thickBot="1">
      <c r="A446" s="1729"/>
      <c r="B446" s="501" t="s">
        <v>1323</v>
      </c>
      <c r="C446" s="502" t="s">
        <v>985</v>
      </c>
      <c r="D446" s="956" t="s">
        <v>986</v>
      </c>
      <c r="E446" s="578" t="s">
        <v>976</v>
      </c>
      <c r="F446" s="916"/>
      <c r="G446" s="347">
        <v>919.80000000000007</v>
      </c>
      <c r="H446" s="1305"/>
      <c r="I446" s="979">
        <v>1078</v>
      </c>
      <c r="J446" s="219">
        <f t="shared" si="22"/>
        <v>0</v>
      </c>
    </row>
    <row r="447" spans="1:11" s="16" customFormat="1" ht="198" customHeight="1" thickTop="1" thickBot="1">
      <c r="A447" s="1471"/>
      <c r="B447" s="162" t="s">
        <v>1324</v>
      </c>
      <c r="C447" s="1475" t="s">
        <v>469</v>
      </c>
      <c r="D447" s="1473" t="s">
        <v>468</v>
      </c>
      <c r="E447" s="849" t="s">
        <v>975</v>
      </c>
      <c r="F447" s="1472"/>
      <c r="G447" s="1474">
        <v>535.79999999999995</v>
      </c>
      <c r="H447" s="681">
        <v>734.3</v>
      </c>
      <c r="I447" s="936">
        <v>896</v>
      </c>
      <c r="J447" s="205">
        <f t="shared" si="22"/>
        <v>0</v>
      </c>
      <c r="K447" s="705" t="s">
        <v>1670</v>
      </c>
    </row>
    <row r="448" spans="1:11" s="16" customFormat="1" ht="54" customHeight="1" thickTop="1" thickBot="1">
      <c r="A448" s="1644"/>
      <c r="B448" s="75" t="s">
        <v>1160</v>
      </c>
      <c r="C448" s="115" t="s">
        <v>540</v>
      </c>
      <c r="D448" s="435"/>
      <c r="E448" s="704" t="s">
        <v>975</v>
      </c>
      <c r="F448" s="836"/>
      <c r="G448" s="1014">
        <v>94.4</v>
      </c>
      <c r="H448" s="1631">
        <v>142.80000000000001</v>
      </c>
      <c r="I448" s="992"/>
      <c r="J448" s="207">
        <f t="shared" si="22"/>
        <v>0</v>
      </c>
      <c r="K448" s="705" t="s">
        <v>1670</v>
      </c>
    </row>
    <row r="449" spans="1:11" s="16" customFormat="1" ht="46.5" customHeight="1" thickTop="1" thickBot="1">
      <c r="A449" s="499"/>
      <c r="B449" s="66" t="s">
        <v>1161</v>
      </c>
      <c r="C449" s="134" t="s">
        <v>541</v>
      </c>
      <c r="D449" s="64"/>
      <c r="E449" s="917" t="s">
        <v>975</v>
      </c>
      <c r="F449" s="918"/>
      <c r="G449" s="1013">
        <v>94.4</v>
      </c>
      <c r="H449" s="1308">
        <v>142.80000000000001</v>
      </c>
      <c r="I449" s="468"/>
      <c r="J449" s="194">
        <f t="shared" si="22"/>
        <v>0</v>
      </c>
      <c r="K449" s="705" t="s">
        <v>1670</v>
      </c>
    </row>
    <row r="450" spans="1:11" s="16" customFormat="1" ht="34.5" customHeight="1" thickTop="1">
      <c r="A450" s="1692"/>
      <c r="B450" s="66" t="s">
        <v>21</v>
      </c>
      <c r="C450" s="46" t="s">
        <v>542</v>
      </c>
      <c r="D450" s="594" t="s">
        <v>556</v>
      </c>
      <c r="E450" s="451" t="s">
        <v>975</v>
      </c>
      <c r="F450" s="349"/>
      <c r="G450" s="197">
        <v>156.80000000000001</v>
      </c>
      <c r="H450" s="1308"/>
      <c r="I450" s="468">
        <v>273</v>
      </c>
      <c r="J450" s="194">
        <f t="shared" si="22"/>
        <v>0</v>
      </c>
    </row>
    <row r="451" spans="1:11" s="16" customFormat="1" ht="34.5" customHeight="1">
      <c r="A451" s="1693"/>
      <c r="B451" s="67" t="s">
        <v>21</v>
      </c>
      <c r="C451" s="47" t="s">
        <v>543</v>
      </c>
      <c r="D451" s="595" t="s">
        <v>557</v>
      </c>
      <c r="E451" s="453" t="s">
        <v>975</v>
      </c>
      <c r="F451" s="440"/>
      <c r="G451" s="198">
        <v>156.80000000000001</v>
      </c>
      <c r="H451" s="1309"/>
      <c r="I451" s="469">
        <v>273</v>
      </c>
      <c r="J451" s="199">
        <f t="shared" si="22"/>
        <v>0</v>
      </c>
    </row>
    <row r="452" spans="1:11" s="16" customFormat="1" ht="34.5" customHeight="1">
      <c r="A452" s="1693"/>
      <c r="B452" s="67" t="s">
        <v>21</v>
      </c>
      <c r="C452" s="47" t="s">
        <v>904</v>
      </c>
      <c r="D452" s="595" t="s">
        <v>905</v>
      </c>
      <c r="E452" s="453" t="s">
        <v>975</v>
      </c>
      <c r="F452" s="440"/>
      <c r="G452" s="198">
        <v>156.80000000000001</v>
      </c>
      <c r="H452" s="1309"/>
      <c r="I452" s="469">
        <v>273</v>
      </c>
      <c r="J452" s="199">
        <f t="shared" si="22"/>
        <v>0</v>
      </c>
    </row>
    <row r="453" spans="1:11" s="16" customFormat="1" ht="34.5" customHeight="1">
      <c r="A453" s="1693"/>
      <c r="B453" s="67" t="s">
        <v>21</v>
      </c>
      <c r="C453" s="47" t="s">
        <v>951</v>
      </c>
      <c r="D453" s="595" t="s">
        <v>1169</v>
      </c>
      <c r="E453" s="453" t="s">
        <v>975</v>
      </c>
      <c r="F453" s="440"/>
      <c r="G453" s="198">
        <v>156.80000000000001</v>
      </c>
      <c r="H453" s="1309"/>
      <c r="I453" s="469">
        <v>273</v>
      </c>
      <c r="J453" s="199">
        <f t="shared" si="22"/>
        <v>0</v>
      </c>
    </row>
    <row r="454" spans="1:11" s="16" customFormat="1" ht="34.5" customHeight="1">
      <c r="A454" s="1693"/>
      <c r="B454" s="67" t="s">
        <v>21</v>
      </c>
      <c r="C454" s="47" t="s">
        <v>1162</v>
      </c>
      <c r="D454" s="595" t="s">
        <v>558</v>
      </c>
      <c r="E454" s="453" t="s">
        <v>975</v>
      </c>
      <c r="F454" s="440"/>
      <c r="G454" s="198">
        <v>156.80000000000001</v>
      </c>
      <c r="H454" s="1309"/>
      <c r="I454" s="469">
        <v>273</v>
      </c>
      <c r="J454" s="199">
        <f t="shared" si="22"/>
        <v>0</v>
      </c>
    </row>
    <row r="455" spans="1:11" s="16" customFormat="1" ht="34.5" customHeight="1">
      <c r="A455" s="1693"/>
      <c r="B455" s="67" t="s">
        <v>21</v>
      </c>
      <c r="C455" s="47">
        <v>7162</v>
      </c>
      <c r="D455" s="595" t="s">
        <v>559</v>
      </c>
      <c r="E455" s="453" t="s">
        <v>975</v>
      </c>
      <c r="F455" s="440"/>
      <c r="G455" s="198">
        <v>156.80000000000001</v>
      </c>
      <c r="H455" s="1309"/>
      <c r="I455" s="469">
        <v>273</v>
      </c>
      <c r="J455" s="199">
        <f t="shared" si="22"/>
        <v>0</v>
      </c>
    </row>
    <row r="456" spans="1:11" s="16" customFormat="1" ht="34.5" customHeight="1">
      <c r="A456" s="1693"/>
      <c r="B456" s="67" t="s">
        <v>21</v>
      </c>
      <c r="C456" s="47">
        <v>7163</v>
      </c>
      <c r="D456" s="595" t="s">
        <v>560</v>
      </c>
      <c r="E456" s="453" t="s">
        <v>975</v>
      </c>
      <c r="F456" s="440"/>
      <c r="G456" s="198">
        <v>156.80000000000001</v>
      </c>
      <c r="H456" s="1309"/>
      <c r="I456" s="469">
        <v>273</v>
      </c>
      <c r="J456" s="199">
        <f t="shared" si="22"/>
        <v>0</v>
      </c>
    </row>
    <row r="457" spans="1:11" s="16" customFormat="1" ht="34.5" customHeight="1">
      <c r="A457" s="1693"/>
      <c r="B457" s="67" t="s">
        <v>21</v>
      </c>
      <c r="C457" s="47" t="s">
        <v>544</v>
      </c>
      <c r="D457" s="595" t="s">
        <v>1170</v>
      </c>
      <c r="E457" s="453" t="s">
        <v>975</v>
      </c>
      <c r="F457" s="440"/>
      <c r="G457" s="198">
        <v>156.80000000000001</v>
      </c>
      <c r="H457" s="1309"/>
      <c r="I457" s="469">
        <v>273</v>
      </c>
      <c r="J457" s="199">
        <f t="shared" si="22"/>
        <v>0</v>
      </c>
    </row>
    <row r="458" spans="1:11" s="16" customFormat="1" ht="34.5" customHeight="1">
      <c r="A458" s="1693"/>
      <c r="B458" s="67" t="s">
        <v>21</v>
      </c>
      <c r="C458" s="47" t="s">
        <v>545</v>
      </c>
      <c r="D458" s="595" t="s">
        <v>561</v>
      </c>
      <c r="E458" s="453" t="s">
        <v>975</v>
      </c>
      <c r="F458" s="440"/>
      <c r="G458" s="198">
        <v>156.80000000000001</v>
      </c>
      <c r="H458" s="1309"/>
      <c r="I458" s="469">
        <v>273</v>
      </c>
      <c r="J458" s="199">
        <f t="shared" si="22"/>
        <v>0</v>
      </c>
    </row>
    <row r="459" spans="1:11" s="16" customFormat="1" ht="34.5" customHeight="1">
      <c r="A459" s="1693"/>
      <c r="B459" s="67" t="s">
        <v>21</v>
      </c>
      <c r="C459" s="47" t="s">
        <v>546</v>
      </c>
      <c r="D459" s="595" t="s">
        <v>562</v>
      </c>
      <c r="E459" s="453" t="s">
        <v>975</v>
      </c>
      <c r="F459" s="440"/>
      <c r="G459" s="198">
        <v>156.80000000000001</v>
      </c>
      <c r="H459" s="1309"/>
      <c r="I459" s="469">
        <v>273</v>
      </c>
      <c r="J459" s="199">
        <f t="shared" si="22"/>
        <v>0</v>
      </c>
    </row>
    <row r="460" spans="1:11" s="16" customFormat="1" ht="34.5" customHeight="1">
      <c r="A460" s="1693"/>
      <c r="B460" s="67" t="s">
        <v>21</v>
      </c>
      <c r="C460" s="47" t="s">
        <v>547</v>
      </c>
      <c r="D460" s="595" t="s">
        <v>563</v>
      </c>
      <c r="E460" s="453" t="s">
        <v>975</v>
      </c>
      <c r="F460" s="440"/>
      <c r="G460" s="198">
        <v>156.80000000000001</v>
      </c>
      <c r="H460" s="1309"/>
      <c r="I460" s="469">
        <v>273</v>
      </c>
      <c r="J460" s="199">
        <f t="shared" si="22"/>
        <v>0</v>
      </c>
    </row>
    <row r="461" spans="1:11" s="16" customFormat="1" ht="34.5" customHeight="1">
      <c r="A461" s="1693"/>
      <c r="B461" s="67" t="s">
        <v>21</v>
      </c>
      <c r="C461" s="47" t="s">
        <v>952</v>
      </c>
      <c r="D461" s="595" t="s">
        <v>1041</v>
      </c>
      <c r="E461" s="453" t="s">
        <v>975</v>
      </c>
      <c r="F461" s="440"/>
      <c r="G461" s="198">
        <v>156.80000000000001</v>
      </c>
      <c r="H461" s="1309"/>
      <c r="I461" s="469">
        <v>273</v>
      </c>
      <c r="J461" s="199">
        <f t="shared" si="22"/>
        <v>0</v>
      </c>
    </row>
    <row r="462" spans="1:11" s="16" customFormat="1" ht="34.5" customHeight="1">
      <c r="A462" s="1693"/>
      <c r="B462" s="67" t="s">
        <v>21</v>
      </c>
      <c r="C462" s="47" t="s">
        <v>953</v>
      </c>
      <c r="D462" s="595" t="s">
        <v>1042</v>
      </c>
      <c r="E462" s="453" t="s">
        <v>975</v>
      </c>
      <c r="F462" s="440"/>
      <c r="G462" s="198">
        <v>156.80000000000001</v>
      </c>
      <c r="H462" s="1309"/>
      <c r="I462" s="469">
        <v>273</v>
      </c>
      <c r="J462" s="199">
        <f t="shared" si="22"/>
        <v>0</v>
      </c>
    </row>
    <row r="463" spans="1:11" s="16" customFormat="1" ht="34.5" customHeight="1">
      <c r="A463" s="1693"/>
      <c r="B463" s="67" t="s">
        <v>21</v>
      </c>
      <c r="C463" s="47">
        <v>7246</v>
      </c>
      <c r="D463" s="595" t="s">
        <v>564</v>
      </c>
      <c r="E463" s="453" t="s">
        <v>975</v>
      </c>
      <c r="F463" s="440"/>
      <c r="G463" s="198">
        <v>156.80000000000001</v>
      </c>
      <c r="H463" s="1309"/>
      <c r="I463" s="469">
        <v>273</v>
      </c>
      <c r="J463" s="199">
        <f t="shared" si="22"/>
        <v>0</v>
      </c>
    </row>
    <row r="464" spans="1:11" s="16" customFormat="1" ht="34.5" customHeight="1">
      <c r="A464" s="1693"/>
      <c r="B464" s="67" t="s">
        <v>21</v>
      </c>
      <c r="C464" s="47">
        <v>7247</v>
      </c>
      <c r="D464" s="595" t="s">
        <v>565</v>
      </c>
      <c r="E464" s="453" t="s">
        <v>975</v>
      </c>
      <c r="F464" s="440"/>
      <c r="G464" s="198">
        <v>156.80000000000001</v>
      </c>
      <c r="H464" s="1309"/>
      <c r="I464" s="469">
        <v>273</v>
      </c>
      <c r="J464" s="199">
        <f t="shared" si="22"/>
        <v>0</v>
      </c>
    </row>
    <row r="465" spans="1:10" s="16" customFormat="1" ht="34.5" customHeight="1">
      <c r="A465" s="1693"/>
      <c r="B465" s="67" t="s">
        <v>21</v>
      </c>
      <c r="C465" s="47">
        <v>7248</v>
      </c>
      <c r="D465" s="595" t="s">
        <v>566</v>
      </c>
      <c r="E465" s="453" t="s">
        <v>975</v>
      </c>
      <c r="F465" s="440"/>
      <c r="G465" s="198">
        <v>156.80000000000001</v>
      </c>
      <c r="H465" s="1309"/>
      <c r="I465" s="469">
        <v>273</v>
      </c>
      <c r="J465" s="199">
        <f t="shared" si="22"/>
        <v>0</v>
      </c>
    </row>
    <row r="466" spans="1:10" s="16" customFormat="1" ht="34.5" customHeight="1">
      <c r="A466" s="1693"/>
      <c r="B466" s="67" t="s">
        <v>21</v>
      </c>
      <c r="C466" s="47">
        <v>7249</v>
      </c>
      <c r="D466" s="595" t="s">
        <v>567</v>
      </c>
      <c r="E466" s="453" t="s">
        <v>975</v>
      </c>
      <c r="F466" s="440"/>
      <c r="G466" s="198">
        <v>156.80000000000001</v>
      </c>
      <c r="H466" s="1309"/>
      <c r="I466" s="469">
        <v>273</v>
      </c>
      <c r="J466" s="199">
        <f t="shared" si="22"/>
        <v>0</v>
      </c>
    </row>
    <row r="467" spans="1:10" s="16" customFormat="1" ht="34.5" customHeight="1">
      <c r="A467" s="1693"/>
      <c r="B467" s="67" t="s">
        <v>21</v>
      </c>
      <c r="C467" s="47" t="s">
        <v>548</v>
      </c>
      <c r="D467" s="595" t="s">
        <v>568</v>
      </c>
      <c r="E467" s="453" t="s">
        <v>975</v>
      </c>
      <c r="F467" s="440"/>
      <c r="G467" s="198">
        <v>156.80000000000001</v>
      </c>
      <c r="H467" s="1309"/>
      <c r="I467" s="469">
        <v>273</v>
      </c>
      <c r="J467" s="199">
        <f t="shared" si="22"/>
        <v>0</v>
      </c>
    </row>
    <row r="468" spans="1:10" s="16" customFormat="1" ht="34.5" customHeight="1">
      <c r="A468" s="1693"/>
      <c r="B468" s="67" t="s">
        <v>21</v>
      </c>
      <c r="C468" s="47" t="s">
        <v>1163</v>
      </c>
      <c r="D468" s="595" t="s">
        <v>569</v>
      </c>
      <c r="E468" s="460" t="s">
        <v>976</v>
      </c>
      <c r="F468" s="440"/>
      <c r="G468" s="198">
        <v>156.80000000000001</v>
      </c>
      <c r="H468" s="1309"/>
      <c r="I468" s="469">
        <v>273</v>
      </c>
      <c r="J468" s="199">
        <f t="shared" si="22"/>
        <v>0</v>
      </c>
    </row>
    <row r="469" spans="1:10" s="16" customFormat="1" ht="34.5" customHeight="1">
      <c r="A469" s="1693"/>
      <c r="B469" s="67" t="s">
        <v>21</v>
      </c>
      <c r="C469" s="47" t="s">
        <v>1164</v>
      </c>
      <c r="D469" s="595" t="s">
        <v>1171</v>
      </c>
      <c r="E469" s="453" t="s">
        <v>975</v>
      </c>
      <c r="F469" s="440"/>
      <c r="G469" s="198">
        <v>156.80000000000001</v>
      </c>
      <c r="H469" s="1309"/>
      <c r="I469" s="469">
        <v>273</v>
      </c>
      <c r="J469" s="199">
        <f t="shared" si="22"/>
        <v>0</v>
      </c>
    </row>
    <row r="470" spans="1:10" s="16" customFormat="1" ht="34.5" customHeight="1">
      <c r="A470" s="1693"/>
      <c r="B470" s="67" t="s">
        <v>21</v>
      </c>
      <c r="C470" s="47" t="s">
        <v>1165</v>
      </c>
      <c r="D470" s="595" t="s">
        <v>1172</v>
      </c>
      <c r="E470" s="578" t="s">
        <v>976</v>
      </c>
      <c r="F470" s="440"/>
      <c r="G470" s="198">
        <v>156.80000000000001</v>
      </c>
      <c r="H470" s="1309"/>
      <c r="I470" s="469">
        <v>273</v>
      </c>
      <c r="J470" s="199">
        <f t="shared" si="22"/>
        <v>0</v>
      </c>
    </row>
    <row r="471" spans="1:10" s="16" customFormat="1" ht="34.5" customHeight="1">
      <c r="A471" s="1693"/>
      <c r="B471" s="67" t="s">
        <v>21</v>
      </c>
      <c r="C471" s="47" t="s">
        <v>1166</v>
      </c>
      <c r="D471" s="595" t="s">
        <v>1173</v>
      </c>
      <c r="E471" s="453" t="s">
        <v>975</v>
      </c>
      <c r="F471" s="440"/>
      <c r="G471" s="198">
        <v>156.80000000000001</v>
      </c>
      <c r="H471" s="1309"/>
      <c r="I471" s="469">
        <v>273</v>
      </c>
      <c r="J471" s="199">
        <f t="shared" si="22"/>
        <v>0</v>
      </c>
    </row>
    <row r="472" spans="1:10" s="16" customFormat="1" ht="34.5" customHeight="1">
      <c r="A472" s="1693"/>
      <c r="B472" s="67" t="s">
        <v>21</v>
      </c>
      <c r="C472" s="47" t="s">
        <v>549</v>
      </c>
      <c r="D472" s="595" t="s">
        <v>570</v>
      </c>
      <c r="E472" s="453" t="s">
        <v>975</v>
      </c>
      <c r="F472" s="440"/>
      <c r="G472" s="198">
        <v>156.80000000000001</v>
      </c>
      <c r="H472" s="1309"/>
      <c r="I472" s="469">
        <v>273</v>
      </c>
      <c r="J472" s="199">
        <f t="shared" si="22"/>
        <v>0</v>
      </c>
    </row>
    <row r="473" spans="1:10" s="16" customFormat="1" ht="34.5" customHeight="1">
      <c r="A473" s="1693"/>
      <c r="B473" s="67" t="s">
        <v>21</v>
      </c>
      <c r="C473" s="47">
        <v>7364</v>
      </c>
      <c r="D473" s="595" t="s">
        <v>571</v>
      </c>
      <c r="E473" s="453" t="s">
        <v>975</v>
      </c>
      <c r="F473" s="440"/>
      <c r="G473" s="198">
        <v>156.80000000000001</v>
      </c>
      <c r="H473" s="1309"/>
      <c r="I473" s="469">
        <v>273</v>
      </c>
      <c r="J473" s="199">
        <f t="shared" si="22"/>
        <v>0</v>
      </c>
    </row>
    <row r="474" spans="1:10" s="16" customFormat="1" ht="34.5" customHeight="1">
      <c r="A474" s="1693"/>
      <c r="B474" s="67" t="s">
        <v>21</v>
      </c>
      <c r="C474" s="47">
        <v>7365</v>
      </c>
      <c r="D474" s="595" t="s">
        <v>572</v>
      </c>
      <c r="E474" s="453" t="s">
        <v>975</v>
      </c>
      <c r="F474" s="440"/>
      <c r="G474" s="198">
        <v>156.80000000000001</v>
      </c>
      <c r="H474" s="1309"/>
      <c r="I474" s="469">
        <v>273</v>
      </c>
      <c r="J474" s="199">
        <f t="shared" si="22"/>
        <v>0</v>
      </c>
    </row>
    <row r="475" spans="1:10" s="16" customFormat="1" ht="34.5" customHeight="1">
      <c r="A475" s="1693"/>
      <c r="B475" s="67" t="s">
        <v>21</v>
      </c>
      <c r="C475" s="47" t="s">
        <v>550</v>
      </c>
      <c r="D475" s="595" t="s">
        <v>573</v>
      </c>
      <c r="E475" s="453" t="s">
        <v>975</v>
      </c>
      <c r="F475" s="440"/>
      <c r="G475" s="198">
        <v>156.80000000000001</v>
      </c>
      <c r="H475" s="1309"/>
      <c r="I475" s="469">
        <v>273</v>
      </c>
      <c r="J475" s="199">
        <f t="shared" si="22"/>
        <v>0</v>
      </c>
    </row>
    <row r="476" spans="1:10" s="16" customFormat="1" ht="34.5" customHeight="1">
      <c r="A476" s="1693"/>
      <c r="B476" s="67" t="s">
        <v>21</v>
      </c>
      <c r="C476" s="47" t="s">
        <v>551</v>
      </c>
      <c r="D476" s="595" t="s">
        <v>574</v>
      </c>
      <c r="E476" s="453" t="s">
        <v>975</v>
      </c>
      <c r="F476" s="440"/>
      <c r="G476" s="198">
        <v>156.80000000000001</v>
      </c>
      <c r="H476" s="1309"/>
      <c r="I476" s="469">
        <v>273</v>
      </c>
      <c r="J476" s="199">
        <f t="shared" si="22"/>
        <v>0</v>
      </c>
    </row>
    <row r="477" spans="1:10" s="16" customFormat="1" ht="34.5" customHeight="1">
      <c r="A477" s="1693"/>
      <c r="B477" s="67" t="s">
        <v>21</v>
      </c>
      <c r="C477" s="47" t="s">
        <v>1797</v>
      </c>
      <c r="D477" s="595"/>
      <c r="E477" s="453" t="s">
        <v>975</v>
      </c>
      <c r="F477" s="440"/>
      <c r="G477" s="198">
        <v>156.80000000000001</v>
      </c>
      <c r="H477" s="1309"/>
      <c r="I477" s="469">
        <v>273</v>
      </c>
      <c r="J477" s="199">
        <f t="shared" si="22"/>
        <v>0</v>
      </c>
    </row>
    <row r="478" spans="1:10" s="16" customFormat="1" ht="34.5" customHeight="1">
      <c r="A478" s="1693"/>
      <c r="B478" s="67" t="s">
        <v>21</v>
      </c>
      <c r="C478" s="47">
        <v>7748</v>
      </c>
      <c r="D478" s="595" t="s">
        <v>575</v>
      </c>
      <c r="E478" s="453" t="s">
        <v>975</v>
      </c>
      <c r="F478" s="440"/>
      <c r="G478" s="198">
        <v>156.80000000000001</v>
      </c>
      <c r="H478" s="1309"/>
      <c r="I478" s="469">
        <v>273</v>
      </c>
      <c r="J478" s="199">
        <f t="shared" ref="J478:J513" si="23">F478*G478</f>
        <v>0</v>
      </c>
    </row>
    <row r="479" spans="1:10" s="16" customFormat="1" ht="34.5" customHeight="1">
      <c r="A479" s="1693"/>
      <c r="B479" s="67" t="s">
        <v>21</v>
      </c>
      <c r="C479" s="47" t="s">
        <v>552</v>
      </c>
      <c r="D479" s="595" t="s">
        <v>449</v>
      </c>
      <c r="E479" s="453" t="s">
        <v>975</v>
      </c>
      <c r="F479" s="548"/>
      <c r="G479" s="198">
        <v>156.80000000000001</v>
      </c>
      <c r="H479" s="1309"/>
      <c r="I479" s="469">
        <v>273</v>
      </c>
      <c r="J479" s="199">
        <f t="shared" si="23"/>
        <v>0</v>
      </c>
    </row>
    <row r="480" spans="1:10" s="16" customFormat="1" ht="34.5" customHeight="1">
      <c r="A480" s="1693"/>
      <c r="B480" s="67" t="s">
        <v>21</v>
      </c>
      <c r="C480" s="47" t="s">
        <v>1167</v>
      </c>
      <c r="D480" s="595" t="s">
        <v>576</v>
      </c>
      <c r="E480" s="453" t="s">
        <v>975</v>
      </c>
      <c r="F480" s="440"/>
      <c r="G480" s="198">
        <v>156.80000000000001</v>
      </c>
      <c r="H480" s="1309"/>
      <c r="I480" s="469">
        <v>273</v>
      </c>
      <c r="J480" s="199">
        <f t="shared" si="23"/>
        <v>0</v>
      </c>
    </row>
    <row r="481" spans="1:10" s="16" customFormat="1" ht="34.5" customHeight="1">
      <c r="A481" s="1693"/>
      <c r="B481" s="67" t="s">
        <v>21</v>
      </c>
      <c r="C481" s="47" t="s">
        <v>553</v>
      </c>
      <c r="D481" s="595" t="s">
        <v>577</v>
      </c>
      <c r="E481" s="453" t="s">
        <v>975</v>
      </c>
      <c r="F481" s="440"/>
      <c r="G481" s="198">
        <v>156.80000000000001</v>
      </c>
      <c r="H481" s="1309"/>
      <c r="I481" s="469">
        <v>273</v>
      </c>
      <c r="J481" s="199">
        <f t="shared" si="23"/>
        <v>0</v>
      </c>
    </row>
    <row r="482" spans="1:10" s="16" customFormat="1" ht="34.5" customHeight="1">
      <c r="A482" s="1693"/>
      <c r="B482" s="67" t="s">
        <v>21</v>
      </c>
      <c r="C482" s="47" t="s">
        <v>1706</v>
      </c>
      <c r="D482" s="595" t="s">
        <v>1707</v>
      </c>
      <c r="E482" s="453" t="s">
        <v>975</v>
      </c>
      <c r="F482" s="440"/>
      <c r="G482" s="198">
        <v>156.80000000000001</v>
      </c>
      <c r="H482" s="1309"/>
      <c r="I482" s="469">
        <v>273</v>
      </c>
      <c r="J482" s="199">
        <f t="shared" ref="J482" si="24">F482*G482</f>
        <v>0</v>
      </c>
    </row>
    <row r="483" spans="1:10" s="16" customFormat="1" ht="34.5" customHeight="1">
      <c r="A483" s="1693"/>
      <c r="B483" s="67" t="s">
        <v>21</v>
      </c>
      <c r="C483" s="47" t="s">
        <v>554</v>
      </c>
      <c r="D483" s="595" t="s">
        <v>578</v>
      </c>
      <c r="E483" s="453" t="s">
        <v>975</v>
      </c>
      <c r="F483" s="440"/>
      <c r="G483" s="198">
        <v>156.80000000000001</v>
      </c>
      <c r="H483" s="1309"/>
      <c r="I483" s="469">
        <v>273</v>
      </c>
      <c r="J483" s="199">
        <f t="shared" si="23"/>
        <v>0</v>
      </c>
    </row>
    <row r="484" spans="1:10" s="16" customFormat="1" ht="34.5" customHeight="1">
      <c r="A484" s="1693"/>
      <c r="B484" s="67" t="s">
        <v>21</v>
      </c>
      <c r="C484" s="47" t="s">
        <v>1168</v>
      </c>
      <c r="D484" s="595" t="s">
        <v>579</v>
      </c>
      <c r="E484" s="450" t="s">
        <v>975</v>
      </c>
      <c r="F484" s="440"/>
      <c r="G484" s="198">
        <v>156.80000000000001</v>
      </c>
      <c r="H484" s="1309"/>
      <c r="I484" s="472">
        <v>273</v>
      </c>
      <c r="J484" s="199">
        <f t="shared" si="23"/>
        <v>0</v>
      </c>
    </row>
    <row r="485" spans="1:10" s="16" customFormat="1" ht="34.5" customHeight="1" thickBot="1">
      <c r="A485" s="1697"/>
      <c r="B485" s="68" t="s">
        <v>21</v>
      </c>
      <c r="C485" s="51" t="s">
        <v>555</v>
      </c>
      <c r="D485" s="596" t="s">
        <v>580</v>
      </c>
      <c r="E485" s="543" t="s">
        <v>975</v>
      </c>
      <c r="F485" s="350"/>
      <c r="G485" s="195">
        <v>156.80000000000001</v>
      </c>
      <c r="H485" s="1310"/>
      <c r="I485" s="1297">
        <v>273</v>
      </c>
      <c r="J485" s="196">
        <f t="shared" si="23"/>
        <v>0</v>
      </c>
    </row>
    <row r="486" spans="1:10" s="16" customFormat="1" ht="38.25" thickTop="1">
      <c r="A486" s="1693"/>
      <c r="B486" s="77" t="s">
        <v>22</v>
      </c>
      <c r="C486" s="47" t="s">
        <v>607</v>
      </c>
      <c r="D486" s="595" t="s">
        <v>581</v>
      </c>
      <c r="E486" s="643" t="s">
        <v>975</v>
      </c>
      <c r="F486" s="440"/>
      <c r="G486" s="198">
        <v>142.1</v>
      </c>
      <c r="H486" s="1309"/>
      <c r="I486" s="471">
        <v>217</v>
      </c>
      <c r="J486" s="199">
        <f t="shared" si="23"/>
        <v>0</v>
      </c>
    </row>
    <row r="487" spans="1:10" s="16" customFormat="1" ht="30">
      <c r="A487" s="1693"/>
      <c r="B487" s="77" t="s">
        <v>22</v>
      </c>
      <c r="C487" s="47" t="s">
        <v>608</v>
      </c>
      <c r="D487" s="595" t="s">
        <v>582</v>
      </c>
      <c r="E487" s="455" t="s">
        <v>975</v>
      </c>
      <c r="F487" s="440"/>
      <c r="G487" s="198">
        <v>142.1</v>
      </c>
      <c r="H487" s="1309"/>
      <c r="I487" s="469">
        <v>217</v>
      </c>
      <c r="J487" s="199">
        <f t="shared" si="23"/>
        <v>0</v>
      </c>
    </row>
    <row r="488" spans="1:10" s="16" customFormat="1" ht="30">
      <c r="A488" s="1693"/>
      <c r="B488" s="67" t="s">
        <v>22</v>
      </c>
      <c r="C488" s="47" t="s">
        <v>609</v>
      </c>
      <c r="D488" s="595" t="s">
        <v>1170</v>
      </c>
      <c r="E488" s="643" t="s">
        <v>975</v>
      </c>
      <c r="F488" s="440"/>
      <c r="G488" s="198">
        <v>142.1</v>
      </c>
      <c r="H488" s="1309"/>
      <c r="I488" s="469">
        <v>217</v>
      </c>
      <c r="J488" s="199">
        <f t="shared" si="23"/>
        <v>0</v>
      </c>
    </row>
    <row r="489" spans="1:10" s="16" customFormat="1" ht="37.5">
      <c r="A489" s="1693"/>
      <c r="B489" s="67" t="s">
        <v>22</v>
      </c>
      <c r="C489" s="47" t="s">
        <v>610</v>
      </c>
      <c r="D489" s="595" t="s">
        <v>1198</v>
      </c>
      <c r="E489" s="455" t="s">
        <v>975</v>
      </c>
      <c r="F489" s="440"/>
      <c r="G489" s="198">
        <v>142.1</v>
      </c>
      <c r="H489" s="1309"/>
      <c r="I489" s="469">
        <v>217</v>
      </c>
      <c r="J489" s="199">
        <f t="shared" si="23"/>
        <v>0</v>
      </c>
    </row>
    <row r="490" spans="1:10" s="16" customFormat="1" ht="30">
      <c r="A490" s="1693"/>
      <c r="B490" s="67" t="s">
        <v>22</v>
      </c>
      <c r="C490" s="47" t="s">
        <v>611</v>
      </c>
      <c r="D490" s="595" t="s">
        <v>583</v>
      </c>
      <c r="E490" s="643" t="s">
        <v>975</v>
      </c>
      <c r="F490" s="440"/>
      <c r="G490" s="198">
        <v>142.1</v>
      </c>
      <c r="H490" s="1309"/>
      <c r="I490" s="469">
        <v>217</v>
      </c>
      <c r="J490" s="199">
        <f t="shared" si="23"/>
        <v>0</v>
      </c>
    </row>
    <row r="491" spans="1:10" s="16" customFormat="1" ht="30">
      <c r="A491" s="1693"/>
      <c r="B491" s="67" t="s">
        <v>22</v>
      </c>
      <c r="C491" s="47" t="s">
        <v>1174</v>
      </c>
      <c r="D491" s="595" t="s">
        <v>584</v>
      </c>
      <c r="E491" s="460" t="s">
        <v>976</v>
      </c>
      <c r="F491" s="440"/>
      <c r="G491" s="198">
        <v>142.1</v>
      </c>
      <c r="H491" s="1309"/>
      <c r="I491" s="469">
        <v>217</v>
      </c>
      <c r="J491" s="199">
        <f t="shared" si="23"/>
        <v>0</v>
      </c>
    </row>
    <row r="492" spans="1:10" s="16" customFormat="1" ht="30">
      <c r="A492" s="1693"/>
      <c r="B492" s="67" t="s">
        <v>22</v>
      </c>
      <c r="C492" s="47" t="s">
        <v>1175</v>
      </c>
      <c r="D492" s="595" t="s">
        <v>1199</v>
      </c>
      <c r="E492" s="643" t="s">
        <v>975</v>
      </c>
      <c r="F492" s="440"/>
      <c r="G492" s="198">
        <v>142.1</v>
      </c>
      <c r="H492" s="1309"/>
      <c r="I492" s="469">
        <v>217</v>
      </c>
      <c r="J492" s="199">
        <f t="shared" si="23"/>
        <v>0</v>
      </c>
    </row>
    <row r="493" spans="1:10" s="16" customFormat="1" ht="30">
      <c r="A493" s="1693"/>
      <c r="B493" s="67" t="s">
        <v>22</v>
      </c>
      <c r="C493" s="47" t="s">
        <v>1176</v>
      </c>
      <c r="D493" s="595" t="s">
        <v>1043</v>
      </c>
      <c r="E493" s="643" t="s">
        <v>975</v>
      </c>
      <c r="F493" s="440"/>
      <c r="G493" s="198">
        <v>142.1</v>
      </c>
      <c r="H493" s="1309"/>
      <c r="I493" s="469">
        <v>217</v>
      </c>
      <c r="J493" s="199">
        <f t="shared" si="23"/>
        <v>0</v>
      </c>
    </row>
    <row r="494" spans="1:10" s="16" customFormat="1" ht="30">
      <c r="A494" s="1693"/>
      <c r="B494" s="67" t="s">
        <v>22</v>
      </c>
      <c r="C494" s="47" t="s">
        <v>984</v>
      </c>
      <c r="D494" s="595" t="s">
        <v>1044</v>
      </c>
      <c r="E494" s="643" t="s">
        <v>975</v>
      </c>
      <c r="F494" s="440"/>
      <c r="G494" s="198">
        <v>142.1</v>
      </c>
      <c r="H494" s="1309"/>
      <c r="I494" s="469">
        <v>217</v>
      </c>
      <c r="J494" s="199">
        <f t="shared" si="23"/>
        <v>0</v>
      </c>
    </row>
    <row r="495" spans="1:10" s="16" customFormat="1" ht="37.5">
      <c r="A495" s="1693"/>
      <c r="B495" s="67" t="s">
        <v>22</v>
      </c>
      <c r="C495" s="47" t="s">
        <v>1177</v>
      </c>
      <c r="D495" s="595" t="s">
        <v>1200</v>
      </c>
      <c r="E495" s="643" t="s">
        <v>975</v>
      </c>
      <c r="F495" s="440"/>
      <c r="G495" s="198">
        <v>142.1</v>
      </c>
      <c r="H495" s="1309"/>
      <c r="I495" s="469">
        <v>217</v>
      </c>
      <c r="J495" s="199">
        <f t="shared" si="23"/>
        <v>0</v>
      </c>
    </row>
    <row r="496" spans="1:10" s="16" customFormat="1" ht="37.5">
      <c r="A496" s="1693"/>
      <c r="B496" s="67" t="s">
        <v>22</v>
      </c>
      <c r="C496" s="47" t="s">
        <v>1178</v>
      </c>
      <c r="D496" s="595" t="s">
        <v>1201</v>
      </c>
      <c r="E496" s="498" t="s">
        <v>976</v>
      </c>
      <c r="F496" s="440"/>
      <c r="G496" s="198">
        <v>142.1</v>
      </c>
      <c r="H496" s="1309"/>
      <c r="I496" s="469">
        <v>217</v>
      </c>
      <c r="J496" s="199">
        <f t="shared" si="23"/>
        <v>0</v>
      </c>
    </row>
    <row r="497" spans="1:10" s="16" customFormat="1" ht="37.5">
      <c r="A497" s="1693"/>
      <c r="B497" s="67" t="s">
        <v>22</v>
      </c>
      <c r="C497" s="47" t="s">
        <v>612</v>
      </c>
      <c r="D497" s="595" t="s">
        <v>585</v>
      </c>
      <c r="E497" s="453" t="s">
        <v>975</v>
      </c>
      <c r="F497" s="440"/>
      <c r="G497" s="198">
        <v>142.1</v>
      </c>
      <c r="H497" s="1309"/>
      <c r="I497" s="469">
        <v>217</v>
      </c>
      <c r="J497" s="199">
        <f t="shared" si="23"/>
        <v>0</v>
      </c>
    </row>
    <row r="498" spans="1:10" s="16" customFormat="1" ht="30">
      <c r="A498" s="1693"/>
      <c r="B498" s="67" t="s">
        <v>22</v>
      </c>
      <c r="C498" s="47" t="s">
        <v>1179</v>
      </c>
      <c r="D498" s="595" t="s">
        <v>586</v>
      </c>
      <c r="E498" s="643" t="s">
        <v>975</v>
      </c>
      <c r="F498" s="440"/>
      <c r="G498" s="198">
        <v>142.1</v>
      </c>
      <c r="H498" s="1309"/>
      <c r="I498" s="469">
        <v>217</v>
      </c>
      <c r="J498" s="199">
        <f t="shared" si="23"/>
        <v>0</v>
      </c>
    </row>
    <row r="499" spans="1:10" s="16" customFormat="1" ht="37.5">
      <c r="A499" s="1693"/>
      <c r="B499" s="67" t="s">
        <v>22</v>
      </c>
      <c r="C499" s="47" t="s">
        <v>613</v>
      </c>
      <c r="D499" s="595" t="s">
        <v>1202</v>
      </c>
      <c r="E499" s="455" t="s">
        <v>975</v>
      </c>
      <c r="F499" s="440"/>
      <c r="G499" s="198">
        <v>142.1</v>
      </c>
      <c r="H499" s="1309"/>
      <c r="I499" s="469">
        <v>217</v>
      </c>
      <c r="J499" s="199">
        <f t="shared" si="23"/>
        <v>0</v>
      </c>
    </row>
    <row r="500" spans="1:10" s="16" customFormat="1" ht="30">
      <c r="A500" s="1693"/>
      <c r="B500" s="78" t="s">
        <v>22</v>
      </c>
      <c r="C500" s="47" t="s">
        <v>1180</v>
      </c>
      <c r="D500" s="595" t="s">
        <v>587</v>
      </c>
      <c r="E500" s="455" t="s">
        <v>975</v>
      </c>
      <c r="F500" s="440"/>
      <c r="G500" s="198">
        <v>142.1</v>
      </c>
      <c r="H500" s="1309"/>
      <c r="I500" s="469">
        <v>217</v>
      </c>
      <c r="J500" s="199">
        <f t="shared" si="23"/>
        <v>0</v>
      </c>
    </row>
    <row r="501" spans="1:10" s="16" customFormat="1" ht="30">
      <c r="A501" s="1693"/>
      <c r="B501" s="78" t="s">
        <v>22</v>
      </c>
      <c r="C501" s="47" t="s">
        <v>1182</v>
      </c>
      <c r="D501" s="595" t="s">
        <v>1181</v>
      </c>
      <c r="E501" s="453" t="s">
        <v>975</v>
      </c>
      <c r="F501" s="440"/>
      <c r="G501" s="198">
        <v>142.1</v>
      </c>
      <c r="H501" s="1309"/>
      <c r="I501" s="469">
        <v>217</v>
      </c>
      <c r="J501" s="199">
        <f t="shared" si="23"/>
        <v>0</v>
      </c>
    </row>
    <row r="502" spans="1:10" s="16" customFormat="1" ht="30">
      <c r="A502" s="1693"/>
      <c r="B502" s="73" t="s">
        <v>22</v>
      </c>
      <c r="C502" s="47" t="s">
        <v>1769</v>
      </c>
      <c r="D502" s="45"/>
      <c r="E502" s="453" t="s">
        <v>975</v>
      </c>
      <c r="F502" s="440"/>
      <c r="G502" s="198">
        <v>142.1</v>
      </c>
      <c r="H502" s="1309"/>
      <c r="I502" s="469">
        <v>217</v>
      </c>
      <c r="J502" s="199">
        <f t="shared" ref="J502" si="25">F502*G502</f>
        <v>0</v>
      </c>
    </row>
    <row r="503" spans="1:10" s="16" customFormat="1" ht="37.5">
      <c r="A503" s="1693"/>
      <c r="B503" s="73" t="s">
        <v>22</v>
      </c>
      <c r="C503" s="48" t="s">
        <v>1183</v>
      </c>
      <c r="D503" s="1186" t="s">
        <v>588</v>
      </c>
      <c r="E503" s="453" t="s">
        <v>975</v>
      </c>
      <c r="F503" s="440"/>
      <c r="G503" s="198">
        <v>142.1</v>
      </c>
      <c r="H503" s="1309"/>
      <c r="I503" s="469">
        <v>217</v>
      </c>
      <c r="J503" s="199">
        <f t="shared" si="23"/>
        <v>0</v>
      </c>
    </row>
    <row r="504" spans="1:10" s="16" customFormat="1" ht="30">
      <c r="A504" s="1693"/>
      <c r="B504" s="73" t="s">
        <v>22</v>
      </c>
      <c r="C504" s="48" t="s">
        <v>1770</v>
      </c>
      <c r="D504" s="1540" t="s">
        <v>1771</v>
      </c>
      <c r="E504" s="453" t="s">
        <v>975</v>
      </c>
      <c r="F504" s="440"/>
      <c r="G504" s="198">
        <v>142.1</v>
      </c>
      <c r="H504" s="1309"/>
      <c r="I504" s="469">
        <v>217</v>
      </c>
      <c r="J504" s="199">
        <f t="shared" ref="J504" si="26">F504*G504</f>
        <v>0</v>
      </c>
    </row>
    <row r="505" spans="1:10" s="16" customFormat="1" ht="30">
      <c r="A505" s="1693"/>
      <c r="B505" s="73" t="s">
        <v>22</v>
      </c>
      <c r="C505" s="48" t="s">
        <v>614</v>
      </c>
      <c r="D505" s="1186" t="s">
        <v>589</v>
      </c>
      <c r="E505" s="453" t="s">
        <v>975</v>
      </c>
      <c r="F505" s="440"/>
      <c r="G505" s="198">
        <v>142.1</v>
      </c>
      <c r="H505" s="1309"/>
      <c r="I505" s="469">
        <v>217</v>
      </c>
      <c r="J505" s="199">
        <f t="shared" si="23"/>
        <v>0</v>
      </c>
    </row>
    <row r="506" spans="1:10" s="16" customFormat="1" ht="37.5">
      <c r="A506" s="1693"/>
      <c r="B506" s="73" t="s">
        <v>22</v>
      </c>
      <c r="C506" s="48" t="s">
        <v>615</v>
      </c>
      <c r="D506" s="1186" t="s">
        <v>590</v>
      </c>
      <c r="E506" s="453" t="s">
        <v>975</v>
      </c>
      <c r="F506" s="440"/>
      <c r="G506" s="198">
        <v>142.1</v>
      </c>
      <c r="H506" s="1309"/>
      <c r="I506" s="469">
        <v>217</v>
      </c>
      <c r="J506" s="199">
        <f t="shared" si="23"/>
        <v>0</v>
      </c>
    </row>
    <row r="507" spans="1:10" s="16" customFormat="1" ht="30">
      <c r="A507" s="1693"/>
      <c r="B507" s="73" t="s">
        <v>22</v>
      </c>
      <c r="C507" s="48" t="s">
        <v>616</v>
      </c>
      <c r="D507" s="1186" t="s">
        <v>591</v>
      </c>
      <c r="E507" s="643" t="s">
        <v>975</v>
      </c>
      <c r="F507" s="440"/>
      <c r="G507" s="198">
        <v>142.1</v>
      </c>
      <c r="H507" s="1309"/>
      <c r="I507" s="469">
        <v>217</v>
      </c>
      <c r="J507" s="199">
        <f t="shared" si="23"/>
        <v>0</v>
      </c>
    </row>
    <row r="508" spans="1:10" s="16" customFormat="1" ht="37.5">
      <c r="A508" s="1693"/>
      <c r="B508" s="73" t="s">
        <v>22</v>
      </c>
      <c r="C508" s="48" t="s">
        <v>1184</v>
      </c>
      <c r="D508" s="1186" t="s">
        <v>592</v>
      </c>
      <c r="E508" s="453" t="s">
        <v>975</v>
      </c>
      <c r="F508" s="440"/>
      <c r="G508" s="198">
        <v>142.1</v>
      </c>
      <c r="H508" s="1309"/>
      <c r="I508" s="469">
        <v>217</v>
      </c>
      <c r="J508" s="199">
        <f t="shared" si="23"/>
        <v>0</v>
      </c>
    </row>
    <row r="509" spans="1:10" s="16" customFormat="1" ht="30">
      <c r="A509" s="1693"/>
      <c r="B509" s="73" t="s">
        <v>22</v>
      </c>
      <c r="C509" s="48" t="s">
        <v>617</v>
      </c>
      <c r="D509" s="1186" t="s">
        <v>1203</v>
      </c>
      <c r="E509" s="453" t="s">
        <v>975</v>
      </c>
      <c r="F509" s="440"/>
      <c r="G509" s="198">
        <v>142.1</v>
      </c>
      <c r="H509" s="1309"/>
      <c r="I509" s="469">
        <v>217</v>
      </c>
      <c r="J509" s="199">
        <f t="shared" si="23"/>
        <v>0</v>
      </c>
    </row>
    <row r="510" spans="1:10" s="16" customFormat="1" ht="30">
      <c r="A510" s="1693"/>
      <c r="B510" s="73" t="s">
        <v>22</v>
      </c>
      <c r="C510" s="48" t="s">
        <v>1772</v>
      </c>
      <c r="D510" s="1540" t="s">
        <v>1773</v>
      </c>
      <c r="E510" s="455" t="s">
        <v>975</v>
      </c>
      <c r="F510" s="440"/>
      <c r="G510" s="198">
        <v>142.1</v>
      </c>
      <c r="H510" s="1309"/>
      <c r="I510" s="469">
        <v>217</v>
      </c>
      <c r="J510" s="199">
        <f t="shared" ref="J510" si="27">F510*G510</f>
        <v>0</v>
      </c>
    </row>
    <row r="511" spans="1:10" s="16" customFormat="1" ht="30">
      <c r="A511" s="1693"/>
      <c r="B511" s="73" t="s">
        <v>22</v>
      </c>
      <c r="C511" s="48" t="s">
        <v>1185</v>
      </c>
      <c r="D511" s="1186" t="s">
        <v>593</v>
      </c>
      <c r="E511" s="455" t="s">
        <v>975</v>
      </c>
      <c r="F511" s="440"/>
      <c r="G511" s="198">
        <v>142.1</v>
      </c>
      <c r="H511" s="1309"/>
      <c r="I511" s="469">
        <v>217</v>
      </c>
      <c r="J511" s="199">
        <f t="shared" si="23"/>
        <v>0</v>
      </c>
    </row>
    <row r="512" spans="1:10" s="16" customFormat="1" ht="37.5">
      <c r="A512" s="1693"/>
      <c r="B512" s="73" t="s">
        <v>22</v>
      </c>
      <c r="C512" s="48" t="s">
        <v>1186</v>
      </c>
      <c r="D512" s="1186" t="s">
        <v>1045</v>
      </c>
      <c r="E512" s="498" t="s">
        <v>976</v>
      </c>
      <c r="F512" s="440"/>
      <c r="G512" s="198">
        <v>142.1</v>
      </c>
      <c r="H512" s="1309"/>
      <c r="I512" s="469">
        <v>217</v>
      </c>
      <c r="J512" s="199">
        <f t="shared" si="23"/>
        <v>0</v>
      </c>
    </row>
    <row r="513" spans="1:10" s="16" customFormat="1" ht="30">
      <c r="A513" s="1693"/>
      <c r="B513" s="73" t="s">
        <v>22</v>
      </c>
      <c r="C513" s="48" t="s">
        <v>618</v>
      </c>
      <c r="D513" s="1186" t="s">
        <v>449</v>
      </c>
      <c r="E513" s="459" t="s">
        <v>975</v>
      </c>
      <c r="F513" s="440"/>
      <c r="G513" s="198">
        <v>142.1</v>
      </c>
      <c r="H513" s="1309"/>
      <c r="I513" s="469">
        <v>217</v>
      </c>
      <c r="J513" s="199">
        <f t="shared" si="23"/>
        <v>0</v>
      </c>
    </row>
    <row r="514" spans="1:10" s="16" customFormat="1" ht="30">
      <c r="A514" s="1693"/>
      <c r="B514" s="73" t="s">
        <v>22</v>
      </c>
      <c r="C514" s="48" t="s">
        <v>1187</v>
      </c>
      <c r="D514" s="1186" t="s">
        <v>594</v>
      </c>
      <c r="E514" s="455" t="s">
        <v>975</v>
      </c>
      <c r="F514" s="440"/>
      <c r="G514" s="198">
        <v>142.1</v>
      </c>
      <c r="H514" s="1309"/>
      <c r="I514" s="469">
        <v>217</v>
      </c>
      <c r="J514" s="199">
        <f t="shared" ref="J514:J569" si="28">F514*G514</f>
        <v>0</v>
      </c>
    </row>
    <row r="515" spans="1:10" s="16" customFormat="1" ht="30">
      <c r="A515" s="1693"/>
      <c r="B515" s="73" t="s">
        <v>22</v>
      </c>
      <c r="C515" s="48" t="s">
        <v>1188</v>
      </c>
      <c r="D515" s="1186" t="s">
        <v>595</v>
      </c>
      <c r="E515" s="569" t="s">
        <v>975</v>
      </c>
      <c r="F515" s="440"/>
      <c r="G515" s="198">
        <v>142.1</v>
      </c>
      <c r="H515" s="1309"/>
      <c r="I515" s="469">
        <v>217</v>
      </c>
      <c r="J515" s="199">
        <f t="shared" si="28"/>
        <v>0</v>
      </c>
    </row>
    <row r="516" spans="1:10" s="16" customFormat="1" ht="30">
      <c r="A516" s="1693"/>
      <c r="B516" s="73" t="s">
        <v>22</v>
      </c>
      <c r="C516" s="48" t="s">
        <v>1189</v>
      </c>
      <c r="D516" s="1186" t="s">
        <v>596</v>
      </c>
      <c r="E516" s="459" t="s">
        <v>975</v>
      </c>
      <c r="F516" s="440"/>
      <c r="G516" s="198">
        <v>142.1</v>
      </c>
      <c r="H516" s="1309"/>
      <c r="I516" s="469">
        <v>217</v>
      </c>
      <c r="J516" s="199">
        <f t="shared" si="28"/>
        <v>0</v>
      </c>
    </row>
    <row r="517" spans="1:10" s="16" customFormat="1" ht="30">
      <c r="A517" s="1693"/>
      <c r="B517" s="73" t="s">
        <v>22</v>
      </c>
      <c r="C517" s="47" t="s">
        <v>1190</v>
      </c>
      <c r="D517" s="595" t="s">
        <v>1204</v>
      </c>
      <c r="E517" s="453" t="s">
        <v>975</v>
      </c>
      <c r="F517" s="440"/>
      <c r="G517" s="198">
        <v>142.1</v>
      </c>
      <c r="H517" s="1309"/>
      <c r="I517" s="469">
        <v>217</v>
      </c>
      <c r="J517" s="199">
        <f t="shared" si="28"/>
        <v>0</v>
      </c>
    </row>
    <row r="518" spans="1:10" s="16" customFormat="1" ht="30">
      <c r="A518" s="1693"/>
      <c r="B518" s="73" t="s">
        <v>22</v>
      </c>
      <c r="C518" s="48" t="s">
        <v>1191</v>
      </c>
      <c r="D518" s="1186" t="s">
        <v>597</v>
      </c>
      <c r="E518" s="453" t="s">
        <v>975</v>
      </c>
      <c r="F518" s="440"/>
      <c r="G518" s="198">
        <v>142.1</v>
      </c>
      <c r="H518" s="1309"/>
      <c r="I518" s="469">
        <v>217</v>
      </c>
      <c r="J518" s="199">
        <f t="shared" si="28"/>
        <v>0</v>
      </c>
    </row>
    <row r="519" spans="1:10" s="16" customFormat="1" ht="30">
      <c r="A519" s="1693"/>
      <c r="B519" s="73" t="s">
        <v>22</v>
      </c>
      <c r="C519" s="48" t="s">
        <v>1192</v>
      </c>
      <c r="D519" s="1186" t="s">
        <v>598</v>
      </c>
      <c r="E519" s="455" t="s">
        <v>975</v>
      </c>
      <c r="F519" s="440"/>
      <c r="G519" s="198">
        <v>142.1</v>
      </c>
      <c r="H519" s="1309"/>
      <c r="I519" s="469">
        <v>217</v>
      </c>
      <c r="J519" s="199">
        <f t="shared" si="28"/>
        <v>0</v>
      </c>
    </row>
    <row r="520" spans="1:10" s="16" customFormat="1" ht="30">
      <c r="A520" s="1693"/>
      <c r="B520" s="73" t="s">
        <v>22</v>
      </c>
      <c r="C520" s="48" t="s">
        <v>1193</v>
      </c>
      <c r="D520" s="1186" t="s">
        <v>599</v>
      </c>
      <c r="E520" s="453" t="s">
        <v>975</v>
      </c>
      <c r="F520" s="440"/>
      <c r="G520" s="198">
        <v>142.1</v>
      </c>
      <c r="H520" s="1309"/>
      <c r="I520" s="469">
        <v>217</v>
      </c>
      <c r="J520" s="199">
        <f t="shared" si="28"/>
        <v>0</v>
      </c>
    </row>
    <row r="521" spans="1:10" s="16" customFormat="1" ht="30">
      <c r="A521" s="1693"/>
      <c r="B521" s="73" t="s">
        <v>22</v>
      </c>
      <c r="C521" s="47" t="s">
        <v>1194</v>
      </c>
      <c r="D521" s="595" t="s">
        <v>1046</v>
      </c>
      <c r="E521" s="453" t="s">
        <v>975</v>
      </c>
      <c r="F521" s="440"/>
      <c r="G521" s="198">
        <v>142.1</v>
      </c>
      <c r="H521" s="1309"/>
      <c r="I521" s="469">
        <v>217</v>
      </c>
      <c r="J521" s="199">
        <f t="shared" si="28"/>
        <v>0</v>
      </c>
    </row>
    <row r="522" spans="1:10" s="16" customFormat="1" ht="37.5">
      <c r="A522" s="1693"/>
      <c r="B522" s="73" t="s">
        <v>22</v>
      </c>
      <c r="C522" s="48" t="s">
        <v>1195</v>
      </c>
      <c r="D522" s="1186" t="s">
        <v>600</v>
      </c>
      <c r="E522" s="453" t="s">
        <v>975</v>
      </c>
      <c r="F522" s="440"/>
      <c r="G522" s="198">
        <v>142.1</v>
      </c>
      <c r="H522" s="1309"/>
      <c r="I522" s="469">
        <v>217</v>
      </c>
      <c r="J522" s="199">
        <f t="shared" si="28"/>
        <v>0</v>
      </c>
    </row>
    <row r="523" spans="1:10" s="16" customFormat="1" ht="30">
      <c r="A523" s="1693"/>
      <c r="B523" s="73" t="s">
        <v>22</v>
      </c>
      <c r="C523" s="48" t="s">
        <v>1196</v>
      </c>
      <c r="D523" s="1186" t="s">
        <v>601</v>
      </c>
      <c r="E523" s="453" t="s">
        <v>975</v>
      </c>
      <c r="F523" s="440"/>
      <c r="G523" s="198">
        <v>142.1</v>
      </c>
      <c r="H523" s="1309"/>
      <c r="I523" s="469">
        <v>217</v>
      </c>
      <c r="J523" s="199">
        <f t="shared" si="28"/>
        <v>0</v>
      </c>
    </row>
    <row r="524" spans="1:10" s="16" customFormat="1" ht="30">
      <c r="A524" s="1693"/>
      <c r="B524" s="73" t="s">
        <v>22</v>
      </c>
      <c r="C524" s="48" t="s">
        <v>619</v>
      </c>
      <c r="D524" s="1186" t="s">
        <v>602</v>
      </c>
      <c r="E524" s="453" t="s">
        <v>975</v>
      </c>
      <c r="F524" s="440"/>
      <c r="G524" s="198">
        <v>142.1</v>
      </c>
      <c r="H524" s="1309"/>
      <c r="I524" s="469">
        <v>217</v>
      </c>
      <c r="J524" s="199">
        <f t="shared" si="28"/>
        <v>0</v>
      </c>
    </row>
    <row r="525" spans="1:10" s="16" customFormat="1" ht="30">
      <c r="A525" s="1693"/>
      <c r="B525" s="73" t="s">
        <v>22</v>
      </c>
      <c r="C525" s="48" t="s">
        <v>980</v>
      </c>
      <c r="D525" s="1186" t="s">
        <v>1205</v>
      </c>
      <c r="E525" s="453" t="s">
        <v>975</v>
      </c>
      <c r="F525" s="440"/>
      <c r="G525" s="198">
        <v>142.1</v>
      </c>
      <c r="H525" s="1309"/>
      <c r="I525" s="469">
        <v>217</v>
      </c>
      <c r="J525" s="199">
        <f t="shared" si="28"/>
        <v>0</v>
      </c>
    </row>
    <row r="526" spans="1:10" s="16" customFormat="1" ht="30">
      <c r="A526" s="1693"/>
      <c r="B526" s="73" t="s">
        <v>22</v>
      </c>
      <c r="C526" s="48" t="s">
        <v>923</v>
      </c>
      <c r="D526" s="1186" t="s">
        <v>1206</v>
      </c>
      <c r="E526" s="569" t="s">
        <v>975</v>
      </c>
      <c r="F526" s="440"/>
      <c r="G526" s="198">
        <v>142.1</v>
      </c>
      <c r="H526" s="1309"/>
      <c r="I526" s="469">
        <v>217</v>
      </c>
      <c r="J526" s="199">
        <f t="shared" si="28"/>
        <v>0</v>
      </c>
    </row>
    <row r="527" spans="1:10" s="16" customFormat="1" ht="30">
      <c r="A527" s="1693"/>
      <c r="B527" s="73" t="s">
        <v>22</v>
      </c>
      <c r="C527" s="47" t="s">
        <v>620</v>
      </c>
      <c r="D527" s="595" t="s">
        <v>603</v>
      </c>
      <c r="E527" s="459" t="s">
        <v>975</v>
      </c>
      <c r="F527" s="440"/>
      <c r="G527" s="198">
        <v>142.1</v>
      </c>
      <c r="H527" s="1309"/>
      <c r="I527" s="469">
        <v>217</v>
      </c>
      <c r="J527" s="199">
        <f t="shared" si="28"/>
        <v>0</v>
      </c>
    </row>
    <row r="528" spans="1:10" s="16" customFormat="1" ht="30">
      <c r="A528" s="1693"/>
      <c r="B528" s="73" t="s">
        <v>22</v>
      </c>
      <c r="C528" s="48" t="s">
        <v>621</v>
      </c>
      <c r="D528" s="1186" t="s">
        <v>604</v>
      </c>
      <c r="E528" s="455" t="s">
        <v>975</v>
      </c>
      <c r="F528" s="440"/>
      <c r="G528" s="198">
        <v>142.1</v>
      </c>
      <c r="H528" s="1309"/>
      <c r="I528" s="469">
        <v>217</v>
      </c>
      <c r="J528" s="199">
        <f t="shared" si="28"/>
        <v>0</v>
      </c>
    </row>
    <row r="529" spans="1:11" s="16" customFormat="1" ht="30">
      <c r="A529" s="1693"/>
      <c r="B529" s="73" t="s">
        <v>22</v>
      </c>
      <c r="C529" s="48" t="s">
        <v>981</v>
      </c>
      <c r="D529" s="1186" t="s">
        <v>605</v>
      </c>
      <c r="E529" s="569" t="s">
        <v>975</v>
      </c>
      <c r="F529" s="440"/>
      <c r="G529" s="198">
        <v>142.1</v>
      </c>
      <c r="H529" s="1309"/>
      <c r="I529" s="469">
        <v>217</v>
      </c>
      <c r="J529" s="199">
        <f t="shared" si="28"/>
        <v>0</v>
      </c>
    </row>
    <row r="530" spans="1:11" s="16" customFormat="1" ht="30">
      <c r="A530" s="1693"/>
      <c r="B530" s="73" t="s">
        <v>22</v>
      </c>
      <c r="C530" s="48" t="s">
        <v>622</v>
      </c>
      <c r="D530" s="1186" t="s">
        <v>606</v>
      </c>
      <c r="E530" s="459" t="s">
        <v>975</v>
      </c>
      <c r="F530" s="440"/>
      <c r="G530" s="198">
        <v>142.1</v>
      </c>
      <c r="H530" s="1309"/>
      <c r="I530" s="469">
        <v>217</v>
      </c>
      <c r="J530" s="199">
        <f t="shared" si="28"/>
        <v>0</v>
      </c>
    </row>
    <row r="531" spans="1:11" s="16" customFormat="1" ht="30.75" thickBot="1">
      <c r="A531" s="1697"/>
      <c r="B531" s="74" t="s">
        <v>22</v>
      </c>
      <c r="C531" s="49" t="s">
        <v>1197</v>
      </c>
      <c r="D531" s="1187" t="s">
        <v>580</v>
      </c>
      <c r="E531" s="581" t="s">
        <v>975</v>
      </c>
      <c r="F531" s="350"/>
      <c r="G531" s="195">
        <v>142.1</v>
      </c>
      <c r="H531" s="1310"/>
      <c r="I531" s="469">
        <v>217</v>
      </c>
      <c r="J531" s="196">
        <f t="shared" si="28"/>
        <v>0</v>
      </c>
    </row>
    <row r="532" spans="1:11" s="16" customFormat="1" ht="63" customHeight="1" thickTop="1" thickBot="1">
      <c r="A532" s="174"/>
      <c r="B532" s="169" t="s">
        <v>23</v>
      </c>
      <c r="C532" s="116" t="s">
        <v>623</v>
      </c>
      <c r="D532" s="1188" t="s">
        <v>578</v>
      </c>
      <c r="E532" s="582" t="s">
        <v>975</v>
      </c>
      <c r="F532" s="439"/>
      <c r="G532" s="200">
        <v>142.1</v>
      </c>
      <c r="H532" s="1311"/>
      <c r="I532" s="467">
        <v>217</v>
      </c>
      <c r="J532" s="192">
        <f t="shared" si="28"/>
        <v>0</v>
      </c>
    </row>
    <row r="533" spans="1:11" s="16" customFormat="1" ht="41.25" thickTop="1">
      <c r="A533" s="1692"/>
      <c r="B533" s="66" t="s">
        <v>1325</v>
      </c>
      <c r="C533" s="46" t="s">
        <v>624</v>
      </c>
      <c r="D533" s="950" t="s">
        <v>637</v>
      </c>
      <c r="E533" s="451" t="s">
        <v>975</v>
      </c>
      <c r="F533" s="349"/>
      <c r="G533" s="965">
        <v>158.24</v>
      </c>
      <c r="H533" s="1308">
        <v>280</v>
      </c>
      <c r="I533" s="468">
        <v>343</v>
      </c>
      <c r="J533" s="194">
        <f t="shared" si="28"/>
        <v>0</v>
      </c>
      <c r="K533" s="705" t="s">
        <v>1670</v>
      </c>
    </row>
    <row r="534" spans="1:11" s="16" customFormat="1" ht="30.75">
      <c r="A534" s="1693"/>
      <c r="B534" s="67" t="s">
        <v>1325</v>
      </c>
      <c r="C534" s="47" t="s">
        <v>853</v>
      </c>
      <c r="D534" s="583" t="s">
        <v>854</v>
      </c>
      <c r="E534" s="453" t="s">
        <v>975</v>
      </c>
      <c r="F534" s="440"/>
      <c r="G534" s="971">
        <v>158.24</v>
      </c>
      <c r="H534" s="1309">
        <v>280</v>
      </c>
      <c r="I534" s="469">
        <v>343</v>
      </c>
      <c r="J534" s="199">
        <f t="shared" si="28"/>
        <v>0</v>
      </c>
      <c r="K534" s="705" t="s">
        <v>1670</v>
      </c>
    </row>
    <row r="535" spans="1:11" s="16" customFormat="1" ht="40.5">
      <c r="A535" s="1693"/>
      <c r="B535" s="67" t="s">
        <v>1325</v>
      </c>
      <c r="C535" s="47" t="s">
        <v>625</v>
      </c>
      <c r="D535" s="583" t="s">
        <v>638</v>
      </c>
      <c r="E535" s="453" t="s">
        <v>975</v>
      </c>
      <c r="F535" s="440"/>
      <c r="G535" s="971">
        <v>158.24</v>
      </c>
      <c r="H535" s="1309">
        <v>280</v>
      </c>
      <c r="I535" s="469">
        <v>343</v>
      </c>
      <c r="J535" s="199">
        <f t="shared" si="28"/>
        <v>0</v>
      </c>
      <c r="K535" s="705" t="s">
        <v>1670</v>
      </c>
    </row>
    <row r="536" spans="1:11" s="16" customFormat="1" ht="40.5">
      <c r="A536" s="1693"/>
      <c r="B536" s="67" t="s">
        <v>1325</v>
      </c>
      <c r="C536" s="47" t="s">
        <v>626</v>
      </c>
      <c r="D536" s="583" t="s">
        <v>639</v>
      </c>
      <c r="E536" s="453" t="s">
        <v>975</v>
      </c>
      <c r="F536" s="440"/>
      <c r="G536" s="971">
        <v>158.24</v>
      </c>
      <c r="H536" s="1309">
        <v>280</v>
      </c>
      <c r="I536" s="469">
        <v>343</v>
      </c>
      <c r="J536" s="199">
        <f t="shared" si="28"/>
        <v>0</v>
      </c>
      <c r="K536" s="705" t="s">
        <v>1670</v>
      </c>
    </row>
    <row r="537" spans="1:11" s="16" customFormat="1" ht="30.75">
      <c r="A537" s="1693"/>
      <c r="B537" s="67" t="s">
        <v>1325</v>
      </c>
      <c r="C537" s="47" t="s">
        <v>1213</v>
      </c>
      <c r="D537" s="583" t="s">
        <v>640</v>
      </c>
      <c r="E537" s="453" t="s">
        <v>975</v>
      </c>
      <c r="F537" s="440"/>
      <c r="G537" s="971">
        <v>158.24</v>
      </c>
      <c r="H537" s="1309">
        <v>280</v>
      </c>
      <c r="I537" s="469">
        <v>343</v>
      </c>
      <c r="J537" s="199">
        <f t="shared" si="28"/>
        <v>0</v>
      </c>
      <c r="K537" s="705" t="s">
        <v>1670</v>
      </c>
    </row>
    <row r="538" spans="1:11" s="16" customFormat="1" ht="40.5">
      <c r="A538" s="1693"/>
      <c r="B538" s="67" t="s">
        <v>1325</v>
      </c>
      <c r="C538" s="117" t="s">
        <v>1214</v>
      </c>
      <c r="D538" s="951" t="s">
        <v>641</v>
      </c>
      <c r="E538" s="453" t="s">
        <v>975</v>
      </c>
      <c r="F538" s="440"/>
      <c r="G538" s="971">
        <v>158.24</v>
      </c>
      <c r="H538" s="1309">
        <v>280</v>
      </c>
      <c r="I538" s="469">
        <v>343</v>
      </c>
      <c r="J538" s="199">
        <f t="shared" si="28"/>
        <v>0</v>
      </c>
      <c r="K538" s="705" t="s">
        <v>1670</v>
      </c>
    </row>
    <row r="539" spans="1:11" s="16" customFormat="1" ht="40.5">
      <c r="A539" s="1693"/>
      <c r="B539" s="67" t="s">
        <v>1325</v>
      </c>
      <c r="C539" s="117" t="s">
        <v>627</v>
      </c>
      <c r="D539" s="951" t="s">
        <v>642</v>
      </c>
      <c r="E539" s="453" t="s">
        <v>975</v>
      </c>
      <c r="F539" s="440"/>
      <c r="G539" s="971">
        <v>158.24</v>
      </c>
      <c r="H539" s="1309">
        <v>280</v>
      </c>
      <c r="I539" s="469">
        <v>343</v>
      </c>
      <c r="J539" s="199">
        <f t="shared" si="28"/>
        <v>0</v>
      </c>
      <c r="K539" s="705" t="s">
        <v>1670</v>
      </c>
    </row>
    <row r="540" spans="1:11" s="16" customFormat="1" ht="51" customHeight="1">
      <c r="A540" s="1693"/>
      <c r="B540" s="67" t="s">
        <v>1325</v>
      </c>
      <c r="C540" s="117" t="s">
        <v>1215</v>
      </c>
      <c r="D540" s="951" t="s">
        <v>643</v>
      </c>
      <c r="E540" s="453" t="s">
        <v>975</v>
      </c>
      <c r="F540" s="440"/>
      <c r="G540" s="971">
        <v>158.24</v>
      </c>
      <c r="H540" s="1309">
        <v>280</v>
      </c>
      <c r="I540" s="469">
        <v>343</v>
      </c>
      <c r="J540" s="199">
        <f t="shared" si="28"/>
        <v>0</v>
      </c>
      <c r="K540" s="705" t="s">
        <v>1670</v>
      </c>
    </row>
    <row r="541" spans="1:11" s="16" customFormat="1" ht="54">
      <c r="A541" s="1693"/>
      <c r="B541" s="67" t="s">
        <v>1325</v>
      </c>
      <c r="C541" s="117" t="s">
        <v>1216</v>
      </c>
      <c r="D541" s="951" t="s">
        <v>1226</v>
      </c>
      <c r="E541" s="453" t="s">
        <v>975</v>
      </c>
      <c r="F541" s="440"/>
      <c r="G541" s="971">
        <v>158.24</v>
      </c>
      <c r="H541" s="1309">
        <v>280</v>
      </c>
      <c r="I541" s="469">
        <v>343</v>
      </c>
      <c r="J541" s="199">
        <f t="shared" si="28"/>
        <v>0</v>
      </c>
      <c r="K541" s="705" t="s">
        <v>1670</v>
      </c>
    </row>
    <row r="542" spans="1:11" s="16" customFormat="1" ht="30.75">
      <c r="A542" s="1693"/>
      <c r="B542" s="67" t="s">
        <v>1325</v>
      </c>
      <c r="C542" s="117" t="s">
        <v>628</v>
      </c>
      <c r="D542" s="951" t="s">
        <v>1227</v>
      </c>
      <c r="E542" s="453" t="s">
        <v>975</v>
      </c>
      <c r="F542" s="440"/>
      <c r="G542" s="971">
        <v>158.24</v>
      </c>
      <c r="H542" s="1309">
        <v>280</v>
      </c>
      <c r="I542" s="469">
        <v>343</v>
      </c>
      <c r="J542" s="199">
        <f t="shared" si="28"/>
        <v>0</v>
      </c>
      <c r="K542" s="705" t="s">
        <v>1670</v>
      </c>
    </row>
    <row r="543" spans="1:11" s="16" customFormat="1" ht="30.75">
      <c r="A543" s="1693"/>
      <c r="B543" s="67" t="s">
        <v>1325</v>
      </c>
      <c r="C543" s="117" t="s">
        <v>1217</v>
      </c>
      <c r="D543" s="951" t="s">
        <v>644</v>
      </c>
      <c r="E543" s="453" t="s">
        <v>975</v>
      </c>
      <c r="F543" s="440"/>
      <c r="G543" s="971">
        <v>158.24</v>
      </c>
      <c r="H543" s="1309">
        <v>280</v>
      </c>
      <c r="I543" s="469">
        <v>343</v>
      </c>
      <c r="J543" s="199">
        <f t="shared" si="28"/>
        <v>0</v>
      </c>
      <c r="K543" s="705" t="s">
        <v>1670</v>
      </c>
    </row>
    <row r="544" spans="1:11" s="16" customFormat="1" ht="30.75">
      <c r="A544" s="1693"/>
      <c r="B544" s="67" t="s">
        <v>1325</v>
      </c>
      <c r="C544" s="117" t="s">
        <v>629</v>
      </c>
      <c r="D544" s="951" t="s">
        <v>645</v>
      </c>
      <c r="E544" s="453" t="s">
        <v>975</v>
      </c>
      <c r="F544" s="440"/>
      <c r="G544" s="971">
        <v>158.24</v>
      </c>
      <c r="H544" s="1309">
        <v>280</v>
      </c>
      <c r="I544" s="469">
        <v>343</v>
      </c>
      <c r="J544" s="199">
        <f t="shared" si="28"/>
        <v>0</v>
      </c>
      <c r="K544" s="705" t="s">
        <v>1670</v>
      </c>
    </row>
    <row r="545" spans="1:11" s="16" customFormat="1" ht="30.75">
      <c r="A545" s="1693"/>
      <c r="B545" s="67" t="s">
        <v>1325</v>
      </c>
      <c r="C545" s="117" t="s">
        <v>1218</v>
      </c>
      <c r="D545" s="951" t="s">
        <v>1228</v>
      </c>
      <c r="E545" s="453" t="s">
        <v>975</v>
      </c>
      <c r="F545" s="440"/>
      <c r="G545" s="971">
        <v>158.24</v>
      </c>
      <c r="H545" s="1309">
        <v>280</v>
      </c>
      <c r="I545" s="469">
        <v>343</v>
      </c>
      <c r="J545" s="199">
        <f t="shared" si="28"/>
        <v>0</v>
      </c>
      <c r="K545" s="705" t="s">
        <v>1670</v>
      </c>
    </row>
    <row r="546" spans="1:11" s="16" customFormat="1" ht="30.75">
      <c r="A546" s="1693"/>
      <c r="B546" s="67" t="s">
        <v>1325</v>
      </c>
      <c r="C546" s="117" t="s">
        <v>1219</v>
      </c>
      <c r="D546" s="951" t="s">
        <v>646</v>
      </c>
      <c r="E546" s="453" t="s">
        <v>975</v>
      </c>
      <c r="F546" s="440"/>
      <c r="G546" s="971">
        <v>158.24</v>
      </c>
      <c r="H546" s="1309">
        <v>280</v>
      </c>
      <c r="I546" s="469">
        <v>343</v>
      </c>
      <c r="J546" s="199">
        <f t="shared" si="28"/>
        <v>0</v>
      </c>
      <c r="K546" s="705" t="s">
        <v>1670</v>
      </c>
    </row>
    <row r="547" spans="1:11" s="16" customFormat="1" ht="30.75">
      <c r="A547" s="1693"/>
      <c r="B547" s="67" t="s">
        <v>1325</v>
      </c>
      <c r="C547" s="117" t="s">
        <v>1220</v>
      </c>
      <c r="D547" s="951" t="s">
        <v>647</v>
      </c>
      <c r="E547" s="453" t="s">
        <v>975</v>
      </c>
      <c r="F547" s="440"/>
      <c r="G547" s="971">
        <v>158.24</v>
      </c>
      <c r="H547" s="1309">
        <v>280</v>
      </c>
      <c r="I547" s="469">
        <v>343</v>
      </c>
      <c r="J547" s="199">
        <f t="shared" si="28"/>
        <v>0</v>
      </c>
      <c r="K547" s="705" t="s">
        <v>1670</v>
      </c>
    </row>
    <row r="548" spans="1:11" s="16" customFormat="1" ht="30.75">
      <c r="A548" s="1693"/>
      <c r="B548" s="67" t="s">
        <v>1325</v>
      </c>
      <c r="C548" s="117" t="s">
        <v>630</v>
      </c>
      <c r="D548" s="951" t="s">
        <v>648</v>
      </c>
      <c r="E548" s="453" t="s">
        <v>975</v>
      </c>
      <c r="F548" s="440"/>
      <c r="G548" s="971">
        <v>158.24</v>
      </c>
      <c r="H548" s="1309">
        <v>280</v>
      </c>
      <c r="I548" s="469">
        <v>343</v>
      </c>
      <c r="J548" s="199">
        <f t="shared" si="28"/>
        <v>0</v>
      </c>
      <c r="K548" s="705" t="s">
        <v>1670</v>
      </c>
    </row>
    <row r="549" spans="1:11" s="16" customFormat="1" ht="30.75">
      <c r="A549" s="1693"/>
      <c r="B549" s="67" t="s">
        <v>1325</v>
      </c>
      <c r="C549" s="117" t="s">
        <v>1221</v>
      </c>
      <c r="D549" s="951" t="s">
        <v>649</v>
      </c>
      <c r="E549" s="453" t="s">
        <v>975</v>
      </c>
      <c r="F549" s="440"/>
      <c r="G549" s="971">
        <v>158.24</v>
      </c>
      <c r="H549" s="1309">
        <v>280</v>
      </c>
      <c r="I549" s="469">
        <v>343</v>
      </c>
      <c r="J549" s="199">
        <f t="shared" si="28"/>
        <v>0</v>
      </c>
      <c r="K549" s="705" t="s">
        <v>1670</v>
      </c>
    </row>
    <row r="550" spans="1:11" s="16" customFormat="1" ht="30.75">
      <c r="A550" s="1693"/>
      <c r="B550" s="67" t="s">
        <v>1325</v>
      </c>
      <c r="C550" s="117" t="s">
        <v>1222</v>
      </c>
      <c r="D550" s="951" t="s">
        <v>1229</v>
      </c>
      <c r="E550" s="453" t="s">
        <v>975</v>
      </c>
      <c r="F550" s="440"/>
      <c r="G550" s="971">
        <v>158.24</v>
      </c>
      <c r="H550" s="1309">
        <v>280</v>
      </c>
      <c r="I550" s="469">
        <v>343</v>
      </c>
      <c r="J550" s="199">
        <f t="shared" si="28"/>
        <v>0</v>
      </c>
      <c r="K550" s="705" t="s">
        <v>1670</v>
      </c>
    </row>
    <row r="551" spans="1:11" s="16" customFormat="1" ht="30.75">
      <c r="A551" s="1693"/>
      <c r="B551" s="67" t="s">
        <v>1325</v>
      </c>
      <c r="C551" s="117" t="s">
        <v>631</v>
      </c>
      <c r="D551" s="951" t="s">
        <v>650</v>
      </c>
      <c r="E551" s="453" t="s">
        <v>975</v>
      </c>
      <c r="F551" s="440"/>
      <c r="G551" s="971">
        <v>158.24</v>
      </c>
      <c r="H551" s="1309">
        <v>280</v>
      </c>
      <c r="I551" s="469">
        <v>343</v>
      </c>
      <c r="J551" s="199">
        <f t="shared" si="28"/>
        <v>0</v>
      </c>
      <c r="K551" s="705" t="s">
        <v>1670</v>
      </c>
    </row>
    <row r="552" spans="1:11" s="16" customFormat="1" ht="30.75">
      <c r="A552" s="1693"/>
      <c r="B552" s="67" t="s">
        <v>1325</v>
      </c>
      <c r="C552" s="117" t="s">
        <v>632</v>
      </c>
      <c r="D552" s="951" t="s">
        <v>651</v>
      </c>
      <c r="E552" s="453" t="s">
        <v>975</v>
      </c>
      <c r="F552" s="440"/>
      <c r="G552" s="971">
        <v>158.24</v>
      </c>
      <c r="H552" s="1309">
        <v>280</v>
      </c>
      <c r="I552" s="469">
        <v>343</v>
      </c>
      <c r="J552" s="199">
        <f t="shared" si="28"/>
        <v>0</v>
      </c>
      <c r="K552" s="705" t="s">
        <v>1670</v>
      </c>
    </row>
    <row r="553" spans="1:11" s="16" customFormat="1" ht="30.75">
      <c r="A553" s="1693"/>
      <c r="B553" s="67" t="s">
        <v>1325</v>
      </c>
      <c r="C553" s="117" t="s">
        <v>855</v>
      </c>
      <c r="D553" s="951" t="s">
        <v>856</v>
      </c>
      <c r="E553" s="453" t="s">
        <v>975</v>
      </c>
      <c r="F553" s="440"/>
      <c r="G553" s="971">
        <v>158.24</v>
      </c>
      <c r="H553" s="1309">
        <v>280</v>
      </c>
      <c r="I553" s="469">
        <v>343</v>
      </c>
      <c r="J553" s="199">
        <f t="shared" si="28"/>
        <v>0</v>
      </c>
      <c r="K553" s="705" t="s">
        <v>1670</v>
      </c>
    </row>
    <row r="554" spans="1:11" s="16" customFormat="1" ht="30.75">
      <c r="A554" s="1693"/>
      <c r="B554" s="67" t="s">
        <v>1325</v>
      </c>
      <c r="C554" s="117" t="s">
        <v>633</v>
      </c>
      <c r="D554" s="951" t="s">
        <v>1230</v>
      </c>
      <c r="E554" s="453" t="s">
        <v>975</v>
      </c>
      <c r="F554" s="440"/>
      <c r="G554" s="971">
        <v>158.24</v>
      </c>
      <c r="H554" s="1309">
        <v>280</v>
      </c>
      <c r="I554" s="469">
        <v>343</v>
      </c>
      <c r="J554" s="199">
        <f t="shared" si="28"/>
        <v>0</v>
      </c>
      <c r="K554" s="705" t="s">
        <v>1670</v>
      </c>
    </row>
    <row r="555" spans="1:11" s="16" customFormat="1" ht="30.75">
      <c r="A555" s="1693"/>
      <c r="B555" s="67" t="s">
        <v>1325</v>
      </c>
      <c r="C555" s="117" t="s">
        <v>634</v>
      </c>
      <c r="D555" s="951" t="s">
        <v>1207</v>
      </c>
      <c r="E555" s="455" t="s">
        <v>975</v>
      </c>
      <c r="F555" s="440"/>
      <c r="G555" s="971">
        <v>158.24</v>
      </c>
      <c r="H555" s="1309">
        <v>280</v>
      </c>
      <c r="I555" s="469">
        <v>343</v>
      </c>
      <c r="J555" s="199">
        <f t="shared" si="28"/>
        <v>0</v>
      </c>
      <c r="K555" s="705" t="s">
        <v>1670</v>
      </c>
    </row>
    <row r="556" spans="1:11" s="16" customFormat="1" ht="30.75">
      <c r="A556" s="1693"/>
      <c r="B556" s="67" t="s">
        <v>1325</v>
      </c>
      <c r="C556" s="117" t="s">
        <v>635</v>
      </c>
      <c r="D556" s="951" t="s">
        <v>1208</v>
      </c>
      <c r="E556" s="453" t="s">
        <v>975</v>
      </c>
      <c r="F556" s="440"/>
      <c r="G556" s="971">
        <v>158.24</v>
      </c>
      <c r="H556" s="1309">
        <v>280</v>
      </c>
      <c r="I556" s="469">
        <v>343</v>
      </c>
      <c r="J556" s="199">
        <f t="shared" si="28"/>
        <v>0</v>
      </c>
      <c r="K556" s="705" t="s">
        <v>1670</v>
      </c>
    </row>
    <row r="557" spans="1:11" s="16" customFormat="1" ht="30.75">
      <c r="A557" s="1693"/>
      <c r="B557" s="67" t="s">
        <v>1325</v>
      </c>
      <c r="C557" s="117" t="s">
        <v>1223</v>
      </c>
      <c r="D557" s="951" t="s">
        <v>1209</v>
      </c>
      <c r="E557" s="453" t="s">
        <v>975</v>
      </c>
      <c r="F557" s="440"/>
      <c r="G557" s="971">
        <v>158.24</v>
      </c>
      <c r="H557" s="1309">
        <v>280</v>
      </c>
      <c r="I557" s="469">
        <v>343</v>
      </c>
      <c r="J557" s="199">
        <f t="shared" si="28"/>
        <v>0</v>
      </c>
      <c r="K557" s="705" t="s">
        <v>1670</v>
      </c>
    </row>
    <row r="558" spans="1:11" s="16" customFormat="1" ht="30.75">
      <c r="A558" s="1693"/>
      <c r="B558" s="67" t="s">
        <v>1325</v>
      </c>
      <c r="C558" s="117" t="s">
        <v>1224</v>
      </c>
      <c r="D558" s="951" t="s">
        <v>1210</v>
      </c>
      <c r="E558" s="453" t="s">
        <v>975</v>
      </c>
      <c r="F558" s="440"/>
      <c r="G558" s="971">
        <v>158.24</v>
      </c>
      <c r="H558" s="1309">
        <v>280</v>
      </c>
      <c r="I558" s="469">
        <v>343</v>
      </c>
      <c r="J558" s="199">
        <f t="shared" si="28"/>
        <v>0</v>
      </c>
      <c r="K558" s="705" t="s">
        <v>1670</v>
      </c>
    </row>
    <row r="559" spans="1:11" s="16" customFormat="1" ht="40.5">
      <c r="A559" s="1693"/>
      <c r="B559" s="67" t="s">
        <v>1325</v>
      </c>
      <c r="C559" s="117" t="s">
        <v>636</v>
      </c>
      <c r="D559" s="951" t="s">
        <v>1211</v>
      </c>
      <c r="E559" s="453" t="s">
        <v>975</v>
      </c>
      <c r="F559" s="440"/>
      <c r="G559" s="971">
        <v>158.24</v>
      </c>
      <c r="H559" s="1309">
        <v>280</v>
      </c>
      <c r="I559" s="469">
        <v>343</v>
      </c>
      <c r="J559" s="199">
        <f t="shared" si="28"/>
        <v>0</v>
      </c>
      <c r="K559" s="705" t="s">
        <v>1670</v>
      </c>
    </row>
    <row r="560" spans="1:11" s="16" customFormat="1" ht="41.25" thickBot="1">
      <c r="A560" s="1697"/>
      <c r="B560" s="68" t="s">
        <v>1325</v>
      </c>
      <c r="C560" s="118" t="s">
        <v>1225</v>
      </c>
      <c r="D560" s="952" t="s">
        <v>1212</v>
      </c>
      <c r="E560" s="452" t="s">
        <v>975</v>
      </c>
      <c r="F560" s="350"/>
      <c r="G560" s="972">
        <v>158.24</v>
      </c>
      <c r="H560" s="1310">
        <v>280</v>
      </c>
      <c r="I560" s="469">
        <v>343</v>
      </c>
      <c r="J560" s="196">
        <f t="shared" si="28"/>
        <v>0</v>
      </c>
      <c r="K560" s="705" t="s">
        <v>1670</v>
      </c>
    </row>
    <row r="561" spans="1:11" s="16" customFormat="1" ht="63" customHeight="1" thickTop="1" thickBot="1">
      <c r="A561" s="170"/>
      <c r="B561" s="1784" t="s">
        <v>1326</v>
      </c>
      <c r="C561" s="1785"/>
      <c r="D561" s="1786"/>
      <c r="E561" s="456" t="s">
        <v>975</v>
      </c>
      <c r="F561" s="439"/>
      <c r="G561" s="733">
        <v>503</v>
      </c>
      <c r="H561" s="1312">
        <v>649.6</v>
      </c>
      <c r="I561" s="1015">
        <v>882</v>
      </c>
      <c r="J561" s="192">
        <f t="shared" si="28"/>
        <v>0</v>
      </c>
      <c r="K561" s="705" t="s">
        <v>1670</v>
      </c>
    </row>
    <row r="562" spans="1:11" s="16" customFormat="1" ht="30.75" thickTop="1">
      <c r="A562" s="1694"/>
      <c r="B562" s="766" t="s">
        <v>1540</v>
      </c>
      <c r="C562" s="767" t="s">
        <v>1541</v>
      </c>
      <c r="D562" s="768" t="s">
        <v>1559</v>
      </c>
      <c r="E562" s="461" t="s">
        <v>975</v>
      </c>
      <c r="F562" s="448"/>
      <c r="G562" s="390">
        <v>448</v>
      </c>
      <c r="H562" s="1303"/>
      <c r="I562" s="978">
        <v>630</v>
      </c>
      <c r="J562" s="391">
        <f t="shared" si="28"/>
        <v>0</v>
      </c>
    </row>
    <row r="563" spans="1:11" s="16" customFormat="1" ht="30">
      <c r="A563" s="1695"/>
      <c r="B563" s="769" t="s">
        <v>1540</v>
      </c>
      <c r="C563" s="770" t="s">
        <v>1548</v>
      </c>
      <c r="D563" s="771" t="s">
        <v>1560</v>
      </c>
      <c r="E563" s="299" t="s">
        <v>975</v>
      </c>
      <c r="F563" s="443"/>
      <c r="G563" s="198">
        <v>448</v>
      </c>
      <c r="H563" s="1309"/>
      <c r="I563" s="469">
        <v>630</v>
      </c>
      <c r="J563" s="199">
        <f t="shared" si="28"/>
        <v>0</v>
      </c>
    </row>
    <row r="564" spans="1:11" s="16" customFormat="1" ht="30">
      <c r="A564" s="1695"/>
      <c r="B564" s="769" t="s">
        <v>1540</v>
      </c>
      <c r="C564" s="770" t="s">
        <v>1549</v>
      </c>
      <c r="D564" s="771" t="s">
        <v>1561</v>
      </c>
      <c r="E564" s="299" t="s">
        <v>975</v>
      </c>
      <c r="F564" s="228"/>
      <c r="G564" s="392">
        <v>448</v>
      </c>
      <c r="H564" s="1304"/>
      <c r="I564" s="989">
        <v>630</v>
      </c>
      <c r="J564" s="223">
        <f t="shared" si="28"/>
        <v>0</v>
      </c>
    </row>
    <row r="565" spans="1:11" s="16" customFormat="1" ht="30">
      <c r="A565" s="1695"/>
      <c r="B565" s="769" t="s">
        <v>1540</v>
      </c>
      <c r="C565" s="770" t="s">
        <v>1550</v>
      </c>
      <c r="D565" s="771" t="s">
        <v>1563</v>
      </c>
      <c r="E565" s="299" t="s">
        <v>975</v>
      </c>
      <c r="F565" s="228"/>
      <c r="G565" s="392">
        <v>448</v>
      </c>
      <c r="H565" s="1304"/>
      <c r="I565" s="989">
        <v>630</v>
      </c>
      <c r="J565" s="223">
        <f t="shared" si="28"/>
        <v>0</v>
      </c>
    </row>
    <row r="566" spans="1:11" s="16" customFormat="1" ht="30">
      <c r="A566" s="1695"/>
      <c r="B566" s="769" t="s">
        <v>1540</v>
      </c>
      <c r="C566" s="770" t="s">
        <v>1551</v>
      </c>
      <c r="D566" s="771" t="s">
        <v>1562</v>
      </c>
      <c r="E566" s="299" t="s">
        <v>975</v>
      </c>
      <c r="F566" s="228"/>
      <c r="G566" s="198">
        <v>448</v>
      </c>
      <c r="H566" s="681"/>
      <c r="I566" s="936">
        <v>630</v>
      </c>
      <c r="J566" s="223">
        <f t="shared" si="28"/>
        <v>0</v>
      </c>
    </row>
    <row r="567" spans="1:11" s="16" customFormat="1" ht="30.75" thickBot="1">
      <c r="A567" s="1695"/>
      <c r="B567" s="772" t="s">
        <v>1540</v>
      </c>
      <c r="C567" s="773" t="s">
        <v>1552</v>
      </c>
      <c r="D567" s="774" t="s">
        <v>1564</v>
      </c>
      <c r="E567" s="547" t="s">
        <v>975</v>
      </c>
      <c r="F567" s="676"/>
      <c r="G567" s="677">
        <v>448</v>
      </c>
      <c r="H567" s="1313"/>
      <c r="I567" s="993">
        <v>630</v>
      </c>
      <c r="J567" s="678">
        <f t="shared" ref="J567:J627" si="29">F567*G567</f>
        <v>0</v>
      </c>
    </row>
    <row r="568" spans="1:11" s="16" customFormat="1" ht="40.5" customHeight="1" thickTop="1">
      <c r="A568" s="1692"/>
      <c r="B568" s="71" t="s">
        <v>1703</v>
      </c>
      <c r="C568" s="122" t="s">
        <v>437</v>
      </c>
      <c r="D568" s="436" t="s">
        <v>436</v>
      </c>
      <c r="E568" s="451" t="s">
        <v>975</v>
      </c>
      <c r="F568" s="349"/>
      <c r="G568" s="197">
        <v>754.59999999999991</v>
      </c>
      <c r="H568" s="1314"/>
      <c r="I568" s="1325">
        <v>1162</v>
      </c>
      <c r="J568" s="1203">
        <f t="shared" si="28"/>
        <v>0</v>
      </c>
    </row>
    <row r="569" spans="1:11" s="16" customFormat="1" ht="41.25" customHeight="1" thickBot="1">
      <c r="A569" s="1697"/>
      <c r="B569" s="74" t="s">
        <v>1703</v>
      </c>
      <c r="C569" s="1200" t="s">
        <v>1704</v>
      </c>
      <c r="D569" s="1201" t="s">
        <v>151</v>
      </c>
      <c r="E569" s="452" t="s">
        <v>975</v>
      </c>
      <c r="F569" s="350"/>
      <c r="G569" s="195">
        <v>754.59999999999991</v>
      </c>
      <c r="H569" s="1315"/>
      <c r="I569" s="1326">
        <v>1162</v>
      </c>
      <c r="J569" s="1284">
        <f t="shared" si="28"/>
        <v>0</v>
      </c>
    </row>
    <row r="570" spans="1:11" s="16" customFormat="1" ht="40.5" customHeight="1" thickTop="1">
      <c r="A570" s="1692"/>
      <c r="B570" s="71" t="s">
        <v>1327</v>
      </c>
      <c r="C570" s="122" t="s">
        <v>146</v>
      </c>
      <c r="D570" s="436" t="s">
        <v>436</v>
      </c>
      <c r="E570" s="451" t="s">
        <v>975</v>
      </c>
      <c r="F570" s="349"/>
      <c r="G570" s="197">
        <v>597.09999999999991</v>
      </c>
      <c r="H570" s="1308"/>
      <c r="I570" s="1028">
        <v>924</v>
      </c>
      <c r="J570" s="1324">
        <f t="shared" si="29"/>
        <v>0</v>
      </c>
    </row>
    <row r="571" spans="1:11" s="16" customFormat="1" ht="40.5" customHeight="1" thickBot="1">
      <c r="A571" s="1697"/>
      <c r="B571" s="74" t="s">
        <v>1327</v>
      </c>
      <c r="C571" s="135" t="s">
        <v>430</v>
      </c>
      <c r="D571" s="65" t="s">
        <v>151</v>
      </c>
      <c r="E571" s="453" t="s">
        <v>975</v>
      </c>
      <c r="F571" s="350"/>
      <c r="G571" s="195">
        <v>597.09999999999991</v>
      </c>
      <c r="H571" s="1310"/>
      <c r="I571" s="635">
        <v>924</v>
      </c>
      <c r="J571" s="1202">
        <f t="shared" si="29"/>
        <v>0</v>
      </c>
    </row>
    <row r="572" spans="1:11" s="16" customFormat="1" ht="36.75" customHeight="1" thickTop="1">
      <c r="A572" s="1692"/>
      <c r="B572" s="66" t="s">
        <v>1235</v>
      </c>
      <c r="C572" s="134" t="s">
        <v>146</v>
      </c>
      <c r="D572" s="53" t="s">
        <v>436</v>
      </c>
      <c r="E572" s="613" t="s">
        <v>975</v>
      </c>
      <c r="F572" s="349"/>
      <c r="G572" s="965">
        <v>642.6</v>
      </c>
      <c r="H572" s="1308">
        <v>851.2</v>
      </c>
      <c r="I572" s="468">
        <v>1211</v>
      </c>
      <c r="J572" s="194">
        <f t="shared" si="29"/>
        <v>0</v>
      </c>
      <c r="K572" s="705" t="s">
        <v>1670</v>
      </c>
    </row>
    <row r="573" spans="1:11" s="16" customFormat="1" ht="36.75" customHeight="1" thickBot="1">
      <c r="A573" s="1697"/>
      <c r="B573" s="68" t="s">
        <v>1236</v>
      </c>
      <c r="C573" s="135" t="s">
        <v>655</v>
      </c>
      <c r="D573" s="65" t="s">
        <v>151</v>
      </c>
      <c r="E573" s="581" t="s">
        <v>975</v>
      </c>
      <c r="F573" s="438"/>
      <c r="G573" s="972">
        <v>642.6</v>
      </c>
      <c r="H573" s="1310">
        <v>851.2</v>
      </c>
      <c r="I573" s="470">
        <v>1211</v>
      </c>
      <c r="J573" s="196">
        <f t="shared" si="29"/>
        <v>0</v>
      </c>
      <c r="K573" s="705" t="s">
        <v>1670</v>
      </c>
    </row>
    <row r="574" spans="1:11" s="16" customFormat="1" ht="30.75" thickTop="1">
      <c r="A574" s="1692"/>
      <c r="B574" s="532" t="s">
        <v>1237</v>
      </c>
      <c r="C574" s="533" t="s">
        <v>437</v>
      </c>
      <c r="D574" s="72" t="s">
        <v>436</v>
      </c>
      <c r="E574" s="813" t="s">
        <v>975</v>
      </c>
      <c r="F574" s="810"/>
      <c r="G574" s="197">
        <v>563.5</v>
      </c>
      <c r="H574" s="1308"/>
      <c r="I574" s="468">
        <v>980</v>
      </c>
      <c r="J574" s="194">
        <f t="shared" si="29"/>
        <v>0</v>
      </c>
    </row>
    <row r="575" spans="1:11" s="16" customFormat="1" ht="30">
      <c r="A575" s="1693"/>
      <c r="B575" s="538" t="s">
        <v>1238</v>
      </c>
      <c r="C575" s="60" t="s">
        <v>437</v>
      </c>
      <c r="D575" s="54" t="s">
        <v>436</v>
      </c>
      <c r="E575" s="814" t="s">
        <v>975</v>
      </c>
      <c r="F575" s="811"/>
      <c r="G575" s="198">
        <v>276.5</v>
      </c>
      <c r="H575" s="1309"/>
      <c r="I575" s="469">
        <v>469</v>
      </c>
      <c r="J575" s="199">
        <f t="shared" si="29"/>
        <v>0</v>
      </c>
    </row>
    <row r="576" spans="1:11" s="16" customFormat="1" ht="30">
      <c r="A576" s="1693"/>
      <c r="B576" s="538" t="s">
        <v>1237</v>
      </c>
      <c r="C576" s="60" t="s">
        <v>313</v>
      </c>
      <c r="D576" s="54" t="s">
        <v>151</v>
      </c>
      <c r="E576" s="814" t="s">
        <v>975</v>
      </c>
      <c r="F576" s="811"/>
      <c r="G576" s="198">
        <v>563.5</v>
      </c>
      <c r="H576" s="1309"/>
      <c r="I576" s="469">
        <v>980</v>
      </c>
      <c r="J576" s="199">
        <f t="shared" si="29"/>
        <v>0</v>
      </c>
    </row>
    <row r="577" spans="1:10" s="16" customFormat="1" ht="30">
      <c r="A577" s="1713"/>
      <c r="B577" s="830" t="s">
        <v>1238</v>
      </c>
      <c r="C577" s="831" t="s">
        <v>313</v>
      </c>
      <c r="D577" s="832" t="s">
        <v>151</v>
      </c>
      <c r="E577" s="814" t="s">
        <v>975</v>
      </c>
      <c r="F577" s="833"/>
      <c r="G577" s="834">
        <v>276.5</v>
      </c>
      <c r="H577" s="1316"/>
      <c r="I577" s="994">
        <v>469</v>
      </c>
      <c r="J577" s="835">
        <f t="shared" si="29"/>
        <v>0</v>
      </c>
    </row>
    <row r="578" spans="1:10" s="16" customFormat="1" ht="30">
      <c r="A578" s="1713"/>
      <c r="B578" s="839" t="s">
        <v>1237</v>
      </c>
      <c r="C578" s="840" t="s">
        <v>1676</v>
      </c>
      <c r="D578" s="841"/>
      <c r="E578" s="814" t="s">
        <v>975</v>
      </c>
      <c r="F578" s="836"/>
      <c r="G578" s="837">
        <v>563.5</v>
      </c>
      <c r="H578" s="206"/>
      <c r="I578" s="992">
        <v>980</v>
      </c>
      <c r="J578" s="838">
        <f t="shared" si="29"/>
        <v>0</v>
      </c>
    </row>
    <row r="579" spans="1:10" s="16" customFormat="1" ht="30.75" thickBot="1">
      <c r="A579" s="1712"/>
      <c r="B579" s="842" t="s">
        <v>1237</v>
      </c>
      <c r="C579" s="843" t="s">
        <v>1677</v>
      </c>
      <c r="D579" s="844"/>
      <c r="E579" s="815" t="s">
        <v>975</v>
      </c>
      <c r="F579" s="845"/>
      <c r="G579" s="846">
        <v>563.5</v>
      </c>
      <c r="H579" s="683"/>
      <c r="I579" s="995">
        <v>980</v>
      </c>
      <c r="J579" s="829">
        <f t="shared" si="29"/>
        <v>0</v>
      </c>
    </row>
    <row r="580" spans="1:10" s="16" customFormat="1" ht="36" customHeight="1" thickTop="1">
      <c r="A580" s="1780"/>
      <c r="B580" s="775" t="s">
        <v>1664</v>
      </c>
      <c r="C580" s="775" t="s">
        <v>437</v>
      </c>
      <c r="D580" s="809" t="s">
        <v>436</v>
      </c>
      <c r="E580" s="817" t="s">
        <v>975</v>
      </c>
      <c r="F580" s="667"/>
      <c r="G580" s="201">
        <v>563.5</v>
      </c>
      <c r="H580" s="681"/>
      <c r="I580" s="936">
        <v>980</v>
      </c>
      <c r="J580" s="205">
        <f t="shared" si="29"/>
        <v>0</v>
      </c>
    </row>
    <row r="581" spans="1:10" s="16" customFormat="1" ht="36" customHeight="1">
      <c r="A581" s="1751"/>
      <c r="B581" s="776" t="s">
        <v>1663</v>
      </c>
      <c r="C581" s="776" t="s">
        <v>437</v>
      </c>
      <c r="D581" s="777" t="s">
        <v>436</v>
      </c>
      <c r="E581" s="814" t="s">
        <v>975</v>
      </c>
      <c r="F581" s="447"/>
      <c r="G581" s="203">
        <v>276.5</v>
      </c>
      <c r="H581" s="1307"/>
      <c r="I581" s="472">
        <v>469</v>
      </c>
      <c r="J581" s="191">
        <f t="shared" si="29"/>
        <v>0</v>
      </c>
    </row>
    <row r="582" spans="1:10" s="16" customFormat="1" ht="36" customHeight="1">
      <c r="A582" s="1751"/>
      <c r="B582" s="776" t="s">
        <v>1665</v>
      </c>
      <c r="C582" s="778" t="s">
        <v>313</v>
      </c>
      <c r="D582" s="779" t="s">
        <v>151</v>
      </c>
      <c r="E582" s="545" t="s">
        <v>975</v>
      </c>
      <c r="F582" s="447"/>
      <c r="G582" s="198">
        <v>563.5</v>
      </c>
      <c r="H582" s="1307"/>
      <c r="I582" s="472">
        <v>980</v>
      </c>
      <c r="J582" s="191">
        <f t="shared" si="29"/>
        <v>0</v>
      </c>
    </row>
    <row r="583" spans="1:10" s="16" customFormat="1" ht="36" customHeight="1" thickBot="1">
      <c r="A583" s="1726"/>
      <c r="B583" s="780" t="s">
        <v>1663</v>
      </c>
      <c r="C583" s="781" t="s">
        <v>313</v>
      </c>
      <c r="D583" s="779" t="s">
        <v>151</v>
      </c>
      <c r="E583" s="547" t="s">
        <v>975</v>
      </c>
      <c r="F583" s="812"/>
      <c r="G583" s="650">
        <v>276.5</v>
      </c>
      <c r="H583" s="1317"/>
      <c r="I583" s="700">
        <v>469</v>
      </c>
      <c r="J583" s="651">
        <f t="shared" si="29"/>
        <v>0</v>
      </c>
    </row>
    <row r="584" spans="1:10" s="16" customFormat="1" ht="36" customHeight="1" thickTop="1">
      <c r="A584" s="1709"/>
      <c r="B584" s="782" t="s">
        <v>1666</v>
      </c>
      <c r="C584" s="783" t="s">
        <v>437</v>
      </c>
      <c r="D584" s="784" t="s">
        <v>436</v>
      </c>
      <c r="E584" s="545" t="s">
        <v>975</v>
      </c>
      <c r="F584" s="637"/>
      <c r="G584" s="681">
        <v>1008</v>
      </c>
      <c r="H584" s="681"/>
      <c r="I584" s="936">
        <v>1435</v>
      </c>
      <c r="J584" s="205">
        <f t="shared" si="29"/>
        <v>0</v>
      </c>
    </row>
    <row r="585" spans="1:10" s="16" customFormat="1" ht="36" customHeight="1" thickBot="1">
      <c r="A585" s="1710"/>
      <c r="B585" s="785" t="s">
        <v>1666</v>
      </c>
      <c r="C585" s="780" t="s">
        <v>313</v>
      </c>
      <c r="D585" s="754" t="s">
        <v>151</v>
      </c>
      <c r="E585" s="547" t="s">
        <v>975</v>
      </c>
      <c r="F585" s="682"/>
      <c r="G585" s="683">
        <v>1008</v>
      </c>
      <c r="H585" s="683"/>
      <c r="I585" s="995">
        <v>1435</v>
      </c>
      <c r="J585" s="593">
        <f t="shared" si="29"/>
        <v>0</v>
      </c>
    </row>
    <row r="586" spans="1:10" s="16" customFormat="1" ht="36.75" customHeight="1" thickTop="1">
      <c r="A586" s="1692"/>
      <c r="B586" s="66" t="s">
        <v>1239</v>
      </c>
      <c r="C586" s="134" t="s">
        <v>146</v>
      </c>
      <c r="D586" s="53" t="s">
        <v>436</v>
      </c>
      <c r="E586" s="455" t="s">
        <v>975</v>
      </c>
      <c r="F586" s="349"/>
      <c r="G586" s="197">
        <v>805</v>
      </c>
      <c r="H586" s="1308"/>
      <c r="I586" s="468">
        <v>1169</v>
      </c>
      <c r="J586" s="194">
        <f t="shared" si="29"/>
        <v>0</v>
      </c>
    </row>
    <row r="587" spans="1:10" s="16" customFormat="1" ht="36.75" customHeight="1" thickBot="1">
      <c r="A587" s="1697"/>
      <c r="B587" s="68" t="s">
        <v>1239</v>
      </c>
      <c r="C587" s="135" t="s">
        <v>430</v>
      </c>
      <c r="D587" s="65" t="s">
        <v>151</v>
      </c>
      <c r="E587" s="543" t="s">
        <v>975</v>
      </c>
      <c r="F587" s="350"/>
      <c r="G587" s="195">
        <v>805</v>
      </c>
      <c r="H587" s="1310"/>
      <c r="I587" s="470">
        <v>1169</v>
      </c>
      <c r="J587" s="196">
        <f t="shared" si="29"/>
        <v>0</v>
      </c>
    </row>
    <row r="588" spans="1:10" s="16" customFormat="1" ht="36.75" customHeight="1" thickTop="1">
      <c r="A588" s="1692"/>
      <c r="B588" s="71" t="s">
        <v>1240</v>
      </c>
      <c r="C588" s="134" t="s">
        <v>656</v>
      </c>
      <c r="D588" s="53" t="s">
        <v>436</v>
      </c>
      <c r="E588" s="455" t="s">
        <v>975</v>
      </c>
      <c r="F588" s="349"/>
      <c r="G588" s="197">
        <v>734.30000000000007</v>
      </c>
      <c r="H588" s="1308"/>
      <c r="I588" s="468">
        <v>952</v>
      </c>
      <c r="J588" s="194">
        <f t="shared" si="29"/>
        <v>0</v>
      </c>
    </row>
    <row r="589" spans="1:10" s="16" customFormat="1" ht="36.75" customHeight="1" thickBot="1">
      <c r="A589" s="1697"/>
      <c r="B589" s="74" t="s">
        <v>1240</v>
      </c>
      <c r="C589" s="135" t="s">
        <v>657</v>
      </c>
      <c r="D589" s="65" t="s">
        <v>151</v>
      </c>
      <c r="E589" s="543" t="s">
        <v>975</v>
      </c>
      <c r="F589" s="350"/>
      <c r="G589" s="195">
        <v>734.30000000000007</v>
      </c>
      <c r="H589" s="1310"/>
      <c r="I589" s="470">
        <v>952</v>
      </c>
      <c r="J589" s="196">
        <f t="shared" si="29"/>
        <v>0</v>
      </c>
    </row>
    <row r="590" spans="1:10" s="16" customFormat="1" ht="30.75" thickTop="1">
      <c r="A590" s="1694"/>
      <c r="B590" s="71" t="s">
        <v>1241</v>
      </c>
      <c r="C590" s="533" t="s">
        <v>954</v>
      </c>
      <c r="D590" s="53" t="s">
        <v>151</v>
      </c>
      <c r="E590" s="455" t="s">
        <v>975</v>
      </c>
      <c r="F590" s="349"/>
      <c r="G590" s="197">
        <v>442.4</v>
      </c>
      <c r="H590" s="1308"/>
      <c r="I590" s="468">
        <v>798</v>
      </c>
      <c r="J590" s="194">
        <f t="shared" si="29"/>
        <v>0</v>
      </c>
    </row>
    <row r="591" spans="1:10" s="16" customFormat="1" ht="30.75" thickBot="1">
      <c r="A591" s="1714"/>
      <c r="B591" s="646" t="s">
        <v>1241</v>
      </c>
      <c r="C591" s="680" t="s">
        <v>955</v>
      </c>
      <c r="D591" s="669" t="s">
        <v>433</v>
      </c>
      <c r="E591" s="543" t="s">
        <v>975</v>
      </c>
      <c r="F591" s="649"/>
      <c r="G591" s="650">
        <v>442.4</v>
      </c>
      <c r="H591" s="1317"/>
      <c r="I591" s="700">
        <v>798</v>
      </c>
      <c r="J591" s="651">
        <f t="shared" si="29"/>
        <v>0</v>
      </c>
    </row>
    <row r="592" spans="1:10" s="16" customFormat="1" ht="30.75" thickTop="1">
      <c r="A592" s="1711"/>
      <c r="B592" s="818" t="s">
        <v>24</v>
      </c>
      <c r="C592" s="107" t="s">
        <v>432</v>
      </c>
      <c r="D592" s="819" t="s">
        <v>151</v>
      </c>
      <c r="E592" s="923" t="s">
        <v>975</v>
      </c>
      <c r="F592" s="441"/>
      <c r="G592" s="201">
        <v>503.3</v>
      </c>
      <c r="H592" s="1306"/>
      <c r="I592" s="471">
        <v>735</v>
      </c>
      <c r="J592" s="202">
        <f t="shared" si="29"/>
        <v>0</v>
      </c>
    </row>
    <row r="593" spans="1:11" s="16" customFormat="1" ht="30">
      <c r="A593" s="1693"/>
      <c r="B593" s="125" t="s">
        <v>24</v>
      </c>
      <c r="C593" s="29" t="s">
        <v>147</v>
      </c>
      <c r="D593" s="126" t="s">
        <v>110</v>
      </c>
      <c r="E593" s="457" t="s">
        <v>975</v>
      </c>
      <c r="F593" s="440"/>
      <c r="G593" s="198">
        <v>503.3</v>
      </c>
      <c r="H593" s="1309"/>
      <c r="I593" s="469">
        <v>735</v>
      </c>
      <c r="J593" s="199">
        <f t="shared" si="29"/>
        <v>0</v>
      </c>
    </row>
    <row r="594" spans="1:11" s="16" customFormat="1" ht="30.75" thickBot="1">
      <c r="A594" s="1693"/>
      <c r="B594" s="73" t="s">
        <v>24</v>
      </c>
      <c r="C594" s="29" t="s">
        <v>439</v>
      </c>
      <c r="D594" s="126" t="s">
        <v>661</v>
      </c>
      <c r="E594" s="543" t="s">
        <v>975</v>
      </c>
      <c r="F594" s="440"/>
      <c r="G594" s="198">
        <v>503.3</v>
      </c>
      <c r="H594" s="1310"/>
      <c r="I594" s="469">
        <v>735</v>
      </c>
      <c r="J594" s="199">
        <f t="shared" si="29"/>
        <v>0</v>
      </c>
      <c r="K594" s="1586"/>
    </row>
    <row r="595" spans="1:11" s="16" customFormat="1" ht="36.75" customHeight="1" thickTop="1">
      <c r="A595" s="1730"/>
      <c r="B595" s="1659" t="s">
        <v>793</v>
      </c>
      <c r="C595" s="1660" t="s">
        <v>1793</v>
      </c>
      <c r="D595" s="1661" t="s">
        <v>148</v>
      </c>
      <c r="E595" s="1622" t="s">
        <v>975</v>
      </c>
      <c r="F595" s="1578"/>
      <c r="G595" s="1576">
        <v>308</v>
      </c>
      <c r="H595" s="211"/>
      <c r="I595" s="991"/>
      <c r="J595" s="1588">
        <f t="shared" si="29"/>
        <v>0</v>
      </c>
      <c r="K595" s="1587"/>
    </row>
    <row r="596" spans="1:11" s="16" customFormat="1" ht="36.75" customHeight="1">
      <c r="A596" s="1731"/>
      <c r="B596" s="1662" t="s">
        <v>793</v>
      </c>
      <c r="C596" s="1663" t="s">
        <v>432</v>
      </c>
      <c r="D596" s="1664" t="s">
        <v>151</v>
      </c>
      <c r="E596" s="1583" t="s">
        <v>975</v>
      </c>
      <c r="F596" s="823"/>
      <c r="G596" s="1577">
        <v>308</v>
      </c>
      <c r="H596" s="574"/>
      <c r="I596" s="574"/>
      <c r="J596" s="1589">
        <f t="shared" ref="J596:J597" si="30">F596*G596</f>
        <v>0</v>
      </c>
      <c r="K596" s="1587"/>
    </row>
    <row r="597" spans="1:11" s="16" customFormat="1" ht="36.75" customHeight="1">
      <c r="A597" s="1731"/>
      <c r="B597" s="1662" t="s">
        <v>793</v>
      </c>
      <c r="C597" s="1663" t="s">
        <v>147</v>
      </c>
      <c r="D597" s="1664" t="s">
        <v>110</v>
      </c>
      <c r="E597" s="1583" t="s">
        <v>975</v>
      </c>
      <c r="F597" s="823"/>
      <c r="G597" s="1577">
        <v>308</v>
      </c>
      <c r="H597" s="574"/>
      <c r="I597" s="574"/>
      <c r="J597" s="1589">
        <f t="shared" si="30"/>
        <v>0</v>
      </c>
      <c r="K597" s="1587"/>
    </row>
    <row r="598" spans="1:11" s="16" customFormat="1" ht="36.75" customHeight="1">
      <c r="A598" s="1731"/>
      <c r="B598" s="1662" t="s">
        <v>793</v>
      </c>
      <c r="C598" s="1663" t="s">
        <v>1794</v>
      </c>
      <c r="D598" s="1664" t="s">
        <v>1795</v>
      </c>
      <c r="E598" s="1583" t="s">
        <v>975</v>
      </c>
      <c r="F598" s="823"/>
      <c r="G598" s="1577">
        <v>308</v>
      </c>
      <c r="H598" s="574"/>
      <c r="I598" s="574"/>
      <c r="J598" s="1589">
        <f t="shared" ref="J598" si="31">F598*G598</f>
        <v>0</v>
      </c>
      <c r="K598" s="1587"/>
    </row>
    <row r="599" spans="1:11" s="16" customFormat="1" ht="36.75" customHeight="1">
      <c r="A599" s="1732"/>
      <c r="B599" s="1662" t="s">
        <v>793</v>
      </c>
      <c r="C599" s="1674" t="s">
        <v>1800</v>
      </c>
      <c r="D599" s="1675" t="s">
        <v>442</v>
      </c>
      <c r="E599" s="1583" t="s">
        <v>975</v>
      </c>
      <c r="F599" s="823"/>
      <c r="G599" s="1577">
        <v>308</v>
      </c>
      <c r="H599" s="574"/>
      <c r="I599" s="574"/>
      <c r="J599" s="1589">
        <f t="shared" ref="J599" si="32">F599*G599</f>
        <v>0</v>
      </c>
      <c r="K599" s="1587"/>
    </row>
    <row r="600" spans="1:11" s="16" customFormat="1" ht="36.75" customHeight="1">
      <c r="A600" s="1732"/>
      <c r="B600" s="1581" t="s">
        <v>793</v>
      </c>
      <c r="C600" s="652" t="s">
        <v>133</v>
      </c>
      <c r="D600" s="645" t="s">
        <v>118</v>
      </c>
      <c r="E600" s="1584" t="s">
        <v>975</v>
      </c>
      <c r="F600" s="1579"/>
      <c r="G600" s="966">
        <v>175.2</v>
      </c>
      <c r="H600" s="201">
        <v>310.09999999999997</v>
      </c>
      <c r="I600" s="471">
        <v>259</v>
      </c>
      <c r="J600" s="1590">
        <f t="shared" si="29"/>
        <v>0</v>
      </c>
      <c r="K600" s="970" t="s">
        <v>1670</v>
      </c>
    </row>
    <row r="601" spans="1:11" s="16" customFormat="1" ht="36.75" customHeight="1" thickBot="1">
      <c r="A601" s="1733"/>
      <c r="B601" s="1582" t="s">
        <v>793</v>
      </c>
      <c r="C601" s="647" t="s">
        <v>659</v>
      </c>
      <c r="D601" s="648" t="s">
        <v>1069</v>
      </c>
      <c r="E601" s="1585" t="s">
        <v>975</v>
      </c>
      <c r="F601" s="1580"/>
      <c r="G601" s="1016">
        <v>175.2</v>
      </c>
      <c r="H601" s="650">
        <v>310.09999999999997</v>
      </c>
      <c r="I601" s="700">
        <v>259</v>
      </c>
      <c r="J601" s="1591">
        <f t="shared" si="29"/>
        <v>0</v>
      </c>
      <c r="K601" s="970" t="s">
        <v>1670</v>
      </c>
    </row>
    <row r="602" spans="1:11" s="16" customFormat="1" ht="36.75" customHeight="1" thickTop="1">
      <c r="A602" s="1711"/>
      <c r="B602" s="159" t="s">
        <v>25</v>
      </c>
      <c r="C602" s="652" t="s">
        <v>431</v>
      </c>
      <c r="D602" s="645" t="s">
        <v>433</v>
      </c>
      <c r="E602" s="455" t="s">
        <v>975</v>
      </c>
      <c r="F602" s="441"/>
      <c r="G602" s="201">
        <v>494.9</v>
      </c>
      <c r="H602" s="471"/>
      <c r="I602" s="1327">
        <v>798</v>
      </c>
      <c r="J602" s="202">
        <f t="shared" si="29"/>
        <v>0</v>
      </c>
    </row>
    <row r="603" spans="1:11" s="16" customFormat="1" ht="36.75" customHeight="1">
      <c r="A603" s="1693"/>
      <c r="B603" s="73" t="s">
        <v>25</v>
      </c>
      <c r="C603" s="47" t="s">
        <v>432</v>
      </c>
      <c r="D603" s="127" t="s">
        <v>151</v>
      </c>
      <c r="E603" s="1583" t="s">
        <v>975</v>
      </c>
      <c r="F603" s="440"/>
      <c r="G603" s="198">
        <v>494.9</v>
      </c>
      <c r="H603" s="469"/>
      <c r="I603" s="1040">
        <v>798</v>
      </c>
      <c r="J603" s="199">
        <f t="shared" si="29"/>
        <v>0</v>
      </c>
    </row>
    <row r="604" spans="1:11" s="16" customFormat="1" ht="36.75" customHeight="1" thickBot="1">
      <c r="A604" s="1693"/>
      <c r="B604" s="73" t="s">
        <v>25</v>
      </c>
      <c r="C604" s="47" t="s">
        <v>1242</v>
      </c>
      <c r="D604" s="127" t="s">
        <v>110</v>
      </c>
      <c r="E604" s="543" t="s">
        <v>975</v>
      </c>
      <c r="F604" s="440"/>
      <c r="G604" s="198">
        <v>494.9</v>
      </c>
      <c r="H604" s="469"/>
      <c r="I604" s="1040">
        <v>798</v>
      </c>
      <c r="J604" s="199">
        <f t="shared" si="29"/>
        <v>0</v>
      </c>
    </row>
    <row r="605" spans="1:11" s="16" customFormat="1" ht="36.75" customHeight="1" thickTop="1">
      <c r="A605" s="1692"/>
      <c r="B605" s="71" t="s">
        <v>26</v>
      </c>
      <c r="C605" s="134" t="s">
        <v>660</v>
      </c>
      <c r="D605" s="53" t="s">
        <v>436</v>
      </c>
      <c r="E605" s="455" t="s">
        <v>975</v>
      </c>
      <c r="F605" s="349"/>
      <c r="G605" s="197">
        <v>909.30000000000007</v>
      </c>
      <c r="H605" s="468"/>
      <c r="I605" s="1041">
        <v>1330</v>
      </c>
      <c r="J605" s="194">
        <f t="shared" si="29"/>
        <v>0</v>
      </c>
    </row>
    <row r="606" spans="1:11" s="16" customFormat="1" ht="36.75" customHeight="1" thickBot="1">
      <c r="A606" s="1697"/>
      <c r="B606" s="74" t="s">
        <v>26</v>
      </c>
      <c r="C606" s="135" t="s">
        <v>1243</v>
      </c>
      <c r="D606" s="65" t="s">
        <v>151</v>
      </c>
      <c r="E606" s="543" t="s">
        <v>975</v>
      </c>
      <c r="F606" s="350"/>
      <c r="G606" s="195">
        <v>909.30000000000007</v>
      </c>
      <c r="H606" s="470"/>
      <c r="I606" s="1042">
        <v>1330</v>
      </c>
      <c r="J606" s="196">
        <f t="shared" si="29"/>
        <v>0</v>
      </c>
    </row>
    <row r="607" spans="1:11" s="16" customFormat="1" ht="57" customHeight="1" thickTop="1" thickBot="1">
      <c r="A607" s="1190"/>
      <c r="B607" s="933" t="s">
        <v>1708</v>
      </c>
      <c r="C607" s="934" t="s">
        <v>1701</v>
      </c>
      <c r="D607" s="416" t="s">
        <v>1702</v>
      </c>
      <c r="E607" s="684" t="s">
        <v>975</v>
      </c>
      <c r="F607" s="1198"/>
      <c r="G607" s="1199">
        <v>714</v>
      </c>
      <c r="H607" s="936"/>
      <c r="I607" s="1328">
        <v>1071</v>
      </c>
      <c r="J607" s="196">
        <f t="shared" si="29"/>
        <v>0</v>
      </c>
    </row>
    <row r="608" spans="1:11" s="16" customFormat="1" ht="30.75" thickTop="1">
      <c r="A608" s="1694"/>
      <c r="B608" s="71" t="s">
        <v>1245</v>
      </c>
      <c r="C608" s="134" t="s">
        <v>662</v>
      </c>
      <c r="D608" s="53" t="s">
        <v>775</v>
      </c>
      <c r="E608" s="498" t="s">
        <v>976</v>
      </c>
      <c r="F608" s="441"/>
      <c r="G608" s="201">
        <v>603.4</v>
      </c>
      <c r="H608" s="468"/>
      <c r="I608" s="1041">
        <v>917</v>
      </c>
      <c r="J608" s="194">
        <f t="shared" si="29"/>
        <v>0</v>
      </c>
    </row>
    <row r="609" spans="1:11" s="16" customFormat="1" ht="30">
      <c r="A609" s="1695"/>
      <c r="B609" s="73" t="s">
        <v>1245</v>
      </c>
      <c r="C609" s="60" t="s">
        <v>663</v>
      </c>
      <c r="D609" s="55" t="s">
        <v>777</v>
      </c>
      <c r="E609" s="455" t="s">
        <v>975</v>
      </c>
      <c r="F609" s="440"/>
      <c r="G609" s="198">
        <v>603.4</v>
      </c>
      <c r="H609" s="469"/>
      <c r="I609" s="1040">
        <v>917</v>
      </c>
      <c r="J609" s="199">
        <f t="shared" si="29"/>
        <v>0</v>
      </c>
    </row>
    <row r="610" spans="1:11" s="16" customFormat="1" ht="41.25" customHeight="1" thickBot="1">
      <c r="A610" s="1695"/>
      <c r="B610" s="73" t="s">
        <v>1245</v>
      </c>
      <c r="C610" s="29" t="s">
        <v>1244</v>
      </c>
      <c r="D610" s="126" t="s">
        <v>1246</v>
      </c>
      <c r="E610" s="582" t="s">
        <v>975</v>
      </c>
      <c r="F610" s="440"/>
      <c r="G610" s="198">
        <v>603.4</v>
      </c>
      <c r="H610" s="471"/>
      <c r="I610" s="1328">
        <v>917</v>
      </c>
      <c r="J610" s="202">
        <f t="shared" si="29"/>
        <v>0</v>
      </c>
      <c r="K610" s="732"/>
    </row>
    <row r="611" spans="1:11" s="16" customFormat="1" ht="36.75" customHeight="1" thickTop="1">
      <c r="A611" s="1692"/>
      <c r="B611" s="71" t="s">
        <v>1328</v>
      </c>
      <c r="C611" s="134" t="s">
        <v>664</v>
      </c>
      <c r="D611" s="53" t="s">
        <v>674</v>
      </c>
      <c r="E611" s="923" t="s">
        <v>975</v>
      </c>
      <c r="F611" s="349"/>
      <c r="G611" s="1332">
        <v>473.9</v>
      </c>
      <c r="H611" s="468"/>
      <c r="I611" s="1041">
        <v>756</v>
      </c>
      <c r="J611" s="194">
        <f t="shared" si="29"/>
        <v>0</v>
      </c>
    </row>
    <row r="612" spans="1:11" s="16" customFormat="1" ht="36.75" customHeight="1" thickBot="1">
      <c r="A612" s="1697"/>
      <c r="B612" s="74" t="s">
        <v>1328</v>
      </c>
      <c r="C612" s="135" t="s">
        <v>665</v>
      </c>
      <c r="D612" s="65" t="s">
        <v>675</v>
      </c>
      <c r="E612" s="498" t="s">
        <v>976</v>
      </c>
      <c r="F612" s="350"/>
      <c r="G612" s="201">
        <v>473.9</v>
      </c>
      <c r="H612" s="936"/>
      <c r="I612" s="1329">
        <v>756</v>
      </c>
      <c r="J612" s="196">
        <f t="shared" si="29"/>
        <v>0</v>
      </c>
    </row>
    <row r="613" spans="1:11" s="16" customFormat="1" ht="36.75" customHeight="1" thickTop="1">
      <c r="A613" s="1692"/>
      <c r="B613" s="71" t="s">
        <v>27</v>
      </c>
      <c r="C613" s="134" t="s">
        <v>667</v>
      </c>
      <c r="D613" s="53" t="s">
        <v>126</v>
      </c>
      <c r="E613" s="451" t="s">
        <v>975</v>
      </c>
      <c r="F613" s="349"/>
      <c r="G613" s="197">
        <v>312.2</v>
      </c>
      <c r="H613" s="468"/>
      <c r="I613" s="1041">
        <v>672</v>
      </c>
      <c r="J613" s="194">
        <f t="shared" si="29"/>
        <v>0</v>
      </c>
    </row>
    <row r="614" spans="1:11" s="16" customFormat="1" ht="36.75" customHeight="1" thickBot="1">
      <c r="A614" s="1697"/>
      <c r="B614" s="74" t="s">
        <v>27</v>
      </c>
      <c r="C614" s="135" t="s">
        <v>906</v>
      </c>
      <c r="D614" s="65" t="s">
        <v>1047</v>
      </c>
      <c r="E614" s="452" t="s">
        <v>975</v>
      </c>
      <c r="F614" s="350"/>
      <c r="G614" s="195">
        <v>312.2</v>
      </c>
      <c r="H614" s="470"/>
      <c r="I614" s="1042">
        <v>672</v>
      </c>
      <c r="J614" s="196">
        <f t="shared" si="29"/>
        <v>0</v>
      </c>
    </row>
    <row r="615" spans="1:11" s="16" customFormat="1" ht="30.75" thickTop="1">
      <c r="A615" s="1692"/>
      <c r="B615" s="71" t="s">
        <v>1247</v>
      </c>
      <c r="C615" s="134" t="s">
        <v>668</v>
      </c>
      <c r="D615" s="53" t="s">
        <v>775</v>
      </c>
      <c r="E615" s="1647" t="s">
        <v>976</v>
      </c>
      <c r="F615" s="349"/>
      <c r="G615" s="729">
        <v>326</v>
      </c>
      <c r="H615" s="1017">
        <v>483</v>
      </c>
      <c r="I615" s="1330">
        <v>763</v>
      </c>
      <c r="J615" s="194">
        <f t="shared" si="29"/>
        <v>0</v>
      </c>
      <c r="K615" s="705" t="s">
        <v>1670</v>
      </c>
    </row>
    <row r="616" spans="1:11" s="16" customFormat="1" ht="30.75" thickBot="1">
      <c r="A616" s="1693"/>
      <c r="B616" s="73" t="s">
        <v>1247</v>
      </c>
      <c r="C616" s="60" t="s">
        <v>669</v>
      </c>
      <c r="D616" s="55" t="s">
        <v>776</v>
      </c>
      <c r="E616" s="580" t="s">
        <v>976</v>
      </c>
      <c r="F616" s="440"/>
      <c r="G616" s="731">
        <v>326</v>
      </c>
      <c r="H616" s="1269">
        <v>483</v>
      </c>
      <c r="I616" s="1331">
        <v>763</v>
      </c>
      <c r="J616" s="651">
        <f t="shared" si="29"/>
        <v>0</v>
      </c>
      <c r="K616" s="705" t="s">
        <v>1670</v>
      </c>
    </row>
    <row r="617" spans="1:11" s="16" customFormat="1" ht="63" customHeight="1" thickTop="1" thickBot="1">
      <c r="A617" s="170"/>
      <c r="B617" s="612" t="s">
        <v>1593</v>
      </c>
      <c r="C617" s="610" t="s">
        <v>1591</v>
      </c>
      <c r="D617" s="611" t="s">
        <v>1592</v>
      </c>
      <c r="E617" s="642" t="s">
        <v>976</v>
      </c>
      <c r="F617" s="439"/>
      <c r="G617" s="200">
        <v>827.4</v>
      </c>
      <c r="H617" s="936"/>
      <c r="I617" s="1333">
        <v>1232</v>
      </c>
      <c r="J617" s="202">
        <f t="shared" si="29"/>
        <v>0</v>
      </c>
    </row>
    <row r="618" spans="1:11" s="16" customFormat="1" ht="63" customHeight="1" thickTop="1" thickBot="1">
      <c r="A618" s="170"/>
      <c r="B618" s="129" t="s">
        <v>1248</v>
      </c>
      <c r="C618" s="136" t="s">
        <v>670</v>
      </c>
      <c r="D618" s="128" t="s">
        <v>676</v>
      </c>
      <c r="E618" s="684" t="s">
        <v>975</v>
      </c>
      <c r="F618" s="439"/>
      <c r="G618" s="200">
        <v>671.3</v>
      </c>
      <c r="H618" s="467"/>
      <c r="I618" s="1056">
        <v>812</v>
      </c>
      <c r="J618" s="192">
        <f t="shared" si="29"/>
        <v>0</v>
      </c>
    </row>
    <row r="619" spans="1:11" s="16" customFormat="1" ht="36.75" customHeight="1" thickTop="1">
      <c r="A619" s="1692"/>
      <c r="B619" s="66" t="s">
        <v>1249</v>
      </c>
      <c r="C619" s="108" t="s">
        <v>859</v>
      </c>
      <c r="D619" s="72" t="s">
        <v>666</v>
      </c>
      <c r="E619" s="454" t="s">
        <v>976</v>
      </c>
      <c r="F619" s="349"/>
      <c r="G619" s="197">
        <v>696.5</v>
      </c>
      <c r="H619" s="468"/>
      <c r="I619" s="1041">
        <v>973</v>
      </c>
      <c r="J619" s="194">
        <f t="shared" si="29"/>
        <v>0</v>
      </c>
    </row>
    <row r="620" spans="1:11" s="16" customFormat="1" ht="36.75" customHeight="1" thickBot="1">
      <c r="A620" s="1697"/>
      <c r="B620" s="68" t="s">
        <v>1249</v>
      </c>
      <c r="C620" s="710" t="s">
        <v>860</v>
      </c>
      <c r="D620" s="711" t="s">
        <v>861</v>
      </c>
      <c r="E620" s="580" t="s">
        <v>976</v>
      </c>
      <c r="F620" s="350"/>
      <c r="G620" s="195">
        <v>696.5</v>
      </c>
      <c r="H620" s="470"/>
      <c r="I620" s="1042">
        <v>973</v>
      </c>
      <c r="J620" s="196">
        <f t="shared" si="29"/>
        <v>0</v>
      </c>
    </row>
    <row r="621" spans="1:11" s="16" customFormat="1" ht="30.75" thickTop="1">
      <c r="A621" s="1692"/>
      <c r="B621" s="130" t="s">
        <v>28</v>
      </c>
      <c r="C621" s="108" t="s">
        <v>671</v>
      </c>
      <c r="D621" s="72" t="s">
        <v>316</v>
      </c>
      <c r="E621" s="455" t="s">
        <v>975</v>
      </c>
      <c r="F621" s="349"/>
      <c r="G621" s="197">
        <v>291.2</v>
      </c>
      <c r="H621" s="468"/>
      <c r="I621" s="1041">
        <v>497</v>
      </c>
      <c r="J621" s="194">
        <f t="shared" si="29"/>
        <v>0</v>
      </c>
    </row>
    <row r="622" spans="1:11" s="16" customFormat="1" ht="30">
      <c r="A622" s="1693"/>
      <c r="B622" s="67" t="s">
        <v>28</v>
      </c>
      <c r="C622" s="60" t="s">
        <v>672</v>
      </c>
      <c r="D622" s="55" t="s">
        <v>677</v>
      </c>
      <c r="E622" s="453" t="s">
        <v>975</v>
      </c>
      <c r="F622" s="440"/>
      <c r="G622" s="198">
        <v>291.2</v>
      </c>
      <c r="H622" s="469"/>
      <c r="I622" s="1040">
        <v>497</v>
      </c>
      <c r="J622" s="199">
        <f t="shared" si="29"/>
        <v>0</v>
      </c>
    </row>
    <row r="623" spans="1:11" s="16" customFormat="1" ht="30">
      <c r="A623" s="1693"/>
      <c r="B623" s="67" t="s">
        <v>28</v>
      </c>
      <c r="C623" s="60" t="s">
        <v>673</v>
      </c>
      <c r="D623" s="55" t="s">
        <v>54</v>
      </c>
      <c r="E623" s="453" t="s">
        <v>975</v>
      </c>
      <c r="F623" s="440"/>
      <c r="G623" s="198">
        <v>291.2</v>
      </c>
      <c r="H623" s="469"/>
      <c r="I623" s="1040">
        <v>497</v>
      </c>
      <c r="J623" s="199">
        <f t="shared" si="29"/>
        <v>0</v>
      </c>
    </row>
    <row r="624" spans="1:11" s="16" customFormat="1" ht="30">
      <c r="A624" s="1693"/>
      <c r="B624" s="67" t="s">
        <v>28</v>
      </c>
      <c r="C624" s="29" t="s">
        <v>1250</v>
      </c>
      <c r="D624" s="55" t="s">
        <v>1252</v>
      </c>
      <c r="E624" s="459" t="s">
        <v>975</v>
      </c>
      <c r="F624" s="440"/>
      <c r="G624" s="198">
        <v>291.2</v>
      </c>
      <c r="H624" s="469"/>
      <c r="I624" s="1040">
        <v>497</v>
      </c>
      <c r="J624" s="199">
        <f t="shared" si="29"/>
        <v>0</v>
      </c>
    </row>
    <row r="625" spans="1:11" s="16" customFormat="1" ht="30">
      <c r="A625" s="1693"/>
      <c r="B625" s="67" t="s">
        <v>28</v>
      </c>
      <c r="C625" s="29" t="s">
        <v>1251</v>
      </c>
      <c r="D625" s="55" t="s">
        <v>1253</v>
      </c>
      <c r="E625" s="455" t="s">
        <v>975</v>
      </c>
      <c r="F625" s="440"/>
      <c r="G625" s="198">
        <v>291.2</v>
      </c>
      <c r="H625" s="469"/>
      <c r="I625" s="1040">
        <v>497</v>
      </c>
      <c r="J625" s="199">
        <f t="shared" si="29"/>
        <v>0</v>
      </c>
    </row>
    <row r="626" spans="1:11" s="16" customFormat="1" ht="30.75" thickBot="1">
      <c r="A626" s="1697"/>
      <c r="B626" s="68" t="s">
        <v>28</v>
      </c>
      <c r="C626" s="135" t="s">
        <v>857</v>
      </c>
      <c r="D626" s="65" t="s">
        <v>858</v>
      </c>
      <c r="E626" s="581" t="s">
        <v>975</v>
      </c>
      <c r="F626" s="350"/>
      <c r="G626" s="195">
        <v>291.2</v>
      </c>
      <c r="H626" s="470"/>
      <c r="I626" s="1042">
        <v>497</v>
      </c>
      <c r="J626" s="196">
        <f t="shared" si="29"/>
        <v>0</v>
      </c>
    </row>
    <row r="627" spans="1:11" s="16" customFormat="1" ht="50.25" customHeight="1" thickTop="1" thickBot="1">
      <c r="A627" s="175"/>
      <c r="B627" s="1737" t="s">
        <v>1254</v>
      </c>
      <c r="C627" s="1737"/>
      <c r="D627" s="1737"/>
      <c r="E627" s="582" t="s">
        <v>975</v>
      </c>
      <c r="F627" s="1334"/>
      <c r="G627" s="274">
        <v>80.5</v>
      </c>
      <c r="H627" s="1335"/>
      <c r="I627" s="1336">
        <v>154</v>
      </c>
      <c r="J627" s="275">
        <f t="shared" si="29"/>
        <v>0</v>
      </c>
    </row>
    <row r="628" spans="1:11" s="139" customFormat="1" ht="57" customHeight="1" thickTop="1" thickBot="1">
      <c r="A628" s="930"/>
      <c r="B628" s="1734" t="s">
        <v>956</v>
      </c>
      <c r="C628" s="1735"/>
      <c r="D628" s="1735"/>
      <c r="E628" s="1735"/>
      <c r="F628" s="1736"/>
      <c r="G628" s="931"/>
      <c r="H628" s="931"/>
      <c r="I628" s="931"/>
      <c r="J628" s="932"/>
    </row>
    <row r="629" spans="1:11" s="16" customFormat="1" ht="63" customHeight="1" thickTop="1" thickBot="1">
      <c r="A629" s="924"/>
      <c r="B629" s="925" t="s">
        <v>1329</v>
      </c>
      <c r="C629" s="926" t="s">
        <v>973</v>
      </c>
      <c r="D629" s="927" t="s">
        <v>871</v>
      </c>
      <c r="E629" s="546" t="s">
        <v>975</v>
      </c>
      <c r="F629" s="928"/>
      <c r="G629" s="1400">
        <v>256</v>
      </c>
      <c r="H629" s="1019">
        <v>278.60000000000002</v>
      </c>
      <c r="I629" s="1019">
        <v>453</v>
      </c>
      <c r="J629" s="929">
        <f t="shared" ref="J629:J659" si="33">F629*G629</f>
        <v>0</v>
      </c>
      <c r="K629" s="705" t="s">
        <v>1670</v>
      </c>
    </row>
    <row r="630" spans="1:11" s="16" customFormat="1" ht="63" customHeight="1" thickTop="1" thickBot="1">
      <c r="A630" s="170"/>
      <c r="B630" s="1771" t="s">
        <v>9</v>
      </c>
      <c r="C630" s="1772"/>
      <c r="D630" s="1773"/>
      <c r="E630" s="546" t="s">
        <v>975</v>
      </c>
      <c r="F630" s="146"/>
      <c r="G630" s="1057">
        <v>371</v>
      </c>
      <c r="H630" s="1020">
        <v>465.5</v>
      </c>
      <c r="I630" s="1020">
        <v>553</v>
      </c>
      <c r="J630" s="473">
        <f t="shared" si="33"/>
        <v>0</v>
      </c>
      <c r="K630" s="705" t="s">
        <v>1670</v>
      </c>
    </row>
    <row r="631" spans="1:11" s="16" customFormat="1" ht="36.75" customHeight="1" thickTop="1">
      <c r="A631" s="1724"/>
      <c r="B631" s="717" t="s">
        <v>957</v>
      </c>
      <c r="C631" s="718" t="s">
        <v>988</v>
      </c>
      <c r="D631" s="734" t="s">
        <v>135</v>
      </c>
      <c r="E631" s="545" t="s">
        <v>975</v>
      </c>
      <c r="F631" s="147"/>
      <c r="G631" s="468">
        <v>119</v>
      </c>
      <c r="H631" s="1021"/>
      <c r="I631" s="1021">
        <v>203</v>
      </c>
      <c r="J631" s="324">
        <f t="shared" si="33"/>
        <v>0</v>
      </c>
    </row>
    <row r="632" spans="1:11" s="16" customFormat="1" ht="36.75" customHeight="1">
      <c r="A632" s="1738"/>
      <c r="B632" s="719" t="s">
        <v>958</v>
      </c>
      <c r="C632" s="720" t="s">
        <v>989</v>
      </c>
      <c r="D632" s="282" t="s">
        <v>1031</v>
      </c>
      <c r="E632" s="545" t="s">
        <v>975</v>
      </c>
      <c r="F632" s="149"/>
      <c r="G632" s="469">
        <v>119</v>
      </c>
      <c r="H632" s="1022"/>
      <c r="I632" s="1022">
        <v>203</v>
      </c>
      <c r="J632" s="276">
        <f t="shared" si="33"/>
        <v>0</v>
      </c>
    </row>
    <row r="633" spans="1:11" s="16" customFormat="1" ht="36.75" customHeight="1">
      <c r="A633" s="1738"/>
      <c r="B633" s="719" t="s">
        <v>959</v>
      </c>
      <c r="C633" s="720" t="s">
        <v>990</v>
      </c>
      <c r="D633" s="282" t="s">
        <v>125</v>
      </c>
      <c r="E633" s="545" t="s">
        <v>975</v>
      </c>
      <c r="F633" s="149"/>
      <c r="G633" s="469">
        <v>119</v>
      </c>
      <c r="H633" s="1022"/>
      <c r="I633" s="1022">
        <v>203</v>
      </c>
      <c r="J633" s="276">
        <f t="shared" si="33"/>
        <v>0</v>
      </c>
    </row>
    <row r="634" spans="1:11" s="16" customFormat="1" ht="36.75" customHeight="1">
      <c r="A634" s="1738"/>
      <c r="B634" s="719" t="s">
        <v>960</v>
      </c>
      <c r="C634" s="720" t="s">
        <v>991</v>
      </c>
      <c r="D634" s="282" t="s">
        <v>1032</v>
      </c>
      <c r="E634" s="545" t="s">
        <v>975</v>
      </c>
      <c r="F634" s="149"/>
      <c r="G634" s="469">
        <v>119</v>
      </c>
      <c r="H634" s="1022"/>
      <c r="I634" s="1022">
        <v>203</v>
      </c>
      <c r="J634" s="276">
        <f t="shared" si="33"/>
        <v>0</v>
      </c>
    </row>
    <row r="635" spans="1:11" s="16" customFormat="1" ht="36.75" customHeight="1" thickBot="1">
      <c r="A635" s="1739"/>
      <c r="B635" s="735" t="s">
        <v>961</v>
      </c>
      <c r="C635" s="736" t="s">
        <v>992</v>
      </c>
      <c r="D635" s="737" t="s">
        <v>126</v>
      </c>
      <c r="E635" s="547" t="s">
        <v>975</v>
      </c>
      <c r="F635" s="145"/>
      <c r="G635" s="472">
        <v>119</v>
      </c>
      <c r="H635" s="1023"/>
      <c r="I635" s="1023">
        <v>203</v>
      </c>
      <c r="J635" s="474">
        <f t="shared" si="33"/>
        <v>0</v>
      </c>
    </row>
    <row r="636" spans="1:11" s="16" customFormat="1" ht="36.75" customHeight="1" thickTop="1">
      <c r="A636" s="1724"/>
      <c r="B636" s="738" t="s">
        <v>962</v>
      </c>
      <c r="C636" s="739" t="s">
        <v>993</v>
      </c>
      <c r="D636" s="740" t="s">
        <v>135</v>
      </c>
      <c r="E636" s="545" t="s">
        <v>975</v>
      </c>
      <c r="F636" s="588"/>
      <c r="G636" s="997">
        <v>100.1</v>
      </c>
      <c r="H636" s="997"/>
      <c r="I636" s="997">
        <v>170</v>
      </c>
      <c r="J636" s="589">
        <f t="shared" si="33"/>
        <v>0</v>
      </c>
    </row>
    <row r="637" spans="1:11" s="16" customFormat="1" ht="36.75" customHeight="1">
      <c r="A637" s="1738"/>
      <c r="B637" s="741" t="s">
        <v>963</v>
      </c>
      <c r="C637" s="576" t="s">
        <v>994</v>
      </c>
      <c r="D637" s="742" t="s">
        <v>125</v>
      </c>
      <c r="E637" s="545" t="s">
        <v>975</v>
      </c>
      <c r="F637" s="577"/>
      <c r="G637" s="998">
        <v>100.1</v>
      </c>
      <c r="H637" s="998"/>
      <c r="I637" s="998">
        <v>170</v>
      </c>
      <c r="J637" s="590">
        <f t="shared" si="33"/>
        <v>0</v>
      </c>
    </row>
    <row r="638" spans="1:11" s="16" customFormat="1" ht="36.75" customHeight="1" thickBot="1">
      <c r="A638" s="1739"/>
      <c r="B638" s="743" t="s">
        <v>964</v>
      </c>
      <c r="C638" s="685" t="s">
        <v>995</v>
      </c>
      <c r="D638" s="744" t="s">
        <v>1033</v>
      </c>
      <c r="E638" s="584" t="s">
        <v>975</v>
      </c>
      <c r="F638" s="591"/>
      <c r="G638" s="999">
        <v>100.1</v>
      </c>
      <c r="H638" s="999"/>
      <c r="I638" s="999">
        <v>170</v>
      </c>
      <c r="J638" s="593">
        <f t="shared" si="33"/>
        <v>0</v>
      </c>
    </row>
    <row r="639" spans="1:11" s="16" customFormat="1" ht="36.75" customHeight="1" thickTop="1">
      <c r="A639" s="1692"/>
      <c r="B639" s="707" t="s">
        <v>965</v>
      </c>
      <c r="C639" s="708" t="s">
        <v>996</v>
      </c>
      <c r="D639" s="30" t="s">
        <v>1034</v>
      </c>
      <c r="E639" s="545" t="s">
        <v>975</v>
      </c>
      <c r="F639" s="150"/>
      <c r="G639" s="471">
        <v>100.1</v>
      </c>
      <c r="H639" s="1024"/>
      <c r="I639" s="1024">
        <v>170</v>
      </c>
      <c r="J639" s="326">
        <f t="shared" si="33"/>
        <v>0</v>
      </c>
    </row>
    <row r="640" spans="1:11" s="16" customFormat="1" ht="36.75" customHeight="1">
      <c r="A640" s="1693"/>
      <c r="B640" s="78" t="s">
        <v>966</v>
      </c>
      <c r="C640" s="62" t="s">
        <v>997</v>
      </c>
      <c r="D640" s="31" t="s">
        <v>1035</v>
      </c>
      <c r="E640" s="453" t="s">
        <v>975</v>
      </c>
      <c r="F640" s="149"/>
      <c r="G640" s="469">
        <v>100.1</v>
      </c>
      <c r="H640" s="1022"/>
      <c r="I640" s="1022">
        <v>170</v>
      </c>
      <c r="J640" s="276">
        <f t="shared" si="33"/>
        <v>0</v>
      </c>
    </row>
    <row r="641" spans="1:11" s="16" customFormat="1" ht="36.75" customHeight="1">
      <c r="A641" s="1693"/>
      <c r="B641" s="78" t="s">
        <v>967</v>
      </c>
      <c r="C641" s="62" t="s">
        <v>998</v>
      </c>
      <c r="D641" s="31" t="s">
        <v>1036</v>
      </c>
      <c r="E641" s="545" t="s">
        <v>975</v>
      </c>
      <c r="F641" s="149"/>
      <c r="G641" s="469">
        <v>100.1</v>
      </c>
      <c r="H641" s="1022"/>
      <c r="I641" s="1022">
        <v>170</v>
      </c>
      <c r="J641" s="276">
        <f t="shared" si="33"/>
        <v>0</v>
      </c>
    </row>
    <row r="642" spans="1:11" s="16" customFormat="1" ht="36.75" customHeight="1">
      <c r="A642" s="1693"/>
      <c r="B642" s="78" t="s">
        <v>968</v>
      </c>
      <c r="C642" s="62" t="s">
        <v>999</v>
      </c>
      <c r="D642" s="31" t="s">
        <v>1037</v>
      </c>
      <c r="E642" s="545" t="s">
        <v>975</v>
      </c>
      <c r="F642" s="149"/>
      <c r="G642" s="469">
        <v>100.1</v>
      </c>
      <c r="H642" s="1022"/>
      <c r="I642" s="1022">
        <v>170</v>
      </c>
      <c r="J642" s="276">
        <f t="shared" si="33"/>
        <v>0</v>
      </c>
    </row>
    <row r="643" spans="1:11" s="16" customFormat="1" ht="36.75" customHeight="1">
      <c r="A643" s="1693"/>
      <c r="B643" s="78" t="s">
        <v>969</v>
      </c>
      <c r="C643" s="62" t="s">
        <v>1000</v>
      </c>
      <c r="D643" s="31" t="s">
        <v>1038</v>
      </c>
      <c r="E643" s="336" t="s">
        <v>975</v>
      </c>
      <c r="F643" s="149"/>
      <c r="G643" s="469">
        <v>100.1</v>
      </c>
      <c r="H643" s="1022"/>
      <c r="I643" s="1022">
        <v>170</v>
      </c>
      <c r="J643" s="276">
        <f t="shared" si="33"/>
        <v>0</v>
      </c>
    </row>
    <row r="644" spans="1:11" s="16" customFormat="1" ht="36.75" customHeight="1">
      <c r="A644" s="1693"/>
      <c r="B644" s="78" t="s">
        <v>970</v>
      </c>
      <c r="C644" s="62" t="s">
        <v>1001</v>
      </c>
      <c r="D644" s="31" t="s">
        <v>1039</v>
      </c>
      <c r="E644" s="450" t="s">
        <v>975</v>
      </c>
      <c r="F644" s="149"/>
      <c r="G644" s="469">
        <v>100.1</v>
      </c>
      <c r="H644" s="1022"/>
      <c r="I644" s="1022">
        <v>170</v>
      </c>
      <c r="J644" s="276">
        <f t="shared" si="33"/>
        <v>0</v>
      </c>
    </row>
    <row r="645" spans="1:11" s="16" customFormat="1" ht="36.75" customHeight="1" thickBot="1">
      <c r="A645" s="1697"/>
      <c r="B645" s="709" t="s">
        <v>971</v>
      </c>
      <c r="C645" s="710" t="s">
        <v>1002</v>
      </c>
      <c r="D645" s="33" t="s">
        <v>1040</v>
      </c>
      <c r="E645" s="602" t="s">
        <v>975</v>
      </c>
      <c r="F645" s="148"/>
      <c r="G645" s="470">
        <v>100.1</v>
      </c>
      <c r="H645" s="1025"/>
      <c r="I645" s="1022">
        <v>170</v>
      </c>
      <c r="J645" s="327">
        <f t="shared" si="33"/>
        <v>0</v>
      </c>
    </row>
    <row r="646" spans="1:11" s="16" customFormat="1" ht="36.75" customHeight="1" thickTop="1">
      <c r="A646" s="1692"/>
      <c r="B646" s="130" t="s">
        <v>1259</v>
      </c>
      <c r="C646" s="98" t="s">
        <v>982</v>
      </c>
      <c r="D646" s="745" t="s">
        <v>434</v>
      </c>
      <c r="E646" s="545" t="s">
        <v>975</v>
      </c>
      <c r="F646" s="147"/>
      <c r="G646" s="990">
        <v>215</v>
      </c>
      <c r="H646" s="1021">
        <v>234.5</v>
      </c>
      <c r="I646" s="1021">
        <v>380</v>
      </c>
      <c r="J646" s="324">
        <f t="shared" si="33"/>
        <v>0</v>
      </c>
      <c r="K646" s="705" t="s">
        <v>1670</v>
      </c>
    </row>
    <row r="647" spans="1:11" s="16" customFormat="1" ht="36.75" customHeight="1" thickBot="1">
      <c r="A647" s="1697"/>
      <c r="B647" s="709" t="s">
        <v>1259</v>
      </c>
      <c r="C647" s="99" t="s">
        <v>983</v>
      </c>
      <c r="D647" s="746" t="s">
        <v>150</v>
      </c>
      <c r="E647" s="602" t="s">
        <v>975</v>
      </c>
      <c r="F647" s="148"/>
      <c r="G647" s="1398">
        <v>215</v>
      </c>
      <c r="H647" s="1025">
        <v>234.5</v>
      </c>
      <c r="I647" s="1025">
        <v>380</v>
      </c>
      <c r="J647" s="327">
        <f t="shared" si="33"/>
        <v>0</v>
      </c>
      <c r="K647" s="705" t="s">
        <v>1670</v>
      </c>
    </row>
    <row r="648" spans="1:11" s="16" customFormat="1" ht="58.5" customHeight="1" thickTop="1" thickBot="1">
      <c r="A648" s="634"/>
      <c r="B648" s="1766" t="s">
        <v>1667</v>
      </c>
      <c r="C648" s="1767"/>
      <c r="D648" s="1768"/>
      <c r="E648" s="602" t="s">
        <v>975</v>
      </c>
      <c r="F648" s="152"/>
      <c r="G648" s="1399">
        <v>133</v>
      </c>
      <c r="H648" s="1026">
        <v>161</v>
      </c>
      <c r="I648" s="1026">
        <v>219</v>
      </c>
      <c r="J648" s="327">
        <f t="shared" si="33"/>
        <v>0</v>
      </c>
      <c r="K648" s="705" t="s">
        <v>1670</v>
      </c>
    </row>
    <row r="649" spans="1:11" s="16" customFormat="1" ht="58.5" customHeight="1" thickTop="1" thickBot="1">
      <c r="A649" s="170"/>
      <c r="B649" s="1706" t="s">
        <v>972</v>
      </c>
      <c r="C649" s="1707"/>
      <c r="D649" s="1708"/>
      <c r="E649" s="602" t="s">
        <v>975</v>
      </c>
      <c r="F649" s="146"/>
      <c r="G649" s="1057">
        <v>133</v>
      </c>
      <c r="H649" s="1020">
        <v>161</v>
      </c>
      <c r="I649" s="1020">
        <v>224</v>
      </c>
      <c r="J649" s="473">
        <f t="shared" si="33"/>
        <v>0</v>
      </c>
      <c r="K649" s="705" t="s">
        <v>1670</v>
      </c>
    </row>
    <row r="650" spans="1:11" s="16" customFormat="1" ht="58.5" customHeight="1" thickTop="1" thickBot="1">
      <c r="A650" s="170"/>
      <c r="B650" s="747" t="s">
        <v>1573</v>
      </c>
      <c r="C650" s="748" t="s">
        <v>1572</v>
      </c>
      <c r="D650" s="749" t="s">
        <v>137</v>
      </c>
      <c r="E650" s="688" t="s">
        <v>975</v>
      </c>
      <c r="F650" s="689"/>
      <c r="G650" s="1397">
        <v>123</v>
      </c>
      <c r="H650" s="1027">
        <v>163.80000000000001</v>
      </c>
      <c r="I650" s="1027">
        <v>210</v>
      </c>
      <c r="J650" s="799">
        <f t="shared" si="33"/>
        <v>0</v>
      </c>
      <c r="K650" s="705" t="s">
        <v>1670</v>
      </c>
    </row>
    <row r="651" spans="1:11" s="16" customFormat="1" ht="33.75" customHeight="1" thickTop="1">
      <c r="A651" s="1750"/>
      <c r="B651" s="750" t="s">
        <v>1596</v>
      </c>
      <c r="C651" s="750" t="s">
        <v>1597</v>
      </c>
      <c r="D651" s="751" t="s">
        <v>433</v>
      </c>
      <c r="E651" s="337" t="s">
        <v>975</v>
      </c>
      <c r="F651" s="816"/>
      <c r="G651" s="1392">
        <v>377</v>
      </c>
      <c r="H651" s="1395">
        <v>421.4</v>
      </c>
      <c r="I651" s="1028">
        <v>602</v>
      </c>
      <c r="J651" s="703">
        <f t="shared" si="33"/>
        <v>0</v>
      </c>
      <c r="K651" s="705" t="s">
        <v>1670</v>
      </c>
    </row>
    <row r="652" spans="1:11" s="16" customFormat="1" ht="34.5" customHeight="1">
      <c r="A652" s="1751"/>
      <c r="B652" s="752" t="s">
        <v>1596</v>
      </c>
      <c r="C652" s="752" t="s">
        <v>1598</v>
      </c>
      <c r="D652" s="753" t="s">
        <v>151</v>
      </c>
      <c r="E652" s="336" t="s">
        <v>975</v>
      </c>
      <c r="F652" s="921"/>
      <c r="G652" s="1388">
        <v>377</v>
      </c>
      <c r="H652" s="574">
        <v>421.4</v>
      </c>
      <c r="I652" s="574">
        <v>602</v>
      </c>
      <c r="J652" s="575">
        <f t="shared" si="33"/>
        <v>0</v>
      </c>
      <c r="K652" s="705" t="s">
        <v>1670</v>
      </c>
    </row>
    <row r="653" spans="1:11" s="16" customFormat="1" ht="34.5" customHeight="1">
      <c r="A653" s="1751"/>
      <c r="B653" s="752" t="s">
        <v>1596</v>
      </c>
      <c r="C653" s="752" t="s">
        <v>1599</v>
      </c>
      <c r="D653" s="753" t="s">
        <v>110</v>
      </c>
      <c r="E653" s="336" t="s">
        <v>975</v>
      </c>
      <c r="F653" s="921"/>
      <c r="G653" s="1388">
        <v>377</v>
      </c>
      <c r="H653" s="574">
        <v>421.4</v>
      </c>
      <c r="I653" s="574">
        <v>602</v>
      </c>
      <c r="J653" s="575">
        <f t="shared" si="33"/>
        <v>0</v>
      </c>
      <c r="K653" s="705" t="s">
        <v>1670</v>
      </c>
    </row>
    <row r="654" spans="1:11" s="16" customFormat="1" ht="33.75" customHeight="1" thickBot="1">
      <c r="A654" s="1726"/>
      <c r="B654" s="754" t="s">
        <v>1596</v>
      </c>
      <c r="C654" s="754" t="s">
        <v>1600</v>
      </c>
      <c r="D654" s="755" t="s">
        <v>434</v>
      </c>
      <c r="E654" s="686" t="s">
        <v>975</v>
      </c>
      <c r="F654" s="682"/>
      <c r="G654" s="1393">
        <v>377</v>
      </c>
      <c r="H654" s="592">
        <v>421.4</v>
      </c>
      <c r="I654" s="592">
        <v>602</v>
      </c>
      <c r="J654" s="675">
        <f t="shared" si="33"/>
        <v>0</v>
      </c>
      <c r="K654" s="705" t="s">
        <v>1670</v>
      </c>
    </row>
    <row r="655" spans="1:11" s="16" customFormat="1" ht="36.75" customHeight="1" thickTop="1">
      <c r="A655" s="1711"/>
      <c r="B655" s="619" t="s">
        <v>1260</v>
      </c>
      <c r="C655" s="620" t="s">
        <v>470</v>
      </c>
      <c r="D655" s="30" t="s">
        <v>499</v>
      </c>
      <c r="E655" s="337" t="s">
        <v>975</v>
      </c>
      <c r="F655" s="150"/>
      <c r="G655" s="977">
        <v>99.4</v>
      </c>
      <c r="H655" s="1031">
        <v>148.4</v>
      </c>
      <c r="I655" s="1024">
        <v>199</v>
      </c>
      <c r="J655" s="326">
        <f t="shared" si="33"/>
        <v>0</v>
      </c>
      <c r="K655" s="705" t="s">
        <v>1670</v>
      </c>
    </row>
    <row r="656" spans="1:11" s="16" customFormat="1" ht="36.75" customHeight="1">
      <c r="A656" s="1693"/>
      <c r="B656" s="78" t="s">
        <v>1260</v>
      </c>
      <c r="C656" s="62" t="s">
        <v>1005</v>
      </c>
      <c r="D656" s="31" t="s">
        <v>501</v>
      </c>
      <c r="E656" s="454" t="s">
        <v>976</v>
      </c>
      <c r="F656" s="149"/>
      <c r="G656" s="980">
        <v>99.4</v>
      </c>
      <c r="H656" s="1022">
        <v>148.4</v>
      </c>
      <c r="I656" s="1022">
        <v>199</v>
      </c>
      <c r="J656" s="276">
        <f t="shared" si="33"/>
        <v>0</v>
      </c>
      <c r="K656" s="705" t="s">
        <v>1670</v>
      </c>
    </row>
    <row r="657" spans="1:11" s="16" customFormat="1" ht="36.75" customHeight="1">
      <c r="A657" s="1693"/>
      <c r="B657" s="78" t="s">
        <v>1260</v>
      </c>
      <c r="C657" s="62" t="s">
        <v>471</v>
      </c>
      <c r="D657" s="31" t="s">
        <v>502</v>
      </c>
      <c r="E657" s="336" t="s">
        <v>975</v>
      </c>
      <c r="F657" s="149"/>
      <c r="G657" s="980">
        <v>99.4</v>
      </c>
      <c r="H657" s="1022">
        <v>148.4</v>
      </c>
      <c r="I657" s="1022">
        <v>199</v>
      </c>
      <c r="J657" s="276">
        <f t="shared" si="33"/>
        <v>0</v>
      </c>
      <c r="K657" s="705" t="s">
        <v>1670</v>
      </c>
    </row>
    <row r="658" spans="1:11" s="16" customFormat="1" ht="36.75" customHeight="1">
      <c r="A658" s="1693"/>
      <c r="B658" s="78" t="s">
        <v>1260</v>
      </c>
      <c r="C658" s="62" t="s">
        <v>1004</v>
      </c>
      <c r="D658" s="31" t="s">
        <v>503</v>
      </c>
      <c r="E658" s="336" t="s">
        <v>975</v>
      </c>
      <c r="F658" s="149"/>
      <c r="G658" s="980">
        <v>99.4</v>
      </c>
      <c r="H658" s="1022">
        <v>148.4</v>
      </c>
      <c r="I658" s="1022">
        <v>199</v>
      </c>
      <c r="J658" s="276">
        <f t="shared" si="33"/>
        <v>0</v>
      </c>
      <c r="K658" s="705" t="s">
        <v>1670</v>
      </c>
    </row>
    <row r="659" spans="1:11" s="16" customFormat="1" ht="36.75" customHeight="1">
      <c r="A659" s="1693"/>
      <c r="B659" s="78" t="s">
        <v>1260</v>
      </c>
      <c r="C659" s="62" t="s">
        <v>903</v>
      </c>
      <c r="D659" s="31" t="s">
        <v>1019</v>
      </c>
      <c r="E659" s="336" t="s">
        <v>975</v>
      </c>
      <c r="F659" s="149"/>
      <c r="G659" s="980">
        <v>99.4</v>
      </c>
      <c r="H659" s="1022">
        <v>148.4</v>
      </c>
      <c r="I659" s="1022">
        <v>199</v>
      </c>
      <c r="J659" s="276">
        <f t="shared" si="33"/>
        <v>0</v>
      </c>
      <c r="K659" s="705" t="s">
        <v>1670</v>
      </c>
    </row>
    <row r="660" spans="1:11" s="16" customFormat="1" ht="36.75" customHeight="1">
      <c r="A660" s="1693"/>
      <c r="B660" s="78" t="s">
        <v>1260</v>
      </c>
      <c r="C660" s="62" t="s">
        <v>472</v>
      </c>
      <c r="D660" s="31" t="s">
        <v>449</v>
      </c>
      <c r="E660" s="336" t="s">
        <v>975</v>
      </c>
      <c r="F660" s="149"/>
      <c r="G660" s="980">
        <v>99.4</v>
      </c>
      <c r="H660" s="1022">
        <v>148.4</v>
      </c>
      <c r="I660" s="1022">
        <v>199</v>
      </c>
      <c r="J660" s="276">
        <f t="shared" ref="J660:J688" si="34">F660*G660</f>
        <v>0</v>
      </c>
      <c r="K660" s="705" t="s">
        <v>1670</v>
      </c>
    </row>
    <row r="661" spans="1:11" s="16" customFormat="1" ht="36.75" customHeight="1">
      <c r="A661" s="1693"/>
      <c r="B661" s="78" t="s">
        <v>1260</v>
      </c>
      <c r="C661" s="62" t="s">
        <v>473</v>
      </c>
      <c r="D661" s="31" t="s">
        <v>505</v>
      </c>
      <c r="E661" s="336" t="s">
        <v>975</v>
      </c>
      <c r="F661" s="149"/>
      <c r="G661" s="980">
        <v>99.4</v>
      </c>
      <c r="H661" s="1022">
        <v>148.4</v>
      </c>
      <c r="I661" s="1022">
        <v>199</v>
      </c>
      <c r="J661" s="276">
        <f t="shared" si="34"/>
        <v>0</v>
      </c>
      <c r="K661" s="705" t="s">
        <v>1670</v>
      </c>
    </row>
    <row r="662" spans="1:11" s="16" customFormat="1" ht="36.75" customHeight="1">
      <c r="A662" s="1693"/>
      <c r="B662" s="78" t="s">
        <v>1260</v>
      </c>
      <c r="C662" s="62" t="s">
        <v>474</v>
      </c>
      <c r="D662" s="31" t="s">
        <v>507</v>
      </c>
      <c r="E662" s="336" t="s">
        <v>975</v>
      </c>
      <c r="F662" s="149"/>
      <c r="G662" s="980">
        <v>99.4</v>
      </c>
      <c r="H662" s="1022">
        <v>148.4</v>
      </c>
      <c r="I662" s="1022">
        <v>199</v>
      </c>
      <c r="J662" s="276">
        <f t="shared" ref="J662" si="35">F662*G662</f>
        <v>0</v>
      </c>
      <c r="K662" s="705" t="s">
        <v>1670</v>
      </c>
    </row>
    <row r="663" spans="1:11" s="16" customFormat="1" ht="43.5">
      <c r="A663" s="1693"/>
      <c r="B663" s="78" t="s">
        <v>1260</v>
      </c>
      <c r="C663" s="62" t="s">
        <v>475</v>
      </c>
      <c r="D663" s="31" t="s">
        <v>1020</v>
      </c>
      <c r="E663" s="336" t="s">
        <v>975</v>
      </c>
      <c r="F663" s="149"/>
      <c r="G663" s="980">
        <v>99.4</v>
      </c>
      <c r="H663" s="1022">
        <v>148.4</v>
      </c>
      <c r="I663" s="1022">
        <v>199</v>
      </c>
      <c r="J663" s="276">
        <f t="shared" si="34"/>
        <v>0</v>
      </c>
      <c r="K663" s="705" t="s">
        <v>1670</v>
      </c>
    </row>
    <row r="664" spans="1:11" s="16" customFormat="1" ht="36.75" customHeight="1">
      <c r="A664" s="1693"/>
      <c r="B664" s="78" t="s">
        <v>1260</v>
      </c>
      <c r="C664" s="62" t="s">
        <v>476</v>
      </c>
      <c r="D664" s="31" t="s">
        <v>508</v>
      </c>
      <c r="E664" s="336" t="s">
        <v>975</v>
      </c>
      <c r="F664" s="149"/>
      <c r="G664" s="980">
        <v>99.4</v>
      </c>
      <c r="H664" s="1022">
        <v>148.4</v>
      </c>
      <c r="I664" s="1022">
        <v>199</v>
      </c>
      <c r="J664" s="276">
        <f t="shared" si="34"/>
        <v>0</v>
      </c>
      <c r="K664" s="705" t="s">
        <v>1670</v>
      </c>
    </row>
    <row r="665" spans="1:11" s="16" customFormat="1" ht="36.75" customHeight="1">
      <c r="A665" s="1693"/>
      <c r="B665" s="78" t="s">
        <v>1260</v>
      </c>
      <c r="C665" s="62" t="s">
        <v>477</v>
      </c>
      <c r="D665" s="31" t="s">
        <v>509</v>
      </c>
      <c r="E665" s="336" t="s">
        <v>975</v>
      </c>
      <c r="F665" s="149"/>
      <c r="G665" s="980">
        <v>99.4</v>
      </c>
      <c r="H665" s="1022">
        <v>148.4</v>
      </c>
      <c r="I665" s="1022">
        <v>199</v>
      </c>
      <c r="J665" s="276">
        <f t="shared" si="34"/>
        <v>0</v>
      </c>
      <c r="K665" s="705" t="s">
        <v>1670</v>
      </c>
    </row>
    <row r="666" spans="1:11" s="16" customFormat="1" ht="36.75" customHeight="1">
      <c r="A666" s="1693"/>
      <c r="B666" s="78" t="s">
        <v>1260</v>
      </c>
      <c r="C666" s="62" t="s">
        <v>478</v>
      </c>
      <c r="D666" s="31" t="s">
        <v>510</v>
      </c>
      <c r="E666" s="336" t="s">
        <v>975</v>
      </c>
      <c r="F666" s="149"/>
      <c r="G666" s="980">
        <v>99.4</v>
      </c>
      <c r="H666" s="1022">
        <v>148.4</v>
      </c>
      <c r="I666" s="1022">
        <v>199</v>
      </c>
      <c r="J666" s="276">
        <f t="shared" si="34"/>
        <v>0</v>
      </c>
      <c r="K666" s="705" t="s">
        <v>1670</v>
      </c>
    </row>
    <row r="667" spans="1:11" s="16" customFormat="1" ht="36.75" customHeight="1">
      <c r="A667" s="1693"/>
      <c r="B667" s="78" t="s">
        <v>1260</v>
      </c>
      <c r="C667" s="62" t="s">
        <v>479</v>
      </c>
      <c r="D667" s="31" t="s">
        <v>511</v>
      </c>
      <c r="E667" s="336" t="s">
        <v>975</v>
      </c>
      <c r="F667" s="149"/>
      <c r="G667" s="980">
        <v>99.4</v>
      </c>
      <c r="H667" s="1022">
        <v>148.4</v>
      </c>
      <c r="I667" s="1022">
        <v>199</v>
      </c>
      <c r="J667" s="276">
        <f t="shared" si="34"/>
        <v>0</v>
      </c>
      <c r="K667" s="705" t="s">
        <v>1670</v>
      </c>
    </row>
    <row r="668" spans="1:11" s="16" customFormat="1" ht="36.75" customHeight="1">
      <c r="A668" s="1693"/>
      <c r="B668" s="78" t="s">
        <v>1260</v>
      </c>
      <c r="C668" s="62" t="s">
        <v>480</v>
      </c>
      <c r="D668" s="31" t="s">
        <v>512</v>
      </c>
      <c r="E668" s="336" t="s">
        <v>975</v>
      </c>
      <c r="F668" s="149"/>
      <c r="G668" s="980">
        <v>99.4</v>
      </c>
      <c r="H668" s="1022">
        <v>148.4</v>
      </c>
      <c r="I668" s="1022">
        <v>199</v>
      </c>
      <c r="J668" s="276">
        <f t="shared" ref="J668" si="36">F668*G668</f>
        <v>0</v>
      </c>
      <c r="K668" s="705" t="s">
        <v>1670</v>
      </c>
    </row>
    <row r="669" spans="1:11" s="16" customFormat="1" ht="36.75" customHeight="1">
      <c r="A669" s="1693"/>
      <c r="B669" s="78" t="s">
        <v>1260</v>
      </c>
      <c r="C669" s="62" t="s">
        <v>481</v>
      </c>
      <c r="D669" s="31" t="s">
        <v>513</v>
      </c>
      <c r="E669" s="336" t="s">
        <v>975</v>
      </c>
      <c r="F669" s="149"/>
      <c r="G669" s="980">
        <v>99.4</v>
      </c>
      <c r="H669" s="1022">
        <v>148.4</v>
      </c>
      <c r="I669" s="1022">
        <v>199</v>
      </c>
      <c r="J669" s="276">
        <f t="shared" si="34"/>
        <v>0</v>
      </c>
      <c r="K669" s="705" t="s">
        <v>1670</v>
      </c>
    </row>
    <row r="670" spans="1:11" s="16" customFormat="1" ht="43.5">
      <c r="A670" s="1693"/>
      <c r="B670" s="78" t="s">
        <v>1260</v>
      </c>
      <c r="C670" s="62" t="s">
        <v>482</v>
      </c>
      <c r="D670" s="31" t="s">
        <v>514</v>
      </c>
      <c r="E670" s="336" t="s">
        <v>975</v>
      </c>
      <c r="F670" s="149"/>
      <c r="G670" s="980">
        <v>99.4</v>
      </c>
      <c r="H670" s="1022">
        <v>148.4</v>
      </c>
      <c r="I670" s="1022">
        <v>199</v>
      </c>
      <c r="J670" s="276">
        <f t="shared" si="34"/>
        <v>0</v>
      </c>
      <c r="K670" s="705" t="s">
        <v>1670</v>
      </c>
    </row>
    <row r="671" spans="1:11" s="16" customFormat="1" ht="36.75" customHeight="1">
      <c r="A671" s="1693"/>
      <c r="B671" s="78" t="s">
        <v>1260</v>
      </c>
      <c r="C671" s="62" t="s">
        <v>483</v>
      </c>
      <c r="D671" s="31" t="s">
        <v>515</v>
      </c>
      <c r="E671" s="336" t="s">
        <v>975</v>
      </c>
      <c r="F671" s="149"/>
      <c r="G671" s="980">
        <v>99.4</v>
      </c>
      <c r="H671" s="1022">
        <v>148.4</v>
      </c>
      <c r="I671" s="1022">
        <v>199</v>
      </c>
      <c r="J671" s="276">
        <f t="shared" si="34"/>
        <v>0</v>
      </c>
      <c r="K671" s="705" t="s">
        <v>1670</v>
      </c>
    </row>
    <row r="672" spans="1:11" s="16" customFormat="1" ht="36.75" customHeight="1">
      <c r="A672" s="1693"/>
      <c r="B672" s="78" t="s">
        <v>1260</v>
      </c>
      <c r="C672" s="62" t="s">
        <v>1008</v>
      </c>
      <c r="D672" s="31" t="s">
        <v>516</v>
      </c>
      <c r="E672" s="336" t="s">
        <v>975</v>
      </c>
      <c r="F672" s="149"/>
      <c r="G672" s="980">
        <v>99.4</v>
      </c>
      <c r="H672" s="1022">
        <v>148.4</v>
      </c>
      <c r="I672" s="1022">
        <v>199</v>
      </c>
      <c r="J672" s="276">
        <f t="shared" si="34"/>
        <v>0</v>
      </c>
      <c r="K672" s="705" t="s">
        <v>1670</v>
      </c>
    </row>
    <row r="673" spans="1:11" s="16" customFormat="1" ht="36.75" customHeight="1">
      <c r="A673" s="1693"/>
      <c r="B673" s="78" t="s">
        <v>1260</v>
      </c>
      <c r="C673" s="62" t="s">
        <v>1009</v>
      </c>
      <c r="D673" s="31" t="s">
        <v>1021</v>
      </c>
      <c r="E673" s="336" t="s">
        <v>975</v>
      </c>
      <c r="F673" s="149"/>
      <c r="G673" s="980">
        <v>99.4</v>
      </c>
      <c r="H673" s="1022">
        <v>148.4</v>
      </c>
      <c r="I673" s="1022">
        <v>199</v>
      </c>
      <c r="J673" s="276">
        <f t="shared" si="34"/>
        <v>0</v>
      </c>
      <c r="K673" s="705" t="s">
        <v>1670</v>
      </c>
    </row>
    <row r="674" spans="1:11" s="16" customFormat="1" ht="36.75" customHeight="1">
      <c r="A674" s="1693"/>
      <c r="B674" s="78" t="s">
        <v>1260</v>
      </c>
      <c r="C674" s="62" t="s">
        <v>1010</v>
      </c>
      <c r="D674" s="31" t="s">
        <v>517</v>
      </c>
      <c r="E674" s="336" t="s">
        <v>975</v>
      </c>
      <c r="F674" s="149"/>
      <c r="G674" s="980">
        <v>99.4</v>
      </c>
      <c r="H674" s="1022">
        <v>148.4</v>
      </c>
      <c r="I674" s="1022">
        <v>199</v>
      </c>
      <c r="J674" s="276">
        <f t="shared" si="34"/>
        <v>0</v>
      </c>
      <c r="K674" s="705" t="s">
        <v>1670</v>
      </c>
    </row>
    <row r="675" spans="1:11" s="16" customFormat="1" ht="36.75" customHeight="1">
      <c r="A675" s="1693"/>
      <c r="B675" s="78" t="s">
        <v>1260</v>
      </c>
      <c r="C675" s="62" t="s">
        <v>484</v>
      </c>
      <c r="D675" s="31" t="s">
        <v>518</v>
      </c>
      <c r="E675" s="336" t="s">
        <v>975</v>
      </c>
      <c r="F675" s="149"/>
      <c r="G675" s="980">
        <v>99.4</v>
      </c>
      <c r="H675" s="1022">
        <v>148.4</v>
      </c>
      <c r="I675" s="1022">
        <v>199</v>
      </c>
      <c r="J675" s="276">
        <f t="shared" ref="J675" si="37">F675*G675</f>
        <v>0</v>
      </c>
      <c r="K675" s="705" t="s">
        <v>1670</v>
      </c>
    </row>
    <row r="676" spans="1:11" s="16" customFormat="1" ht="36.75" customHeight="1">
      <c r="A676" s="1693"/>
      <c r="B676" s="78" t="s">
        <v>1260</v>
      </c>
      <c r="C676" s="62" t="s">
        <v>485</v>
      </c>
      <c r="D676" s="31" t="s">
        <v>519</v>
      </c>
      <c r="E676" s="336" t="s">
        <v>975</v>
      </c>
      <c r="F676" s="149"/>
      <c r="G676" s="980">
        <v>99.4</v>
      </c>
      <c r="H676" s="1022">
        <v>148.4</v>
      </c>
      <c r="I676" s="1022">
        <v>199</v>
      </c>
      <c r="J676" s="276">
        <f t="shared" si="34"/>
        <v>0</v>
      </c>
      <c r="K676" s="705" t="s">
        <v>1670</v>
      </c>
    </row>
    <row r="677" spans="1:11" s="16" customFormat="1" ht="36.75" customHeight="1">
      <c r="A677" s="1693"/>
      <c r="B677" s="78" t="s">
        <v>1260</v>
      </c>
      <c r="C677" s="62" t="s">
        <v>486</v>
      </c>
      <c r="D677" s="31" t="s">
        <v>520</v>
      </c>
      <c r="E677" s="336" t="s">
        <v>975</v>
      </c>
      <c r="F677" s="149"/>
      <c r="G677" s="980">
        <v>99.4</v>
      </c>
      <c r="H677" s="1022">
        <v>148.4</v>
      </c>
      <c r="I677" s="1022">
        <v>199</v>
      </c>
      <c r="J677" s="276">
        <f t="shared" si="34"/>
        <v>0</v>
      </c>
      <c r="K677" s="705" t="s">
        <v>1670</v>
      </c>
    </row>
    <row r="678" spans="1:11" s="16" customFormat="1" ht="36.75" customHeight="1">
      <c r="A678" s="1693"/>
      <c r="B678" s="78" t="s">
        <v>1260</v>
      </c>
      <c r="C678" s="62" t="s">
        <v>487</v>
      </c>
      <c r="D678" s="31" t="s">
        <v>521</v>
      </c>
      <c r="E678" s="336" t="s">
        <v>975</v>
      </c>
      <c r="F678" s="149"/>
      <c r="G678" s="980">
        <v>99.4</v>
      </c>
      <c r="H678" s="1022">
        <v>148.4</v>
      </c>
      <c r="I678" s="1022">
        <v>199</v>
      </c>
      <c r="J678" s="276">
        <f t="shared" si="34"/>
        <v>0</v>
      </c>
      <c r="K678" s="705" t="s">
        <v>1670</v>
      </c>
    </row>
    <row r="679" spans="1:11" s="16" customFormat="1" ht="36.75" customHeight="1">
      <c r="A679" s="1693"/>
      <c r="B679" s="78" t="s">
        <v>1260</v>
      </c>
      <c r="C679" s="62" t="s">
        <v>488</v>
      </c>
      <c r="D679" s="31" t="s">
        <v>522</v>
      </c>
      <c r="E679" s="454" t="s">
        <v>976</v>
      </c>
      <c r="F679" s="149"/>
      <c r="G679" s="980">
        <v>99.4</v>
      </c>
      <c r="H679" s="1022">
        <v>148.4</v>
      </c>
      <c r="I679" s="1022">
        <v>199</v>
      </c>
      <c r="J679" s="276">
        <f t="shared" si="34"/>
        <v>0</v>
      </c>
      <c r="K679" s="705" t="s">
        <v>1670</v>
      </c>
    </row>
    <row r="680" spans="1:11" s="16" customFormat="1" ht="36.75" customHeight="1">
      <c r="A680" s="1693"/>
      <c r="B680" s="78" t="s">
        <v>1260</v>
      </c>
      <c r="C680" s="62" t="s">
        <v>489</v>
      </c>
      <c r="D680" s="31" t="s">
        <v>523</v>
      </c>
      <c r="E680" s="336" t="s">
        <v>975</v>
      </c>
      <c r="F680" s="149"/>
      <c r="G680" s="980">
        <v>99.4</v>
      </c>
      <c r="H680" s="1022">
        <v>148.4</v>
      </c>
      <c r="I680" s="1022">
        <v>199</v>
      </c>
      <c r="J680" s="276">
        <f t="shared" si="34"/>
        <v>0</v>
      </c>
      <c r="K680" s="705" t="s">
        <v>1670</v>
      </c>
    </row>
    <row r="681" spans="1:11" s="16" customFormat="1" ht="36.75" customHeight="1">
      <c r="A681" s="1693"/>
      <c r="B681" s="78" t="s">
        <v>1260</v>
      </c>
      <c r="C681" s="62" t="s">
        <v>1011</v>
      </c>
      <c r="D681" s="31" t="s">
        <v>524</v>
      </c>
      <c r="E681" s="336" t="s">
        <v>975</v>
      </c>
      <c r="F681" s="149"/>
      <c r="G681" s="980">
        <v>99.4</v>
      </c>
      <c r="H681" s="1022">
        <v>148.4</v>
      </c>
      <c r="I681" s="1022">
        <v>199</v>
      </c>
      <c r="J681" s="276">
        <f t="shared" si="34"/>
        <v>0</v>
      </c>
      <c r="K681" s="705" t="s">
        <v>1670</v>
      </c>
    </row>
    <row r="682" spans="1:11" s="16" customFormat="1" ht="36.75" customHeight="1">
      <c r="A682" s="1693"/>
      <c r="B682" s="78" t="s">
        <v>1260</v>
      </c>
      <c r="C682" s="62" t="s">
        <v>1012</v>
      </c>
      <c r="D682" s="31" t="s">
        <v>525</v>
      </c>
      <c r="E682" s="336" t="s">
        <v>975</v>
      </c>
      <c r="F682" s="149"/>
      <c r="G682" s="980">
        <v>99.4</v>
      </c>
      <c r="H682" s="1022">
        <v>148.4</v>
      </c>
      <c r="I682" s="1022">
        <v>199</v>
      </c>
      <c r="J682" s="276">
        <f t="shared" si="34"/>
        <v>0</v>
      </c>
      <c r="K682" s="705" t="s">
        <v>1670</v>
      </c>
    </row>
    <row r="683" spans="1:11" s="16" customFormat="1" ht="36.75" customHeight="1">
      <c r="A683" s="1693"/>
      <c r="B683" s="78" t="s">
        <v>1260</v>
      </c>
      <c r="C683" s="62" t="s">
        <v>652</v>
      </c>
      <c r="D683" s="31" t="s">
        <v>526</v>
      </c>
      <c r="E683" s="336" t="s">
        <v>975</v>
      </c>
      <c r="F683" s="149"/>
      <c r="G683" s="980">
        <v>99.4</v>
      </c>
      <c r="H683" s="1022">
        <v>148.4</v>
      </c>
      <c r="I683" s="1022">
        <v>199</v>
      </c>
      <c r="J683" s="276">
        <f t="shared" si="34"/>
        <v>0</v>
      </c>
      <c r="K683" s="705" t="s">
        <v>1670</v>
      </c>
    </row>
    <row r="684" spans="1:11" s="16" customFormat="1" ht="36.75" customHeight="1">
      <c r="A684" s="1693"/>
      <c r="B684" s="78" t="s">
        <v>1260</v>
      </c>
      <c r="C684" s="62" t="s">
        <v>653</v>
      </c>
      <c r="D684" s="31" t="s">
        <v>528</v>
      </c>
      <c r="E684" s="336" t="s">
        <v>975</v>
      </c>
      <c r="F684" s="149"/>
      <c r="G684" s="980">
        <v>99.4</v>
      </c>
      <c r="H684" s="1022">
        <v>148.4</v>
      </c>
      <c r="I684" s="1022">
        <v>199</v>
      </c>
      <c r="J684" s="276">
        <f t="shared" si="34"/>
        <v>0</v>
      </c>
      <c r="K684" s="705" t="s">
        <v>1670</v>
      </c>
    </row>
    <row r="685" spans="1:11" s="16" customFormat="1" ht="36.75" customHeight="1">
      <c r="A685" s="1693"/>
      <c r="B685" s="78" t="s">
        <v>1260</v>
      </c>
      <c r="C685" s="62" t="s">
        <v>491</v>
      </c>
      <c r="D685" s="31" t="s">
        <v>1022</v>
      </c>
      <c r="E685" s="336" t="s">
        <v>975</v>
      </c>
      <c r="F685" s="149"/>
      <c r="G685" s="980">
        <v>99.4</v>
      </c>
      <c r="H685" s="1022">
        <v>148.4</v>
      </c>
      <c r="I685" s="1022">
        <v>199</v>
      </c>
      <c r="J685" s="276">
        <f t="shared" si="34"/>
        <v>0</v>
      </c>
      <c r="K685" s="705" t="s">
        <v>1670</v>
      </c>
    </row>
    <row r="686" spans="1:11" s="16" customFormat="1" ht="36.75" customHeight="1">
      <c r="A686" s="1693"/>
      <c r="B686" s="78" t="s">
        <v>1260</v>
      </c>
      <c r="C686" s="62" t="s">
        <v>492</v>
      </c>
      <c r="D686" s="31" t="s">
        <v>529</v>
      </c>
      <c r="E686" s="336" t="s">
        <v>975</v>
      </c>
      <c r="F686" s="149"/>
      <c r="G686" s="980">
        <v>99.4</v>
      </c>
      <c r="H686" s="1022">
        <v>148.4</v>
      </c>
      <c r="I686" s="1022">
        <v>199</v>
      </c>
      <c r="J686" s="276">
        <f t="shared" si="34"/>
        <v>0</v>
      </c>
      <c r="K686" s="705" t="s">
        <v>1670</v>
      </c>
    </row>
    <row r="687" spans="1:11" s="16" customFormat="1" ht="36.75" customHeight="1">
      <c r="A687" s="1693"/>
      <c r="B687" s="78" t="s">
        <v>1260</v>
      </c>
      <c r="C687" s="62" t="s">
        <v>493</v>
      </c>
      <c r="D687" s="31" t="s">
        <v>530</v>
      </c>
      <c r="E687" s="336" t="s">
        <v>975</v>
      </c>
      <c r="F687" s="149"/>
      <c r="G687" s="980">
        <v>99.4</v>
      </c>
      <c r="H687" s="1022">
        <v>148.4</v>
      </c>
      <c r="I687" s="1022">
        <v>199</v>
      </c>
      <c r="J687" s="276">
        <f t="shared" ref="J687" si="38">F687*G687</f>
        <v>0</v>
      </c>
      <c r="K687" s="705" t="s">
        <v>1670</v>
      </c>
    </row>
    <row r="688" spans="1:11" s="16" customFormat="1" ht="36.75" customHeight="1">
      <c r="A688" s="1693"/>
      <c r="B688" s="78" t="s">
        <v>1260</v>
      </c>
      <c r="C688" s="62" t="s">
        <v>494</v>
      </c>
      <c r="D688" s="31" t="s">
        <v>531</v>
      </c>
      <c r="E688" s="336" t="s">
        <v>975</v>
      </c>
      <c r="F688" s="149"/>
      <c r="G688" s="980">
        <v>99.4</v>
      </c>
      <c r="H688" s="1022">
        <v>148.4</v>
      </c>
      <c r="I688" s="1022">
        <v>199</v>
      </c>
      <c r="J688" s="276">
        <f t="shared" si="34"/>
        <v>0</v>
      </c>
      <c r="K688" s="705" t="s">
        <v>1670</v>
      </c>
    </row>
    <row r="689" spans="1:11" s="16" customFormat="1" ht="36.75" customHeight="1">
      <c r="A689" s="1693"/>
      <c r="B689" s="78" t="s">
        <v>1260</v>
      </c>
      <c r="C689" s="62" t="s">
        <v>1013</v>
      </c>
      <c r="D689" s="31" t="s">
        <v>534</v>
      </c>
      <c r="E689" s="336" t="s">
        <v>975</v>
      </c>
      <c r="F689" s="149"/>
      <c r="G689" s="980">
        <v>99.4</v>
      </c>
      <c r="H689" s="1022">
        <v>148.4</v>
      </c>
      <c r="I689" s="1022">
        <v>199</v>
      </c>
      <c r="J689" s="276">
        <f t="shared" ref="J689:J717" si="39">F689*G689</f>
        <v>0</v>
      </c>
      <c r="K689" s="705" t="s">
        <v>1670</v>
      </c>
    </row>
    <row r="690" spans="1:11" s="16" customFormat="1" ht="36.75" customHeight="1">
      <c r="A690" s="1693"/>
      <c r="B690" s="78" t="s">
        <v>1260</v>
      </c>
      <c r="C690" s="62" t="s">
        <v>1014</v>
      </c>
      <c r="D690" s="31" t="s">
        <v>535</v>
      </c>
      <c r="E690" s="336" t="s">
        <v>975</v>
      </c>
      <c r="F690" s="149"/>
      <c r="G690" s="980">
        <v>99.4</v>
      </c>
      <c r="H690" s="1022">
        <v>148.4</v>
      </c>
      <c r="I690" s="1022">
        <v>199</v>
      </c>
      <c r="J690" s="276">
        <f t="shared" si="39"/>
        <v>0</v>
      </c>
      <c r="K690" s="705" t="s">
        <v>1670</v>
      </c>
    </row>
    <row r="691" spans="1:11" s="16" customFormat="1" ht="36.75" customHeight="1">
      <c r="A691" s="1693"/>
      <c r="B691" s="78" t="s">
        <v>1260</v>
      </c>
      <c r="C691" s="62" t="s">
        <v>1015</v>
      </c>
      <c r="D691" s="31" t="s">
        <v>536</v>
      </c>
      <c r="E691" s="336" t="s">
        <v>975</v>
      </c>
      <c r="F691" s="149"/>
      <c r="G691" s="980">
        <v>99.4</v>
      </c>
      <c r="H691" s="1022">
        <v>148.4</v>
      </c>
      <c r="I691" s="1022">
        <v>199</v>
      </c>
      <c r="J691" s="276">
        <f t="shared" si="39"/>
        <v>0</v>
      </c>
      <c r="K691" s="705" t="s">
        <v>1670</v>
      </c>
    </row>
    <row r="692" spans="1:11" s="16" customFormat="1" ht="36.75" customHeight="1">
      <c r="A692" s="1693"/>
      <c r="B692" s="78" t="s">
        <v>1260</v>
      </c>
      <c r="C692" s="62" t="s">
        <v>654</v>
      </c>
      <c r="D692" s="31" t="s">
        <v>537</v>
      </c>
      <c r="E692" s="336" t="s">
        <v>975</v>
      </c>
      <c r="F692" s="149"/>
      <c r="G692" s="980">
        <v>99.4</v>
      </c>
      <c r="H692" s="1022">
        <v>148.4</v>
      </c>
      <c r="I692" s="1022">
        <v>199</v>
      </c>
      <c r="J692" s="276">
        <f t="shared" si="39"/>
        <v>0</v>
      </c>
      <c r="K692" s="705" t="s">
        <v>1670</v>
      </c>
    </row>
    <row r="693" spans="1:11" s="16" customFormat="1" ht="36.75" customHeight="1">
      <c r="A693" s="1693"/>
      <c r="B693" s="78" t="s">
        <v>1260</v>
      </c>
      <c r="C693" s="62" t="s">
        <v>1016</v>
      </c>
      <c r="D693" s="31" t="s">
        <v>1023</v>
      </c>
      <c r="E693" s="336" t="s">
        <v>975</v>
      </c>
      <c r="F693" s="149"/>
      <c r="G693" s="980">
        <v>99.4</v>
      </c>
      <c r="H693" s="1022">
        <v>148.4</v>
      </c>
      <c r="I693" s="1022">
        <v>199</v>
      </c>
      <c r="J693" s="276">
        <f t="shared" si="39"/>
        <v>0</v>
      </c>
      <c r="K693" s="705" t="s">
        <v>1670</v>
      </c>
    </row>
    <row r="694" spans="1:11" s="16" customFormat="1" ht="36.75" customHeight="1">
      <c r="A694" s="1693"/>
      <c r="B694" s="78" t="s">
        <v>1260</v>
      </c>
      <c r="C694" s="62" t="s">
        <v>1018</v>
      </c>
      <c r="D694" s="31" t="s">
        <v>538</v>
      </c>
      <c r="E694" s="336" t="s">
        <v>975</v>
      </c>
      <c r="F694" s="149"/>
      <c r="G694" s="980">
        <v>99.4</v>
      </c>
      <c r="H694" s="1022">
        <v>148.4</v>
      </c>
      <c r="I694" s="1022">
        <v>199</v>
      </c>
      <c r="J694" s="276">
        <f t="shared" si="39"/>
        <v>0</v>
      </c>
      <c r="K694" s="705" t="s">
        <v>1670</v>
      </c>
    </row>
    <row r="695" spans="1:11" s="16" customFormat="1" ht="36.75" customHeight="1">
      <c r="A695" s="1693"/>
      <c r="B695" s="78" t="s">
        <v>1260</v>
      </c>
      <c r="C695" s="62" t="s">
        <v>497</v>
      </c>
      <c r="D695" s="31" t="s">
        <v>1025</v>
      </c>
      <c r="E695" s="691" t="s">
        <v>975</v>
      </c>
      <c r="F695" s="149"/>
      <c r="G695" s="980">
        <v>99.4</v>
      </c>
      <c r="H695" s="1022">
        <v>148.4</v>
      </c>
      <c r="I695" s="1022">
        <v>199</v>
      </c>
      <c r="J695" s="276">
        <f t="shared" si="39"/>
        <v>0</v>
      </c>
      <c r="K695" s="705" t="s">
        <v>1670</v>
      </c>
    </row>
    <row r="696" spans="1:11" s="16" customFormat="1" ht="36.75" customHeight="1" thickBot="1">
      <c r="A696" s="1697"/>
      <c r="B696" s="131" t="s">
        <v>1260</v>
      </c>
      <c r="C696" s="119" t="s">
        <v>498</v>
      </c>
      <c r="D696" s="33" t="s">
        <v>539</v>
      </c>
      <c r="E696" s="690" t="s">
        <v>975</v>
      </c>
      <c r="F696" s="148"/>
      <c r="G696" s="980">
        <v>99.4</v>
      </c>
      <c r="H696" s="1025">
        <v>148.4</v>
      </c>
      <c r="I696" s="1025">
        <v>199</v>
      </c>
      <c r="J696" s="327">
        <f t="shared" si="39"/>
        <v>0</v>
      </c>
      <c r="K696" s="705" t="s">
        <v>1670</v>
      </c>
    </row>
    <row r="697" spans="1:11" s="16" customFormat="1" ht="36.75" customHeight="1" thickTop="1">
      <c r="A697" s="1692"/>
      <c r="B697" s="130" t="s">
        <v>1261</v>
      </c>
      <c r="C697" s="693" t="s">
        <v>470</v>
      </c>
      <c r="D697" s="694" t="s">
        <v>499</v>
      </c>
      <c r="E697" s="695" t="s">
        <v>975</v>
      </c>
      <c r="F697" s="147"/>
      <c r="G697" s="990">
        <v>67.2</v>
      </c>
      <c r="H697" s="1021">
        <v>117.6</v>
      </c>
      <c r="I697" s="1338">
        <v>135</v>
      </c>
      <c r="J697" s="324">
        <f t="shared" si="39"/>
        <v>0</v>
      </c>
      <c r="K697" s="705" t="s">
        <v>1670</v>
      </c>
    </row>
    <row r="698" spans="1:11" s="16" customFormat="1" ht="36.75" customHeight="1">
      <c r="A698" s="1693"/>
      <c r="B698" s="78" t="s">
        <v>1261</v>
      </c>
      <c r="C698" s="120" t="s">
        <v>842</v>
      </c>
      <c r="D698" s="31" t="s">
        <v>500</v>
      </c>
      <c r="E698" s="336" t="s">
        <v>975</v>
      </c>
      <c r="F698" s="149"/>
      <c r="G698" s="980">
        <v>67.2</v>
      </c>
      <c r="H698" s="1022">
        <v>117.6</v>
      </c>
      <c r="I698" s="1339">
        <v>135</v>
      </c>
      <c r="J698" s="276">
        <f t="shared" si="39"/>
        <v>0</v>
      </c>
      <c r="K698" s="705" t="s">
        <v>1670</v>
      </c>
    </row>
    <row r="699" spans="1:11" s="16" customFormat="1" ht="36.75" customHeight="1">
      <c r="A699" s="1693"/>
      <c r="B699" s="78" t="s">
        <v>1261</v>
      </c>
      <c r="C699" s="120" t="s">
        <v>1005</v>
      </c>
      <c r="D699" s="31" t="s">
        <v>501</v>
      </c>
      <c r="E699" s="336" t="s">
        <v>975</v>
      </c>
      <c r="F699" s="149"/>
      <c r="G699" s="980">
        <v>67.2</v>
      </c>
      <c r="H699" s="1022">
        <v>117.6</v>
      </c>
      <c r="I699" s="1339">
        <v>135</v>
      </c>
      <c r="J699" s="276">
        <f t="shared" si="39"/>
        <v>0</v>
      </c>
      <c r="K699" s="705" t="s">
        <v>1670</v>
      </c>
    </row>
    <row r="700" spans="1:11" s="16" customFormat="1" ht="36.75" customHeight="1">
      <c r="A700" s="1693"/>
      <c r="B700" s="78" t="s">
        <v>1261</v>
      </c>
      <c r="C700" s="120" t="s">
        <v>471</v>
      </c>
      <c r="D700" s="31" t="s">
        <v>502</v>
      </c>
      <c r="E700" s="336" t="s">
        <v>975</v>
      </c>
      <c r="F700" s="149"/>
      <c r="G700" s="980">
        <v>67.2</v>
      </c>
      <c r="H700" s="1022">
        <v>117.6</v>
      </c>
      <c r="I700" s="1339">
        <v>135</v>
      </c>
      <c r="J700" s="276">
        <f t="shared" si="39"/>
        <v>0</v>
      </c>
      <c r="K700" s="705" t="s">
        <v>1670</v>
      </c>
    </row>
    <row r="701" spans="1:11" s="16" customFormat="1" ht="36.75" customHeight="1">
      <c r="A701" s="1693"/>
      <c r="B701" s="78" t="s">
        <v>1261</v>
      </c>
      <c r="C701" s="120" t="s">
        <v>1026</v>
      </c>
      <c r="D701" s="31" t="s">
        <v>503</v>
      </c>
      <c r="E701" s="336" t="s">
        <v>975</v>
      </c>
      <c r="F701" s="149"/>
      <c r="G701" s="980">
        <v>67.2</v>
      </c>
      <c r="H701" s="1022">
        <v>117.6</v>
      </c>
      <c r="I701" s="1339">
        <v>135</v>
      </c>
      <c r="J701" s="276">
        <f t="shared" si="39"/>
        <v>0</v>
      </c>
      <c r="K701" s="705" t="s">
        <v>1670</v>
      </c>
    </row>
    <row r="702" spans="1:11" s="16" customFormat="1" ht="36.75" customHeight="1">
      <c r="A702" s="1693"/>
      <c r="B702" s="78" t="s">
        <v>1261</v>
      </c>
      <c r="C702" s="120" t="s">
        <v>903</v>
      </c>
      <c r="D702" s="31" t="s">
        <v>1019</v>
      </c>
      <c r="E702" s="336" t="s">
        <v>975</v>
      </c>
      <c r="F702" s="149"/>
      <c r="G702" s="980">
        <v>67.2</v>
      </c>
      <c r="H702" s="1022">
        <v>117.6</v>
      </c>
      <c r="I702" s="1339">
        <v>135</v>
      </c>
      <c r="J702" s="276">
        <f t="shared" si="39"/>
        <v>0</v>
      </c>
      <c r="K702" s="705" t="s">
        <v>1670</v>
      </c>
    </row>
    <row r="703" spans="1:11" s="16" customFormat="1" ht="36.75" customHeight="1">
      <c r="A703" s="1693"/>
      <c r="B703" s="78" t="s">
        <v>1261</v>
      </c>
      <c r="C703" s="120" t="s">
        <v>1006</v>
      </c>
      <c r="D703" s="31" t="s">
        <v>504</v>
      </c>
      <c r="E703" s="336" t="s">
        <v>975</v>
      </c>
      <c r="F703" s="149"/>
      <c r="G703" s="980">
        <v>67.2</v>
      </c>
      <c r="H703" s="1022">
        <v>117.6</v>
      </c>
      <c r="I703" s="1339">
        <v>135</v>
      </c>
      <c r="J703" s="276">
        <f t="shared" si="39"/>
        <v>0</v>
      </c>
      <c r="K703" s="705" t="s">
        <v>1670</v>
      </c>
    </row>
    <row r="704" spans="1:11" s="16" customFormat="1" ht="36.75" customHeight="1">
      <c r="A704" s="1693"/>
      <c r="B704" s="78" t="s">
        <v>1261</v>
      </c>
      <c r="C704" s="120" t="s">
        <v>472</v>
      </c>
      <c r="D704" s="31" t="s">
        <v>449</v>
      </c>
      <c r="E704" s="336" t="s">
        <v>975</v>
      </c>
      <c r="F704" s="149"/>
      <c r="G704" s="980">
        <v>67.2</v>
      </c>
      <c r="H704" s="1022">
        <v>117.6</v>
      </c>
      <c r="I704" s="1339">
        <v>135</v>
      </c>
      <c r="J704" s="276">
        <f t="shared" si="39"/>
        <v>0</v>
      </c>
      <c r="K704" s="705" t="s">
        <v>1670</v>
      </c>
    </row>
    <row r="705" spans="1:11" s="16" customFormat="1" ht="36.75" customHeight="1">
      <c r="A705" s="1693"/>
      <c r="B705" s="78" t="s">
        <v>1261</v>
      </c>
      <c r="C705" s="62" t="s">
        <v>473</v>
      </c>
      <c r="D705" s="31" t="s">
        <v>505</v>
      </c>
      <c r="E705" s="336" t="s">
        <v>975</v>
      </c>
      <c r="F705" s="149"/>
      <c r="G705" s="980">
        <v>67.2</v>
      </c>
      <c r="H705" s="1022">
        <v>117.6</v>
      </c>
      <c r="I705" s="1339">
        <v>135</v>
      </c>
      <c r="J705" s="276">
        <f t="shared" si="39"/>
        <v>0</v>
      </c>
      <c r="K705" s="705" t="s">
        <v>1670</v>
      </c>
    </row>
    <row r="706" spans="1:11" s="16" customFormat="1" ht="36.75" customHeight="1">
      <c r="A706" s="1693"/>
      <c r="B706" s="78" t="s">
        <v>1261</v>
      </c>
      <c r="C706" s="62" t="s">
        <v>1007</v>
      </c>
      <c r="D706" s="31" t="s">
        <v>506</v>
      </c>
      <c r="E706" s="336" t="s">
        <v>975</v>
      </c>
      <c r="F706" s="149"/>
      <c r="G706" s="980">
        <v>67.2</v>
      </c>
      <c r="H706" s="1022">
        <v>117.6</v>
      </c>
      <c r="I706" s="1339">
        <v>135</v>
      </c>
      <c r="J706" s="276">
        <f t="shared" si="39"/>
        <v>0</v>
      </c>
      <c r="K706" s="705" t="s">
        <v>1670</v>
      </c>
    </row>
    <row r="707" spans="1:11" s="16" customFormat="1" ht="36.75" customHeight="1">
      <c r="A707" s="1693"/>
      <c r="B707" s="78" t="s">
        <v>1261</v>
      </c>
      <c r="C707" s="62" t="s">
        <v>474</v>
      </c>
      <c r="D707" s="31" t="s">
        <v>507</v>
      </c>
      <c r="E707" s="336" t="s">
        <v>975</v>
      </c>
      <c r="F707" s="149"/>
      <c r="G707" s="980">
        <v>67.2</v>
      </c>
      <c r="H707" s="1022">
        <v>117.6</v>
      </c>
      <c r="I707" s="1339">
        <v>135</v>
      </c>
      <c r="J707" s="276">
        <f t="shared" si="39"/>
        <v>0</v>
      </c>
      <c r="K707" s="705" t="s">
        <v>1670</v>
      </c>
    </row>
    <row r="708" spans="1:11" s="16" customFormat="1" ht="43.5">
      <c r="A708" s="1693"/>
      <c r="B708" s="78" t="s">
        <v>1261</v>
      </c>
      <c r="C708" s="62" t="s">
        <v>475</v>
      </c>
      <c r="D708" s="31" t="s">
        <v>1020</v>
      </c>
      <c r="E708" s="336" t="s">
        <v>975</v>
      </c>
      <c r="F708" s="149"/>
      <c r="G708" s="980">
        <v>67.2</v>
      </c>
      <c r="H708" s="1022">
        <v>117.6</v>
      </c>
      <c r="I708" s="1339">
        <v>135</v>
      </c>
      <c r="J708" s="276">
        <f t="shared" si="39"/>
        <v>0</v>
      </c>
      <c r="K708" s="705" t="s">
        <v>1670</v>
      </c>
    </row>
    <row r="709" spans="1:11" s="16" customFormat="1" ht="36.75" customHeight="1">
      <c r="A709" s="1693"/>
      <c r="B709" s="78" t="s">
        <v>1261</v>
      </c>
      <c r="C709" s="62" t="s">
        <v>476</v>
      </c>
      <c r="D709" s="31" t="s">
        <v>508</v>
      </c>
      <c r="E709" s="336" t="s">
        <v>975</v>
      </c>
      <c r="F709" s="149"/>
      <c r="G709" s="980">
        <v>67.2</v>
      </c>
      <c r="H709" s="1022">
        <v>117.6</v>
      </c>
      <c r="I709" s="1339">
        <v>135</v>
      </c>
      <c r="J709" s="276">
        <f t="shared" si="39"/>
        <v>0</v>
      </c>
      <c r="K709" s="705" t="s">
        <v>1670</v>
      </c>
    </row>
    <row r="710" spans="1:11" s="16" customFormat="1" ht="36.75" customHeight="1">
      <c r="A710" s="1693"/>
      <c r="B710" s="78" t="s">
        <v>1261</v>
      </c>
      <c r="C710" s="62" t="s">
        <v>477</v>
      </c>
      <c r="D710" s="31" t="s">
        <v>509</v>
      </c>
      <c r="E710" s="336" t="s">
        <v>975</v>
      </c>
      <c r="F710" s="149"/>
      <c r="G710" s="980">
        <v>67.2</v>
      </c>
      <c r="H710" s="1022">
        <v>117.6</v>
      </c>
      <c r="I710" s="1339">
        <v>135</v>
      </c>
      <c r="J710" s="276">
        <f t="shared" si="39"/>
        <v>0</v>
      </c>
      <c r="K710" s="705" t="s">
        <v>1670</v>
      </c>
    </row>
    <row r="711" spans="1:11" s="16" customFormat="1" ht="36.75" customHeight="1">
      <c r="A711" s="1693"/>
      <c r="B711" s="78" t="s">
        <v>1261</v>
      </c>
      <c r="C711" s="62" t="s">
        <v>478</v>
      </c>
      <c r="D711" s="31" t="s">
        <v>510</v>
      </c>
      <c r="E711" s="336" t="s">
        <v>975</v>
      </c>
      <c r="F711" s="149"/>
      <c r="G711" s="980">
        <v>67.2</v>
      </c>
      <c r="H711" s="1022">
        <v>117.6</v>
      </c>
      <c r="I711" s="1339">
        <v>135</v>
      </c>
      <c r="J711" s="276">
        <f t="shared" si="39"/>
        <v>0</v>
      </c>
      <c r="K711" s="705" t="s">
        <v>1670</v>
      </c>
    </row>
    <row r="712" spans="1:11" s="16" customFormat="1" ht="36.75" customHeight="1">
      <c r="A712" s="1693"/>
      <c r="B712" s="78" t="s">
        <v>1261</v>
      </c>
      <c r="C712" s="62" t="s">
        <v>479</v>
      </c>
      <c r="D712" s="31" t="s">
        <v>511</v>
      </c>
      <c r="E712" s="337" t="s">
        <v>975</v>
      </c>
      <c r="F712" s="149"/>
      <c r="G712" s="980">
        <v>67.2</v>
      </c>
      <c r="H712" s="1022">
        <v>117.6</v>
      </c>
      <c r="I712" s="1339">
        <v>135</v>
      </c>
      <c r="J712" s="276">
        <f t="shared" ref="J712" si="40">F712*G712</f>
        <v>0</v>
      </c>
      <c r="K712" s="705" t="s">
        <v>1670</v>
      </c>
    </row>
    <row r="713" spans="1:11" s="16" customFormat="1" ht="36.75" customHeight="1">
      <c r="A713" s="1693"/>
      <c r="B713" s="78" t="s">
        <v>1261</v>
      </c>
      <c r="C713" s="62" t="s">
        <v>480</v>
      </c>
      <c r="D713" s="31" t="s">
        <v>512</v>
      </c>
      <c r="E713" s="337" t="s">
        <v>975</v>
      </c>
      <c r="F713" s="149"/>
      <c r="G713" s="980">
        <v>67.2</v>
      </c>
      <c r="H713" s="1022">
        <v>117.6</v>
      </c>
      <c r="I713" s="1339">
        <v>135</v>
      </c>
      <c r="J713" s="276">
        <f t="shared" si="39"/>
        <v>0</v>
      </c>
      <c r="K713" s="705" t="s">
        <v>1670</v>
      </c>
    </row>
    <row r="714" spans="1:11" s="16" customFormat="1" ht="36.75" customHeight="1">
      <c r="A714" s="1693"/>
      <c r="B714" s="78" t="s">
        <v>1261</v>
      </c>
      <c r="C714" s="62" t="s">
        <v>481</v>
      </c>
      <c r="D714" s="31" t="s">
        <v>513</v>
      </c>
      <c r="E714" s="336" t="s">
        <v>975</v>
      </c>
      <c r="F714" s="149"/>
      <c r="G714" s="980">
        <v>67.2</v>
      </c>
      <c r="H714" s="1022">
        <v>117.6</v>
      </c>
      <c r="I714" s="1339">
        <v>135</v>
      </c>
      <c r="J714" s="276">
        <f t="shared" si="39"/>
        <v>0</v>
      </c>
      <c r="K714" s="705" t="s">
        <v>1670</v>
      </c>
    </row>
    <row r="715" spans="1:11" s="16" customFormat="1" ht="43.5">
      <c r="A715" s="1693"/>
      <c r="B715" s="78" t="s">
        <v>1261</v>
      </c>
      <c r="C715" s="62" t="s">
        <v>482</v>
      </c>
      <c r="D715" s="31" t="s">
        <v>514</v>
      </c>
      <c r="E715" s="336" t="s">
        <v>975</v>
      </c>
      <c r="F715" s="149"/>
      <c r="G715" s="980">
        <v>67.2</v>
      </c>
      <c r="H715" s="1022">
        <v>117.6</v>
      </c>
      <c r="I715" s="1339">
        <v>135</v>
      </c>
      <c r="J715" s="276">
        <f t="shared" si="39"/>
        <v>0</v>
      </c>
      <c r="K715" s="705" t="s">
        <v>1670</v>
      </c>
    </row>
    <row r="716" spans="1:11" s="16" customFormat="1" ht="36.75" customHeight="1">
      <c r="A716" s="1693"/>
      <c r="B716" s="78" t="s">
        <v>1261</v>
      </c>
      <c r="C716" s="62" t="s">
        <v>483</v>
      </c>
      <c r="D716" s="31" t="s">
        <v>515</v>
      </c>
      <c r="E716" s="336" t="s">
        <v>975</v>
      </c>
      <c r="F716" s="149"/>
      <c r="G716" s="980">
        <v>67.2</v>
      </c>
      <c r="H716" s="1022">
        <v>117.6</v>
      </c>
      <c r="I716" s="1339">
        <v>135</v>
      </c>
      <c r="J716" s="276">
        <f t="shared" si="39"/>
        <v>0</v>
      </c>
      <c r="K716" s="705" t="s">
        <v>1670</v>
      </c>
    </row>
    <row r="717" spans="1:11" s="16" customFormat="1" ht="36.75" customHeight="1">
      <c r="A717" s="1693"/>
      <c r="B717" s="78" t="s">
        <v>1261</v>
      </c>
      <c r="C717" s="62" t="s">
        <v>1008</v>
      </c>
      <c r="D717" s="31" t="s">
        <v>516</v>
      </c>
      <c r="E717" s="336" t="s">
        <v>975</v>
      </c>
      <c r="F717" s="149"/>
      <c r="G717" s="980">
        <v>67.2</v>
      </c>
      <c r="H717" s="1022">
        <v>117.6</v>
      </c>
      <c r="I717" s="1339">
        <v>135</v>
      </c>
      <c r="J717" s="276">
        <f t="shared" si="39"/>
        <v>0</v>
      </c>
      <c r="K717" s="705" t="s">
        <v>1670</v>
      </c>
    </row>
    <row r="718" spans="1:11" s="16" customFormat="1" ht="36.75" customHeight="1">
      <c r="A718" s="1693"/>
      <c r="B718" s="78" t="s">
        <v>1261</v>
      </c>
      <c r="C718" s="62" t="s">
        <v>1009</v>
      </c>
      <c r="D718" s="31" t="s">
        <v>1021</v>
      </c>
      <c r="E718" s="336" t="s">
        <v>975</v>
      </c>
      <c r="F718" s="149"/>
      <c r="G718" s="980">
        <v>67.2</v>
      </c>
      <c r="H718" s="1022">
        <v>117.6</v>
      </c>
      <c r="I718" s="1339">
        <v>135</v>
      </c>
      <c r="J718" s="276">
        <f t="shared" ref="J718:J747" si="41">F718*G718</f>
        <v>0</v>
      </c>
      <c r="K718" s="705" t="s">
        <v>1670</v>
      </c>
    </row>
    <row r="719" spans="1:11" s="16" customFormat="1" ht="36.75" customHeight="1">
      <c r="A719" s="1693"/>
      <c r="B719" s="78" t="s">
        <v>1261</v>
      </c>
      <c r="C719" s="62" t="s">
        <v>1010</v>
      </c>
      <c r="D719" s="31" t="s">
        <v>517</v>
      </c>
      <c r="E719" s="336" t="s">
        <v>975</v>
      </c>
      <c r="F719" s="149"/>
      <c r="G719" s="980">
        <v>67.2</v>
      </c>
      <c r="H719" s="1022">
        <v>117.6</v>
      </c>
      <c r="I719" s="1339">
        <v>135</v>
      </c>
      <c r="J719" s="276">
        <f t="shared" si="41"/>
        <v>0</v>
      </c>
      <c r="K719" s="705" t="s">
        <v>1670</v>
      </c>
    </row>
    <row r="720" spans="1:11" s="16" customFormat="1" ht="36.75" customHeight="1">
      <c r="A720" s="1693"/>
      <c r="B720" s="78" t="s">
        <v>1261</v>
      </c>
      <c r="C720" s="62" t="s">
        <v>484</v>
      </c>
      <c r="D720" s="31" t="s">
        <v>518</v>
      </c>
      <c r="E720" s="336" t="s">
        <v>975</v>
      </c>
      <c r="F720" s="149"/>
      <c r="G720" s="980">
        <v>67.2</v>
      </c>
      <c r="H720" s="1022">
        <v>117.6</v>
      </c>
      <c r="I720" s="1339">
        <v>135</v>
      </c>
      <c r="J720" s="276">
        <f t="shared" si="41"/>
        <v>0</v>
      </c>
      <c r="K720" s="705" t="s">
        <v>1670</v>
      </c>
    </row>
    <row r="721" spans="1:11" s="16" customFormat="1" ht="36.75" customHeight="1">
      <c r="A721" s="1693"/>
      <c r="B721" s="78" t="s">
        <v>1261</v>
      </c>
      <c r="C721" s="62" t="s">
        <v>485</v>
      </c>
      <c r="D721" s="31" t="s">
        <v>519</v>
      </c>
      <c r="E721" s="336" t="s">
        <v>975</v>
      </c>
      <c r="F721" s="149"/>
      <c r="G721" s="980">
        <v>67.2</v>
      </c>
      <c r="H721" s="1022">
        <v>117.6</v>
      </c>
      <c r="I721" s="1339">
        <v>135</v>
      </c>
      <c r="J721" s="276">
        <f t="shared" si="41"/>
        <v>0</v>
      </c>
      <c r="K721" s="705" t="s">
        <v>1670</v>
      </c>
    </row>
    <row r="722" spans="1:11" s="16" customFormat="1" ht="36.75" customHeight="1">
      <c r="A722" s="1693"/>
      <c r="B722" s="78" t="s">
        <v>1261</v>
      </c>
      <c r="C722" s="62" t="s">
        <v>486</v>
      </c>
      <c r="D722" s="31" t="s">
        <v>520</v>
      </c>
      <c r="E722" s="336" t="s">
        <v>975</v>
      </c>
      <c r="F722" s="149"/>
      <c r="G722" s="980">
        <v>67.2</v>
      </c>
      <c r="H722" s="1022">
        <v>117.6</v>
      </c>
      <c r="I722" s="1339">
        <v>135</v>
      </c>
      <c r="J722" s="276">
        <f t="shared" si="41"/>
        <v>0</v>
      </c>
      <c r="K722" s="705" t="s">
        <v>1670</v>
      </c>
    </row>
    <row r="723" spans="1:11" s="16" customFormat="1" ht="36.75" customHeight="1">
      <c r="A723" s="1693"/>
      <c r="B723" s="78" t="s">
        <v>1261</v>
      </c>
      <c r="C723" s="62" t="s">
        <v>487</v>
      </c>
      <c r="D723" s="31" t="s">
        <v>521</v>
      </c>
      <c r="E723" s="336" t="s">
        <v>975</v>
      </c>
      <c r="F723" s="149"/>
      <c r="G723" s="980">
        <v>67.2</v>
      </c>
      <c r="H723" s="1022">
        <v>117.6</v>
      </c>
      <c r="I723" s="1339">
        <v>135</v>
      </c>
      <c r="J723" s="276">
        <f t="shared" si="41"/>
        <v>0</v>
      </c>
      <c r="K723" s="705" t="s">
        <v>1670</v>
      </c>
    </row>
    <row r="724" spans="1:11" s="16" customFormat="1" ht="36.75" customHeight="1">
      <c r="A724" s="1693"/>
      <c r="B724" s="78" t="s">
        <v>1261</v>
      </c>
      <c r="C724" s="62" t="s">
        <v>488</v>
      </c>
      <c r="D724" s="31" t="s">
        <v>522</v>
      </c>
      <c r="E724" s="336" t="s">
        <v>975</v>
      </c>
      <c r="F724" s="149"/>
      <c r="G724" s="980">
        <v>67.2</v>
      </c>
      <c r="H724" s="1022">
        <v>117.6</v>
      </c>
      <c r="I724" s="1339">
        <v>135</v>
      </c>
      <c r="J724" s="276">
        <f t="shared" si="41"/>
        <v>0</v>
      </c>
      <c r="K724" s="705" t="s">
        <v>1670</v>
      </c>
    </row>
    <row r="725" spans="1:11" s="16" customFormat="1" ht="36.75" customHeight="1">
      <c r="A725" s="1693"/>
      <c r="B725" s="78" t="s">
        <v>1261</v>
      </c>
      <c r="C725" s="62" t="s">
        <v>489</v>
      </c>
      <c r="D725" s="31" t="s">
        <v>523</v>
      </c>
      <c r="E725" s="336" t="s">
        <v>975</v>
      </c>
      <c r="F725" s="149"/>
      <c r="G725" s="980">
        <v>67.2</v>
      </c>
      <c r="H725" s="1022">
        <v>117.6</v>
      </c>
      <c r="I725" s="1339">
        <v>135</v>
      </c>
      <c r="J725" s="276">
        <f t="shared" si="41"/>
        <v>0</v>
      </c>
      <c r="K725" s="705" t="s">
        <v>1670</v>
      </c>
    </row>
    <row r="726" spans="1:11" s="16" customFormat="1" ht="36.75" customHeight="1">
      <c r="A726" s="1693"/>
      <c r="B726" s="78" t="s">
        <v>1261</v>
      </c>
      <c r="C726" s="62" t="s">
        <v>1011</v>
      </c>
      <c r="D726" s="31" t="s">
        <v>524</v>
      </c>
      <c r="E726" s="336" t="s">
        <v>975</v>
      </c>
      <c r="F726" s="149"/>
      <c r="G726" s="980">
        <v>67.2</v>
      </c>
      <c r="H726" s="1022">
        <v>117.6</v>
      </c>
      <c r="I726" s="1339">
        <v>135</v>
      </c>
      <c r="J726" s="276">
        <f t="shared" si="41"/>
        <v>0</v>
      </c>
      <c r="K726" s="705" t="s">
        <v>1670</v>
      </c>
    </row>
    <row r="727" spans="1:11" s="16" customFormat="1" ht="36.75" customHeight="1">
      <c r="A727" s="1693"/>
      <c r="B727" s="78" t="s">
        <v>1261</v>
      </c>
      <c r="C727" s="62" t="s">
        <v>1012</v>
      </c>
      <c r="D727" s="31" t="s">
        <v>525</v>
      </c>
      <c r="E727" s="336" t="s">
        <v>975</v>
      </c>
      <c r="F727" s="149"/>
      <c r="G727" s="980">
        <v>67.2</v>
      </c>
      <c r="H727" s="1022">
        <v>117.6</v>
      </c>
      <c r="I727" s="1339">
        <v>135</v>
      </c>
      <c r="J727" s="276">
        <f t="shared" ref="J727" si="42">F727*G727</f>
        <v>0</v>
      </c>
      <c r="K727" s="705" t="s">
        <v>1670</v>
      </c>
    </row>
    <row r="728" spans="1:11" s="16" customFormat="1" ht="36.75" customHeight="1">
      <c r="A728" s="1693"/>
      <c r="B728" s="78" t="s">
        <v>1261</v>
      </c>
      <c r="C728" s="62" t="s">
        <v>652</v>
      </c>
      <c r="D728" s="31" t="s">
        <v>526</v>
      </c>
      <c r="E728" s="336" t="s">
        <v>975</v>
      </c>
      <c r="F728" s="149"/>
      <c r="G728" s="980">
        <v>67.2</v>
      </c>
      <c r="H728" s="1022">
        <v>117.6</v>
      </c>
      <c r="I728" s="1339">
        <v>135</v>
      </c>
      <c r="J728" s="276">
        <f t="shared" si="41"/>
        <v>0</v>
      </c>
      <c r="K728" s="705" t="s">
        <v>1670</v>
      </c>
    </row>
    <row r="729" spans="1:11" s="16" customFormat="1" ht="36.75" customHeight="1">
      <c r="A729" s="1693"/>
      <c r="B729" s="78" t="s">
        <v>1261</v>
      </c>
      <c r="C729" s="62" t="s">
        <v>490</v>
      </c>
      <c r="D729" s="31" t="s">
        <v>527</v>
      </c>
      <c r="E729" s="454" t="s">
        <v>976</v>
      </c>
      <c r="F729" s="149"/>
      <c r="G729" s="980">
        <v>67.2</v>
      </c>
      <c r="H729" s="1022">
        <v>117.6</v>
      </c>
      <c r="I729" s="1339">
        <v>135</v>
      </c>
      <c r="J729" s="276">
        <f t="shared" si="41"/>
        <v>0</v>
      </c>
      <c r="K729" s="705" t="s">
        <v>1670</v>
      </c>
    </row>
    <row r="730" spans="1:11" s="16" customFormat="1" ht="36.75" customHeight="1">
      <c r="A730" s="1693"/>
      <c r="B730" s="78" t="s">
        <v>1261</v>
      </c>
      <c r="C730" s="62" t="s">
        <v>653</v>
      </c>
      <c r="D730" s="31" t="s">
        <v>528</v>
      </c>
      <c r="E730" s="336" t="s">
        <v>975</v>
      </c>
      <c r="F730" s="149"/>
      <c r="G730" s="980">
        <v>67.2</v>
      </c>
      <c r="H730" s="1022">
        <v>117.6</v>
      </c>
      <c r="I730" s="1339">
        <v>135</v>
      </c>
      <c r="J730" s="276">
        <f t="shared" si="41"/>
        <v>0</v>
      </c>
      <c r="K730" s="705" t="s">
        <v>1670</v>
      </c>
    </row>
    <row r="731" spans="1:11" s="16" customFormat="1" ht="36.75" customHeight="1">
      <c r="A731" s="1693"/>
      <c r="B731" s="78" t="s">
        <v>1261</v>
      </c>
      <c r="C731" s="62" t="s">
        <v>491</v>
      </c>
      <c r="D731" s="31" t="s">
        <v>1022</v>
      </c>
      <c r="E731" s="336" t="s">
        <v>975</v>
      </c>
      <c r="F731" s="149"/>
      <c r="G731" s="980">
        <v>67.2</v>
      </c>
      <c r="H731" s="1022">
        <v>117.6</v>
      </c>
      <c r="I731" s="1339">
        <v>135</v>
      </c>
      <c r="J731" s="276">
        <f t="shared" si="41"/>
        <v>0</v>
      </c>
      <c r="K731" s="705" t="s">
        <v>1670</v>
      </c>
    </row>
    <row r="732" spans="1:11" s="16" customFormat="1" ht="36.75" customHeight="1">
      <c r="A732" s="1693"/>
      <c r="B732" s="78" t="s">
        <v>1261</v>
      </c>
      <c r="C732" s="62" t="s">
        <v>492</v>
      </c>
      <c r="D732" s="31" t="s">
        <v>529</v>
      </c>
      <c r="E732" s="336" t="s">
        <v>975</v>
      </c>
      <c r="F732" s="149"/>
      <c r="G732" s="980">
        <v>67.2</v>
      </c>
      <c r="H732" s="1022">
        <v>117.6</v>
      </c>
      <c r="I732" s="1339">
        <v>135</v>
      </c>
      <c r="J732" s="276">
        <f t="shared" si="41"/>
        <v>0</v>
      </c>
      <c r="K732" s="705" t="s">
        <v>1670</v>
      </c>
    </row>
    <row r="733" spans="1:11" s="16" customFormat="1" ht="36.75" customHeight="1">
      <c r="A733" s="1693"/>
      <c r="B733" s="78" t="s">
        <v>1261</v>
      </c>
      <c r="C733" s="62" t="s">
        <v>493</v>
      </c>
      <c r="D733" s="31" t="s">
        <v>530</v>
      </c>
      <c r="E733" s="336" t="s">
        <v>975</v>
      </c>
      <c r="F733" s="149"/>
      <c r="G733" s="980">
        <v>67.2</v>
      </c>
      <c r="H733" s="1022">
        <v>117.6</v>
      </c>
      <c r="I733" s="1339">
        <v>135</v>
      </c>
      <c r="J733" s="276">
        <f t="shared" si="41"/>
        <v>0</v>
      </c>
      <c r="K733" s="705" t="s">
        <v>1670</v>
      </c>
    </row>
    <row r="734" spans="1:11" s="16" customFormat="1" ht="36.75" customHeight="1">
      <c r="A734" s="1693"/>
      <c r="B734" s="78" t="s">
        <v>1261</v>
      </c>
      <c r="C734" s="62" t="s">
        <v>494</v>
      </c>
      <c r="D734" s="31" t="s">
        <v>531</v>
      </c>
      <c r="E734" s="336" t="s">
        <v>975</v>
      </c>
      <c r="F734" s="149"/>
      <c r="G734" s="980">
        <v>67.2</v>
      </c>
      <c r="H734" s="1022">
        <v>117.6</v>
      </c>
      <c r="I734" s="1339">
        <v>135</v>
      </c>
      <c r="J734" s="276">
        <f t="shared" si="41"/>
        <v>0</v>
      </c>
      <c r="K734" s="705" t="s">
        <v>1670</v>
      </c>
    </row>
    <row r="735" spans="1:11" s="16" customFormat="1" ht="36.75" customHeight="1">
      <c r="A735" s="1693"/>
      <c r="B735" s="78" t="s">
        <v>1261</v>
      </c>
      <c r="C735" s="62" t="s">
        <v>495</v>
      </c>
      <c r="D735" s="31" t="s">
        <v>532</v>
      </c>
      <c r="E735" s="336" t="s">
        <v>975</v>
      </c>
      <c r="F735" s="149"/>
      <c r="G735" s="980">
        <v>67.2</v>
      </c>
      <c r="H735" s="1022">
        <v>117.6</v>
      </c>
      <c r="I735" s="1339">
        <v>135</v>
      </c>
      <c r="J735" s="276">
        <f t="shared" si="41"/>
        <v>0</v>
      </c>
      <c r="K735" s="705" t="s">
        <v>1670</v>
      </c>
    </row>
    <row r="736" spans="1:11" s="16" customFormat="1" ht="36.75" customHeight="1">
      <c r="A736" s="1693"/>
      <c r="B736" s="78" t="s">
        <v>1261</v>
      </c>
      <c r="C736" s="62" t="s">
        <v>496</v>
      </c>
      <c r="D736" s="31" t="s">
        <v>533</v>
      </c>
      <c r="E736" s="336" t="s">
        <v>975</v>
      </c>
      <c r="F736" s="149"/>
      <c r="G736" s="980">
        <v>67.2</v>
      </c>
      <c r="H736" s="1022">
        <v>117.6</v>
      </c>
      <c r="I736" s="1339">
        <v>135</v>
      </c>
      <c r="J736" s="276">
        <f t="shared" si="41"/>
        <v>0</v>
      </c>
      <c r="K736" s="705" t="s">
        <v>1670</v>
      </c>
    </row>
    <row r="737" spans="1:11" s="16" customFormat="1" ht="36.75" customHeight="1">
      <c r="A737" s="1693"/>
      <c r="B737" s="78" t="s">
        <v>1261</v>
      </c>
      <c r="C737" s="62" t="s">
        <v>1013</v>
      </c>
      <c r="D737" s="31" t="s">
        <v>534</v>
      </c>
      <c r="E737" s="336" t="s">
        <v>975</v>
      </c>
      <c r="F737" s="149"/>
      <c r="G737" s="980">
        <v>67.2</v>
      </c>
      <c r="H737" s="1022">
        <v>117.6</v>
      </c>
      <c r="I737" s="1339">
        <v>135</v>
      </c>
      <c r="J737" s="276">
        <f t="shared" si="41"/>
        <v>0</v>
      </c>
      <c r="K737" s="705" t="s">
        <v>1670</v>
      </c>
    </row>
    <row r="738" spans="1:11" s="16" customFormat="1" ht="36.75" customHeight="1">
      <c r="A738" s="1693"/>
      <c r="B738" s="78" t="s">
        <v>1261</v>
      </c>
      <c r="C738" s="62" t="s">
        <v>1014</v>
      </c>
      <c r="D738" s="31" t="s">
        <v>535</v>
      </c>
      <c r="E738" s="336" t="s">
        <v>975</v>
      </c>
      <c r="F738" s="149"/>
      <c r="G738" s="980">
        <v>67.2</v>
      </c>
      <c r="H738" s="1022">
        <v>117.6</v>
      </c>
      <c r="I738" s="1339">
        <v>135</v>
      </c>
      <c r="J738" s="276">
        <f t="shared" si="41"/>
        <v>0</v>
      </c>
      <c r="K738" s="705" t="s">
        <v>1670</v>
      </c>
    </row>
    <row r="739" spans="1:11" s="16" customFormat="1" ht="36.75" customHeight="1">
      <c r="A739" s="1693"/>
      <c r="B739" s="78" t="s">
        <v>1261</v>
      </c>
      <c r="C739" s="62" t="s">
        <v>1015</v>
      </c>
      <c r="D739" s="31" t="s">
        <v>536</v>
      </c>
      <c r="E739" s="336" t="s">
        <v>975</v>
      </c>
      <c r="F739" s="149"/>
      <c r="G739" s="980">
        <v>67.2</v>
      </c>
      <c r="H739" s="1022">
        <v>117.6</v>
      </c>
      <c r="I739" s="1339">
        <v>135</v>
      </c>
      <c r="J739" s="276">
        <f t="shared" si="41"/>
        <v>0</v>
      </c>
      <c r="K739" s="705" t="s">
        <v>1670</v>
      </c>
    </row>
    <row r="740" spans="1:11" s="16" customFormat="1" ht="36.75" customHeight="1">
      <c r="A740" s="1693"/>
      <c r="B740" s="78" t="s">
        <v>1261</v>
      </c>
      <c r="C740" s="62" t="s">
        <v>654</v>
      </c>
      <c r="D740" s="31" t="s">
        <v>537</v>
      </c>
      <c r="E740" s="336" t="s">
        <v>975</v>
      </c>
      <c r="F740" s="149"/>
      <c r="G740" s="980">
        <v>67.2</v>
      </c>
      <c r="H740" s="1022">
        <v>117.6</v>
      </c>
      <c r="I740" s="1339">
        <v>135</v>
      </c>
      <c r="J740" s="276">
        <f t="shared" si="41"/>
        <v>0</v>
      </c>
      <c r="K740" s="705" t="s">
        <v>1670</v>
      </c>
    </row>
    <row r="741" spans="1:11" s="16" customFormat="1" ht="36.75" customHeight="1">
      <c r="A741" s="1693"/>
      <c r="B741" s="78" t="s">
        <v>1261</v>
      </c>
      <c r="C741" s="62" t="s">
        <v>1016</v>
      </c>
      <c r="D741" s="31" t="s">
        <v>1023</v>
      </c>
      <c r="E741" s="336" t="s">
        <v>975</v>
      </c>
      <c r="F741" s="149"/>
      <c r="G741" s="980">
        <v>67.2</v>
      </c>
      <c r="H741" s="1022">
        <v>117.6</v>
      </c>
      <c r="I741" s="1339">
        <v>135</v>
      </c>
      <c r="J741" s="276">
        <f t="shared" si="41"/>
        <v>0</v>
      </c>
      <c r="K741" s="705" t="s">
        <v>1670</v>
      </c>
    </row>
    <row r="742" spans="1:11" s="16" customFormat="1" ht="36.75" customHeight="1">
      <c r="A742" s="1693"/>
      <c r="B742" s="78" t="s">
        <v>1261</v>
      </c>
      <c r="C742" s="62" t="s">
        <v>1017</v>
      </c>
      <c r="D742" s="31" t="s">
        <v>1024</v>
      </c>
      <c r="E742" s="336" t="s">
        <v>975</v>
      </c>
      <c r="F742" s="149"/>
      <c r="G742" s="980">
        <v>67.2</v>
      </c>
      <c r="H742" s="1022">
        <v>117.6</v>
      </c>
      <c r="I742" s="1339">
        <v>135</v>
      </c>
      <c r="J742" s="276">
        <f t="shared" si="41"/>
        <v>0</v>
      </c>
      <c r="K742" s="705" t="s">
        <v>1670</v>
      </c>
    </row>
    <row r="743" spans="1:11" s="16" customFormat="1" ht="36.75" customHeight="1">
      <c r="A743" s="1693"/>
      <c r="B743" s="78" t="s">
        <v>1261</v>
      </c>
      <c r="C743" s="62" t="s">
        <v>1018</v>
      </c>
      <c r="D743" s="31" t="s">
        <v>538</v>
      </c>
      <c r="E743" s="336" t="s">
        <v>975</v>
      </c>
      <c r="F743" s="149"/>
      <c r="G743" s="980">
        <v>67.2</v>
      </c>
      <c r="H743" s="1022">
        <v>117.6</v>
      </c>
      <c r="I743" s="1339">
        <v>135</v>
      </c>
      <c r="J743" s="276">
        <f t="shared" si="41"/>
        <v>0</v>
      </c>
      <c r="K743" s="705" t="s">
        <v>1670</v>
      </c>
    </row>
    <row r="744" spans="1:11" s="16" customFormat="1" ht="36.75" customHeight="1">
      <c r="A744" s="1693"/>
      <c r="B744" s="78" t="s">
        <v>1261</v>
      </c>
      <c r="C744" s="62" t="s">
        <v>497</v>
      </c>
      <c r="D744" s="31" t="s">
        <v>1025</v>
      </c>
      <c r="E744" s="336" t="s">
        <v>975</v>
      </c>
      <c r="F744" s="149"/>
      <c r="G744" s="1038">
        <v>67.2</v>
      </c>
      <c r="H744" s="1022">
        <v>117.6</v>
      </c>
      <c r="I744" s="1342">
        <v>135</v>
      </c>
      <c r="J744" s="276">
        <f t="shared" si="41"/>
        <v>0</v>
      </c>
      <c r="K744" s="705" t="s">
        <v>1670</v>
      </c>
    </row>
    <row r="745" spans="1:11" s="16" customFormat="1" ht="36.75" customHeight="1" thickBot="1">
      <c r="A745" s="1712"/>
      <c r="B745" s="696" t="s">
        <v>1261</v>
      </c>
      <c r="C745" s="697" t="s">
        <v>498</v>
      </c>
      <c r="D745" s="698" t="s">
        <v>539</v>
      </c>
      <c r="E745" s="699" t="s">
        <v>975</v>
      </c>
      <c r="F745" s="671"/>
      <c r="G745" s="1039">
        <v>67.2</v>
      </c>
      <c r="H745" s="1029">
        <v>117.6</v>
      </c>
      <c r="I745" s="1322">
        <v>135</v>
      </c>
      <c r="J745" s="701">
        <f t="shared" si="41"/>
        <v>0</v>
      </c>
      <c r="K745" s="705" t="s">
        <v>1670</v>
      </c>
    </row>
    <row r="746" spans="1:11" s="16" customFormat="1" ht="36.75" customHeight="1" thickTop="1">
      <c r="A746" s="1709"/>
      <c r="B746" s="786" t="s">
        <v>1662</v>
      </c>
      <c r="C746" s="750" t="s">
        <v>437</v>
      </c>
      <c r="D746" s="820"/>
      <c r="E746" s="813" t="s">
        <v>975</v>
      </c>
      <c r="F746" s="816"/>
      <c r="G746" s="1018">
        <v>175</v>
      </c>
      <c r="H746" s="997"/>
      <c r="I746" s="1028">
        <v>294</v>
      </c>
      <c r="J746" s="1340">
        <f t="shared" si="41"/>
        <v>0</v>
      </c>
    </row>
    <row r="747" spans="1:11" s="16" customFormat="1" ht="36.75" customHeight="1" thickBot="1">
      <c r="A747" s="1746"/>
      <c r="B747" s="1427" t="s">
        <v>1662</v>
      </c>
      <c r="C747" s="754" t="s">
        <v>313</v>
      </c>
      <c r="D747" s="821"/>
      <c r="E747" s="815" t="s">
        <v>975</v>
      </c>
      <c r="F747" s="682"/>
      <c r="G747" s="995">
        <v>175</v>
      </c>
      <c r="H747" s="1030"/>
      <c r="I747" s="592">
        <v>294</v>
      </c>
      <c r="J747" s="1341">
        <f t="shared" si="41"/>
        <v>0</v>
      </c>
    </row>
    <row r="748" spans="1:11" s="16" customFormat="1" ht="36.75" customHeight="1" thickTop="1">
      <c r="A748" s="1747"/>
      <c r="B748" s="687" t="s">
        <v>1262</v>
      </c>
      <c r="C748" s="687" t="s">
        <v>1027</v>
      </c>
      <c r="D748" s="702" t="s">
        <v>110</v>
      </c>
      <c r="E748" s="813" t="s">
        <v>975</v>
      </c>
      <c r="F748" s="822"/>
      <c r="G748" s="1392">
        <v>256</v>
      </c>
      <c r="H748" s="1395">
        <v>278.60000000000002</v>
      </c>
      <c r="I748" s="1028">
        <v>453</v>
      </c>
      <c r="J748" s="1431">
        <f t="shared" ref="J748:J753" si="43">F748*G748</f>
        <v>0</v>
      </c>
      <c r="K748" s="705" t="s">
        <v>1670</v>
      </c>
    </row>
    <row r="749" spans="1:11" s="16" customFormat="1" ht="36.75" customHeight="1">
      <c r="A749" s="1748"/>
      <c r="B749" s="576" t="s">
        <v>1262</v>
      </c>
      <c r="C749" s="576" t="s">
        <v>1028</v>
      </c>
      <c r="D749" s="597" t="s">
        <v>151</v>
      </c>
      <c r="E749" s="1539" t="s">
        <v>975</v>
      </c>
      <c r="F749" s="823"/>
      <c r="G749" s="1388">
        <v>256</v>
      </c>
      <c r="H749" s="574">
        <v>278.60000000000002</v>
      </c>
      <c r="I749" s="574">
        <v>453</v>
      </c>
      <c r="J749" s="207">
        <f t="shared" si="43"/>
        <v>0</v>
      </c>
      <c r="K749" s="705" t="s">
        <v>1670</v>
      </c>
    </row>
    <row r="750" spans="1:11" s="16" customFormat="1" ht="36.75" customHeight="1">
      <c r="A750" s="1748"/>
      <c r="B750" s="576" t="s">
        <v>1262</v>
      </c>
      <c r="C750" s="576" t="s">
        <v>1029</v>
      </c>
      <c r="D750" s="597" t="s">
        <v>433</v>
      </c>
      <c r="E750" s="666" t="s">
        <v>975</v>
      </c>
      <c r="F750" s="823"/>
      <c r="G750" s="1388">
        <v>256</v>
      </c>
      <c r="H750" s="574">
        <v>278.60000000000002</v>
      </c>
      <c r="I750" s="574">
        <v>453</v>
      </c>
      <c r="J750" s="207">
        <f t="shared" si="43"/>
        <v>0</v>
      </c>
      <c r="K750" s="705" t="s">
        <v>1670</v>
      </c>
    </row>
    <row r="751" spans="1:11" s="16" customFormat="1" ht="36.75" customHeight="1">
      <c r="A751" s="1748"/>
      <c r="B751" s="576" t="s">
        <v>1262</v>
      </c>
      <c r="C751" s="576" t="s">
        <v>1030</v>
      </c>
      <c r="D751" s="597" t="s">
        <v>434</v>
      </c>
      <c r="E751" s="1537" t="s">
        <v>975</v>
      </c>
      <c r="F751" s="823"/>
      <c r="G751" s="1388">
        <v>256</v>
      </c>
      <c r="H751" s="574">
        <v>278.60000000000002</v>
      </c>
      <c r="I751" s="574">
        <v>453</v>
      </c>
      <c r="J751" s="207">
        <f t="shared" si="43"/>
        <v>0</v>
      </c>
      <c r="K751" s="705" t="s">
        <v>1670</v>
      </c>
    </row>
    <row r="752" spans="1:11" s="16" customFormat="1" ht="36.75" customHeight="1" thickBot="1">
      <c r="A752" s="1749"/>
      <c r="B752" s="685" t="s">
        <v>1262</v>
      </c>
      <c r="C752" s="685" t="s">
        <v>1589</v>
      </c>
      <c r="D752" s="1432" t="s">
        <v>442</v>
      </c>
      <c r="E752" s="1538" t="s">
        <v>975</v>
      </c>
      <c r="F752" s="1433"/>
      <c r="G752" s="1393">
        <v>256</v>
      </c>
      <c r="H752" s="592">
        <v>278.60000000000002</v>
      </c>
      <c r="I752" s="592">
        <v>453</v>
      </c>
      <c r="J752" s="1434">
        <f t="shared" si="43"/>
        <v>0</v>
      </c>
      <c r="K752" s="705" t="s">
        <v>1670</v>
      </c>
    </row>
    <row r="753" spans="1:11" s="16" customFormat="1" ht="55.5" customHeight="1" thickTop="1" thickBot="1">
      <c r="A753" s="1422"/>
      <c r="B753" s="933" t="s">
        <v>1579</v>
      </c>
      <c r="C753" s="934" t="s">
        <v>1581</v>
      </c>
      <c r="D753" s="416" t="s">
        <v>1580</v>
      </c>
      <c r="E753" s="1428" t="s">
        <v>975</v>
      </c>
      <c r="F753" s="935"/>
      <c r="G753" s="1396">
        <v>128</v>
      </c>
      <c r="H753" s="1429">
        <v>170.8</v>
      </c>
      <c r="I753" s="1430">
        <v>210</v>
      </c>
      <c r="J753" s="692">
        <f t="shared" si="43"/>
        <v>0</v>
      </c>
      <c r="K753" s="705" t="s">
        <v>1670</v>
      </c>
    </row>
    <row r="754" spans="1:11" s="139" customFormat="1" ht="38.25" customHeight="1" thickBot="1">
      <c r="A754" s="937"/>
      <c r="B754" s="1734" t="s">
        <v>29</v>
      </c>
      <c r="C754" s="1735"/>
      <c r="D754" s="1735"/>
      <c r="E754" s="1735"/>
      <c r="F754" s="1736"/>
      <c r="G754" s="931"/>
      <c r="H754" s="1032"/>
      <c r="I754" s="931"/>
      <c r="J754" s="932"/>
    </row>
    <row r="755" spans="1:11" s="16" customFormat="1" ht="37.5" customHeight="1">
      <c r="A755" s="1744"/>
      <c r="B755" s="1258" t="s">
        <v>1255</v>
      </c>
      <c r="C755" s="1259" t="s">
        <v>880</v>
      </c>
      <c r="D755" s="1260" t="s">
        <v>871</v>
      </c>
      <c r="E755" s="1676" t="s">
        <v>975</v>
      </c>
      <c r="F755" s="1261"/>
      <c r="G755" s="1262">
        <v>393.4</v>
      </c>
      <c r="H755" s="1043">
        <v>458.5</v>
      </c>
      <c r="I755" s="1270">
        <v>655.20000000000005</v>
      </c>
      <c r="J755" s="1263">
        <f t="shared" ref="J755:J770" si="44">F755*G755</f>
        <v>0</v>
      </c>
      <c r="K755" s="705" t="s">
        <v>1670</v>
      </c>
    </row>
    <row r="756" spans="1:11" s="16" customFormat="1" ht="37.5" customHeight="1" thickBot="1">
      <c r="A756" s="1745"/>
      <c r="B756" s="1264" t="s">
        <v>1255</v>
      </c>
      <c r="C756" s="1265" t="s">
        <v>64</v>
      </c>
      <c r="D756" s="1266" t="s">
        <v>53</v>
      </c>
      <c r="E756" s="582" t="s">
        <v>975</v>
      </c>
      <c r="F756" s="671"/>
      <c r="G756" s="1048">
        <v>393.4</v>
      </c>
      <c r="H756" s="1049">
        <v>458.5</v>
      </c>
      <c r="I756" s="1271">
        <v>655.20000000000005</v>
      </c>
      <c r="J756" s="1050">
        <f t="shared" si="44"/>
        <v>0</v>
      </c>
      <c r="K756" s="705" t="s">
        <v>1670</v>
      </c>
    </row>
    <row r="757" spans="1:11" s="16" customFormat="1" ht="66.75" customHeight="1" thickTop="1" thickBot="1">
      <c r="A757" s="1253"/>
      <c r="B757" s="1774" t="s">
        <v>1256</v>
      </c>
      <c r="C757" s="1774"/>
      <c r="D757" s="1774"/>
      <c r="E757" s="606" t="s">
        <v>976</v>
      </c>
      <c r="F757" s="1254"/>
      <c r="G757" s="1255">
        <v>459.9</v>
      </c>
      <c r="H757" s="1256"/>
      <c r="I757" s="1343">
        <v>787.5</v>
      </c>
      <c r="J757" s="1257">
        <f t="shared" si="44"/>
        <v>0</v>
      </c>
    </row>
    <row r="758" spans="1:11" s="17" customFormat="1" ht="53.25" customHeight="1" thickTop="1" thickBot="1">
      <c r="A758" s="1173"/>
      <c r="B758" s="1045" t="s">
        <v>1257</v>
      </c>
      <c r="C758" s="1046" t="s">
        <v>1258</v>
      </c>
      <c r="D758" s="1047"/>
      <c r="E758" s="911" t="s">
        <v>975</v>
      </c>
      <c r="F758" s="671"/>
      <c r="G758" s="1048">
        <v>70.3</v>
      </c>
      <c r="H758" s="1049">
        <v>142.1</v>
      </c>
      <c r="I758" s="1271">
        <v>186.9</v>
      </c>
      <c r="J758" s="1050">
        <f t="shared" si="44"/>
        <v>0</v>
      </c>
      <c r="K758" s="705" t="s">
        <v>1670</v>
      </c>
    </row>
    <row r="759" spans="1:11" s="16" customFormat="1" ht="54" customHeight="1" thickTop="1" thickBot="1">
      <c r="A759" s="1630"/>
      <c r="B759" s="78" t="s">
        <v>1263</v>
      </c>
      <c r="C759" s="29" t="s">
        <v>689</v>
      </c>
      <c r="D759" s="126"/>
      <c r="E759" s="911" t="s">
        <v>975</v>
      </c>
      <c r="F759" s="149"/>
      <c r="G759" s="980">
        <v>79.8</v>
      </c>
      <c r="H759" s="1040">
        <v>148.4</v>
      </c>
      <c r="I759" s="469">
        <v>191.1</v>
      </c>
      <c r="J759" s="199">
        <f t="shared" si="44"/>
        <v>0</v>
      </c>
      <c r="K759" s="705" t="s">
        <v>1670</v>
      </c>
    </row>
    <row r="760" spans="1:11" s="16" customFormat="1" ht="63.75" customHeight="1" thickTop="1" thickBot="1">
      <c r="A760" s="170"/>
      <c r="B760" s="1769" t="s">
        <v>1330</v>
      </c>
      <c r="C760" s="1769"/>
      <c r="D760" s="1770"/>
      <c r="E760" s="546" t="s">
        <v>975</v>
      </c>
      <c r="F760" s="146"/>
      <c r="G760" s="1057">
        <v>331.1</v>
      </c>
      <c r="H760" s="1020">
        <v>356.3</v>
      </c>
      <c r="I760" s="1056">
        <v>560</v>
      </c>
      <c r="J760" s="192">
        <f t="shared" si="44"/>
        <v>0</v>
      </c>
    </row>
    <row r="761" spans="1:11" s="16" customFormat="1" ht="30.75" thickTop="1">
      <c r="A761" s="1692"/>
      <c r="B761" s="123" t="s">
        <v>1264</v>
      </c>
      <c r="C761" s="41" t="s">
        <v>1265</v>
      </c>
      <c r="D761" s="39" t="s">
        <v>135</v>
      </c>
      <c r="E761" s="351" t="s">
        <v>975</v>
      </c>
      <c r="F761" s="147"/>
      <c r="G761" s="468">
        <v>141.4</v>
      </c>
      <c r="H761" s="1021"/>
      <c r="I761" s="1041">
        <v>210</v>
      </c>
      <c r="J761" s="194">
        <f t="shared" si="44"/>
        <v>0</v>
      </c>
    </row>
    <row r="762" spans="1:11" s="16" customFormat="1" ht="30">
      <c r="A762" s="1693"/>
      <c r="B762" s="125" t="s">
        <v>1264</v>
      </c>
      <c r="C762" s="29" t="s">
        <v>1266</v>
      </c>
      <c r="D762" s="32" t="s">
        <v>126</v>
      </c>
      <c r="E762" s="351" t="s">
        <v>975</v>
      </c>
      <c r="F762" s="149"/>
      <c r="G762" s="469">
        <v>141.4</v>
      </c>
      <c r="H762" s="1022"/>
      <c r="I762" s="1040">
        <v>210</v>
      </c>
      <c r="J762" s="199">
        <f t="shared" si="44"/>
        <v>0</v>
      </c>
    </row>
    <row r="763" spans="1:11" s="16" customFormat="1" ht="30">
      <c r="A763" s="1693"/>
      <c r="B763" s="125" t="s">
        <v>1264</v>
      </c>
      <c r="C763" s="29" t="s">
        <v>1267</v>
      </c>
      <c r="D763" s="32" t="s">
        <v>125</v>
      </c>
      <c r="E763" s="351" t="s">
        <v>975</v>
      </c>
      <c r="F763" s="149"/>
      <c r="G763" s="469">
        <v>141.4</v>
      </c>
      <c r="H763" s="1022"/>
      <c r="I763" s="1040">
        <v>210</v>
      </c>
      <c r="J763" s="199">
        <f t="shared" si="44"/>
        <v>0</v>
      </c>
    </row>
    <row r="764" spans="1:11" s="16" customFormat="1" ht="30.75" thickBot="1">
      <c r="A764" s="1693"/>
      <c r="B764" s="125" t="s">
        <v>1264</v>
      </c>
      <c r="C764" s="29" t="s">
        <v>1268</v>
      </c>
      <c r="D764" s="32" t="s">
        <v>888</v>
      </c>
      <c r="E764" s="570" t="s">
        <v>975</v>
      </c>
      <c r="F764" s="149"/>
      <c r="G764" s="469">
        <v>141.4</v>
      </c>
      <c r="H764" s="1022"/>
      <c r="I764" s="1040">
        <v>210</v>
      </c>
      <c r="J764" s="199">
        <f t="shared" si="44"/>
        <v>0</v>
      </c>
    </row>
    <row r="765" spans="1:11" s="16" customFormat="1" ht="30.75" thickTop="1">
      <c r="A765" s="1694"/>
      <c r="B765" s="557" t="s">
        <v>1270</v>
      </c>
      <c r="C765" s="90" t="s">
        <v>129</v>
      </c>
      <c r="D765" s="564" t="s">
        <v>135</v>
      </c>
      <c r="E765" s="351" t="s">
        <v>975</v>
      </c>
      <c r="F765" s="147"/>
      <c r="G765" s="1000">
        <v>113.4</v>
      </c>
      <c r="H765" s="1033"/>
      <c r="I765" s="1052">
        <v>168</v>
      </c>
      <c r="J765" s="194">
        <f t="shared" si="44"/>
        <v>0</v>
      </c>
    </row>
    <row r="766" spans="1:11" s="16" customFormat="1" ht="30">
      <c r="A766" s="1695"/>
      <c r="B766" s="558" t="s">
        <v>1270</v>
      </c>
      <c r="C766" s="91" t="s">
        <v>132</v>
      </c>
      <c r="D766" s="566" t="s">
        <v>118</v>
      </c>
      <c r="E766" s="338" t="s">
        <v>975</v>
      </c>
      <c r="F766" s="149"/>
      <c r="G766" s="1001">
        <v>113.4</v>
      </c>
      <c r="H766" s="1034"/>
      <c r="I766" s="1053">
        <v>168</v>
      </c>
      <c r="J766" s="199">
        <f t="shared" si="44"/>
        <v>0</v>
      </c>
    </row>
    <row r="767" spans="1:11" s="16" customFormat="1" ht="30">
      <c r="A767" s="1695"/>
      <c r="B767" s="558" t="s">
        <v>1270</v>
      </c>
      <c r="C767" s="91" t="s">
        <v>127</v>
      </c>
      <c r="D767" s="566" t="s">
        <v>1032</v>
      </c>
      <c r="E767" s="338" t="s">
        <v>975</v>
      </c>
      <c r="F767" s="149"/>
      <c r="G767" s="1001">
        <v>113.4</v>
      </c>
      <c r="H767" s="1034"/>
      <c r="I767" s="1053">
        <v>168</v>
      </c>
      <c r="J767" s="199">
        <f t="shared" si="44"/>
        <v>0</v>
      </c>
    </row>
    <row r="768" spans="1:11" s="16" customFormat="1" ht="30.75" thickBot="1">
      <c r="A768" s="1696"/>
      <c r="B768" s="559" t="s">
        <v>1270</v>
      </c>
      <c r="C768" s="92" t="s">
        <v>1271</v>
      </c>
      <c r="D768" s="568" t="s">
        <v>126</v>
      </c>
      <c r="E768" s="338" t="s">
        <v>975</v>
      </c>
      <c r="F768" s="145"/>
      <c r="G768" s="1002">
        <v>113.4</v>
      </c>
      <c r="H768" s="1035"/>
      <c r="I768" s="1344">
        <v>168</v>
      </c>
      <c r="J768" s="191">
        <f t="shared" si="44"/>
        <v>0</v>
      </c>
    </row>
    <row r="769" spans="1:11" s="16" customFormat="1" ht="30.75" thickTop="1">
      <c r="A769" s="1694"/>
      <c r="B769" s="557" t="s">
        <v>1272</v>
      </c>
      <c r="C769" s="90" t="s">
        <v>1273</v>
      </c>
      <c r="D769" s="564" t="s">
        <v>135</v>
      </c>
      <c r="E769" s="352" t="s">
        <v>975</v>
      </c>
      <c r="F769" s="349"/>
      <c r="G769" s="1000">
        <v>113.4</v>
      </c>
      <c r="H769" s="1033"/>
      <c r="I769" s="1052">
        <v>168</v>
      </c>
      <c r="J769" s="194">
        <f t="shared" si="44"/>
        <v>0</v>
      </c>
    </row>
    <row r="770" spans="1:11" s="16" customFormat="1" ht="30.75" thickBot="1">
      <c r="A770" s="1696"/>
      <c r="B770" s="559" t="s">
        <v>1272</v>
      </c>
      <c r="C770" s="92" t="s">
        <v>1274</v>
      </c>
      <c r="D770" s="568" t="s">
        <v>1032</v>
      </c>
      <c r="E770" s="353" t="s">
        <v>975</v>
      </c>
      <c r="F770" s="350"/>
      <c r="G770" s="1003">
        <v>113.4</v>
      </c>
      <c r="H770" s="1036"/>
      <c r="I770" s="1054">
        <v>168</v>
      </c>
      <c r="J770" s="196">
        <f t="shared" si="44"/>
        <v>0</v>
      </c>
    </row>
    <row r="771" spans="1:11" s="16" customFormat="1" ht="30.75" thickTop="1">
      <c r="A771" s="1695"/>
      <c r="B771" s="125" t="s">
        <v>1275</v>
      </c>
      <c r="C771" s="29" t="s">
        <v>1276</v>
      </c>
      <c r="D771" s="29" t="s">
        <v>687</v>
      </c>
      <c r="E771" s="338" t="s">
        <v>975</v>
      </c>
      <c r="F771" s="149"/>
      <c r="G771" s="1055">
        <v>95.9</v>
      </c>
      <c r="H771" s="1053">
        <v>113.4</v>
      </c>
      <c r="I771" s="1272">
        <v>140</v>
      </c>
      <c r="J771" s="202">
        <f t="shared" ref="J771:J795" si="45">F771*G771</f>
        <v>0</v>
      </c>
      <c r="K771" s="705" t="s">
        <v>1670</v>
      </c>
    </row>
    <row r="772" spans="1:11" s="16" customFormat="1" ht="30">
      <c r="A772" s="1695"/>
      <c r="B772" s="558" t="s">
        <v>1275</v>
      </c>
      <c r="C772" s="91" t="s">
        <v>1277</v>
      </c>
      <c r="D772" s="91" t="s">
        <v>1281</v>
      </c>
      <c r="E772" s="338" t="s">
        <v>975</v>
      </c>
      <c r="F772" s="149"/>
      <c r="G772" s="1055">
        <v>95.9</v>
      </c>
      <c r="H772" s="1053">
        <v>113.4</v>
      </c>
      <c r="I772" s="1001">
        <v>140</v>
      </c>
      <c r="J772" s="199">
        <f t="shared" si="45"/>
        <v>0</v>
      </c>
      <c r="K772" s="705" t="s">
        <v>1670</v>
      </c>
    </row>
    <row r="773" spans="1:11" s="16" customFormat="1" ht="30">
      <c r="A773" s="1695"/>
      <c r="B773" s="558" t="s">
        <v>1275</v>
      </c>
      <c r="C773" s="91" t="s">
        <v>1802</v>
      </c>
      <c r="D773" s="91"/>
      <c r="E773" s="338" t="s">
        <v>975</v>
      </c>
      <c r="F773" s="149"/>
      <c r="G773" s="1055">
        <v>95.9</v>
      </c>
      <c r="H773" s="1053">
        <v>113.4</v>
      </c>
      <c r="I773" s="1001">
        <v>140</v>
      </c>
      <c r="J773" s="199">
        <f t="shared" ref="J773" si="46">F773*G773</f>
        <v>0</v>
      </c>
      <c r="K773" s="705" t="s">
        <v>1670</v>
      </c>
    </row>
    <row r="774" spans="1:11" s="16" customFormat="1" ht="30">
      <c r="A774" s="1695"/>
      <c r="B774" s="558" t="s">
        <v>1275</v>
      </c>
      <c r="C774" s="91" t="s">
        <v>1278</v>
      </c>
      <c r="D774" s="91" t="s">
        <v>1282</v>
      </c>
      <c r="E774" s="338" t="s">
        <v>975</v>
      </c>
      <c r="F774" s="149"/>
      <c r="G774" s="1055">
        <v>95.9</v>
      </c>
      <c r="H774" s="1053">
        <v>113.4</v>
      </c>
      <c r="I774" s="1001">
        <v>140</v>
      </c>
      <c r="J774" s="199">
        <f t="shared" si="45"/>
        <v>0</v>
      </c>
      <c r="K774" s="705" t="s">
        <v>1670</v>
      </c>
    </row>
    <row r="775" spans="1:11" s="16" customFormat="1" ht="30">
      <c r="A775" s="1695"/>
      <c r="B775" s="558" t="s">
        <v>1275</v>
      </c>
      <c r="C775" s="91" t="s">
        <v>686</v>
      </c>
      <c r="D775" s="91" t="s">
        <v>1582</v>
      </c>
      <c r="E775" s="338" t="s">
        <v>975</v>
      </c>
      <c r="F775" s="149"/>
      <c r="G775" s="1055">
        <v>95.9</v>
      </c>
      <c r="H775" s="1053">
        <v>113.4</v>
      </c>
      <c r="I775" s="1001">
        <v>140</v>
      </c>
      <c r="J775" s="199">
        <f t="shared" si="45"/>
        <v>0</v>
      </c>
      <c r="K775" s="705" t="s">
        <v>1670</v>
      </c>
    </row>
    <row r="776" spans="1:11" s="16" customFormat="1" ht="30">
      <c r="A776" s="1695"/>
      <c r="B776" s="125" t="s">
        <v>1275</v>
      </c>
      <c r="C776" s="29" t="s">
        <v>1279</v>
      </c>
      <c r="D776" s="29" t="s">
        <v>1283</v>
      </c>
      <c r="E776" s="338" t="s">
        <v>975</v>
      </c>
      <c r="F776" s="149"/>
      <c r="G776" s="1055">
        <v>95.9</v>
      </c>
      <c r="H776" s="1053">
        <v>113.4</v>
      </c>
      <c r="I776" s="1001">
        <v>140</v>
      </c>
      <c r="J776" s="199">
        <f t="shared" si="45"/>
        <v>0</v>
      </c>
      <c r="K776" s="705" t="s">
        <v>1670</v>
      </c>
    </row>
    <row r="777" spans="1:11" s="16" customFormat="1" ht="30.75" thickBot="1">
      <c r="A777" s="1696"/>
      <c r="B777" s="124" t="s">
        <v>1275</v>
      </c>
      <c r="C777" s="42" t="s">
        <v>1280</v>
      </c>
      <c r="D777" s="42" t="s">
        <v>1269</v>
      </c>
      <c r="E777" s="338" t="s">
        <v>975</v>
      </c>
      <c r="F777" s="148"/>
      <c r="G777" s="1217">
        <v>95.9</v>
      </c>
      <c r="H777" s="1054">
        <v>113.4</v>
      </c>
      <c r="I777" s="1003">
        <v>140</v>
      </c>
      <c r="J777" s="196">
        <f t="shared" si="45"/>
        <v>0</v>
      </c>
      <c r="K777" s="705" t="s">
        <v>1670</v>
      </c>
    </row>
    <row r="778" spans="1:11" s="16" customFormat="1" ht="63" customHeight="1" thickTop="1" thickBot="1">
      <c r="A778" s="544"/>
      <c r="B778" s="1757" t="s">
        <v>1575</v>
      </c>
      <c r="C778" s="1758"/>
      <c r="D778" s="1759"/>
      <c r="E778" s="546" t="s">
        <v>975</v>
      </c>
      <c r="F778" s="152"/>
      <c r="G778" s="1004">
        <v>252.7</v>
      </c>
      <c r="H778" s="1037"/>
      <c r="I778" s="1345">
        <v>420</v>
      </c>
      <c r="J778" s="196">
        <f t="shared" si="45"/>
        <v>0</v>
      </c>
    </row>
    <row r="779" spans="1:11" s="16" customFormat="1" ht="30.75" thickTop="1">
      <c r="A779" s="1695"/>
      <c r="B779" s="78" t="s">
        <v>1331</v>
      </c>
      <c r="C779" s="62" t="s">
        <v>872</v>
      </c>
      <c r="D779" s="63" t="s">
        <v>148</v>
      </c>
      <c r="E779" s="338" t="s">
        <v>975</v>
      </c>
      <c r="F779" s="149"/>
      <c r="G779" s="980">
        <v>277.41000000000003</v>
      </c>
      <c r="H779" s="1041">
        <v>308.7</v>
      </c>
      <c r="I779" s="471">
        <v>497</v>
      </c>
      <c r="J779" s="199">
        <f t="shared" si="45"/>
        <v>0</v>
      </c>
      <c r="K779" s="705" t="s">
        <v>1670</v>
      </c>
    </row>
    <row r="780" spans="1:11" s="16" customFormat="1" ht="30">
      <c r="A780" s="1695"/>
      <c r="B780" s="78" t="s">
        <v>1331</v>
      </c>
      <c r="C780" s="62" t="s">
        <v>873</v>
      </c>
      <c r="D780" s="63" t="s">
        <v>151</v>
      </c>
      <c r="E780" s="338" t="s">
        <v>975</v>
      </c>
      <c r="F780" s="149"/>
      <c r="G780" s="980">
        <v>277.41000000000003</v>
      </c>
      <c r="H780" s="1040">
        <v>308.7</v>
      </c>
      <c r="I780" s="469">
        <v>497</v>
      </c>
      <c r="J780" s="199">
        <f t="shared" si="45"/>
        <v>0</v>
      </c>
      <c r="K780" s="705" t="s">
        <v>1670</v>
      </c>
    </row>
    <row r="781" spans="1:11" s="16" customFormat="1" ht="30">
      <c r="A781" s="1695"/>
      <c r="B781" s="78" t="s">
        <v>1331</v>
      </c>
      <c r="C781" s="62" t="s">
        <v>874</v>
      </c>
      <c r="D781" s="63" t="s">
        <v>110</v>
      </c>
      <c r="E781" s="338" t="s">
        <v>975</v>
      </c>
      <c r="F781" s="149"/>
      <c r="G781" s="980">
        <v>277.41000000000003</v>
      </c>
      <c r="H781" s="1040">
        <v>308.7</v>
      </c>
      <c r="I781" s="469">
        <v>497</v>
      </c>
      <c r="J781" s="199">
        <f t="shared" si="45"/>
        <v>0</v>
      </c>
      <c r="K781" s="705" t="s">
        <v>1670</v>
      </c>
    </row>
    <row r="782" spans="1:11" s="16" customFormat="1" ht="30.75" thickBot="1">
      <c r="A782" s="1696"/>
      <c r="B782" s="549" t="s">
        <v>1331</v>
      </c>
      <c r="C782" s="550" t="s">
        <v>875</v>
      </c>
      <c r="D782" s="43" t="s">
        <v>661</v>
      </c>
      <c r="E782" s="339" t="s">
        <v>975</v>
      </c>
      <c r="F782" s="148"/>
      <c r="G782" s="980">
        <v>277.41000000000003</v>
      </c>
      <c r="H782" s="1025">
        <v>308.7</v>
      </c>
      <c r="I782" s="1042">
        <v>497</v>
      </c>
      <c r="J782" s="196">
        <f t="shared" si="45"/>
        <v>0</v>
      </c>
      <c r="K782" s="705" t="s">
        <v>1670</v>
      </c>
    </row>
    <row r="783" spans="1:11" s="16" customFormat="1" ht="37.5" customHeight="1" thickTop="1">
      <c r="A783" s="1692"/>
      <c r="B783" s="130" t="s">
        <v>1332</v>
      </c>
      <c r="C783" s="108" t="s">
        <v>876</v>
      </c>
      <c r="D783" s="40" t="s">
        <v>436</v>
      </c>
      <c r="E783" s="1677" t="s">
        <v>976</v>
      </c>
      <c r="F783" s="147"/>
      <c r="G783" s="468">
        <v>413.7</v>
      </c>
      <c r="H783" s="1021"/>
      <c r="I783" s="1041">
        <v>700</v>
      </c>
      <c r="J783" s="194">
        <f t="shared" si="45"/>
        <v>0</v>
      </c>
    </row>
    <row r="784" spans="1:11" s="16" customFormat="1" ht="38.25" customHeight="1" thickBot="1">
      <c r="A784" s="1697"/>
      <c r="B784" s="549" t="s">
        <v>1332</v>
      </c>
      <c r="C784" s="550" t="s">
        <v>877</v>
      </c>
      <c r="D784" s="43" t="s">
        <v>151</v>
      </c>
      <c r="E784" s="602" t="s">
        <v>975</v>
      </c>
      <c r="F784" s="148"/>
      <c r="G784" s="470">
        <v>413.7</v>
      </c>
      <c r="H784" s="1025"/>
      <c r="I784" s="1042">
        <v>700</v>
      </c>
      <c r="J784" s="196">
        <f t="shared" si="45"/>
        <v>0</v>
      </c>
    </row>
    <row r="785" spans="1:11" s="16" customFormat="1" ht="63" customHeight="1" thickTop="1" thickBot="1">
      <c r="A785" s="170"/>
      <c r="B785" s="1706" t="s">
        <v>1335</v>
      </c>
      <c r="C785" s="1707"/>
      <c r="D785" s="1708"/>
      <c r="E785" s="546" t="s">
        <v>975</v>
      </c>
      <c r="F785" s="146"/>
      <c r="G785" s="467">
        <v>439.6</v>
      </c>
      <c r="H785" s="1020"/>
      <c r="I785" s="1056">
        <v>747.6</v>
      </c>
      <c r="J785" s="192">
        <f t="shared" si="45"/>
        <v>0</v>
      </c>
    </row>
    <row r="786" spans="1:11" s="16" customFormat="1" ht="63" customHeight="1" thickTop="1" thickBot="1">
      <c r="A786" s="170"/>
      <c r="B786" s="1760" t="s">
        <v>1576</v>
      </c>
      <c r="C786" s="1761"/>
      <c r="D786" s="1762"/>
      <c r="E786" s="604" t="s">
        <v>975</v>
      </c>
      <c r="F786" s="146"/>
      <c r="G786" s="1057">
        <v>653.79999999999995</v>
      </c>
      <c r="H786" s="1056">
        <v>819</v>
      </c>
      <c r="I786" s="467">
        <v>980</v>
      </c>
      <c r="J786" s="192">
        <f t="shared" si="45"/>
        <v>0</v>
      </c>
      <c r="K786" s="705" t="s">
        <v>1670</v>
      </c>
    </row>
    <row r="787" spans="1:11" s="16" customFormat="1" ht="63" customHeight="1" thickTop="1" thickBot="1">
      <c r="A787" s="170"/>
      <c r="B787" s="1761" t="s">
        <v>1577</v>
      </c>
      <c r="C787" s="1761"/>
      <c r="D787" s="1762"/>
      <c r="E787" s="1481" t="s">
        <v>976</v>
      </c>
      <c r="F787" s="146"/>
      <c r="G787" s="1057">
        <v>392</v>
      </c>
      <c r="H787" s="1056">
        <v>462</v>
      </c>
      <c r="I787" s="467">
        <v>605.5</v>
      </c>
      <c r="J787" s="192">
        <f t="shared" si="45"/>
        <v>0</v>
      </c>
      <c r="K787" s="705" t="s">
        <v>1670</v>
      </c>
    </row>
    <row r="788" spans="1:11" s="16" customFormat="1" ht="58.5" customHeight="1" thickTop="1" thickBot="1">
      <c r="A788" s="170"/>
      <c r="B788" s="1742" t="s">
        <v>1333</v>
      </c>
      <c r="C788" s="1742"/>
      <c r="D788" s="1743"/>
      <c r="E788" s="339" t="s">
        <v>975</v>
      </c>
      <c r="F788" s="146"/>
      <c r="G788" s="1423">
        <v>1606.5</v>
      </c>
      <c r="H788" s="467">
        <v>1743</v>
      </c>
      <c r="I788" s="1056">
        <v>2276.4</v>
      </c>
      <c r="J788" s="192">
        <f t="shared" si="45"/>
        <v>0</v>
      </c>
    </row>
    <row r="789" spans="1:11" s="16" customFormat="1" ht="58.5" customHeight="1" thickTop="1" thickBot="1">
      <c r="A789" s="170"/>
      <c r="B789" s="1742" t="s">
        <v>1334</v>
      </c>
      <c r="C789" s="1742"/>
      <c r="D789" s="1743"/>
      <c r="E789" s="339" t="s">
        <v>975</v>
      </c>
      <c r="F789" s="146"/>
      <c r="G789" s="1423">
        <v>1751.4</v>
      </c>
      <c r="H789" s="467">
        <v>1897</v>
      </c>
      <c r="I789" s="1056">
        <v>2480.8000000000002</v>
      </c>
      <c r="J789" s="192">
        <f t="shared" si="45"/>
        <v>0</v>
      </c>
    </row>
    <row r="790" spans="1:11" s="16" customFormat="1" ht="30.75" thickTop="1">
      <c r="A790" s="1694"/>
      <c r="B790" s="177" t="s">
        <v>1336</v>
      </c>
      <c r="C790" s="178" t="s">
        <v>1337</v>
      </c>
      <c r="D790" s="354"/>
      <c r="E790" s="923" t="s">
        <v>975</v>
      </c>
      <c r="F790" s="58"/>
      <c r="G790" s="1065">
        <v>224.7</v>
      </c>
      <c r="H790" s="1337">
        <v>262.5</v>
      </c>
      <c r="I790" s="1028">
        <v>375.2</v>
      </c>
      <c r="J790" s="1221">
        <f t="shared" si="45"/>
        <v>0</v>
      </c>
      <c r="K790" s="705" t="s">
        <v>1670</v>
      </c>
    </row>
    <row r="791" spans="1:11" s="16" customFormat="1" ht="30">
      <c r="A791" s="1695"/>
      <c r="B791" s="329" t="s">
        <v>1336</v>
      </c>
      <c r="C791" s="328" t="s">
        <v>1338</v>
      </c>
      <c r="D791" s="330"/>
      <c r="E791" s="1451" t="s">
        <v>976</v>
      </c>
      <c r="F791" s="132"/>
      <c r="G791" s="1066">
        <v>224.7</v>
      </c>
      <c r="H791" s="998">
        <v>262.5</v>
      </c>
      <c r="I791" s="574">
        <v>375.2</v>
      </c>
      <c r="J791" s="888">
        <f t="shared" si="45"/>
        <v>0</v>
      </c>
      <c r="K791" s="705" t="s">
        <v>1670</v>
      </c>
    </row>
    <row r="792" spans="1:11" s="16" customFormat="1" ht="30">
      <c r="A792" s="1695"/>
      <c r="B792" s="329" t="s">
        <v>1336</v>
      </c>
      <c r="C792" s="328" t="s">
        <v>1339</v>
      </c>
      <c r="D792" s="330"/>
      <c r="E792" s="336" t="s">
        <v>975</v>
      </c>
      <c r="F792" s="132"/>
      <c r="G792" s="1066">
        <v>224.7</v>
      </c>
      <c r="H792" s="998">
        <v>262.5</v>
      </c>
      <c r="I792" s="574">
        <v>375.2</v>
      </c>
      <c r="J792" s="888">
        <f t="shared" si="45"/>
        <v>0</v>
      </c>
      <c r="K792" s="705" t="s">
        <v>1670</v>
      </c>
    </row>
    <row r="793" spans="1:11" s="16" customFormat="1" ht="30">
      <c r="A793" s="1695"/>
      <c r="B793" s="329" t="s">
        <v>1336</v>
      </c>
      <c r="C793" s="328" t="s">
        <v>1340</v>
      </c>
      <c r="D793" s="330"/>
      <c r="E793" s="336" t="s">
        <v>975</v>
      </c>
      <c r="F793" s="132"/>
      <c r="G793" s="1066">
        <v>224.7</v>
      </c>
      <c r="H793" s="998">
        <v>262.5</v>
      </c>
      <c r="I793" s="574">
        <v>375.2</v>
      </c>
      <c r="J793" s="888">
        <f t="shared" si="45"/>
        <v>0</v>
      </c>
      <c r="K793" s="705" t="s">
        <v>1670</v>
      </c>
    </row>
    <row r="794" spans="1:11" s="16" customFormat="1" ht="30">
      <c r="A794" s="1695"/>
      <c r="B794" s="554" t="s">
        <v>1336</v>
      </c>
      <c r="C794" s="552" t="s">
        <v>1341</v>
      </c>
      <c r="D794" s="555"/>
      <c r="E794" s="336" t="s">
        <v>975</v>
      </c>
      <c r="F794" s="132"/>
      <c r="G794" s="1066">
        <v>224.7</v>
      </c>
      <c r="H794" s="998">
        <v>262.5</v>
      </c>
      <c r="I794" s="574">
        <v>375.2</v>
      </c>
      <c r="J794" s="888">
        <f t="shared" si="45"/>
        <v>0</v>
      </c>
      <c r="K794" s="705" t="s">
        <v>1670</v>
      </c>
    </row>
    <row r="795" spans="1:11" s="16" customFormat="1" ht="30">
      <c r="A795" s="1695"/>
      <c r="B795" s="554" t="s">
        <v>1336</v>
      </c>
      <c r="C795" s="552" t="s">
        <v>1342</v>
      </c>
      <c r="D795" s="555"/>
      <c r="E795" s="336" t="s">
        <v>975</v>
      </c>
      <c r="F795" s="132"/>
      <c r="G795" s="1066">
        <v>224.7</v>
      </c>
      <c r="H795" s="998">
        <v>262.5</v>
      </c>
      <c r="I795" s="574">
        <v>375.2</v>
      </c>
      <c r="J795" s="888">
        <f t="shared" si="45"/>
        <v>0</v>
      </c>
      <c r="K795" s="705" t="s">
        <v>1670</v>
      </c>
    </row>
    <row r="796" spans="1:11" s="16" customFormat="1" ht="30">
      <c r="A796" s="1695"/>
      <c r="B796" s="787" t="s">
        <v>1336</v>
      </c>
      <c r="C796" s="788" t="s">
        <v>1685</v>
      </c>
      <c r="D796" s="789"/>
      <c r="E796" s="336" t="s">
        <v>975</v>
      </c>
      <c r="F796" s="251"/>
      <c r="G796" s="1066">
        <v>224.7</v>
      </c>
      <c r="H796" s="998">
        <v>262.5</v>
      </c>
      <c r="I796" s="574">
        <v>375.2</v>
      </c>
      <c r="J796" s="888">
        <f t="shared" ref="J796:J814" si="47">F796*G796</f>
        <v>0</v>
      </c>
      <c r="K796" s="705" t="s">
        <v>1670</v>
      </c>
    </row>
    <row r="797" spans="1:11" s="16" customFormat="1" ht="30">
      <c r="A797" s="1695"/>
      <c r="B797" s="787" t="s">
        <v>1336</v>
      </c>
      <c r="C797" s="788" t="s">
        <v>1686</v>
      </c>
      <c r="D797" s="789"/>
      <c r="E797" s="336" t="s">
        <v>975</v>
      </c>
      <c r="F797" s="251"/>
      <c r="G797" s="1066">
        <v>224.7</v>
      </c>
      <c r="H797" s="998">
        <v>262.5</v>
      </c>
      <c r="I797" s="574">
        <v>375.2</v>
      </c>
      <c r="J797" s="888">
        <f t="shared" si="47"/>
        <v>0</v>
      </c>
      <c r="K797" s="705" t="s">
        <v>1670</v>
      </c>
    </row>
    <row r="798" spans="1:11" s="16" customFormat="1" ht="30">
      <c r="A798" s="1695"/>
      <c r="B798" s="787" t="s">
        <v>1336</v>
      </c>
      <c r="C798" s="788" t="s">
        <v>1687</v>
      </c>
      <c r="D798" s="789"/>
      <c r="E798" s="336" t="s">
        <v>975</v>
      </c>
      <c r="F798" s="251"/>
      <c r="G798" s="1066">
        <v>224.7</v>
      </c>
      <c r="H798" s="998">
        <v>262.5</v>
      </c>
      <c r="I798" s="574">
        <v>375.2</v>
      </c>
      <c r="J798" s="888">
        <f t="shared" si="47"/>
        <v>0</v>
      </c>
      <c r="K798" s="705" t="s">
        <v>1670</v>
      </c>
    </row>
    <row r="799" spans="1:11" s="16" customFormat="1" ht="30">
      <c r="A799" s="1695"/>
      <c r="B799" s="787" t="s">
        <v>1336</v>
      </c>
      <c r="C799" s="788" t="s">
        <v>1688</v>
      </c>
      <c r="D799" s="789"/>
      <c r="E799" s="336" t="s">
        <v>975</v>
      </c>
      <c r="F799" s="132"/>
      <c r="G799" s="1066">
        <v>224.7</v>
      </c>
      <c r="H799" s="998">
        <v>262.5</v>
      </c>
      <c r="I799" s="574">
        <v>375.2</v>
      </c>
      <c r="J799" s="888">
        <f t="shared" si="47"/>
        <v>0</v>
      </c>
      <c r="K799" s="705" t="s">
        <v>1670</v>
      </c>
    </row>
    <row r="800" spans="1:11" s="16" customFormat="1" ht="30">
      <c r="A800" s="1695"/>
      <c r="B800" s="787" t="s">
        <v>1336</v>
      </c>
      <c r="C800" s="788" t="s">
        <v>1689</v>
      </c>
      <c r="D800" s="789"/>
      <c r="E800" s="336" t="s">
        <v>975</v>
      </c>
      <c r="F800" s="251"/>
      <c r="G800" s="1066">
        <v>224.7</v>
      </c>
      <c r="H800" s="998">
        <v>262.5</v>
      </c>
      <c r="I800" s="574">
        <v>375.2</v>
      </c>
      <c r="J800" s="888">
        <f t="shared" si="47"/>
        <v>0</v>
      </c>
      <c r="K800" s="705" t="s">
        <v>1670</v>
      </c>
    </row>
    <row r="801" spans="1:11" s="16" customFormat="1" ht="30">
      <c r="A801" s="1695"/>
      <c r="B801" s="554" t="s">
        <v>1336</v>
      </c>
      <c r="C801" s="552" t="s">
        <v>1343</v>
      </c>
      <c r="D801" s="555"/>
      <c r="E801" s="336" t="s">
        <v>975</v>
      </c>
      <c r="F801" s="132"/>
      <c r="G801" s="1066">
        <v>224.7</v>
      </c>
      <c r="H801" s="998">
        <v>262.5</v>
      </c>
      <c r="I801" s="574">
        <v>375.2</v>
      </c>
      <c r="J801" s="888">
        <f t="shared" si="47"/>
        <v>0</v>
      </c>
      <c r="K801" s="705" t="s">
        <v>1670</v>
      </c>
    </row>
    <row r="802" spans="1:11" s="16" customFormat="1" ht="30">
      <c r="A802" s="1695"/>
      <c r="B802" s="787" t="s">
        <v>1336</v>
      </c>
      <c r="C802" s="788" t="s">
        <v>1690</v>
      </c>
      <c r="D802" s="789"/>
      <c r="E802" s="336" t="s">
        <v>975</v>
      </c>
      <c r="F802" s="251"/>
      <c r="G802" s="1066">
        <v>224.7</v>
      </c>
      <c r="H802" s="998">
        <v>262.5</v>
      </c>
      <c r="I802" s="574">
        <v>375.2</v>
      </c>
      <c r="J802" s="888">
        <f t="shared" si="47"/>
        <v>0</v>
      </c>
      <c r="K802" s="705" t="s">
        <v>1670</v>
      </c>
    </row>
    <row r="803" spans="1:11" s="16" customFormat="1" ht="30">
      <c r="A803" s="1695"/>
      <c r="B803" s="329" t="s">
        <v>1336</v>
      </c>
      <c r="C803" s="328" t="s">
        <v>1344</v>
      </c>
      <c r="D803" s="330"/>
      <c r="E803" s="1451" t="s">
        <v>976</v>
      </c>
      <c r="F803" s="251"/>
      <c r="G803" s="1066">
        <v>224.7</v>
      </c>
      <c r="H803" s="998">
        <v>262.5</v>
      </c>
      <c r="I803" s="574">
        <v>375.2</v>
      </c>
      <c r="J803" s="888">
        <f t="shared" si="47"/>
        <v>0</v>
      </c>
      <c r="K803" s="705" t="s">
        <v>1670</v>
      </c>
    </row>
    <row r="804" spans="1:11" s="16" customFormat="1" ht="30">
      <c r="A804" s="1695"/>
      <c r="B804" s="787" t="s">
        <v>1336</v>
      </c>
      <c r="C804" s="788" t="s">
        <v>1691</v>
      </c>
      <c r="D804" s="789"/>
      <c r="E804" s="569" t="s">
        <v>975</v>
      </c>
      <c r="F804" s="251"/>
      <c r="G804" s="1066">
        <v>224.7</v>
      </c>
      <c r="H804" s="998">
        <v>262.5</v>
      </c>
      <c r="I804" s="574">
        <v>375.2</v>
      </c>
      <c r="J804" s="888">
        <f t="shared" si="47"/>
        <v>0</v>
      </c>
      <c r="K804" s="705" t="s">
        <v>1670</v>
      </c>
    </row>
    <row r="805" spans="1:11" s="16" customFormat="1" ht="30.75" thickBot="1">
      <c r="A805" s="1696"/>
      <c r="B805" s="825" t="s">
        <v>1336</v>
      </c>
      <c r="C805" s="826" t="s">
        <v>1692</v>
      </c>
      <c r="D805" s="827"/>
      <c r="E805" s="582" t="s">
        <v>975</v>
      </c>
      <c r="F805" s="152"/>
      <c r="G805" s="1066">
        <v>224.7</v>
      </c>
      <c r="H805" s="999">
        <v>262.5</v>
      </c>
      <c r="I805" s="592">
        <v>375.2</v>
      </c>
      <c r="J805" s="1222">
        <f t="shared" si="47"/>
        <v>0</v>
      </c>
      <c r="K805" s="705" t="s">
        <v>1670</v>
      </c>
    </row>
    <row r="806" spans="1:11" s="16" customFormat="1" ht="30.75" thickTop="1">
      <c r="A806" s="1694"/>
      <c r="B806" s="557" t="s">
        <v>1350</v>
      </c>
      <c r="C806" s="90" t="s">
        <v>1348</v>
      </c>
      <c r="D806" s="564" t="s">
        <v>434</v>
      </c>
      <c r="E806" s="824" t="s">
        <v>975</v>
      </c>
      <c r="F806" s="147"/>
      <c r="G806" s="965">
        <v>527.79999999999995</v>
      </c>
      <c r="H806" s="471">
        <v>568.4</v>
      </c>
      <c r="I806" s="1028">
        <v>812</v>
      </c>
      <c r="J806" s="1346">
        <f t="shared" si="47"/>
        <v>0</v>
      </c>
    </row>
    <row r="807" spans="1:11" s="16" customFormat="1" ht="30.75" thickBot="1">
      <c r="A807" s="1696"/>
      <c r="B807" s="567" t="s">
        <v>1350</v>
      </c>
      <c r="C807" s="92" t="s">
        <v>439</v>
      </c>
      <c r="D807" s="568" t="s">
        <v>661</v>
      </c>
      <c r="E807" s="570" t="s">
        <v>975</v>
      </c>
      <c r="F807" s="148"/>
      <c r="G807" s="972">
        <v>527.79999999999995</v>
      </c>
      <c r="H807" s="470">
        <v>568.4</v>
      </c>
      <c r="I807" s="592">
        <v>812</v>
      </c>
      <c r="J807" s="967">
        <f t="shared" si="47"/>
        <v>0</v>
      </c>
    </row>
    <row r="808" spans="1:11" s="16" customFormat="1" ht="30.75" thickTop="1">
      <c r="A808" s="1694"/>
      <c r="B808" s="557" t="s">
        <v>1351</v>
      </c>
      <c r="C808" s="90" t="s">
        <v>1345</v>
      </c>
      <c r="D808" s="412" t="s">
        <v>151</v>
      </c>
      <c r="E808" s="1451" t="s">
        <v>976</v>
      </c>
      <c r="F808" s="147"/>
      <c r="G808" s="965">
        <v>484.4</v>
      </c>
      <c r="H808" s="468">
        <v>525</v>
      </c>
      <c r="I808" s="1327">
        <v>746.2</v>
      </c>
      <c r="J808" s="194">
        <f t="shared" si="47"/>
        <v>0</v>
      </c>
    </row>
    <row r="809" spans="1:11" s="16" customFormat="1" ht="30">
      <c r="A809" s="1695"/>
      <c r="B809" s="565" t="s">
        <v>1351</v>
      </c>
      <c r="C809" s="91" t="s">
        <v>1352</v>
      </c>
      <c r="D809" s="413" t="s">
        <v>148</v>
      </c>
      <c r="E809" s="605" t="s">
        <v>975</v>
      </c>
      <c r="F809" s="149"/>
      <c r="G809" s="971">
        <v>484.4</v>
      </c>
      <c r="H809" s="469">
        <v>525</v>
      </c>
      <c r="I809" s="1040">
        <v>746.2</v>
      </c>
      <c r="J809" s="199">
        <f t="shared" si="47"/>
        <v>0</v>
      </c>
    </row>
    <row r="810" spans="1:11" s="16" customFormat="1" ht="30.75" thickBot="1">
      <c r="A810" s="1696"/>
      <c r="B810" s="567" t="s">
        <v>1351</v>
      </c>
      <c r="C810" s="92" t="s">
        <v>1346</v>
      </c>
      <c r="D810" s="414" t="s">
        <v>110</v>
      </c>
      <c r="E810" s="602" t="s">
        <v>975</v>
      </c>
      <c r="F810" s="148"/>
      <c r="G810" s="972">
        <v>484.4</v>
      </c>
      <c r="H810" s="470">
        <v>525</v>
      </c>
      <c r="I810" s="1042">
        <v>746.2</v>
      </c>
      <c r="J810" s="196">
        <f t="shared" si="47"/>
        <v>0</v>
      </c>
    </row>
    <row r="811" spans="1:11" s="16" customFormat="1" ht="37.5" customHeight="1" thickTop="1">
      <c r="A811" s="1692"/>
      <c r="B811" s="557" t="s">
        <v>1353</v>
      </c>
      <c r="C811" s="90" t="s">
        <v>1354</v>
      </c>
      <c r="D811" s="412"/>
      <c r="E811" s="1451" t="s">
        <v>976</v>
      </c>
      <c r="F811" s="147"/>
      <c r="G811" s="1065">
        <v>365.4</v>
      </c>
      <c r="H811" s="1062">
        <v>475.3</v>
      </c>
      <c r="I811" s="978">
        <v>548.1</v>
      </c>
      <c r="J811" s="214">
        <f t="shared" si="47"/>
        <v>0</v>
      </c>
      <c r="K811" s="705" t="s">
        <v>1670</v>
      </c>
    </row>
    <row r="812" spans="1:11" s="16" customFormat="1" ht="37.5" customHeight="1">
      <c r="A812" s="1693"/>
      <c r="B812" s="558" t="s">
        <v>1353</v>
      </c>
      <c r="C812" s="91" t="s">
        <v>1355</v>
      </c>
      <c r="D812" s="413"/>
      <c r="E812" s="340" t="s">
        <v>975</v>
      </c>
      <c r="F812" s="149"/>
      <c r="G812" s="1066">
        <v>365.4</v>
      </c>
      <c r="H812" s="1063">
        <v>475.3</v>
      </c>
      <c r="I812" s="989">
        <v>548.1</v>
      </c>
      <c r="J812" s="218">
        <f t="shared" si="47"/>
        <v>0</v>
      </c>
      <c r="K812" s="705" t="s">
        <v>1670</v>
      </c>
    </row>
    <row r="813" spans="1:11" s="16" customFormat="1" ht="37.5" customHeight="1" thickBot="1">
      <c r="A813" s="1697"/>
      <c r="B813" s="559" t="s">
        <v>1353</v>
      </c>
      <c r="C813" s="92" t="s">
        <v>1356</v>
      </c>
      <c r="D813" s="414"/>
      <c r="E813" s="603" t="s">
        <v>976</v>
      </c>
      <c r="F813" s="148"/>
      <c r="G813" s="1067">
        <v>365.4</v>
      </c>
      <c r="H813" s="1064">
        <v>475.3</v>
      </c>
      <c r="I813" s="979">
        <v>548.1</v>
      </c>
      <c r="J813" s="219">
        <f t="shared" si="47"/>
        <v>0</v>
      </c>
      <c r="K813" s="705" t="s">
        <v>1670</v>
      </c>
    </row>
    <row r="814" spans="1:11" s="16" customFormat="1" ht="30.75" thickTop="1">
      <c r="A814" s="1693"/>
      <c r="B814" s="125" t="s">
        <v>1360</v>
      </c>
      <c r="C814" s="29" t="s">
        <v>684</v>
      </c>
      <c r="D814" s="32"/>
      <c r="E814" s="351" t="s">
        <v>975</v>
      </c>
      <c r="F814" s="149"/>
      <c r="G814" s="980">
        <v>60.2</v>
      </c>
      <c r="H814" s="1061">
        <v>116.9</v>
      </c>
      <c r="I814" s="471">
        <v>180.6</v>
      </c>
      <c r="J814" s="199">
        <f t="shared" si="47"/>
        <v>0</v>
      </c>
      <c r="K814" s="705" t="s">
        <v>1670</v>
      </c>
    </row>
    <row r="815" spans="1:11" s="16" customFormat="1" ht="30">
      <c r="A815" s="1693"/>
      <c r="B815" s="125" t="s">
        <v>1360</v>
      </c>
      <c r="C815" s="29" t="s">
        <v>1357</v>
      </c>
      <c r="D815" s="32"/>
      <c r="E815" s="338" t="s">
        <v>975</v>
      </c>
      <c r="F815" s="149"/>
      <c r="G815" s="980">
        <v>60.2</v>
      </c>
      <c r="H815" s="1040">
        <v>116.9</v>
      </c>
      <c r="I815" s="469">
        <v>180.6</v>
      </c>
      <c r="J815" s="199">
        <f t="shared" ref="J815:J828" si="48">F815*G815</f>
        <v>0</v>
      </c>
      <c r="K815" s="705" t="s">
        <v>1670</v>
      </c>
    </row>
    <row r="816" spans="1:11" s="16" customFormat="1" ht="30">
      <c r="A816" s="1693"/>
      <c r="B816" s="125" t="s">
        <v>1360</v>
      </c>
      <c r="C816" s="29" t="s">
        <v>1358</v>
      </c>
      <c r="D816" s="32"/>
      <c r="E816" s="1451" t="s">
        <v>976</v>
      </c>
      <c r="F816" s="149"/>
      <c r="G816" s="980">
        <v>60.2</v>
      </c>
      <c r="H816" s="1040">
        <v>116.9</v>
      </c>
      <c r="I816" s="469">
        <v>180.6</v>
      </c>
      <c r="J816" s="199">
        <f t="shared" si="48"/>
        <v>0</v>
      </c>
      <c r="K816" s="705" t="s">
        <v>1670</v>
      </c>
    </row>
    <row r="817" spans="1:11" s="16" customFormat="1" ht="30">
      <c r="A817" s="1693"/>
      <c r="B817" s="125" t="s">
        <v>1360</v>
      </c>
      <c r="C817" s="29" t="s">
        <v>1359</v>
      </c>
      <c r="D817" s="1632"/>
      <c r="E817" s="340" t="s">
        <v>975</v>
      </c>
      <c r="F817" s="145"/>
      <c r="G817" s="1038">
        <v>60.2</v>
      </c>
      <c r="H817" s="1040">
        <v>116.9</v>
      </c>
      <c r="I817" s="469">
        <v>180.6</v>
      </c>
      <c r="J817" s="199">
        <f t="shared" si="48"/>
        <v>0</v>
      </c>
      <c r="K817" s="705" t="s">
        <v>1670</v>
      </c>
    </row>
    <row r="818" spans="1:11" s="16" customFormat="1" ht="30.75" thickBot="1">
      <c r="A818" s="1693"/>
      <c r="B818" s="125" t="s">
        <v>1360</v>
      </c>
      <c r="C818" s="29" t="s">
        <v>685</v>
      </c>
      <c r="D818" s="1634"/>
      <c r="E818" s="920" t="s">
        <v>975</v>
      </c>
      <c r="F818" s="1051"/>
      <c r="G818" s="1624">
        <v>60.2</v>
      </c>
      <c r="H818" s="1040">
        <v>116.9</v>
      </c>
      <c r="I818" s="469">
        <v>180.6</v>
      </c>
      <c r="J818" s="199">
        <f t="shared" si="48"/>
        <v>0</v>
      </c>
      <c r="K818" s="705" t="s">
        <v>1670</v>
      </c>
    </row>
    <row r="819" spans="1:11" s="16" customFormat="1" ht="56.25" customHeight="1" thickTop="1" thickBot="1">
      <c r="A819" s="170"/>
      <c r="B819" s="1763" t="s">
        <v>1578</v>
      </c>
      <c r="C819" s="1764"/>
      <c r="D819" s="1765"/>
      <c r="E819" s="582" t="s">
        <v>975</v>
      </c>
      <c r="F819" s="152"/>
      <c r="G819" s="1633">
        <v>438.9</v>
      </c>
      <c r="H819" s="1059">
        <v>506.8</v>
      </c>
      <c r="I819" s="1273">
        <v>676.2</v>
      </c>
      <c r="J819" s="1347">
        <f t="shared" si="48"/>
        <v>0</v>
      </c>
    </row>
    <row r="820" spans="1:11" s="16" customFormat="1" ht="30.75" thickTop="1">
      <c r="A820" s="1727"/>
      <c r="B820" s="790" t="s">
        <v>1537</v>
      </c>
      <c r="C820" s="791" t="s">
        <v>658</v>
      </c>
      <c r="D820" s="792" t="s">
        <v>151</v>
      </c>
      <c r="E820" s="346" t="s">
        <v>975</v>
      </c>
      <c r="F820" s="58"/>
      <c r="G820" s="1070">
        <v>443.1</v>
      </c>
      <c r="H820" s="1068">
        <v>575.4</v>
      </c>
      <c r="I820" s="1274">
        <v>664.3</v>
      </c>
      <c r="J820" s="1177">
        <f t="shared" si="48"/>
        <v>0</v>
      </c>
      <c r="K820" s="705" t="s">
        <v>1670</v>
      </c>
    </row>
    <row r="821" spans="1:11" s="16" customFormat="1" ht="30.75" thickBot="1">
      <c r="A821" s="1756"/>
      <c r="B821" s="793" t="s">
        <v>1537</v>
      </c>
      <c r="C821" s="794" t="s">
        <v>1349</v>
      </c>
      <c r="D821" s="795" t="s">
        <v>110</v>
      </c>
      <c r="E821" s="1451" t="s">
        <v>976</v>
      </c>
      <c r="F821" s="133"/>
      <c r="G821" s="1071">
        <v>443.1</v>
      </c>
      <c r="H821" s="1069">
        <v>575.4</v>
      </c>
      <c r="I821" s="592">
        <v>664.3</v>
      </c>
      <c r="J821" s="1352">
        <f t="shared" si="48"/>
        <v>0</v>
      </c>
      <c r="K821" s="705" t="s">
        <v>1670</v>
      </c>
    </row>
    <row r="822" spans="1:11" s="16" customFormat="1" ht="30.75" thickTop="1">
      <c r="A822" s="1740"/>
      <c r="B822" s="551" t="s">
        <v>1366</v>
      </c>
      <c r="C822" s="552" t="s">
        <v>1367</v>
      </c>
      <c r="D822" s="553" t="s">
        <v>151</v>
      </c>
      <c r="E822" s="1678" t="s">
        <v>975</v>
      </c>
      <c r="F822" s="132"/>
      <c r="G822" s="1424">
        <v>435.4</v>
      </c>
      <c r="H822" s="1348">
        <v>469</v>
      </c>
      <c r="I822" s="1060">
        <v>670.6</v>
      </c>
      <c r="J822" s="1058">
        <f t="shared" si="48"/>
        <v>0</v>
      </c>
    </row>
    <row r="823" spans="1:11" s="16" customFormat="1" ht="30">
      <c r="A823" s="1740"/>
      <c r="B823" s="551" t="s">
        <v>1366</v>
      </c>
      <c r="C823" s="552" t="s">
        <v>1368</v>
      </c>
      <c r="D823" s="553" t="s">
        <v>110</v>
      </c>
      <c r="E823" s="814" t="s">
        <v>975</v>
      </c>
      <c r="F823" s="132"/>
      <c r="G823" s="861">
        <v>435.4</v>
      </c>
      <c r="H823" s="1005">
        <v>469</v>
      </c>
      <c r="I823" s="1354">
        <v>670.6</v>
      </c>
      <c r="J823" s="888">
        <f t="shared" si="48"/>
        <v>0</v>
      </c>
    </row>
    <row r="824" spans="1:11" s="16" customFormat="1" ht="30">
      <c r="A824" s="1740"/>
      <c r="B824" s="551" t="s">
        <v>1366</v>
      </c>
      <c r="C824" s="552" t="s">
        <v>1347</v>
      </c>
      <c r="D824" s="553" t="s">
        <v>661</v>
      </c>
      <c r="E824" s="814" t="s">
        <v>975</v>
      </c>
      <c r="F824" s="132"/>
      <c r="G824" s="861">
        <v>435.4</v>
      </c>
      <c r="H824" s="1006">
        <v>469</v>
      </c>
      <c r="I824" s="1354">
        <v>670.6</v>
      </c>
      <c r="J824" s="888">
        <f t="shared" si="48"/>
        <v>0</v>
      </c>
    </row>
    <row r="825" spans="1:11" s="16" customFormat="1" ht="30.75" thickBot="1">
      <c r="A825" s="1755"/>
      <c r="B825" s="560" t="s">
        <v>1366</v>
      </c>
      <c r="C825" s="556" t="s">
        <v>1369</v>
      </c>
      <c r="D825" s="561" t="s">
        <v>760</v>
      </c>
      <c r="E825" s="581" t="s">
        <v>975</v>
      </c>
      <c r="F825" s="176"/>
      <c r="G825" s="1425">
        <v>435.4</v>
      </c>
      <c r="H825" s="1007">
        <v>469</v>
      </c>
      <c r="I825" s="1353">
        <v>670.6</v>
      </c>
      <c r="J825" s="219">
        <f t="shared" si="48"/>
        <v>0</v>
      </c>
    </row>
    <row r="826" spans="1:11" s="16" customFormat="1" ht="30.75" thickTop="1">
      <c r="A826" s="1753"/>
      <c r="B826" s="949" t="s">
        <v>1370</v>
      </c>
      <c r="C826" s="562" t="s">
        <v>1371</v>
      </c>
      <c r="D826" s="563" t="s">
        <v>1373</v>
      </c>
      <c r="E826" s="813" t="s">
        <v>975</v>
      </c>
      <c r="F826" s="227"/>
      <c r="G826" s="1426">
        <v>236.6</v>
      </c>
      <c r="H826" s="220">
        <v>240.79999999999998</v>
      </c>
      <c r="I826" s="1350">
        <v>399</v>
      </c>
      <c r="J826" s="208">
        <f t="shared" si="48"/>
        <v>0</v>
      </c>
    </row>
    <row r="827" spans="1:11" s="16" customFormat="1" ht="31.5" customHeight="1">
      <c r="A827" s="1754"/>
      <c r="B827" s="948" t="s">
        <v>1370</v>
      </c>
      <c r="C827" s="617" t="s">
        <v>1594</v>
      </c>
      <c r="D827" s="618" t="s">
        <v>1595</v>
      </c>
      <c r="E827" s="814" t="s">
        <v>975</v>
      </c>
      <c r="F827" s="443"/>
      <c r="G827" s="864">
        <v>236.6</v>
      </c>
      <c r="H827" s="221">
        <v>240.79999999999998</v>
      </c>
      <c r="I827" s="1349">
        <v>399</v>
      </c>
      <c r="J827" s="218">
        <f t="shared" si="48"/>
        <v>0</v>
      </c>
    </row>
    <row r="828" spans="1:11" s="16" customFormat="1" ht="30.75" thickBot="1">
      <c r="A828" s="1741"/>
      <c r="B828" s="875" t="s">
        <v>1370</v>
      </c>
      <c r="C828" s="876" t="s">
        <v>1372</v>
      </c>
      <c r="D828" s="877" t="s">
        <v>1374</v>
      </c>
      <c r="E828" s="1437" t="s">
        <v>976</v>
      </c>
      <c r="F828" s="449"/>
      <c r="G828" s="865">
        <v>236.6</v>
      </c>
      <c r="H828" s="222">
        <v>240.79999999999998</v>
      </c>
      <c r="I828" s="1351">
        <v>399</v>
      </c>
      <c r="J828" s="215">
        <f t="shared" si="48"/>
        <v>0</v>
      </c>
    </row>
    <row r="829" spans="1:11" s="139" customFormat="1" ht="38.25" customHeight="1" thickBot="1">
      <c r="A829" s="939"/>
      <c r="B829" s="1734" t="s">
        <v>681</v>
      </c>
      <c r="C829" s="1735"/>
      <c r="D829" s="1735"/>
      <c r="E829" s="1735"/>
      <c r="F829" s="1736"/>
      <c r="G829" s="931"/>
      <c r="H829" s="931"/>
      <c r="I829" s="931"/>
      <c r="J829" s="932"/>
    </row>
    <row r="830" spans="1:11" s="16" customFormat="1" ht="48.75" customHeight="1">
      <c r="A830" s="632"/>
      <c r="B830" s="874" t="s">
        <v>1375</v>
      </c>
      <c r="C830" s="940" t="s">
        <v>1376</v>
      </c>
      <c r="D830" s="938"/>
      <c r="E830" s="545" t="s">
        <v>975</v>
      </c>
      <c r="F830" s="180"/>
      <c r="G830" s="1072">
        <v>150.5</v>
      </c>
      <c r="H830" s="216">
        <v>227.5</v>
      </c>
      <c r="I830" s="1272"/>
      <c r="J830" s="202">
        <f t="shared" ref="J830:J833" si="49">F830*G830</f>
        <v>0</v>
      </c>
      <c r="K830" s="705" t="s">
        <v>1670</v>
      </c>
    </row>
    <row r="831" spans="1:11" s="16" customFormat="1" ht="36.75" customHeight="1">
      <c r="A831" s="1740"/>
      <c r="B831" s="144" t="s">
        <v>1361</v>
      </c>
      <c r="C831" s="142" t="s">
        <v>682</v>
      </c>
      <c r="D831" s="143" t="s">
        <v>1363</v>
      </c>
      <c r="E831" s="299" t="s">
        <v>975</v>
      </c>
      <c r="F831" s="149"/>
      <c r="G831" s="971">
        <v>262.5</v>
      </c>
      <c r="H831" s="198">
        <v>318.5</v>
      </c>
      <c r="I831" s="469"/>
      <c r="J831" s="199">
        <f t="shared" si="49"/>
        <v>0</v>
      </c>
      <c r="K831" s="705" t="s">
        <v>1670</v>
      </c>
    </row>
    <row r="832" spans="1:11" s="16" customFormat="1" ht="36.75" customHeight="1">
      <c r="A832" s="1740"/>
      <c r="B832" s="144" t="s">
        <v>1361</v>
      </c>
      <c r="C832" s="142" t="s">
        <v>1362</v>
      </c>
      <c r="D832" s="143" t="s">
        <v>1364</v>
      </c>
      <c r="E832" s="299" t="s">
        <v>975</v>
      </c>
      <c r="F832" s="149"/>
      <c r="G832" s="971">
        <v>262.5</v>
      </c>
      <c r="H832" s="198">
        <v>318.5</v>
      </c>
      <c r="I832" s="469"/>
      <c r="J832" s="199">
        <f t="shared" si="49"/>
        <v>0</v>
      </c>
      <c r="K832" s="705" t="s">
        <v>1670</v>
      </c>
    </row>
    <row r="833" spans="1:11" s="16" customFormat="1" ht="36.75" customHeight="1" thickBot="1">
      <c r="A833" s="1741"/>
      <c r="B833" s="941" t="s">
        <v>1361</v>
      </c>
      <c r="C833" s="942" t="s">
        <v>683</v>
      </c>
      <c r="D833" s="943" t="s">
        <v>1365</v>
      </c>
      <c r="E833" s="332" t="s">
        <v>975</v>
      </c>
      <c r="F833" s="145"/>
      <c r="G833" s="971">
        <v>262.5</v>
      </c>
      <c r="H833" s="203">
        <v>318.5</v>
      </c>
      <c r="I833" s="472"/>
      <c r="J833" s="191">
        <f t="shared" si="49"/>
        <v>0</v>
      </c>
      <c r="K833" s="705" t="s">
        <v>1670</v>
      </c>
    </row>
    <row r="834" spans="1:11" s="139" customFormat="1" ht="38.25" customHeight="1" thickBot="1">
      <c r="A834" s="944"/>
      <c r="B834" s="1734" t="s">
        <v>823</v>
      </c>
      <c r="C834" s="1735"/>
      <c r="D834" s="1735"/>
      <c r="E834" s="1735"/>
      <c r="F834" s="1736"/>
      <c r="G834" s="931"/>
      <c r="H834" s="931"/>
      <c r="I834" s="931"/>
      <c r="J834" s="932"/>
    </row>
    <row r="835" spans="1:11" s="16" customFormat="1" ht="36.75" customHeight="1">
      <c r="A835" s="1695"/>
      <c r="B835" s="159" t="s">
        <v>1108</v>
      </c>
      <c r="C835" s="539" t="s">
        <v>690</v>
      </c>
      <c r="D835" s="30" t="s">
        <v>1109</v>
      </c>
      <c r="E835" s="351" t="s">
        <v>975</v>
      </c>
      <c r="F835" s="150"/>
      <c r="G835" s="966">
        <v>41.4</v>
      </c>
      <c r="H835" s="201">
        <v>72.8</v>
      </c>
      <c r="I835" s="471"/>
      <c r="J835" s="202">
        <f>F835*G835</f>
        <v>0</v>
      </c>
      <c r="K835" s="705" t="s">
        <v>1670</v>
      </c>
    </row>
    <row r="836" spans="1:11" s="16" customFormat="1" ht="36.75" customHeight="1">
      <c r="A836" s="1695"/>
      <c r="B836" s="73" t="s">
        <v>1108</v>
      </c>
      <c r="C836" s="540" t="s">
        <v>691</v>
      </c>
      <c r="D836" s="31" t="s">
        <v>1110</v>
      </c>
      <c r="E836" s="338" t="s">
        <v>975</v>
      </c>
      <c r="F836" s="149"/>
      <c r="G836" s="966">
        <v>41.4</v>
      </c>
      <c r="H836" s="198">
        <v>72.8</v>
      </c>
      <c r="I836" s="469"/>
      <c r="J836" s="199">
        <f>F836*G836</f>
        <v>0</v>
      </c>
      <c r="K836" s="705" t="s">
        <v>1670</v>
      </c>
    </row>
    <row r="837" spans="1:11" s="16" customFormat="1" ht="36.75" customHeight="1" thickBot="1">
      <c r="A837" s="1695"/>
      <c r="B837" s="158" t="s">
        <v>1108</v>
      </c>
      <c r="C837" s="541" t="s">
        <v>692</v>
      </c>
      <c r="D837" s="34" t="s">
        <v>1111</v>
      </c>
      <c r="E837" s="340" t="s">
        <v>975</v>
      </c>
      <c r="F837" s="145"/>
      <c r="G837" s="966">
        <v>41.4</v>
      </c>
      <c r="H837" s="203">
        <v>72.8</v>
      </c>
      <c r="I837" s="472"/>
      <c r="J837" s="191">
        <f>F837*G837</f>
        <v>0</v>
      </c>
      <c r="K837" s="705" t="s">
        <v>1670</v>
      </c>
    </row>
    <row r="838" spans="1:11" s="16" customFormat="1" ht="36.75" customHeight="1" thickBot="1">
      <c r="A838" s="944"/>
      <c r="B838" s="1734" t="s">
        <v>1518</v>
      </c>
      <c r="C838" s="1735"/>
      <c r="D838" s="1735"/>
      <c r="E838" s="1735"/>
      <c r="F838" s="1736"/>
      <c r="G838" s="931"/>
      <c r="H838" s="931"/>
      <c r="I838" s="931"/>
      <c r="J838" s="932"/>
    </row>
    <row r="839" spans="1:11" s="16" customFormat="1" ht="36.75" customHeight="1" thickBot="1">
      <c r="A839" s="506"/>
      <c r="B839" s="1752" t="s">
        <v>743</v>
      </c>
      <c r="C839" s="1752"/>
      <c r="D839" s="1752"/>
      <c r="E839" s="1752"/>
      <c r="F839" s="1752"/>
      <c r="G839" s="507"/>
      <c r="H839" s="507"/>
      <c r="I839" s="507"/>
      <c r="J839" s="508"/>
    </row>
    <row r="840" spans="1:11" s="16" customFormat="1" ht="45" customHeight="1">
      <c r="A840" s="873"/>
      <c r="B840" s="945" t="s">
        <v>30</v>
      </c>
      <c r="C840" s="946"/>
      <c r="D840" s="947"/>
      <c r="E840" s="910" t="s">
        <v>975</v>
      </c>
      <c r="F840" s="180"/>
      <c r="G840" s="572">
        <v>25.9</v>
      </c>
      <c r="H840" s="988"/>
      <c r="I840" s="1355"/>
      <c r="J840" s="573">
        <f>F840*G840</f>
        <v>0</v>
      </c>
    </row>
    <row r="841" spans="1:11" s="16" customFormat="1" ht="47.25" customHeight="1">
      <c r="A841" s="633"/>
      <c r="B841" s="796" t="s">
        <v>1645</v>
      </c>
      <c r="C841" s="797"/>
      <c r="D841" s="798"/>
      <c r="E841" s="340" t="s">
        <v>975</v>
      </c>
      <c r="F841" s="180"/>
      <c r="G841" s="572">
        <v>39.9</v>
      </c>
      <c r="H841" s="988"/>
      <c r="I841" s="1356"/>
      <c r="J841" s="573">
        <v>0</v>
      </c>
    </row>
    <row r="842" spans="1:11" s="16" customFormat="1" ht="45" customHeight="1">
      <c r="A842" s="1450"/>
      <c r="B842" s="1452" t="s">
        <v>31</v>
      </c>
      <c r="C842" s="1453"/>
      <c r="D842" s="737"/>
      <c r="E842" s="340" t="s">
        <v>975</v>
      </c>
      <c r="F842" s="250"/>
      <c r="G842" s="1454">
        <v>136.5</v>
      </c>
      <c r="H842" s="1455"/>
      <c r="I842" s="1456"/>
      <c r="J842" s="215">
        <f>F842*G842</f>
        <v>0</v>
      </c>
    </row>
    <row r="843" spans="1:11" s="16" customFormat="1" ht="45" customHeight="1" thickBot="1">
      <c r="A843" s="1460"/>
      <c r="B843" s="1461" t="s">
        <v>32</v>
      </c>
      <c r="C843" s="1462"/>
      <c r="D843" s="1463"/>
      <c r="E843" s="920" t="s">
        <v>975</v>
      </c>
      <c r="F843" s="1051"/>
      <c r="G843" s="1464">
        <v>25.9</v>
      </c>
      <c r="H843" s="995"/>
      <c r="I843" s="1322"/>
      <c r="J843" s="1465">
        <f>F843*G843</f>
        <v>0</v>
      </c>
    </row>
    <row r="844" spans="1:11" s="141" customFormat="1" ht="38.25" customHeight="1" thickTop="1" thickBot="1">
      <c r="A844" s="1457"/>
      <c r="B844" s="1703" t="s">
        <v>693</v>
      </c>
      <c r="C844" s="1704"/>
      <c r="D844" s="1704"/>
      <c r="E844" s="1704"/>
      <c r="F844" s="1704"/>
      <c r="G844" s="1705"/>
      <c r="H844" s="1458"/>
      <c r="I844" s="1459"/>
      <c r="J844" s="285">
        <f>SUM(J17:J837)</f>
        <v>0</v>
      </c>
    </row>
    <row r="845" spans="1:11" customFormat="1" ht="13.5" thickTop="1">
      <c r="E845" s="341"/>
      <c r="G845" s="356"/>
      <c r="H845" s="356"/>
      <c r="I845" s="356"/>
      <c r="J845" s="356"/>
    </row>
    <row r="846" spans="1:11" customFormat="1" ht="12.75">
      <c r="E846" s="341"/>
      <c r="G846" s="356"/>
      <c r="H846" s="356"/>
      <c r="I846" s="356"/>
      <c r="J846" s="356"/>
    </row>
    <row r="847" spans="1:11" ht="39">
      <c r="A847" s="292"/>
      <c r="B847" s="1698" t="s">
        <v>754</v>
      </c>
      <c r="C847" s="1698"/>
      <c r="D847" s="1698"/>
      <c r="E847" s="1698"/>
      <c r="F847" s="292"/>
      <c r="G847" s="357"/>
      <c r="H847" s="357"/>
      <c r="I847" s="357"/>
    </row>
    <row r="848" spans="1:11" ht="19.5" thickBot="1">
      <c r="A848" s="293"/>
      <c r="B848" s="1699" t="s">
        <v>755</v>
      </c>
      <c r="C848" s="1699"/>
      <c r="D848" s="1699"/>
      <c r="E848" s="1699"/>
      <c r="F848" s="1699"/>
      <c r="G848" s="358"/>
      <c r="H848" s="358"/>
      <c r="I848" s="358"/>
    </row>
    <row r="849" spans="1:10" ht="30" customHeight="1" thickTop="1">
      <c r="A849" s="315"/>
      <c r="B849" s="1700" t="s">
        <v>36</v>
      </c>
      <c r="C849" s="1701"/>
      <c r="D849" s="1702"/>
      <c r="E849" s="317"/>
      <c r="F849" s="320"/>
      <c r="G849" s="359">
        <v>0</v>
      </c>
      <c r="H849" s="1008"/>
      <c r="I849" s="1357"/>
      <c r="J849" s="360">
        <f t="shared" ref="J849:J862" si="50">G849*F849</f>
        <v>0</v>
      </c>
    </row>
    <row r="850" spans="1:10" ht="30" customHeight="1">
      <c r="A850" s="316"/>
      <c r="B850" s="1689" t="s">
        <v>37</v>
      </c>
      <c r="C850" s="1690"/>
      <c r="D850" s="1691"/>
      <c r="E850" s="318"/>
      <c r="F850" s="149"/>
      <c r="G850" s="361">
        <v>0</v>
      </c>
      <c r="H850" s="1009"/>
      <c r="I850" s="1358"/>
      <c r="J850" s="362">
        <f t="shared" si="50"/>
        <v>0</v>
      </c>
    </row>
    <row r="851" spans="1:10" ht="30" customHeight="1">
      <c r="A851" s="316"/>
      <c r="B851" s="1689" t="s">
        <v>38</v>
      </c>
      <c r="C851" s="1690"/>
      <c r="D851" s="1691"/>
      <c r="E851" s="318"/>
      <c r="F851" s="149"/>
      <c r="G851" s="361">
        <v>0</v>
      </c>
      <c r="H851" s="1009"/>
      <c r="I851" s="1358"/>
      <c r="J851" s="362">
        <f t="shared" si="50"/>
        <v>0</v>
      </c>
    </row>
    <row r="852" spans="1:10" ht="30" customHeight="1">
      <c r="A852" s="316"/>
      <c r="B852" s="1689" t="s">
        <v>40</v>
      </c>
      <c r="C852" s="1690"/>
      <c r="D852" s="1691"/>
      <c r="E852" s="318"/>
      <c r="F852" s="149"/>
      <c r="G852" s="361">
        <v>0</v>
      </c>
      <c r="H852" s="1009"/>
      <c r="I852" s="1358"/>
      <c r="J852" s="362">
        <f t="shared" si="50"/>
        <v>0</v>
      </c>
    </row>
    <row r="853" spans="1:10" ht="30" customHeight="1">
      <c r="A853" s="316"/>
      <c r="B853" s="1689" t="s">
        <v>41</v>
      </c>
      <c r="C853" s="1690"/>
      <c r="D853" s="1691"/>
      <c r="E853" s="318"/>
      <c r="F853" s="149"/>
      <c r="G853" s="361">
        <v>0</v>
      </c>
      <c r="H853" s="1009"/>
      <c r="I853" s="1358"/>
      <c r="J853" s="362">
        <f t="shared" si="50"/>
        <v>0</v>
      </c>
    </row>
    <row r="854" spans="1:10" ht="30" customHeight="1">
      <c r="A854" s="316"/>
      <c r="B854" s="1689" t="s">
        <v>42</v>
      </c>
      <c r="C854" s="1690"/>
      <c r="D854" s="1691"/>
      <c r="E854" s="318"/>
      <c r="F854" s="149"/>
      <c r="G854" s="361">
        <v>0</v>
      </c>
      <c r="H854" s="1009"/>
      <c r="I854" s="1358"/>
      <c r="J854" s="362">
        <f t="shared" si="50"/>
        <v>0</v>
      </c>
    </row>
    <row r="855" spans="1:10" ht="30" customHeight="1">
      <c r="A855" s="316"/>
      <c r="B855" s="1689" t="s">
        <v>43</v>
      </c>
      <c r="C855" s="1690"/>
      <c r="D855" s="1691"/>
      <c r="E855" s="318"/>
      <c r="F855" s="149"/>
      <c r="G855" s="361">
        <v>0</v>
      </c>
      <c r="H855" s="1009"/>
      <c r="I855" s="1358"/>
      <c r="J855" s="362">
        <f t="shared" si="50"/>
        <v>0</v>
      </c>
    </row>
    <row r="856" spans="1:10" ht="30" customHeight="1">
      <c r="A856" s="316"/>
      <c r="B856" s="1689" t="s">
        <v>44</v>
      </c>
      <c r="C856" s="1690"/>
      <c r="D856" s="1691"/>
      <c r="E856" s="318"/>
      <c r="F856" s="149"/>
      <c r="G856" s="361">
        <v>0</v>
      </c>
      <c r="H856" s="1009"/>
      <c r="I856" s="1358"/>
      <c r="J856" s="362">
        <f t="shared" si="50"/>
        <v>0</v>
      </c>
    </row>
    <row r="857" spans="1:10" ht="30" customHeight="1">
      <c r="A857" s="316"/>
      <c r="B857" s="1689" t="s">
        <v>45</v>
      </c>
      <c r="C857" s="1690"/>
      <c r="D857" s="1691"/>
      <c r="E857" s="318"/>
      <c r="F857" s="149"/>
      <c r="G857" s="361">
        <v>0</v>
      </c>
      <c r="H857" s="1009"/>
      <c r="I857" s="1358"/>
      <c r="J857" s="362">
        <f t="shared" si="50"/>
        <v>0</v>
      </c>
    </row>
    <row r="858" spans="1:10" ht="30" customHeight="1">
      <c r="A858" s="316"/>
      <c r="B858" s="1689" t="s">
        <v>46</v>
      </c>
      <c r="C858" s="1690"/>
      <c r="D858" s="1691"/>
      <c r="E858" s="318"/>
      <c r="F858" s="149"/>
      <c r="G858" s="361">
        <v>0</v>
      </c>
      <c r="H858" s="1009"/>
      <c r="I858" s="1358"/>
      <c r="J858" s="362">
        <f t="shared" si="50"/>
        <v>0</v>
      </c>
    </row>
    <row r="859" spans="1:10" ht="30" customHeight="1">
      <c r="A859" s="316"/>
      <c r="B859" s="1689" t="s">
        <v>47</v>
      </c>
      <c r="C859" s="1690"/>
      <c r="D859" s="1691"/>
      <c r="E859" s="318"/>
      <c r="F859" s="149"/>
      <c r="G859" s="361">
        <v>0</v>
      </c>
      <c r="H859" s="1009"/>
      <c r="I859" s="1358"/>
      <c r="J859" s="362">
        <f t="shared" si="50"/>
        <v>0</v>
      </c>
    </row>
    <row r="860" spans="1:10" ht="30" customHeight="1">
      <c r="A860" s="316"/>
      <c r="B860" s="1689" t="s">
        <v>48</v>
      </c>
      <c r="C860" s="1690"/>
      <c r="D860" s="1691"/>
      <c r="E860" s="318"/>
      <c r="F860" s="149"/>
      <c r="G860" s="361">
        <v>0</v>
      </c>
      <c r="H860" s="1009"/>
      <c r="I860" s="1358"/>
      <c r="J860" s="362">
        <f t="shared" si="50"/>
        <v>0</v>
      </c>
    </row>
    <row r="861" spans="1:10" ht="30" customHeight="1">
      <c r="A861" s="316"/>
      <c r="B861" s="1689" t="s">
        <v>49</v>
      </c>
      <c r="C861" s="1690"/>
      <c r="D861" s="1691"/>
      <c r="E861" s="318"/>
      <c r="F861" s="149"/>
      <c r="G861" s="361">
        <v>0</v>
      </c>
      <c r="H861" s="1009"/>
      <c r="I861" s="1358"/>
      <c r="J861" s="362">
        <f t="shared" si="50"/>
        <v>0</v>
      </c>
    </row>
    <row r="862" spans="1:10" ht="30" customHeight="1">
      <c r="A862" s="316"/>
      <c r="B862" s="1689" t="s">
        <v>50</v>
      </c>
      <c r="C862" s="1690"/>
      <c r="D862" s="1691"/>
      <c r="E862" s="318"/>
      <c r="F862" s="149"/>
      <c r="G862" s="361">
        <v>0</v>
      </c>
      <c r="H862" s="1009"/>
      <c r="I862" s="1358"/>
      <c r="J862" s="362">
        <f t="shared" si="50"/>
        <v>0</v>
      </c>
    </row>
  </sheetData>
  <mergeCells count="160">
    <mergeCell ref="A128:A130"/>
    <mergeCell ref="A115:A120"/>
    <mergeCell ref="B134:D134"/>
    <mergeCell ref="B16:F16"/>
    <mergeCell ref="B89:D89"/>
    <mergeCell ref="B88:D88"/>
    <mergeCell ref="B90:D90"/>
    <mergeCell ref="B273:D273"/>
    <mergeCell ref="A121:A123"/>
    <mergeCell ref="A269:A270"/>
    <mergeCell ref="A144:A146"/>
    <mergeCell ref="A271:A272"/>
    <mergeCell ref="A253:A268"/>
    <mergeCell ref="A132:A133"/>
    <mergeCell ref="A147:A148"/>
    <mergeCell ref="A140:A143"/>
    <mergeCell ref="A230:A244"/>
    <mergeCell ref="A126:A127"/>
    <mergeCell ref="A124:A125"/>
    <mergeCell ref="A136:A137"/>
    <mergeCell ref="A245:A251"/>
    <mergeCell ref="A138:A139"/>
    <mergeCell ref="A21:A25"/>
    <mergeCell ref="B5:J5"/>
    <mergeCell ref="A17:A18"/>
    <mergeCell ref="A19:A20"/>
    <mergeCell ref="A112:A114"/>
    <mergeCell ref="A86:A87"/>
    <mergeCell ref="A91:A104"/>
    <mergeCell ref="A105:A111"/>
    <mergeCell ref="B10:C10"/>
    <mergeCell ref="B9:C9"/>
    <mergeCell ref="B8:C8"/>
    <mergeCell ref="B26:D26"/>
    <mergeCell ref="A27:A31"/>
    <mergeCell ref="B7:C7"/>
    <mergeCell ref="B13:J13"/>
    <mergeCell ref="B11:C11"/>
    <mergeCell ref="B12:C12"/>
    <mergeCell ref="A33:A65"/>
    <mergeCell ref="A66:A68"/>
    <mergeCell ref="A69:A72"/>
    <mergeCell ref="A73:A85"/>
    <mergeCell ref="B419:D419"/>
    <mergeCell ref="A368:A370"/>
    <mergeCell ref="A371:A374"/>
    <mergeCell ref="A400:A407"/>
    <mergeCell ref="A415:A416"/>
    <mergeCell ref="A377:A379"/>
    <mergeCell ref="A375:A376"/>
    <mergeCell ref="A580:A583"/>
    <mergeCell ref="A408:A413"/>
    <mergeCell ref="A380:A399"/>
    <mergeCell ref="B561:D561"/>
    <mergeCell ref="B417:D417"/>
    <mergeCell ref="B418:D418"/>
    <mergeCell ref="B839:F839"/>
    <mergeCell ref="A826:A828"/>
    <mergeCell ref="B834:F834"/>
    <mergeCell ref="A621:A626"/>
    <mergeCell ref="A608:A610"/>
    <mergeCell ref="A619:A620"/>
    <mergeCell ref="B754:F754"/>
    <mergeCell ref="A822:A825"/>
    <mergeCell ref="A814:A818"/>
    <mergeCell ref="A806:A807"/>
    <mergeCell ref="A820:A821"/>
    <mergeCell ref="B778:D778"/>
    <mergeCell ref="B786:D786"/>
    <mergeCell ref="B787:D787"/>
    <mergeCell ref="B819:D819"/>
    <mergeCell ref="B789:D789"/>
    <mergeCell ref="B648:D648"/>
    <mergeCell ref="A808:A810"/>
    <mergeCell ref="B760:D760"/>
    <mergeCell ref="B829:F829"/>
    <mergeCell ref="B630:D630"/>
    <mergeCell ref="A835:A837"/>
    <mergeCell ref="B757:D757"/>
    <mergeCell ref="A615:A616"/>
    <mergeCell ref="B838:F838"/>
    <mergeCell ref="B627:D627"/>
    <mergeCell ref="B649:D649"/>
    <mergeCell ref="A636:A638"/>
    <mergeCell ref="A831:A833"/>
    <mergeCell ref="B788:D788"/>
    <mergeCell ref="A655:A696"/>
    <mergeCell ref="A639:A645"/>
    <mergeCell ref="A755:A756"/>
    <mergeCell ref="A746:A747"/>
    <mergeCell ref="A748:A752"/>
    <mergeCell ref="A790:A805"/>
    <mergeCell ref="A697:A745"/>
    <mergeCell ref="A783:A784"/>
    <mergeCell ref="A651:A654"/>
    <mergeCell ref="A646:A647"/>
    <mergeCell ref="A631:A635"/>
    <mergeCell ref="B628:F628"/>
    <mergeCell ref="A613:A614"/>
    <mergeCell ref="A423:A428"/>
    <mergeCell ref="A450:A485"/>
    <mergeCell ref="A436:A439"/>
    <mergeCell ref="A443:A446"/>
    <mergeCell ref="A440:A442"/>
    <mergeCell ref="A562:A567"/>
    <mergeCell ref="A602:A604"/>
    <mergeCell ref="A605:A606"/>
    <mergeCell ref="A586:A587"/>
    <mergeCell ref="A570:A571"/>
    <mergeCell ref="A611:A612"/>
    <mergeCell ref="A588:A589"/>
    <mergeCell ref="A590:A591"/>
    <mergeCell ref="A574:A579"/>
    <mergeCell ref="A572:A573"/>
    <mergeCell ref="A533:A560"/>
    <mergeCell ref="A429:A435"/>
    <mergeCell ref="A584:A585"/>
    <mergeCell ref="A568:A569"/>
    <mergeCell ref="A595:A601"/>
    <mergeCell ref="A361:A364"/>
    <mergeCell ref="A592:A594"/>
    <mergeCell ref="A149:A178"/>
    <mergeCell ref="A179:A229"/>
    <mergeCell ref="A274:A276"/>
    <mergeCell ref="A340:A343"/>
    <mergeCell ref="A338:A339"/>
    <mergeCell ref="A292:A302"/>
    <mergeCell ref="A304:A335"/>
    <mergeCell ref="A420:A422"/>
    <mergeCell ref="A486:A531"/>
    <mergeCell ref="A365:A367"/>
    <mergeCell ref="A279:A280"/>
    <mergeCell ref="A344:A357"/>
    <mergeCell ref="A359:A360"/>
    <mergeCell ref="A336:A337"/>
    <mergeCell ref="A281:A291"/>
    <mergeCell ref="B862:D862"/>
    <mergeCell ref="B861:D861"/>
    <mergeCell ref="A761:A764"/>
    <mergeCell ref="A765:A768"/>
    <mergeCell ref="A769:A770"/>
    <mergeCell ref="A771:A777"/>
    <mergeCell ref="A811:A813"/>
    <mergeCell ref="A779:A782"/>
    <mergeCell ref="B847:E847"/>
    <mergeCell ref="B848:F848"/>
    <mergeCell ref="B852:D852"/>
    <mergeCell ref="B860:D860"/>
    <mergeCell ref="B859:D859"/>
    <mergeCell ref="B858:D858"/>
    <mergeCell ref="B857:D857"/>
    <mergeCell ref="B850:D850"/>
    <mergeCell ref="B849:D849"/>
    <mergeCell ref="B855:D855"/>
    <mergeCell ref="B854:D854"/>
    <mergeCell ref="B853:D853"/>
    <mergeCell ref="B856:D856"/>
    <mergeCell ref="B851:D851"/>
    <mergeCell ref="B844:G844"/>
    <mergeCell ref="B785:D785"/>
  </mergeCells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BAF25"/>
  </sheetPr>
  <dimension ref="A1:L313"/>
  <sheetViews>
    <sheetView tabSelected="1" topLeftCell="A86" zoomScale="66" zoomScaleNormal="66" workbookViewId="0" xr3:uid="{958C4451-9541-5A59-BF78-D2F731DF1C81}">
      <selection activeCell="D12" sqref="D1:D1048576"/>
    </sheetView>
  </sheetViews>
  <sheetFormatPr defaultColWidth="31.28515625" defaultRowHeight="16.5"/>
  <cols>
    <col min="1" max="1" width="14.5625" style="272" customWidth="1"/>
    <col min="2" max="2" width="66.88671875" style="272" customWidth="1"/>
    <col min="3" max="3" width="13.21484375" style="272" customWidth="1"/>
    <col min="4" max="4" width="18.609375" style="272" customWidth="1"/>
    <col min="5" max="5" width="14.6953125" style="272" customWidth="1"/>
    <col min="6" max="6" width="13.078125" style="272" customWidth="1"/>
    <col min="7" max="7" width="7.28125" style="272" customWidth="1"/>
    <col min="8" max="8" width="14.5625" style="377" bestFit="1" customWidth="1"/>
    <col min="9" max="10" width="14.5625" style="377" customWidth="1"/>
    <col min="11" max="11" width="17.52734375" style="378" customWidth="1"/>
    <col min="12" max="16384" width="31.28515625" style="272"/>
  </cols>
  <sheetData>
    <row r="1" spans="1:11" s="1" customFormat="1" ht="64.5" customHeight="1">
      <c r="B1" s="27"/>
      <c r="D1" s="2"/>
      <c r="E1" s="2"/>
      <c r="F1" s="3"/>
      <c r="G1" s="4"/>
      <c r="H1" s="182"/>
      <c r="I1" s="182"/>
      <c r="J1" s="182"/>
      <c r="K1" s="364"/>
    </row>
    <row r="2" spans="1:11" s="239" customFormat="1" ht="87.75" customHeight="1">
      <c r="A2" s="14"/>
      <c r="C2" s="27"/>
      <c r="D2" s="27"/>
      <c r="E2" s="27"/>
      <c r="F2" s="35"/>
      <c r="G2" s="14"/>
      <c r="H2" s="181"/>
      <c r="I2" s="181"/>
      <c r="J2" s="181"/>
      <c r="K2" s="355"/>
    </row>
    <row r="3" spans="1:11" s="239" customFormat="1" ht="20.25" customHeight="1">
      <c r="A3" s="14"/>
      <c r="B3" s="27"/>
      <c r="C3" s="27"/>
      <c r="D3" s="27"/>
      <c r="E3" s="27"/>
      <c r="F3" s="35"/>
      <c r="G3" s="14"/>
      <c r="H3" s="181"/>
      <c r="I3" s="181"/>
      <c r="J3" s="181"/>
      <c r="K3" s="355"/>
    </row>
    <row r="4" spans="1:11" s="239" customFormat="1" ht="20.25" customHeight="1">
      <c r="A4" s="20"/>
      <c r="B4" s="230" t="s">
        <v>1746</v>
      </c>
      <c r="C4" s="21"/>
      <c r="D4" s="21"/>
      <c r="E4" s="21"/>
      <c r="F4" s="36"/>
      <c r="G4" s="20"/>
      <c r="H4" s="181"/>
      <c r="I4" s="181"/>
      <c r="J4" s="181"/>
      <c r="K4" s="183"/>
    </row>
    <row r="5" spans="1:11" s="239" customFormat="1" ht="30.75" customHeight="1">
      <c r="A5" s="20"/>
      <c r="B5" s="1793" t="s">
        <v>766</v>
      </c>
      <c r="C5" s="1793"/>
      <c r="D5" s="1793"/>
      <c r="E5" s="1793"/>
      <c r="F5" s="1793"/>
      <c r="G5" s="1793"/>
      <c r="H5" s="1793"/>
      <c r="I5" s="1793"/>
      <c r="J5" s="1793"/>
      <c r="K5" s="1793"/>
    </row>
    <row r="6" spans="1:11" s="239" customFormat="1" ht="12.75" customHeight="1">
      <c r="A6" s="22"/>
      <c r="B6" s="21"/>
      <c r="C6" s="21"/>
      <c r="D6" s="21"/>
      <c r="E6" s="21"/>
      <c r="F6" s="36"/>
      <c r="G6" s="21"/>
      <c r="H6" s="181"/>
      <c r="I6" s="181"/>
      <c r="J6" s="181"/>
      <c r="K6" s="183"/>
    </row>
    <row r="7" spans="1:11" s="239" customFormat="1" ht="23.25" customHeight="1">
      <c r="A7" s="23"/>
      <c r="B7" s="1937" t="s">
        <v>1377</v>
      </c>
      <c r="C7" s="1937"/>
      <c r="D7" s="13"/>
      <c r="E7" s="13"/>
      <c r="F7" s="26"/>
      <c r="G7" s="12"/>
      <c r="H7" s="181"/>
      <c r="I7" s="181"/>
      <c r="J7" s="181"/>
      <c r="K7" s="184"/>
    </row>
    <row r="8" spans="1:11" s="239" customFormat="1" ht="23.25" customHeight="1">
      <c r="A8" s="23"/>
      <c r="B8" s="1937" t="s">
        <v>1378</v>
      </c>
      <c r="C8" s="1937"/>
      <c r="D8" s="13"/>
      <c r="E8" s="13"/>
      <c r="F8" s="26"/>
      <c r="G8" s="13"/>
      <c r="H8" s="181"/>
      <c r="I8" s="181"/>
      <c r="J8" s="181"/>
      <c r="K8" s="184"/>
    </row>
    <row r="9" spans="1:11" s="239" customFormat="1" ht="23.25" customHeight="1">
      <c r="A9" s="12"/>
      <c r="B9" s="1938" t="s">
        <v>1379</v>
      </c>
      <c r="C9" s="1938"/>
      <c r="D9" s="13"/>
      <c r="E9" s="13"/>
      <c r="F9" s="26"/>
      <c r="G9" s="12"/>
      <c r="H9" s="181"/>
      <c r="I9" s="181"/>
      <c r="J9" s="181"/>
      <c r="K9" s="184"/>
    </row>
    <row r="10" spans="1:11" s="239" customFormat="1" ht="23.25" customHeight="1">
      <c r="A10" s="24"/>
      <c r="B10" s="1939" t="s">
        <v>1380</v>
      </c>
      <c r="C10" s="1939"/>
      <c r="D10" s="13"/>
      <c r="E10" s="13"/>
      <c r="F10" s="26"/>
      <c r="G10" s="13"/>
      <c r="H10" s="181"/>
      <c r="I10" s="181"/>
      <c r="J10" s="181"/>
      <c r="K10" s="184"/>
    </row>
    <row r="11" spans="1:11" s="239" customFormat="1" ht="23.25" customHeight="1">
      <c r="A11" s="23"/>
      <c r="B11" s="1937" t="s">
        <v>1381</v>
      </c>
      <c r="C11" s="1937"/>
      <c r="D11" s="13"/>
      <c r="E11" s="13"/>
      <c r="F11" s="26"/>
      <c r="G11" s="12"/>
      <c r="H11" s="181"/>
      <c r="I11" s="181"/>
      <c r="J11" s="181"/>
      <c r="K11" s="184"/>
    </row>
    <row r="12" spans="1:11" s="239" customFormat="1" ht="23.25" customHeight="1">
      <c r="A12" s="24"/>
      <c r="B12" s="1939" t="s">
        <v>1705</v>
      </c>
      <c r="C12" s="1939"/>
      <c r="D12" s="13"/>
      <c r="E12" s="13"/>
      <c r="F12" s="26"/>
      <c r="G12" s="12"/>
      <c r="H12" s="181"/>
      <c r="I12" s="181"/>
      <c r="J12" s="181"/>
      <c r="K12" s="184"/>
    </row>
    <row r="13" spans="1:11" s="239" customFormat="1" ht="30" customHeight="1">
      <c r="A13" s="496"/>
      <c r="B13" s="1940" t="s">
        <v>1513</v>
      </c>
      <c r="C13" s="1941"/>
      <c r="D13" s="1941"/>
      <c r="E13" s="1941"/>
      <c r="F13" s="1941"/>
      <c r="G13" s="1941"/>
      <c r="H13" s="1941"/>
      <c r="I13" s="1941"/>
      <c r="J13" s="1941"/>
      <c r="K13" s="1941"/>
    </row>
    <row r="14" spans="1:11" s="19" customFormat="1" ht="17.25" thickBot="1">
      <c r="A14" s="25"/>
      <c r="B14" s="69"/>
      <c r="C14" s="79"/>
      <c r="D14" s="28"/>
      <c r="E14" s="28"/>
      <c r="F14" s="37"/>
      <c r="G14" s="18"/>
      <c r="H14" s="181"/>
      <c r="I14" s="181"/>
      <c r="J14" s="181"/>
      <c r="K14" s="185"/>
    </row>
    <row r="15" spans="1:11" s="494" customFormat="1" ht="54.75" customHeight="1" thickBot="1">
      <c r="A15" s="486"/>
      <c r="B15" s="487" t="s">
        <v>62</v>
      </c>
      <c r="C15" s="488" t="s">
        <v>63</v>
      </c>
      <c r="D15" s="489" t="s">
        <v>756</v>
      </c>
      <c r="E15" s="621" t="s">
        <v>1601</v>
      </c>
      <c r="F15" s="486" t="s">
        <v>974</v>
      </c>
      <c r="G15" s="490" t="s">
        <v>944</v>
      </c>
      <c r="H15" s="491" t="s">
        <v>1697</v>
      </c>
      <c r="I15" s="491" t="s">
        <v>1696</v>
      </c>
      <c r="J15" s="1287" t="s">
        <v>1741</v>
      </c>
      <c r="K15" s="492" t="s">
        <v>0</v>
      </c>
    </row>
    <row r="16" spans="1:11" s="239" customFormat="1" ht="39" customHeight="1" thickBot="1">
      <c r="A16" s="1242"/>
      <c r="B16" s="1925" t="s">
        <v>1680</v>
      </c>
      <c r="C16" s="1925"/>
      <c r="D16" s="1925"/>
      <c r="E16" s="1925"/>
      <c r="F16" s="1925"/>
      <c r="G16" s="1925"/>
      <c r="H16" s="1113"/>
      <c r="I16" s="1113"/>
      <c r="J16" s="1113"/>
      <c r="K16" s="1114"/>
    </row>
    <row r="17" spans="1:11" s="239" customFormat="1" ht="39" customHeight="1" thickBot="1">
      <c r="A17" s="1239"/>
      <c r="B17" s="2009" t="s">
        <v>1716</v>
      </c>
      <c r="C17" s="2009"/>
      <c r="D17" s="2009"/>
      <c r="E17" s="2010"/>
      <c r="F17" s="2010"/>
      <c r="G17" s="2010"/>
      <c r="H17" s="1240"/>
      <c r="I17" s="1240"/>
      <c r="J17" s="1240"/>
      <c r="K17" s="1241"/>
    </row>
    <row r="18" spans="1:11" s="239" customFormat="1" ht="52.5" customHeight="1">
      <c r="A18" s="1232"/>
      <c r="B18" s="1824" t="s">
        <v>1764</v>
      </c>
      <c r="C18" s="1825"/>
      <c r="D18" s="1826"/>
      <c r="E18" s="1449" t="s">
        <v>1618</v>
      </c>
      <c r="F18" s="643" t="s">
        <v>975</v>
      </c>
      <c r="G18" s="1132"/>
      <c r="H18" s="1246">
        <v>779.8</v>
      </c>
      <c r="I18" s="1243"/>
      <c r="J18" s="1367">
        <v>1120</v>
      </c>
      <c r="K18" s="1107">
        <f t="shared" ref="K18:K33" si="0">G18*H18</f>
        <v>0</v>
      </c>
    </row>
    <row r="19" spans="1:11" s="239" customFormat="1" ht="52.5" customHeight="1">
      <c r="A19" s="1234"/>
      <c r="B19" s="1820" t="s">
        <v>1717</v>
      </c>
      <c r="C19" s="1821"/>
      <c r="D19" s="1822"/>
      <c r="E19" s="1233"/>
      <c r="F19" s="545" t="s">
        <v>975</v>
      </c>
      <c r="G19" s="251"/>
      <c r="H19" s="1131">
        <v>574</v>
      </c>
      <c r="I19" s="630"/>
      <c r="J19" s="630">
        <v>931</v>
      </c>
      <c r="K19" s="631">
        <f t="shared" si="0"/>
        <v>0</v>
      </c>
    </row>
    <row r="20" spans="1:11" s="239" customFormat="1" ht="52.5" customHeight="1">
      <c r="A20" s="1234"/>
      <c r="B20" s="1820" t="s">
        <v>1718</v>
      </c>
      <c r="C20" s="1821"/>
      <c r="D20" s="1822"/>
      <c r="E20" s="1233"/>
      <c r="F20" s="545" t="s">
        <v>975</v>
      </c>
      <c r="G20" s="251"/>
      <c r="H20" s="1131">
        <v>84</v>
      </c>
      <c r="I20" s="630"/>
      <c r="J20" s="630">
        <v>140</v>
      </c>
      <c r="K20" s="631">
        <f t="shared" si="0"/>
        <v>0</v>
      </c>
    </row>
    <row r="21" spans="1:11" s="239" customFormat="1" ht="52.5" customHeight="1">
      <c r="A21" s="1234"/>
      <c r="B21" s="1820" t="s">
        <v>1719</v>
      </c>
      <c r="C21" s="1821"/>
      <c r="D21" s="1822"/>
      <c r="E21" s="1233"/>
      <c r="F21" s="545" t="s">
        <v>975</v>
      </c>
      <c r="G21" s="251"/>
      <c r="H21" s="1131">
        <v>91</v>
      </c>
      <c r="I21" s="630"/>
      <c r="J21" s="630">
        <v>161</v>
      </c>
      <c r="K21" s="631">
        <f t="shared" si="0"/>
        <v>0</v>
      </c>
    </row>
    <row r="22" spans="1:11" s="239" customFormat="1" ht="52.5" customHeight="1">
      <c r="A22" s="1234"/>
      <c r="B22" s="1820" t="s">
        <v>1781</v>
      </c>
      <c r="C22" s="1821"/>
      <c r="D22" s="1822"/>
      <c r="E22" s="1233"/>
      <c r="F22" s="545" t="s">
        <v>975</v>
      </c>
      <c r="G22" s="251"/>
      <c r="H22" s="1131">
        <v>1204</v>
      </c>
      <c r="I22" s="630"/>
      <c r="J22" s="630">
        <v>1806</v>
      </c>
      <c r="K22" s="631">
        <f t="shared" ref="K22:K23" si="1">G22*H22</f>
        <v>0</v>
      </c>
    </row>
    <row r="23" spans="1:11" s="239" customFormat="1" ht="52.5" customHeight="1">
      <c r="A23" s="1234"/>
      <c r="B23" s="1820" t="s">
        <v>1782</v>
      </c>
      <c r="C23" s="1821"/>
      <c r="D23" s="1822"/>
      <c r="E23" s="1233"/>
      <c r="F23" s="545" t="s">
        <v>975</v>
      </c>
      <c r="G23" s="251"/>
      <c r="H23" s="1131">
        <v>581</v>
      </c>
      <c r="I23" s="630"/>
      <c r="J23" s="630">
        <v>882</v>
      </c>
      <c r="K23" s="631">
        <f t="shared" si="1"/>
        <v>0</v>
      </c>
    </row>
    <row r="24" spans="1:11" s="239" customFormat="1" ht="52.5" customHeight="1">
      <c r="A24" s="1234"/>
      <c r="B24" s="1820" t="s">
        <v>1720</v>
      </c>
      <c r="C24" s="1821"/>
      <c r="D24" s="1822"/>
      <c r="E24" s="1233"/>
      <c r="F24" s="545" t="s">
        <v>975</v>
      </c>
      <c r="G24" s="251"/>
      <c r="H24" s="1131">
        <v>133</v>
      </c>
      <c r="I24" s="630"/>
      <c r="J24" s="630">
        <v>196</v>
      </c>
      <c r="K24" s="631">
        <f t="shared" si="0"/>
        <v>0</v>
      </c>
    </row>
    <row r="25" spans="1:11" s="239" customFormat="1" ht="52.5" customHeight="1">
      <c r="A25" s="1234"/>
      <c r="B25" s="1820" t="s">
        <v>1801</v>
      </c>
      <c r="C25" s="1821"/>
      <c r="D25" s="1822"/>
      <c r="E25" s="1233"/>
      <c r="F25" s="545" t="s">
        <v>975</v>
      </c>
      <c r="G25" s="251"/>
      <c r="H25" s="1131"/>
      <c r="I25" s="630"/>
      <c r="J25" s="630"/>
      <c r="K25" s="631">
        <f t="shared" ref="K25" si="2">G25*H25</f>
        <v>0</v>
      </c>
    </row>
    <row r="26" spans="1:11" s="239" customFormat="1" ht="52.5" customHeight="1">
      <c r="A26" s="1234"/>
      <c r="B26" s="1820" t="s">
        <v>1721</v>
      </c>
      <c r="C26" s="1821"/>
      <c r="D26" s="1822"/>
      <c r="E26" s="1233"/>
      <c r="F26" s="545" t="s">
        <v>975</v>
      </c>
      <c r="G26" s="251"/>
      <c r="H26" s="1131">
        <v>602</v>
      </c>
      <c r="I26" s="630"/>
      <c r="J26" s="630">
        <v>903</v>
      </c>
      <c r="K26" s="631">
        <f t="shared" si="0"/>
        <v>0</v>
      </c>
    </row>
    <row r="27" spans="1:11" s="239" customFormat="1" ht="58.5" customHeight="1">
      <c r="A27" s="1234"/>
      <c r="B27" s="1820" t="s">
        <v>1722</v>
      </c>
      <c r="C27" s="1821"/>
      <c r="D27" s="1822"/>
      <c r="E27" s="1233"/>
      <c r="F27" s="545" t="s">
        <v>975</v>
      </c>
      <c r="G27" s="251"/>
      <c r="H27" s="1131">
        <v>98</v>
      </c>
      <c r="I27" s="630"/>
      <c r="J27" s="630">
        <v>161</v>
      </c>
      <c r="K27" s="631">
        <f t="shared" si="0"/>
        <v>0</v>
      </c>
    </row>
    <row r="28" spans="1:11" s="239" customFormat="1" ht="52.5" customHeight="1">
      <c r="A28" s="1234"/>
      <c r="B28" s="1820" t="s">
        <v>1723</v>
      </c>
      <c r="C28" s="1821"/>
      <c r="D28" s="1822"/>
      <c r="E28" s="1233"/>
      <c r="F28" s="545" t="s">
        <v>975</v>
      </c>
      <c r="G28" s="251"/>
      <c r="H28" s="1131">
        <v>84</v>
      </c>
      <c r="I28" s="630"/>
      <c r="J28" s="630">
        <v>150</v>
      </c>
      <c r="K28" s="631">
        <f t="shared" si="0"/>
        <v>0</v>
      </c>
    </row>
    <row r="29" spans="1:11" s="239" customFormat="1" ht="52.5" customHeight="1">
      <c r="A29" s="1234"/>
      <c r="B29" s="1820" t="s">
        <v>1724</v>
      </c>
      <c r="C29" s="1821"/>
      <c r="D29" s="1822"/>
      <c r="E29" s="1233"/>
      <c r="F29" s="545" t="s">
        <v>975</v>
      </c>
      <c r="G29" s="251"/>
      <c r="H29" s="1131">
        <v>591.5</v>
      </c>
      <c r="I29" s="630"/>
      <c r="J29" s="630">
        <v>980</v>
      </c>
      <c r="K29" s="631">
        <f t="shared" si="0"/>
        <v>0</v>
      </c>
    </row>
    <row r="30" spans="1:11" s="239" customFormat="1" ht="52.5" customHeight="1">
      <c r="A30" s="1234"/>
      <c r="B30" s="1820" t="s">
        <v>1725</v>
      </c>
      <c r="C30" s="1821"/>
      <c r="D30" s="1822"/>
      <c r="E30" s="1233"/>
      <c r="F30" s="545" t="s">
        <v>975</v>
      </c>
      <c r="G30" s="251"/>
      <c r="H30" s="1131">
        <v>689.5</v>
      </c>
      <c r="I30" s="630"/>
      <c r="J30" s="630">
        <v>1148</v>
      </c>
      <c r="K30" s="631">
        <f t="shared" si="0"/>
        <v>0</v>
      </c>
    </row>
    <row r="31" spans="1:11" s="239" customFormat="1" ht="52.5" customHeight="1">
      <c r="A31" s="1234"/>
      <c r="B31" s="1820" t="s">
        <v>1779</v>
      </c>
      <c r="C31" s="1821"/>
      <c r="D31" s="1822"/>
      <c r="E31" s="1233"/>
      <c r="F31" s="454" t="s">
        <v>976</v>
      </c>
      <c r="G31" s="251"/>
      <c r="H31" s="1131">
        <v>1344</v>
      </c>
      <c r="I31" s="630"/>
      <c r="J31" s="630">
        <v>2219</v>
      </c>
      <c r="K31" s="631">
        <f t="shared" ref="K31" si="3">G31*H31</f>
        <v>0</v>
      </c>
    </row>
    <row r="32" spans="1:11" s="239" customFormat="1" ht="52.5" customHeight="1">
      <c r="A32" s="1234"/>
      <c r="B32" s="1820" t="s">
        <v>1726</v>
      </c>
      <c r="C32" s="1821"/>
      <c r="D32" s="1822"/>
      <c r="E32" s="1233"/>
      <c r="F32" s="545" t="s">
        <v>975</v>
      </c>
      <c r="G32" s="251"/>
      <c r="H32" s="1131">
        <v>423.5</v>
      </c>
      <c r="I32" s="630"/>
      <c r="J32" s="630">
        <v>706</v>
      </c>
      <c r="K32" s="631">
        <f t="shared" si="0"/>
        <v>0</v>
      </c>
    </row>
    <row r="33" spans="1:11" s="239" customFormat="1" ht="52.5" customHeight="1" thickBot="1">
      <c r="A33" s="1235"/>
      <c r="B33" s="1987" t="s">
        <v>1727</v>
      </c>
      <c r="C33" s="1988"/>
      <c r="D33" s="1989"/>
      <c r="E33" s="1236"/>
      <c r="F33" s="545" t="s">
        <v>975</v>
      </c>
      <c r="G33" s="1248"/>
      <c r="H33" s="1247">
        <v>434</v>
      </c>
      <c r="I33" s="880"/>
      <c r="J33" s="880">
        <v>679</v>
      </c>
      <c r="K33" s="1237">
        <f t="shared" si="0"/>
        <v>0</v>
      </c>
    </row>
    <row r="34" spans="1:11" s="239" customFormat="1" ht="39" customHeight="1" thickBot="1">
      <c r="A34" s="1239"/>
      <c r="B34" s="2009" t="s">
        <v>1728</v>
      </c>
      <c r="C34" s="2009"/>
      <c r="D34" s="2009"/>
      <c r="E34" s="2010"/>
      <c r="F34" s="2010"/>
      <c r="G34" s="2010"/>
      <c r="H34" s="1240"/>
      <c r="I34" s="1240"/>
      <c r="J34" s="1240"/>
      <c r="K34" s="1241"/>
    </row>
    <row r="35" spans="1:11" s="239" customFormat="1" ht="52.5" customHeight="1">
      <c r="A35" s="1238"/>
      <c r="B35" s="2014" t="s">
        <v>1729</v>
      </c>
      <c r="C35" s="2015"/>
      <c r="D35" s="2015"/>
      <c r="E35" s="1233"/>
      <c r="F35" s="545" t="s">
        <v>975</v>
      </c>
      <c r="G35" s="1132"/>
      <c r="H35" s="1130">
        <v>497</v>
      </c>
      <c r="I35" s="1129"/>
      <c r="J35" s="1129">
        <v>760</v>
      </c>
      <c r="K35" s="1107">
        <f>G35*H35</f>
        <v>0</v>
      </c>
    </row>
    <row r="36" spans="1:11" s="239" customFormat="1" ht="52.5" customHeight="1">
      <c r="A36" s="1234"/>
      <c r="B36" s="1945" t="s">
        <v>1730</v>
      </c>
      <c r="C36" s="1946"/>
      <c r="D36" s="1946"/>
      <c r="E36" s="1233"/>
      <c r="F36" s="545" t="s">
        <v>975</v>
      </c>
      <c r="G36" s="251"/>
      <c r="H36" s="1131">
        <v>84</v>
      </c>
      <c r="I36" s="630"/>
      <c r="J36" s="630">
        <v>140</v>
      </c>
      <c r="K36" s="631">
        <f>G36*H36</f>
        <v>0</v>
      </c>
    </row>
    <row r="37" spans="1:11" s="239" customFormat="1" ht="52.5" customHeight="1">
      <c r="A37" s="1234"/>
      <c r="B37" s="1820" t="s">
        <v>1731</v>
      </c>
      <c r="C37" s="1821"/>
      <c r="D37" s="1822"/>
      <c r="E37" s="1233"/>
      <c r="F37" s="545" t="s">
        <v>975</v>
      </c>
      <c r="G37" s="251"/>
      <c r="H37" s="1131">
        <v>534</v>
      </c>
      <c r="I37" s="630"/>
      <c r="J37" s="630">
        <v>854</v>
      </c>
      <c r="K37" s="631">
        <f>G37*H37</f>
        <v>0</v>
      </c>
    </row>
    <row r="38" spans="1:11" s="239" customFormat="1" ht="52.5" customHeight="1">
      <c r="A38" s="1234"/>
      <c r="B38" s="1820" t="s">
        <v>1732</v>
      </c>
      <c r="C38" s="1821"/>
      <c r="D38" s="1822"/>
      <c r="E38" s="1233"/>
      <c r="F38" s="545" t="s">
        <v>975</v>
      </c>
      <c r="G38" s="251"/>
      <c r="H38" s="1131">
        <v>287</v>
      </c>
      <c r="I38" s="630"/>
      <c r="J38" s="630">
        <v>448</v>
      </c>
      <c r="K38" s="631">
        <f>G38*H38</f>
        <v>0</v>
      </c>
    </row>
    <row r="39" spans="1:11" s="239" customFormat="1" ht="52.5" customHeight="1" thickBot="1">
      <c r="A39" s="1235"/>
      <c r="B39" s="1987" t="s">
        <v>1733</v>
      </c>
      <c r="C39" s="1988"/>
      <c r="D39" s="1989"/>
      <c r="E39" s="1236"/>
      <c r="F39" s="457" t="s">
        <v>975</v>
      </c>
      <c r="G39" s="1248"/>
      <c r="H39" s="1247">
        <v>791</v>
      </c>
      <c r="I39" s="880"/>
      <c r="J39" s="880">
        <v>1169</v>
      </c>
      <c r="K39" s="1237">
        <f>G39*H39</f>
        <v>0</v>
      </c>
    </row>
    <row r="40" spans="1:11" s="239" customFormat="1" ht="39" customHeight="1" thickBot="1">
      <c r="A40" s="1239"/>
      <c r="B40" s="2009" t="s">
        <v>1734</v>
      </c>
      <c r="C40" s="2009"/>
      <c r="D40" s="2009"/>
      <c r="E40" s="2010"/>
      <c r="F40" s="2010"/>
      <c r="G40" s="2010"/>
      <c r="H40" s="1240"/>
      <c r="I40" s="1240"/>
      <c r="J40" s="1240"/>
      <c r="K40" s="1241"/>
    </row>
    <row r="41" spans="1:11" s="239" customFormat="1" ht="52.5" customHeight="1">
      <c r="A41" s="1238"/>
      <c r="B41" s="2011" t="s">
        <v>1783</v>
      </c>
      <c r="C41" s="2012"/>
      <c r="D41" s="2013"/>
      <c r="E41" s="1233"/>
      <c r="F41" s="545" t="s">
        <v>975</v>
      </c>
      <c r="G41" s="1145"/>
      <c r="H41" s="1130">
        <v>966</v>
      </c>
      <c r="I41" s="1129"/>
      <c r="J41" s="1129">
        <v>1512</v>
      </c>
      <c r="K41" s="1107">
        <f t="shared" ref="K41" si="4">G41*H41</f>
        <v>0</v>
      </c>
    </row>
    <row r="42" spans="1:11" s="239" customFormat="1" ht="52.5" customHeight="1">
      <c r="A42" s="1238"/>
      <c r="B42" s="2011" t="s">
        <v>1735</v>
      </c>
      <c r="C42" s="2012"/>
      <c r="D42" s="2013"/>
      <c r="E42" s="1233"/>
      <c r="F42" s="545" t="s">
        <v>975</v>
      </c>
      <c r="G42" s="180"/>
      <c r="H42" s="1130">
        <v>658</v>
      </c>
      <c r="I42" s="1129"/>
      <c r="J42" s="1129">
        <v>973</v>
      </c>
      <c r="K42" s="1107">
        <f t="shared" ref="K42:K51" si="5">G42*H42</f>
        <v>0</v>
      </c>
    </row>
    <row r="43" spans="1:11" s="239" customFormat="1" ht="52.5" customHeight="1">
      <c r="A43" s="1234"/>
      <c r="B43" s="1820" t="s">
        <v>1745</v>
      </c>
      <c r="C43" s="1821"/>
      <c r="D43" s="1822"/>
      <c r="E43" s="1233"/>
      <c r="F43" s="545" t="s">
        <v>975</v>
      </c>
      <c r="G43" s="251"/>
      <c r="H43" s="1131">
        <v>1169</v>
      </c>
      <c r="I43" s="630"/>
      <c r="J43" s="630">
        <v>1547</v>
      </c>
      <c r="K43" s="631">
        <f t="shared" si="5"/>
        <v>0</v>
      </c>
    </row>
    <row r="44" spans="1:11" s="239" customFormat="1" ht="52.5" customHeight="1">
      <c r="A44" s="1234"/>
      <c r="B44" s="1820" t="s">
        <v>1736</v>
      </c>
      <c r="C44" s="1821"/>
      <c r="D44" s="1822"/>
      <c r="E44" s="1233"/>
      <c r="F44" s="545" t="s">
        <v>975</v>
      </c>
      <c r="G44" s="251"/>
      <c r="H44" s="1131">
        <v>737.1</v>
      </c>
      <c r="I44" s="630"/>
      <c r="J44" s="630">
        <v>1092</v>
      </c>
      <c r="K44" s="631">
        <f t="shared" si="5"/>
        <v>0</v>
      </c>
    </row>
    <row r="45" spans="1:11" s="239" customFormat="1" ht="52.5" customHeight="1">
      <c r="A45" s="1234"/>
      <c r="B45" s="1820" t="s">
        <v>1780</v>
      </c>
      <c r="C45" s="1821"/>
      <c r="D45" s="1822"/>
      <c r="E45" s="1233"/>
      <c r="F45" s="454" t="s">
        <v>976</v>
      </c>
      <c r="G45" s="251"/>
      <c r="H45" s="1131">
        <v>259</v>
      </c>
      <c r="I45" s="630"/>
      <c r="J45" s="630">
        <v>406</v>
      </c>
      <c r="K45" s="631">
        <f t="shared" ref="K45" si="6">G45*H45</f>
        <v>0</v>
      </c>
    </row>
    <row r="46" spans="1:11" s="239" customFormat="1" ht="52.5" customHeight="1">
      <c r="A46" s="1234"/>
      <c r="B46" s="1820" t="s">
        <v>1784</v>
      </c>
      <c r="C46" s="1821"/>
      <c r="D46" s="1822"/>
      <c r="E46" s="1233"/>
      <c r="F46" s="545" t="s">
        <v>975</v>
      </c>
      <c r="G46" s="251"/>
      <c r="H46" s="1131">
        <v>364</v>
      </c>
      <c r="I46" s="630"/>
      <c r="J46" s="630">
        <v>560</v>
      </c>
      <c r="K46" s="631">
        <f t="shared" ref="K46" si="7">G46*H46</f>
        <v>0</v>
      </c>
    </row>
    <row r="47" spans="1:11" s="239" customFormat="1" ht="52.5" customHeight="1">
      <c r="A47" s="1234"/>
      <c r="B47" s="1820" t="s">
        <v>1737</v>
      </c>
      <c r="C47" s="1821"/>
      <c r="D47" s="1822"/>
      <c r="E47" s="1233"/>
      <c r="F47" s="454" t="s">
        <v>976</v>
      </c>
      <c r="G47" s="251"/>
      <c r="H47" s="1131">
        <v>207.9</v>
      </c>
      <c r="I47" s="630"/>
      <c r="J47" s="630">
        <v>323</v>
      </c>
      <c r="K47" s="631">
        <f t="shared" si="5"/>
        <v>0</v>
      </c>
    </row>
    <row r="48" spans="1:11" s="239" customFormat="1" ht="52.5" customHeight="1">
      <c r="A48" s="1234"/>
      <c r="B48" s="1820" t="s">
        <v>1763</v>
      </c>
      <c r="C48" s="1821"/>
      <c r="D48" s="1822"/>
      <c r="E48" s="1233"/>
      <c r="F48" s="545" t="s">
        <v>975</v>
      </c>
      <c r="G48" s="251"/>
      <c r="H48" s="1131">
        <v>952</v>
      </c>
      <c r="I48" s="630"/>
      <c r="J48" s="630">
        <v>1400</v>
      </c>
      <c r="K48" s="631">
        <f t="shared" ref="K48" si="8">G48*H48</f>
        <v>0</v>
      </c>
    </row>
    <row r="49" spans="1:12" s="239" customFormat="1" ht="52.5" customHeight="1">
      <c r="A49" s="1234"/>
      <c r="B49" s="1820" t="s">
        <v>1738</v>
      </c>
      <c r="C49" s="1821"/>
      <c r="D49" s="1822"/>
      <c r="E49" s="1233"/>
      <c r="F49" s="545" t="s">
        <v>975</v>
      </c>
      <c r="G49" s="251"/>
      <c r="H49" s="1131">
        <v>775.6</v>
      </c>
      <c r="I49" s="630"/>
      <c r="J49" s="630">
        <v>1148</v>
      </c>
      <c r="K49" s="631">
        <f t="shared" si="5"/>
        <v>0</v>
      </c>
    </row>
    <row r="50" spans="1:12" s="239" customFormat="1" ht="52.5" customHeight="1">
      <c r="A50" s="1234"/>
      <c r="B50" s="1820" t="s">
        <v>1739</v>
      </c>
      <c r="C50" s="1821"/>
      <c r="D50" s="1822"/>
      <c r="E50" s="1233"/>
      <c r="F50" s="545" t="s">
        <v>975</v>
      </c>
      <c r="G50" s="251"/>
      <c r="H50" s="1131">
        <v>276.5</v>
      </c>
      <c r="I50" s="630"/>
      <c r="J50" s="630">
        <v>434</v>
      </c>
      <c r="K50" s="631">
        <f t="shared" si="5"/>
        <v>0</v>
      </c>
    </row>
    <row r="51" spans="1:12" s="239" customFormat="1" ht="52.5" customHeight="1" thickBot="1">
      <c r="A51" s="1235"/>
      <c r="B51" s="1987" t="s">
        <v>1740</v>
      </c>
      <c r="C51" s="1988"/>
      <c r="D51" s="1989"/>
      <c r="E51" s="1236"/>
      <c r="F51" s="457" t="s">
        <v>975</v>
      </c>
      <c r="G51" s="1248"/>
      <c r="H51" s="1247">
        <v>658</v>
      </c>
      <c r="I51" s="880"/>
      <c r="J51" s="880">
        <v>973</v>
      </c>
      <c r="K51" s="1237">
        <f t="shared" si="5"/>
        <v>0</v>
      </c>
    </row>
    <row r="52" spans="1:12" s="239" customFormat="1" ht="39" customHeight="1" thickBot="1">
      <c r="A52" s="512"/>
      <c r="B52" s="1735" t="s">
        <v>1681</v>
      </c>
      <c r="C52" s="1735"/>
      <c r="D52" s="1735"/>
      <c r="E52" s="1735"/>
      <c r="F52" s="1735"/>
      <c r="G52" s="1735"/>
      <c r="H52" s="513"/>
      <c r="I52" s="513"/>
      <c r="J52" s="513"/>
      <c r="K52" s="514"/>
    </row>
    <row r="53" spans="1:12" s="239" customFormat="1" ht="58.5" customHeight="1">
      <c r="A53" s="1569"/>
      <c r="B53" s="1850" t="s">
        <v>1682</v>
      </c>
      <c r="C53" s="1851"/>
      <c r="D53" s="1950"/>
      <c r="E53" s="866"/>
      <c r="F53" s="299" t="s">
        <v>975</v>
      </c>
      <c r="G53" s="251"/>
      <c r="H53" s="867">
        <v>812.7</v>
      </c>
      <c r="I53" s="1074"/>
      <c r="J53" s="1368">
        <v>1170</v>
      </c>
      <c r="K53" s="868">
        <f>G53*H53</f>
        <v>0</v>
      </c>
    </row>
    <row r="54" spans="1:12" s="239" customFormat="1" ht="58.5" customHeight="1" thickBot="1">
      <c r="A54" s="869"/>
      <c r="B54" s="1947" t="s">
        <v>1683</v>
      </c>
      <c r="C54" s="1948"/>
      <c r="D54" s="1949"/>
      <c r="E54" s="870"/>
      <c r="F54" s="299" t="s">
        <v>975</v>
      </c>
      <c r="G54" s="251"/>
      <c r="H54" s="871">
        <v>881.3</v>
      </c>
      <c r="I54" s="1075"/>
      <c r="J54" s="1369">
        <v>1268</v>
      </c>
      <c r="K54" s="872">
        <f>G54*H54</f>
        <v>0</v>
      </c>
    </row>
    <row r="55" spans="1:12" s="239" customFormat="1" ht="39" customHeight="1" thickBot="1">
      <c r="A55" s="512"/>
      <c r="B55" s="1735" t="s">
        <v>1694</v>
      </c>
      <c r="C55" s="1735"/>
      <c r="D55" s="1735"/>
      <c r="E55" s="1735"/>
      <c r="F55" s="1735"/>
      <c r="G55" s="1735"/>
      <c r="H55" s="513"/>
      <c r="I55" s="513"/>
      <c r="J55" s="513"/>
      <c r="K55" s="514"/>
    </row>
    <row r="56" spans="1:12" s="239" customFormat="1" ht="57" customHeight="1">
      <c r="A56" s="882"/>
      <c r="B56" s="1850" t="s">
        <v>1695</v>
      </c>
      <c r="C56" s="1851"/>
      <c r="D56" s="1852"/>
      <c r="E56" s="1521"/>
      <c r="F56" s="299" t="s">
        <v>975</v>
      </c>
      <c r="G56" s="251"/>
      <c r="H56" s="867">
        <v>651</v>
      </c>
      <c r="I56" s="1076"/>
      <c r="J56" s="1368">
        <v>975</v>
      </c>
      <c r="K56" s="367">
        <f>G56*H56</f>
        <v>0</v>
      </c>
    </row>
    <row r="57" spans="1:12" s="239" customFormat="1" ht="87" customHeight="1">
      <c r="A57" s="1560"/>
      <c r="B57" s="1824" t="s">
        <v>1693</v>
      </c>
      <c r="C57" s="1825"/>
      <c r="D57" s="1826"/>
      <c r="E57" s="1561"/>
      <c r="F57" s="802" t="s">
        <v>975</v>
      </c>
      <c r="G57" s="828"/>
      <c r="H57" s="1562">
        <v>1782.2</v>
      </c>
      <c r="I57" s="1243"/>
      <c r="J57" s="1559">
        <v>2480</v>
      </c>
      <c r="K57" s="879">
        <f>G57*H57</f>
        <v>0</v>
      </c>
    </row>
    <row r="58" spans="1:12" s="239" customFormat="1" ht="56.25" customHeight="1">
      <c r="A58" s="1563"/>
      <c r="B58" s="1827" t="s">
        <v>1785</v>
      </c>
      <c r="C58" s="1828"/>
      <c r="D58" s="1829"/>
      <c r="E58" s="1564"/>
      <c r="F58" s="459" t="s">
        <v>975</v>
      </c>
      <c r="G58" s="638"/>
      <c r="H58" s="1565">
        <v>952</v>
      </c>
      <c r="I58" s="1566"/>
      <c r="J58" s="1567"/>
      <c r="K58" s="1568">
        <f>G58*H58</f>
        <v>0</v>
      </c>
    </row>
    <row r="59" spans="1:12" s="239" customFormat="1" ht="56.25" customHeight="1" thickBot="1">
      <c r="A59" s="869"/>
      <c r="B59" s="1853" t="s">
        <v>1786</v>
      </c>
      <c r="C59" s="1854"/>
      <c r="D59" s="1855"/>
      <c r="E59" s="1522"/>
      <c r="F59" s="545" t="s">
        <v>975</v>
      </c>
      <c r="G59" s="151"/>
      <c r="H59" s="518">
        <v>952</v>
      </c>
      <c r="I59" s="1044"/>
      <c r="J59" s="1369"/>
      <c r="K59" s="519">
        <f>G59*H59</f>
        <v>0</v>
      </c>
    </row>
    <row r="60" spans="1:12" s="239" customFormat="1" ht="39" customHeight="1" thickBot="1">
      <c r="A60" s="616"/>
      <c r="B60" s="1944" t="s">
        <v>681</v>
      </c>
      <c r="C60" s="1735"/>
      <c r="D60" s="1735"/>
      <c r="E60" s="1735"/>
      <c r="F60" s="1735"/>
      <c r="G60" s="1735"/>
      <c r="H60" s="513"/>
      <c r="I60" s="513"/>
      <c r="J60" s="513"/>
      <c r="K60" s="514"/>
    </row>
    <row r="61" spans="1:12" s="239" customFormat="1" ht="36" customHeight="1" thickBot="1">
      <c r="A61" s="509"/>
      <c r="B61" s="1943" t="s">
        <v>1569</v>
      </c>
      <c r="C61" s="1892"/>
      <c r="D61" s="1892"/>
      <c r="E61" s="1892"/>
      <c r="F61" s="1892"/>
      <c r="G61" s="1892"/>
      <c r="H61" s="507"/>
      <c r="I61" s="507"/>
      <c r="J61" s="507"/>
      <c r="K61" s="508"/>
    </row>
    <row r="62" spans="1:12" s="239" customFormat="1" ht="63" customHeight="1">
      <c r="A62" s="510"/>
      <c r="B62" s="511" t="s">
        <v>1382</v>
      </c>
      <c r="C62" s="237" t="s">
        <v>694</v>
      </c>
      <c r="D62" s="238" t="s">
        <v>701</v>
      </c>
      <c r="E62" s="1230" t="s">
        <v>1618</v>
      </c>
      <c r="F62" s="299" t="s">
        <v>975</v>
      </c>
      <c r="G62" s="180"/>
      <c r="H62" s="1085">
        <v>35.700000000000003</v>
      </c>
      <c r="I62" s="1169">
        <v>51.8</v>
      </c>
      <c r="J62" s="1359"/>
      <c r="K62" s="366">
        <f>G62*H62</f>
        <v>0</v>
      </c>
      <c r="L62" s="705" t="s">
        <v>1670</v>
      </c>
    </row>
    <row r="63" spans="1:12" s="239" customFormat="1" ht="63" customHeight="1">
      <c r="A63" s="495"/>
      <c r="B63" s="233" t="s">
        <v>1382</v>
      </c>
      <c r="C63" s="231" t="s">
        <v>1386</v>
      </c>
      <c r="D63" s="234" t="s">
        <v>1385</v>
      </c>
      <c r="E63" s="1230" t="s">
        <v>1618</v>
      </c>
      <c r="F63" s="299" t="s">
        <v>975</v>
      </c>
      <c r="G63" s="251"/>
      <c r="H63" s="1086">
        <v>35.700000000000003</v>
      </c>
      <c r="I63" s="1170">
        <v>51.8</v>
      </c>
      <c r="J63" s="1099"/>
      <c r="K63" s="367">
        <f>G63*H63</f>
        <v>0</v>
      </c>
      <c r="L63" s="705" t="s">
        <v>1670</v>
      </c>
    </row>
    <row r="64" spans="1:12" s="239" customFormat="1" ht="63" customHeight="1">
      <c r="A64" s="495"/>
      <c r="B64" s="233" t="s">
        <v>1382</v>
      </c>
      <c r="C64" s="231" t="s">
        <v>1383</v>
      </c>
      <c r="D64" s="234" t="s">
        <v>1384</v>
      </c>
      <c r="E64" s="1230" t="s">
        <v>1618</v>
      </c>
      <c r="F64" s="299" t="s">
        <v>975</v>
      </c>
      <c r="G64" s="251"/>
      <c r="H64" s="1086">
        <v>35.700000000000003</v>
      </c>
      <c r="I64" s="1170">
        <v>51.8</v>
      </c>
      <c r="J64" s="1099"/>
      <c r="K64" s="367">
        <f>G64*H64</f>
        <v>0</v>
      </c>
      <c r="L64" s="705" t="s">
        <v>1670</v>
      </c>
    </row>
    <row r="65" spans="1:12" s="239" customFormat="1" ht="63" customHeight="1">
      <c r="A65" s="495"/>
      <c r="B65" s="233" t="s">
        <v>1382</v>
      </c>
      <c r="C65" s="231" t="s">
        <v>924</v>
      </c>
      <c r="D65" s="234" t="s">
        <v>925</v>
      </c>
      <c r="E65" s="1230" t="s">
        <v>1618</v>
      </c>
      <c r="F65" s="299" t="s">
        <v>975</v>
      </c>
      <c r="G65" s="251"/>
      <c r="H65" s="1086">
        <v>35.700000000000003</v>
      </c>
      <c r="I65" s="1170">
        <v>51.8</v>
      </c>
      <c r="J65" s="1099"/>
      <c r="K65" s="367">
        <f>G65*H65</f>
        <v>0</v>
      </c>
      <c r="L65" s="705" t="s">
        <v>1670</v>
      </c>
    </row>
    <row r="66" spans="1:12" s="239" customFormat="1" ht="63" customHeight="1">
      <c r="A66" s="495"/>
      <c r="B66" s="233" t="s">
        <v>1382</v>
      </c>
      <c r="C66" s="231" t="s">
        <v>926</v>
      </c>
      <c r="D66" s="234" t="s">
        <v>927</v>
      </c>
      <c r="E66" s="1230" t="s">
        <v>1618</v>
      </c>
      <c r="F66" s="299" t="s">
        <v>975</v>
      </c>
      <c r="G66" s="251"/>
      <c r="H66" s="1086">
        <v>35.700000000000003</v>
      </c>
      <c r="I66" s="1170">
        <v>51.8</v>
      </c>
      <c r="J66" s="1099"/>
      <c r="K66" s="367">
        <f t="shared" ref="K66:K77" si="9">G66*H66</f>
        <v>0</v>
      </c>
      <c r="L66" s="705" t="s">
        <v>1670</v>
      </c>
    </row>
    <row r="67" spans="1:12" s="239" customFormat="1" ht="63" customHeight="1">
      <c r="A67" s="495"/>
      <c r="B67" s="233" t="s">
        <v>1382</v>
      </c>
      <c r="C67" s="231" t="s">
        <v>928</v>
      </c>
      <c r="D67" s="234" t="s">
        <v>929</v>
      </c>
      <c r="E67" s="1230" t="s">
        <v>1618</v>
      </c>
      <c r="F67" s="299" t="s">
        <v>975</v>
      </c>
      <c r="G67" s="251"/>
      <c r="H67" s="1086">
        <v>35.700000000000003</v>
      </c>
      <c r="I67" s="1170">
        <v>51.8</v>
      </c>
      <c r="J67" s="1099"/>
      <c r="K67" s="367">
        <f t="shared" si="9"/>
        <v>0</v>
      </c>
      <c r="L67" s="705" t="s">
        <v>1670</v>
      </c>
    </row>
    <row r="68" spans="1:12" s="239" customFormat="1" ht="63" customHeight="1">
      <c r="A68" s="495"/>
      <c r="B68" s="233" t="s">
        <v>1382</v>
      </c>
      <c r="C68" s="231" t="s">
        <v>930</v>
      </c>
      <c r="D68" s="234" t="s">
        <v>931</v>
      </c>
      <c r="E68" s="1230" t="s">
        <v>1618</v>
      </c>
      <c r="F68" s="299" t="s">
        <v>975</v>
      </c>
      <c r="G68" s="251"/>
      <c r="H68" s="1086">
        <v>35.700000000000003</v>
      </c>
      <c r="I68" s="1170">
        <v>51.8</v>
      </c>
      <c r="J68" s="1099"/>
      <c r="K68" s="367">
        <f t="shared" si="9"/>
        <v>0</v>
      </c>
      <c r="L68" s="705" t="s">
        <v>1670</v>
      </c>
    </row>
    <row r="69" spans="1:12" s="239" customFormat="1" ht="63" customHeight="1">
      <c r="A69" s="495"/>
      <c r="B69" s="233" t="s">
        <v>1382</v>
      </c>
      <c r="C69" s="231" t="s">
        <v>1387</v>
      </c>
      <c r="D69" s="234" t="s">
        <v>1388</v>
      </c>
      <c r="E69" s="1230" t="s">
        <v>1618</v>
      </c>
      <c r="F69" s="299" t="s">
        <v>975</v>
      </c>
      <c r="G69" s="251"/>
      <c r="H69" s="1086">
        <v>35.700000000000003</v>
      </c>
      <c r="I69" s="1170">
        <v>51.8</v>
      </c>
      <c r="J69" s="1099"/>
      <c r="K69" s="367">
        <f t="shared" si="9"/>
        <v>0</v>
      </c>
      <c r="L69" s="705" t="s">
        <v>1670</v>
      </c>
    </row>
    <row r="70" spans="1:12" s="239" customFormat="1" ht="63" customHeight="1">
      <c r="A70" s="495"/>
      <c r="B70" s="233" t="s">
        <v>1382</v>
      </c>
      <c r="C70" s="231" t="s">
        <v>695</v>
      </c>
      <c r="D70" s="234" t="s">
        <v>702</v>
      </c>
      <c r="E70" s="1230" t="s">
        <v>1618</v>
      </c>
      <c r="F70" s="299" t="s">
        <v>975</v>
      </c>
      <c r="G70" s="251"/>
      <c r="H70" s="1086">
        <v>35.700000000000003</v>
      </c>
      <c r="I70" s="1170">
        <v>51.8</v>
      </c>
      <c r="J70" s="1099"/>
      <c r="K70" s="367">
        <f t="shared" si="9"/>
        <v>0</v>
      </c>
      <c r="L70" s="705" t="s">
        <v>1670</v>
      </c>
    </row>
    <row r="71" spans="1:12" s="239" customFormat="1" ht="63" customHeight="1">
      <c r="A71" s="495"/>
      <c r="B71" s="233" t="s">
        <v>1382</v>
      </c>
      <c r="C71" s="231" t="s">
        <v>932</v>
      </c>
      <c r="D71" s="234" t="s">
        <v>933</v>
      </c>
      <c r="E71" s="1230" t="s">
        <v>1618</v>
      </c>
      <c r="F71" s="299" t="s">
        <v>975</v>
      </c>
      <c r="G71" s="251"/>
      <c r="H71" s="1086">
        <v>35.700000000000003</v>
      </c>
      <c r="I71" s="1170">
        <v>51.8</v>
      </c>
      <c r="J71" s="1099"/>
      <c r="K71" s="367">
        <f t="shared" si="9"/>
        <v>0</v>
      </c>
      <c r="L71" s="705" t="s">
        <v>1670</v>
      </c>
    </row>
    <row r="72" spans="1:12" s="239" customFormat="1" ht="63" customHeight="1">
      <c r="A72" s="495"/>
      <c r="B72" s="233" t="s">
        <v>1382</v>
      </c>
      <c r="C72" s="231" t="s">
        <v>696</v>
      </c>
      <c r="D72" s="234" t="s">
        <v>703</v>
      </c>
      <c r="E72" s="1230" t="s">
        <v>1618</v>
      </c>
      <c r="F72" s="299" t="s">
        <v>975</v>
      </c>
      <c r="G72" s="251"/>
      <c r="H72" s="1086">
        <v>35.700000000000003</v>
      </c>
      <c r="I72" s="1170">
        <v>51.8</v>
      </c>
      <c r="J72" s="1099"/>
      <c r="K72" s="367">
        <f t="shared" si="9"/>
        <v>0</v>
      </c>
      <c r="L72" s="705" t="s">
        <v>1670</v>
      </c>
    </row>
    <row r="73" spans="1:12" s="239" customFormat="1" ht="63" customHeight="1">
      <c r="A73" s="495"/>
      <c r="B73" s="233" t="s">
        <v>1382</v>
      </c>
      <c r="C73" s="231" t="s">
        <v>697</v>
      </c>
      <c r="D73" s="234" t="s">
        <v>704</v>
      </c>
      <c r="E73" s="1230" t="s">
        <v>1618</v>
      </c>
      <c r="F73" s="299" t="s">
        <v>975</v>
      </c>
      <c r="G73" s="251"/>
      <c r="H73" s="1086">
        <v>35.700000000000003</v>
      </c>
      <c r="I73" s="1170">
        <v>51.8</v>
      </c>
      <c r="J73" s="1099"/>
      <c r="K73" s="367">
        <f t="shared" si="9"/>
        <v>0</v>
      </c>
      <c r="L73" s="705" t="s">
        <v>1670</v>
      </c>
    </row>
    <row r="74" spans="1:12" s="239" customFormat="1" ht="63" customHeight="1">
      <c r="A74" s="495"/>
      <c r="B74" s="233" t="s">
        <v>1382</v>
      </c>
      <c r="C74" s="231" t="s">
        <v>934</v>
      </c>
      <c r="D74" s="235" t="s">
        <v>935</v>
      </c>
      <c r="E74" s="1230" t="s">
        <v>1618</v>
      </c>
      <c r="F74" s="454" t="s">
        <v>976</v>
      </c>
      <c r="G74" s="251"/>
      <c r="H74" s="1086">
        <v>35.700000000000003</v>
      </c>
      <c r="I74" s="1170">
        <v>51.8</v>
      </c>
      <c r="J74" s="1099"/>
      <c r="K74" s="367">
        <f t="shared" si="9"/>
        <v>0</v>
      </c>
      <c r="L74" s="705" t="s">
        <v>1670</v>
      </c>
    </row>
    <row r="75" spans="1:12" s="19" customFormat="1" ht="63" customHeight="1">
      <c r="A75" s="246"/>
      <c r="B75" s="233" t="s">
        <v>1382</v>
      </c>
      <c r="C75" s="231" t="s">
        <v>936</v>
      </c>
      <c r="D75" s="234" t="s">
        <v>937</v>
      </c>
      <c r="E75" s="1230" t="s">
        <v>1618</v>
      </c>
      <c r="F75" s="299" t="s">
        <v>975</v>
      </c>
      <c r="G75" s="251"/>
      <c r="H75" s="1086">
        <v>35.700000000000003</v>
      </c>
      <c r="I75" s="1170">
        <v>51.8</v>
      </c>
      <c r="J75" s="1099"/>
      <c r="K75" s="367">
        <f t="shared" si="9"/>
        <v>0</v>
      </c>
      <c r="L75" s="705" t="s">
        <v>1670</v>
      </c>
    </row>
    <row r="76" spans="1:12" s="19" customFormat="1" ht="63" customHeight="1">
      <c r="A76" s="246"/>
      <c r="B76" s="233" t="s">
        <v>1382</v>
      </c>
      <c r="C76" s="231" t="s">
        <v>938</v>
      </c>
      <c r="D76" s="234" t="s">
        <v>939</v>
      </c>
      <c r="E76" s="1230" t="s">
        <v>1618</v>
      </c>
      <c r="F76" s="335" t="s">
        <v>976</v>
      </c>
      <c r="G76" s="251"/>
      <c r="H76" s="1086">
        <v>35.700000000000003</v>
      </c>
      <c r="I76" s="1170">
        <v>51.8</v>
      </c>
      <c r="J76" s="1099"/>
      <c r="K76" s="367">
        <f t="shared" si="9"/>
        <v>0</v>
      </c>
      <c r="L76" s="705" t="s">
        <v>1670</v>
      </c>
    </row>
    <row r="77" spans="1:12" s="19" customFormat="1" ht="63" customHeight="1" thickBot="1">
      <c r="A77" s="253"/>
      <c r="B77" s="242" t="s">
        <v>1382</v>
      </c>
      <c r="C77" s="243" t="s">
        <v>940</v>
      </c>
      <c r="D77" s="244" t="s">
        <v>941</v>
      </c>
      <c r="E77" s="1230" t="s">
        <v>1618</v>
      </c>
      <c r="F77" s="332" t="s">
        <v>975</v>
      </c>
      <c r="G77" s="250"/>
      <c r="H77" s="1086">
        <v>35.700000000000003</v>
      </c>
      <c r="I77" s="1171">
        <v>51.8</v>
      </c>
      <c r="J77" s="1360"/>
      <c r="K77" s="368">
        <f t="shared" si="9"/>
        <v>0</v>
      </c>
      <c r="L77" s="705" t="s">
        <v>1670</v>
      </c>
    </row>
    <row r="78" spans="1:12" s="19" customFormat="1" ht="36" customHeight="1" thickBot="1">
      <c r="A78" s="509"/>
      <c r="B78" s="1752" t="s">
        <v>1776</v>
      </c>
      <c r="C78" s="1752"/>
      <c r="D78" s="1752"/>
      <c r="E78" s="1752"/>
      <c r="F78" s="1752"/>
      <c r="G78" s="1752"/>
      <c r="H78" s="507"/>
      <c r="I78" s="507"/>
      <c r="J78" s="507"/>
      <c r="K78" s="508"/>
    </row>
    <row r="79" spans="1:12" s="19" customFormat="1" ht="63" customHeight="1">
      <c r="A79" s="1403"/>
      <c r="B79" s="1951" t="s">
        <v>1778</v>
      </c>
      <c r="C79" s="1952"/>
      <c r="D79" s="1952"/>
      <c r="E79" s="1491"/>
      <c r="F79" s="1492" t="s">
        <v>975</v>
      </c>
      <c r="G79" s="1145"/>
      <c r="H79" s="1404">
        <v>490</v>
      </c>
      <c r="I79" s="1405"/>
      <c r="J79" s="1370">
        <v>714</v>
      </c>
      <c r="K79" s="1406">
        <f t="shared" ref="K79:K82" si="10">G79*H79</f>
        <v>0</v>
      </c>
    </row>
    <row r="80" spans="1:12" s="19" customFormat="1" ht="63" customHeight="1">
      <c r="A80" s="1555"/>
      <c r="B80" s="1846" t="s">
        <v>1777</v>
      </c>
      <c r="C80" s="1847"/>
      <c r="D80" s="1847"/>
      <c r="E80" s="1556"/>
      <c r="F80" s="1557" t="s">
        <v>975</v>
      </c>
      <c r="G80" s="679"/>
      <c r="H80" s="1130">
        <v>924</v>
      </c>
      <c r="I80" s="1558"/>
      <c r="J80" s="1559">
        <v>1288</v>
      </c>
      <c r="K80" s="959">
        <f t="shared" ref="K80" si="11">G80*H80</f>
        <v>0</v>
      </c>
    </row>
    <row r="81" spans="1:12" s="19" customFormat="1" ht="63" customHeight="1">
      <c r="A81" s="1555"/>
      <c r="B81" s="1844" t="s">
        <v>1668</v>
      </c>
      <c r="C81" s="1845"/>
      <c r="D81" s="1845"/>
      <c r="E81" s="1556" t="s">
        <v>1618</v>
      </c>
      <c r="F81" s="1557" t="s">
        <v>975</v>
      </c>
      <c r="G81" s="679"/>
      <c r="H81" s="1130">
        <v>1085</v>
      </c>
      <c r="I81" s="1558"/>
      <c r="J81" s="1559">
        <v>1470</v>
      </c>
      <c r="K81" s="959">
        <f t="shared" ref="K81" si="12">G81*H81</f>
        <v>0</v>
      </c>
    </row>
    <row r="82" spans="1:12" s="19" customFormat="1" ht="63" customHeight="1" thickBot="1">
      <c r="A82" s="1401"/>
      <c r="B82" s="1844" t="s">
        <v>1669</v>
      </c>
      <c r="C82" s="1845"/>
      <c r="D82" s="1845"/>
      <c r="E82" s="1493" t="s">
        <v>1618</v>
      </c>
      <c r="F82" s="1470" t="s">
        <v>975</v>
      </c>
      <c r="G82" s="1133"/>
      <c r="H82" s="1402">
        <v>504</v>
      </c>
      <c r="I82" s="1044"/>
      <c r="J82" s="1369">
        <v>714</v>
      </c>
      <c r="K82" s="519">
        <f t="shared" si="10"/>
        <v>0</v>
      </c>
    </row>
    <row r="83" spans="1:12" s="19" customFormat="1" ht="36" customHeight="1" thickBot="1">
      <c r="A83" s="509"/>
      <c r="B83" s="1942" t="s">
        <v>1392</v>
      </c>
      <c r="C83" s="1752"/>
      <c r="D83" s="1752"/>
      <c r="E83" s="1752"/>
      <c r="F83" s="1752"/>
      <c r="G83" s="1752"/>
      <c r="H83" s="507"/>
      <c r="I83" s="507"/>
      <c r="J83" s="507"/>
      <c r="K83" s="508"/>
    </row>
    <row r="84" spans="1:12" s="19" customFormat="1" ht="58.5" customHeight="1">
      <c r="A84" s="232"/>
      <c r="B84" s="260" t="s">
        <v>1389</v>
      </c>
      <c r="C84" s="231" t="s">
        <v>706</v>
      </c>
      <c r="D84" s="334" t="s">
        <v>708</v>
      </c>
      <c r="E84" s="1494" t="s">
        <v>1618</v>
      </c>
      <c r="F84" s="299" t="s">
        <v>975</v>
      </c>
      <c r="G84" s="228"/>
      <c r="H84" s="1079">
        <v>110.6</v>
      </c>
      <c r="I84" s="1170">
        <v>170.8</v>
      </c>
      <c r="J84" s="1099"/>
      <c r="K84" s="367">
        <f t="shared" ref="K84:K85" si="13">G84*H84</f>
        <v>0</v>
      </c>
      <c r="L84" s="705" t="s">
        <v>1670</v>
      </c>
    </row>
    <row r="85" spans="1:12" s="19" customFormat="1" ht="58.5" customHeight="1" thickBot="1">
      <c r="A85" s="241"/>
      <c r="B85" s="504" t="s">
        <v>1389</v>
      </c>
      <c r="C85" s="243" t="s">
        <v>707</v>
      </c>
      <c r="D85" s="505" t="s">
        <v>709</v>
      </c>
      <c r="E85" s="1495" t="s">
        <v>1618</v>
      </c>
      <c r="F85" s="332" t="s">
        <v>975</v>
      </c>
      <c r="G85" s="449"/>
      <c r="H85" s="1079">
        <v>110.6</v>
      </c>
      <c r="I85" s="1171">
        <v>170.8</v>
      </c>
      <c r="J85" s="1099"/>
      <c r="K85" s="368">
        <f t="shared" si="13"/>
        <v>0</v>
      </c>
      <c r="L85" s="705" t="s">
        <v>1670</v>
      </c>
    </row>
    <row r="86" spans="1:12" s="239" customFormat="1" ht="36" customHeight="1" thickBot="1">
      <c r="A86" s="506"/>
      <c r="B86" s="1752" t="s">
        <v>1712</v>
      </c>
      <c r="C86" s="1752"/>
      <c r="D86" s="1752"/>
      <c r="E86" s="1752"/>
      <c r="F86" s="1752"/>
      <c r="G86" s="1752"/>
      <c r="H86" s="507"/>
      <c r="I86" s="507"/>
      <c r="J86" s="507"/>
      <c r="K86" s="508"/>
    </row>
    <row r="87" spans="1:12" s="239" customFormat="1" ht="58.5" customHeight="1">
      <c r="A87" s="236"/>
      <c r="B87" s="485" t="s">
        <v>1390</v>
      </c>
      <c r="C87" s="237" t="s">
        <v>710</v>
      </c>
      <c r="D87" s="1175" t="s">
        <v>768</v>
      </c>
      <c r="E87" s="1512" t="s">
        <v>1618</v>
      </c>
      <c r="F87" s="1467" t="s">
        <v>975</v>
      </c>
      <c r="G87" s="180"/>
      <c r="H87" s="1077">
        <v>149.80000000000001</v>
      </c>
      <c r="I87" s="1151">
        <v>228.9</v>
      </c>
      <c r="J87" s="1095"/>
      <c r="K87" s="366">
        <f>G87*H87</f>
        <v>0</v>
      </c>
      <c r="L87" s="705" t="s">
        <v>1670</v>
      </c>
    </row>
    <row r="88" spans="1:12" s="239" customFormat="1" ht="58.5" customHeight="1">
      <c r="A88" s="232"/>
      <c r="B88" s="484" t="s">
        <v>1390</v>
      </c>
      <c r="C88" s="231" t="s">
        <v>705</v>
      </c>
      <c r="D88" s="334" t="s">
        <v>700</v>
      </c>
      <c r="E88" s="1513" t="s">
        <v>1618</v>
      </c>
      <c r="F88" s="1468" t="s">
        <v>975</v>
      </c>
      <c r="G88" s="251"/>
      <c r="H88" s="1078">
        <v>149.80000000000001</v>
      </c>
      <c r="I88" s="1152">
        <v>228.9</v>
      </c>
      <c r="J88" s="1096"/>
      <c r="K88" s="367">
        <f t="shared" ref="K88:K116" si="14">G88*H88</f>
        <v>0</v>
      </c>
      <c r="L88" s="705" t="s">
        <v>1670</v>
      </c>
    </row>
    <row r="89" spans="1:12" s="239" customFormat="1" ht="58.5" customHeight="1">
      <c r="A89" s="232"/>
      <c r="B89" s="484" t="s">
        <v>1390</v>
      </c>
      <c r="C89" s="231" t="s">
        <v>711</v>
      </c>
      <c r="D89" s="1218" t="s">
        <v>767</v>
      </c>
      <c r="E89" s="1513" t="s">
        <v>1618</v>
      </c>
      <c r="F89" s="1468" t="s">
        <v>975</v>
      </c>
      <c r="G89" s="828"/>
      <c r="H89" s="1078">
        <v>149.80000000000001</v>
      </c>
      <c r="I89" s="1166">
        <v>228.9</v>
      </c>
      <c r="J89" s="1361"/>
      <c r="K89" s="879">
        <f t="shared" si="14"/>
        <v>0</v>
      </c>
      <c r="L89" s="705" t="s">
        <v>1670</v>
      </c>
    </row>
    <row r="90" spans="1:12" s="239" customFormat="1" ht="58.5" customHeight="1">
      <c r="A90" s="1244"/>
      <c r="B90" s="878" t="s">
        <v>1390</v>
      </c>
      <c r="C90" s="958" t="s">
        <v>716</v>
      </c>
      <c r="D90" s="1219" t="s">
        <v>769</v>
      </c>
      <c r="E90" s="1513" t="s">
        <v>1618</v>
      </c>
      <c r="F90" s="1468" t="s">
        <v>975</v>
      </c>
      <c r="G90" s="679"/>
      <c r="H90" s="1078">
        <v>149.80000000000001</v>
      </c>
      <c r="I90" s="1167">
        <v>228.9</v>
      </c>
      <c r="J90" s="1362"/>
      <c r="K90" s="959">
        <f t="shared" si="14"/>
        <v>0</v>
      </c>
      <c r="L90" s="705" t="s">
        <v>1670</v>
      </c>
    </row>
    <row r="91" spans="1:12" s="239" customFormat="1" ht="58.5" customHeight="1">
      <c r="A91" s="232"/>
      <c r="B91" s="607" t="s">
        <v>1590</v>
      </c>
      <c r="C91" s="231" t="s">
        <v>712</v>
      </c>
      <c r="D91" s="334" t="s">
        <v>698</v>
      </c>
      <c r="E91" s="1513" t="s">
        <v>1618</v>
      </c>
      <c r="F91" s="1468" t="s">
        <v>975</v>
      </c>
      <c r="G91" s="251"/>
      <c r="H91" s="1077">
        <v>320.89999999999998</v>
      </c>
      <c r="I91" s="1152">
        <v>398.3</v>
      </c>
      <c r="J91" s="1096"/>
      <c r="K91" s="367">
        <f t="shared" si="14"/>
        <v>0</v>
      </c>
      <c r="L91" s="705" t="s">
        <v>1670</v>
      </c>
    </row>
    <row r="92" spans="1:12" s="239" customFormat="1" ht="58.5" customHeight="1">
      <c r="A92" s="232"/>
      <c r="B92" s="607" t="s">
        <v>1590</v>
      </c>
      <c r="C92" s="231" t="s">
        <v>713</v>
      </c>
      <c r="D92" s="334" t="s">
        <v>770</v>
      </c>
      <c r="E92" s="1513" t="s">
        <v>1618</v>
      </c>
      <c r="F92" s="1468" t="s">
        <v>975</v>
      </c>
      <c r="G92" s="251"/>
      <c r="H92" s="1077">
        <v>320.89999999999998</v>
      </c>
      <c r="I92" s="1152">
        <v>398.3</v>
      </c>
      <c r="J92" s="1096"/>
      <c r="K92" s="367">
        <f>G92*H92</f>
        <v>0</v>
      </c>
      <c r="L92" s="705" t="s">
        <v>1670</v>
      </c>
    </row>
    <row r="93" spans="1:12" s="239" customFormat="1" ht="58.5" customHeight="1">
      <c r="A93" s="232"/>
      <c r="B93" s="607" t="s">
        <v>1590</v>
      </c>
      <c r="C93" s="231" t="s">
        <v>714</v>
      </c>
      <c r="D93" s="334" t="s">
        <v>700</v>
      </c>
      <c r="E93" s="1513" t="s">
        <v>1618</v>
      </c>
      <c r="F93" s="1468" t="s">
        <v>975</v>
      </c>
      <c r="G93" s="251"/>
      <c r="H93" s="1077">
        <v>320.89999999999998</v>
      </c>
      <c r="I93" s="1152">
        <v>398.3</v>
      </c>
      <c r="J93" s="1096"/>
      <c r="K93" s="367">
        <f t="shared" si="14"/>
        <v>0</v>
      </c>
      <c r="L93" s="705" t="s">
        <v>1670</v>
      </c>
    </row>
    <row r="94" spans="1:12" s="239" customFormat="1" ht="58.5" customHeight="1" thickBot="1">
      <c r="A94" s="232"/>
      <c r="B94" s="607" t="s">
        <v>1590</v>
      </c>
      <c r="C94" s="231" t="s">
        <v>715</v>
      </c>
      <c r="D94" s="334" t="s">
        <v>771</v>
      </c>
      <c r="E94" s="1513" t="s">
        <v>1618</v>
      </c>
      <c r="F94" s="1468" t="s">
        <v>975</v>
      </c>
      <c r="G94" s="251"/>
      <c r="H94" s="1077">
        <v>320.89999999999998</v>
      </c>
      <c r="I94" s="1152">
        <v>398.3</v>
      </c>
      <c r="J94" s="1363"/>
      <c r="K94" s="367">
        <f t="shared" si="14"/>
        <v>0</v>
      </c>
      <c r="L94" s="705" t="s">
        <v>1670</v>
      </c>
    </row>
    <row r="95" spans="1:12" s="239" customFormat="1" ht="36" customHeight="1" thickBot="1">
      <c r="A95" s="506"/>
      <c r="B95" s="1837" t="s">
        <v>1391</v>
      </c>
      <c r="C95" s="1837"/>
      <c r="D95" s="1837"/>
      <c r="E95" s="1837"/>
      <c r="F95" s="1837"/>
      <c r="G95" s="515"/>
      <c r="H95" s="507"/>
      <c r="I95" s="507"/>
      <c r="J95" s="507"/>
      <c r="K95" s="508"/>
    </row>
    <row r="96" spans="1:12" s="19" customFormat="1" ht="63" customHeight="1">
      <c r="A96" s="249"/>
      <c r="B96" s="1868" t="s">
        <v>942</v>
      </c>
      <c r="C96" s="1869"/>
      <c r="D96" s="1870"/>
      <c r="E96" s="1435" t="s">
        <v>1618</v>
      </c>
      <c r="F96" s="1492" t="s">
        <v>975</v>
      </c>
      <c r="G96" s="180"/>
      <c r="H96" s="863">
        <v>373.8</v>
      </c>
      <c r="I96" s="1163">
        <v>419.3</v>
      </c>
      <c r="J96" s="1095"/>
      <c r="K96" s="366">
        <f t="shared" si="14"/>
        <v>0</v>
      </c>
      <c r="L96" s="705" t="s">
        <v>1670</v>
      </c>
    </row>
    <row r="97" spans="1:12" s="19" customFormat="1" ht="63" customHeight="1">
      <c r="A97" s="249"/>
      <c r="B97" s="1838" t="s">
        <v>1774</v>
      </c>
      <c r="C97" s="1839"/>
      <c r="D97" s="1840"/>
      <c r="E97" s="1435"/>
      <c r="F97" s="1514" t="s">
        <v>975</v>
      </c>
      <c r="G97" s="180"/>
      <c r="H97" s="1163">
        <v>196</v>
      </c>
      <c r="I97" s="1163"/>
      <c r="J97" s="1095"/>
      <c r="K97" s="366">
        <f t="shared" ref="K97" si="15">G97*H97</f>
        <v>0</v>
      </c>
      <c r="L97" s="732"/>
    </row>
    <row r="98" spans="1:12" s="19" customFormat="1" ht="63" customHeight="1">
      <c r="A98" s="246"/>
      <c r="B98" s="1830" t="s">
        <v>943</v>
      </c>
      <c r="C98" s="1831"/>
      <c r="D98" s="1832"/>
      <c r="E98" s="1420" t="s">
        <v>1618</v>
      </c>
      <c r="F98" s="1468" t="s">
        <v>975</v>
      </c>
      <c r="G98" s="251"/>
      <c r="H98" s="864">
        <v>413</v>
      </c>
      <c r="I98" s="1164">
        <v>482.29999999999995</v>
      </c>
      <c r="J98" s="1096"/>
      <c r="K98" s="367">
        <f t="shared" si="14"/>
        <v>0</v>
      </c>
      <c r="L98" s="705" t="s">
        <v>1670</v>
      </c>
    </row>
    <row r="99" spans="1:12" s="19" customFormat="1" ht="63" customHeight="1">
      <c r="A99" s="246"/>
      <c r="B99" s="1830" t="s">
        <v>1393</v>
      </c>
      <c r="C99" s="1831"/>
      <c r="D99" s="1832"/>
      <c r="E99" s="1420" t="s">
        <v>1618</v>
      </c>
      <c r="F99" s="1468" t="s">
        <v>975</v>
      </c>
      <c r="G99" s="251"/>
      <c r="H99" s="864">
        <v>1400</v>
      </c>
      <c r="I99" s="1164">
        <v>1781.5</v>
      </c>
      <c r="J99" s="1096"/>
      <c r="K99" s="367">
        <f t="shared" si="14"/>
        <v>0</v>
      </c>
      <c r="L99" s="705" t="s">
        <v>1670</v>
      </c>
    </row>
    <row r="100" spans="1:12" s="19" customFormat="1" ht="63" customHeight="1">
      <c r="A100"/>
      <c r="B100" s="1980" t="s">
        <v>1699</v>
      </c>
      <c r="C100" s="1960"/>
      <c r="D100" s="1981"/>
      <c r="E100" s="1420"/>
      <c r="F100" s="1468" t="s">
        <v>975</v>
      </c>
      <c r="G100" s="251"/>
      <c r="H100" s="1164">
        <v>378</v>
      </c>
      <c r="I100" s="1164"/>
      <c r="J100" s="1096"/>
      <c r="K100" s="367">
        <f t="shared" ref="K100" si="16">G100*H100</f>
        <v>0</v>
      </c>
      <c r="L100" s="732"/>
    </row>
    <row r="101" spans="1:12" s="19" customFormat="1" ht="63" customHeight="1">
      <c r="A101" s="246"/>
      <c r="B101" s="1998" t="s">
        <v>1700</v>
      </c>
      <c r="C101" s="1960"/>
      <c r="D101" s="1981"/>
      <c r="E101" s="1420"/>
      <c r="F101" s="1468" t="s">
        <v>975</v>
      </c>
      <c r="G101" s="251"/>
      <c r="H101" s="1164">
        <v>378</v>
      </c>
      <c r="I101" s="1164"/>
      <c r="J101" s="1096"/>
      <c r="K101" s="367">
        <f t="shared" ref="K101" si="17">G101*H101</f>
        <v>0</v>
      </c>
      <c r="L101" s="732"/>
    </row>
    <row r="102" spans="1:12" s="19" customFormat="1" ht="63" customHeight="1">
      <c r="A102" s="246"/>
      <c r="B102" s="1830" t="s">
        <v>1405</v>
      </c>
      <c r="C102" s="1831"/>
      <c r="D102" s="1832"/>
      <c r="E102" s="1420" t="s">
        <v>1618</v>
      </c>
      <c r="F102" s="1468" t="s">
        <v>975</v>
      </c>
      <c r="G102" s="251"/>
      <c r="H102" s="864">
        <v>472.5</v>
      </c>
      <c r="I102" s="1164">
        <v>602.69999999999993</v>
      </c>
      <c r="J102" s="1096"/>
      <c r="K102" s="367">
        <f t="shared" si="14"/>
        <v>0</v>
      </c>
      <c r="L102" s="705" t="s">
        <v>1670</v>
      </c>
    </row>
    <row r="103" spans="1:12" s="19" customFormat="1" ht="63" customHeight="1">
      <c r="A103" s="246"/>
      <c r="B103" s="1830" t="s">
        <v>1394</v>
      </c>
      <c r="C103" s="1831"/>
      <c r="D103" s="1832"/>
      <c r="E103" s="1420" t="s">
        <v>1618</v>
      </c>
      <c r="F103" s="1468" t="s">
        <v>975</v>
      </c>
      <c r="G103" s="251"/>
      <c r="H103" s="864">
        <v>472.5</v>
      </c>
      <c r="I103" s="1164">
        <v>602.69999999999993</v>
      </c>
      <c r="J103" s="1096"/>
      <c r="K103" s="367">
        <f t="shared" si="14"/>
        <v>0</v>
      </c>
      <c r="L103" s="705" t="s">
        <v>1670</v>
      </c>
    </row>
    <row r="104" spans="1:12" s="19" customFormat="1" ht="63" customHeight="1" thickBot="1">
      <c r="A104" s="253"/>
      <c r="B104" s="1833" t="s">
        <v>1395</v>
      </c>
      <c r="C104" s="1834"/>
      <c r="D104" s="1835"/>
      <c r="E104" s="1421" t="s">
        <v>1618</v>
      </c>
      <c r="F104" s="1469" t="s">
        <v>975</v>
      </c>
      <c r="G104" s="250"/>
      <c r="H104" s="865">
        <v>392</v>
      </c>
      <c r="I104" s="1165">
        <v>452.9</v>
      </c>
      <c r="J104" s="1363"/>
      <c r="K104" s="368">
        <f t="shared" si="14"/>
        <v>0</v>
      </c>
      <c r="L104" s="705" t="s">
        <v>1670</v>
      </c>
    </row>
    <row r="105" spans="1:12" s="239" customFormat="1" ht="36" customHeight="1" thickBot="1">
      <c r="A105" s="506"/>
      <c r="B105" s="1837" t="s">
        <v>1713</v>
      </c>
      <c r="C105" s="1837"/>
      <c r="D105" s="1837"/>
      <c r="E105" s="1837"/>
      <c r="F105" s="1837"/>
      <c r="G105" s="515"/>
      <c r="H105" s="507"/>
      <c r="I105" s="507"/>
      <c r="J105" s="507"/>
      <c r="K105" s="508"/>
    </row>
    <row r="106" spans="1:12" s="19" customFormat="1" ht="63" customHeight="1">
      <c r="A106" s="249"/>
      <c r="B106" s="1838" t="s">
        <v>1715</v>
      </c>
      <c r="C106" s="1839"/>
      <c r="D106" s="1840"/>
      <c r="E106" s="1548"/>
      <c r="F106" s="1467" t="s">
        <v>975</v>
      </c>
      <c r="G106" s="180"/>
      <c r="H106" s="1163">
        <v>385</v>
      </c>
      <c r="I106" s="1163"/>
      <c r="J106" s="1095"/>
      <c r="K106" s="366">
        <f t="shared" ref="K106:K107" si="18">G106*H106</f>
        <v>0</v>
      </c>
      <c r="L106" s="732"/>
    </row>
    <row r="107" spans="1:12" s="19" customFormat="1" ht="63" customHeight="1" thickBot="1">
      <c r="A107" s="253"/>
      <c r="B107" s="1841" t="s">
        <v>1714</v>
      </c>
      <c r="C107" s="1842"/>
      <c r="D107" s="1843"/>
      <c r="E107" s="1549"/>
      <c r="F107" s="1469" t="s">
        <v>975</v>
      </c>
      <c r="G107" s="250"/>
      <c r="H107" s="1165">
        <v>1274</v>
      </c>
      <c r="I107" s="1165"/>
      <c r="J107" s="1363"/>
      <c r="K107" s="368">
        <f t="shared" si="18"/>
        <v>0</v>
      </c>
      <c r="L107" s="732"/>
    </row>
    <row r="108" spans="1:12" s="19" customFormat="1" ht="36" customHeight="1" thickBot="1">
      <c r="A108" s="509"/>
      <c r="B108" s="1836" t="s">
        <v>1396</v>
      </c>
      <c r="C108" s="1837"/>
      <c r="D108" s="1837"/>
      <c r="E108" s="1837"/>
      <c r="F108" s="1837"/>
      <c r="G108" s="1837"/>
      <c r="H108" s="507"/>
      <c r="I108" s="507"/>
      <c r="J108" s="507"/>
      <c r="K108" s="508"/>
      <c r="L108" s="14"/>
    </row>
    <row r="109" spans="1:12" s="19" customFormat="1" ht="63" customHeight="1">
      <c r="A109" s="249"/>
      <c r="B109" s="1868" t="s">
        <v>1397</v>
      </c>
      <c r="C109" s="1869"/>
      <c r="D109" s="1870"/>
      <c r="E109" s="1512" t="s">
        <v>1618</v>
      </c>
      <c r="F109" s="1467" t="s">
        <v>975</v>
      </c>
      <c r="G109" s="516"/>
      <c r="H109" s="863">
        <v>393.4</v>
      </c>
      <c r="I109" s="1163">
        <v>466.9</v>
      </c>
      <c r="J109" s="1095"/>
      <c r="K109" s="366">
        <f t="shared" si="14"/>
        <v>0</v>
      </c>
      <c r="L109" s="705" t="s">
        <v>1670</v>
      </c>
    </row>
    <row r="110" spans="1:12" s="19" customFormat="1" ht="63" customHeight="1">
      <c r="A110" s="246"/>
      <c r="B110" s="1830" t="s">
        <v>1398</v>
      </c>
      <c r="C110" s="1831"/>
      <c r="D110" s="1832"/>
      <c r="E110" s="1513" t="s">
        <v>1618</v>
      </c>
      <c r="F110" s="1468" t="s">
        <v>975</v>
      </c>
      <c r="G110" s="256"/>
      <c r="H110" s="864">
        <v>1519.7</v>
      </c>
      <c r="I110" s="1164">
        <v>1923.6000000000001</v>
      </c>
      <c r="J110" s="1096"/>
      <c r="K110" s="367">
        <f t="shared" si="14"/>
        <v>0</v>
      </c>
      <c r="L110" s="705" t="s">
        <v>1670</v>
      </c>
    </row>
    <row r="111" spans="1:12" s="19" customFormat="1" ht="63" customHeight="1">
      <c r="A111" s="246"/>
      <c r="B111" s="1830" t="s">
        <v>1399</v>
      </c>
      <c r="C111" s="1831"/>
      <c r="D111" s="1832"/>
      <c r="E111" s="1513" t="s">
        <v>1618</v>
      </c>
      <c r="F111" s="1468" t="s">
        <v>975</v>
      </c>
      <c r="G111" s="256"/>
      <c r="H111" s="864">
        <v>354.2</v>
      </c>
      <c r="I111" s="1164">
        <v>401.1</v>
      </c>
      <c r="J111" s="1096"/>
      <c r="K111" s="367">
        <f t="shared" si="14"/>
        <v>0</v>
      </c>
      <c r="L111" s="705" t="s">
        <v>1670</v>
      </c>
    </row>
    <row r="112" spans="1:12" s="19" customFormat="1" ht="63" customHeight="1">
      <c r="A112" s="495"/>
      <c r="B112" s="1830" t="s">
        <v>1400</v>
      </c>
      <c r="C112" s="1831"/>
      <c r="D112" s="1832"/>
      <c r="E112" s="1513" t="s">
        <v>1618</v>
      </c>
      <c r="F112" s="1468" t="s">
        <v>975</v>
      </c>
      <c r="G112" s="256"/>
      <c r="H112" s="864">
        <v>456.4</v>
      </c>
      <c r="I112" s="1164">
        <v>586.6</v>
      </c>
      <c r="J112" s="1096"/>
      <c r="K112" s="367">
        <f t="shared" si="14"/>
        <v>0</v>
      </c>
      <c r="L112" s="705" t="s">
        <v>1670</v>
      </c>
    </row>
    <row r="113" spans="1:12" s="19" customFormat="1" ht="63" customHeight="1">
      <c r="A113" s="246"/>
      <c r="B113" s="1830" t="s">
        <v>1401</v>
      </c>
      <c r="C113" s="1831"/>
      <c r="D113" s="1832"/>
      <c r="E113" s="1513" t="s">
        <v>1618</v>
      </c>
      <c r="F113" s="1468" t="s">
        <v>975</v>
      </c>
      <c r="G113" s="256"/>
      <c r="H113" s="864">
        <v>343</v>
      </c>
      <c r="I113" s="1164">
        <v>406</v>
      </c>
      <c r="J113" s="1096"/>
      <c r="K113" s="367">
        <f t="shared" si="14"/>
        <v>0</v>
      </c>
      <c r="L113" s="705" t="s">
        <v>1670</v>
      </c>
    </row>
    <row r="114" spans="1:12" s="19" customFormat="1" ht="63" customHeight="1">
      <c r="A114" s="246"/>
      <c r="B114" s="1830" t="s">
        <v>1402</v>
      </c>
      <c r="C114" s="1831"/>
      <c r="D114" s="1832"/>
      <c r="E114" s="1513" t="s">
        <v>1618</v>
      </c>
      <c r="F114" s="1468" t="s">
        <v>975</v>
      </c>
      <c r="G114" s="256"/>
      <c r="H114" s="864">
        <v>343</v>
      </c>
      <c r="I114" s="1164">
        <v>406</v>
      </c>
      <c r="J114" s="1096"/>
      <c r="K114" s="367">
        <f t="shared" si="14"/>
        <v>0</v>
      </c>
      <c r="L114" s="705" t="s">
        <v>1670</v>
      </c>
    </row>
    <row r="115" spans="1:12" s="19" customFormat="1" ht="63" customHeight="1">
      <c r="A115" s="246"/>
      <c r="B115" s="1830" t="s">
        <v>1403</v>
      </c>
      <c r="C115" s="1831"/>
      <c r="D115" s="1832"/>
      <c r="E115" s="1513" t="s">
        <v>1618</v>
      </c>
      <c r="F115" s="1468" t="s">
        <v>975</v>
      </c>
      <c r="G115" s="256"/>
      <c r="H115" s="864">
        <v>456.4</v>
      </c>
      <c r="I115" s="1164">
        <v>586.6</v>
      </c>
      <c r="J115" s="1096"/>
      <c r="K115" s="367">
        <f t="shared" si="14"/>
        <v>0</v>
      </c>
      <c r="L115" s="705" t="s">
        <v>1670</v>
      </c>
    </row>
    <row r="116" spans="1:12" s="19" customFormat="1" ht="63" customHeight="1" thickBot="1">
      <c r="A116" s="253"/>
      <c r="B116" s="1833" t="s">
        <v>1404</v>
      </c>
      <c r="C116" s="1834"/>
      <c r="D116" s="1835"/>
      <c r="E116" s="1515" t="s">
        <v>1618</v>
      </c>
      <c r="F116" s="1469" t="s">
        <v>975</v>
      </c>
      <c r="G116" s="257"/>
      <c r="H116" s="865">
        <v>378</v>
      </c>
      <c r="I116" s="1165">
        <v>453.6</v>
      </c>
      <c r="J116" s="1363"/>
      <c r="K116" s="368">
        <f t="shared" si="14"/>
        <v>0</v>
      </c>
      <c r="L116" s="705" t="s">
        <v>1670</v>
      </c>
    </row>
    <row r="117" spans="1:12" s="254" customFormat="1" ht="36" customHeight="1" thickBot="1">
      <c r="A117" s="506"/>
      <c r="B117" s="1837" t="s">
        <v>1406</v>
      </c>
      <c r="C117" s="1837"/>
      <c r="D117" s="1837"/>
      <c r="E117" s="1837"/>
      <c r="F117" s="1837"/>
      <c r="G117" s="1837"/>
      <c r="H117" s="507"/>
      <c r="I117" s="507"/>
      <c r="J117" s="507"/>
      <c r="K117" s="508"/>
    </row>
    <row r="118" spans="1:12" s="254" customFormat="1" ht="63" customHeight="1">
      <c r="A118" s="249"/>
      <c r="B118" s="1868" t="s">
        <v>1407</v>
      </c>
      <c r="C118" s="1869"/>
      <c r="D118" s="1870"/>
      <c r="E118" s="1512" t="s">
        <v>1618</v>
      </c>
      <c r="F118" s="1516" t="s">
        <v>975</v>
      </c>
      <c r="G118" s="1488"/>
      <c r="H118" s="1077">
        <v>464.4</v>
      </c>
      <c r="I118" s="1168">
        <v>546</v>
      </c>
      <c r="J118" s="1095"/>
      <c r="K118" s="366">
        <f t="shared" ref="K118:K129" si="19">G118*H118</f>
        <v>0</v>
      </c>
      <c r="L118" s="705" t="s">
        <v>1670</v>
      </c>
    </row>
    <row r="119" spans="1:12" s="254" customFormat="1" ht="63" customHeight="1">
      <c r="A119" s="246"/>
      <c r="B119" s="1830" t="s">
        <v>868</v>
      </c>
      <c r="C119" s="1831"/>
      <c r="D119" s="1832"/>
      <c r="E119" s="1513" t="s">
        <v>1618</v>
      </c>
      <c r="F119" s="814" t="s">
        <v>975</v>
      </c>
      <c r="G119" s="1489"/>
      <c r="H119" s="1078">
        <v>372.4</v>
      </c>
      <c r="I119" s="1152">
        <v>423.5</v>
      </c>
      <c r="J119" s="1096"/>
      <c r="K119" s="367">
        <f t="shared" si="19"/>
        <v>0</v>
      </c>
      <c r="L119" s="705" t="s">
        <v>1670</v>
      </c>
    </row>
    <row r="120" spans="1:12" s="254" customFormat="1" ht="63" customHeight="1">
      <c r="A120" s="246"/>
      <c r="B120" s="1830" t="s">
        <v>869</v>
      </c>
      <c r="C120" s="1831"/>
      <c r="D120" s="1832"/>
      <c r="E120" s="1513" t="s">
        <v>1618</v>
      </c>
      <c r="F120" s="1517" t="s">
        <v>975</v>
      </c>
      <c r="G120" s="1489"/>
      <c r="H120" s="1078">
        <v>529.9</v>
      </c>
      <c r="I120" s="1152">
        <v>665.69999999999993</v>
      </c>
      <c r="J120" s="1096"/>
      <c r="K120" s="367">
        <f t="shared" si="19"/>
        <v>0</v>
      </c>
      <c r="L120" s="705" t="s">
        <v>1670</v>
      </c>
    </row>
    <row r="121" spans="1:12" s="254" customFormat="1" ht="63" customHeight="1">
      <c r="A121" s="246"/>
      <c r="B121" s="1830" t="s">
        <v>1408</v>
      </c>
      <c r="C121" s="1831"/>
      <c r="D121" s="1832"/>
      <c r="E121" s="1513" t="s">
        <v>1618</v>
      </c>
      <c r="F121" s="1518" t="s">
        <v>975</v>
      </c>
      <c r="G121" s="1489"/>
      <c r="H121" s="1078">
        <v>365.4</v>
      </c>
      <c r="I121" s="1152">
        <v>462.70000000000005</v>
      </c>
      <c r="J121" s="1096"/>
      <c r="K121" s="367">
        <f t="shared" si="19"/>
        <v>0</v>
      </c>
      <c r="L121" s="705" t="s">
        <v>1670</v>
      </c>
    </row>
    <row r="122" spans="1:12" s="19" customFormat="1" ht="63" customHeight="1">
      <c r="A122" s="246"/>
      <c r="B122" s="1830" t="s">
        <v>1409</v>
      </c>
      <c r="C122" s="1831"/>
      <c r="D122" s="1832"/>
      <c r="E122" s="1513" t="s">
        <v>1618</v>
      </c>
      <c r="F122" s="1518" t="s">
        <v>975</v>
      </c>
      <c r="G122" s="1489"/>
      <c r="H122" s="1078">
        <v>1673</v>
      </c>
      <c r="I122" s="1152">
        <v>2002.7</v>
      </c>
      <c r="J122" s="1096"/>
      <c r="K122" s="367">
        <f t="shared" si="19"/>
        <v>0</v>
      </c>
      <c r="L122" s="705" t="s">
        <v>1670</v>
      </c>
    </row>
    <row r="123" spans="1:12" s="19" customFormat="1" ht="63" customHeight="1">
      <c r="A123" s="246"/>
      <c r="B123" s="1830" t="s">
        <v>1410</v>
      </c>
      <c r="C123" s="1831"/>
      <c r="D123" s="1832"/>
      <c r="E123" s="1513" t="s">
        <v>1618</v>
      </c>
      <c r="F123" s="1518" t="s">
        <v>975</v>
      </c>
      <c r="G123" s="1489"/>
      <c r="H123" s="1078">
        <v>3703</v>
      </c>
      <c r="I123" s="1152">
        <v>4097.1000000000004</v>
      </c>
      <c r="J123" s="1096"/>
      <c r="K123" s="367">
        <f t="shared" si="19"/>
        <v>0</v>
      </c>
      <c r="L123" s="705" t="s">
        <v>1670</v>
      </c>
    </row>
    <row r="124" spans="1:12" s="19" customFormat="1" ht="63" customHeight="1">
      <c r="A124" s="246"/>
      <c r="B124" s="1830" t="s">
        <v>1411</v>
      </c>
      <c r="C124" s="1831"/>
      <c r="D124" s="1832"/>
      <c r="E124" s="1513" t="s">
        <v>1618</v>
      </c>
      <c r="F124" s="1518" t="s">
        <v>975</v>
      </c>
      <c r="G124" s="1489"/>
      <c r="H124" s="1078">
        <v>365.4</v>
      </c>
      <c r="I124" s="1152">
        <v>462.70000000000005</v>
      </c>
      <c r="J124" s="1096"/>
      <c r="K124" s="367">
        <f t="shared" si="19"/>
        <v>0</v>
      </c>
      <c r="L124" s="705" t="s">
        <v>1670</v>
      </c>
    </row>
    <row r="125" spans="1:12" s="19" customFormat="1" ht="63" customHeight="1">
      <c r="A125" s="246"/>
      <c r="B125" s="1830" t="s">
        <v>870</v>
      </c>
      <c r="C125" s="1831"/>
      <c r="D125" s="1832"/>
      <c r="E125" s="1513" t="s">
        <v>1618</v>
      </c>
      <c r="F125" s="1518" t="s">
        <v>975</v>
      </c>
      <c r="G125" s="1489"/>
      <c r="H125" s="1078">
        <v>534.1</v>
      </c>
      <c r="I125" s="1152">
        <v>673.4</v>
      </c>
      <c r="J125" s="1096"/>
      <c r="K125" s="367">
        <f t="shared" si="19"/>
        <v>0</v>
      </c>
      <c r="L125" s="705" t="s">
        <v>1670</v>
      </c>
    </row>
    <row r="126" spans="1:12" s="19" customFormat="1" ht="63" customHeight="1">
      <c r="A126" s="246"/>
      <c r="B126" s="1830" t="s">
        <v>1412</v>
      </c>
      <c r="C126" s="1831"/>
      <c r="D126" s="1832"/>
      <c r="E126" s="1513" t="s">
        <v>1618</v>
      </c>
      <c r="F126" s="1518" t="s">
        <v>975</v>
      </c>
      <c r="G126" s="1489"/>
      <c r="H126" s="1078">
        <v>461.3</v>
      </c>
      <c r="I126" s="1152">
        <v>541.1</v>
      </c>
      <c r="J126" s="1096"/>
      <c r="K126" s="367">
        <f t="shared" si="19"/>
        <v>0</v>
      </c>
      <c r="L126" s="705" t="s">
        <v>1670</v>
      </c>
    </row>
    <row r="127" spans="1:12" s="19" customFormat="1" ht="63" customHeight="1">
      <c r="A127" s="246"/>
      <c r="B127" s="1830" t="s">
        <v>1413</v>
      </c>
      <c r="C127" s="1831"/>
      <c r="D127" s="1832"/>
      <c r="E127" s="1513" t="s">
        <v>1618</v>
      </c>
      <c r="F127" s="1518" t="s">
        <v>975</v>
      </c>
      <c r="G127" s="1489"/>
      <c r="H127" s="1078">
        <v>528.5</v>
      </c>
      <c r="I127" s="1152">
        <v>643.29999999999995</v>
      </c>
      <c r="J127" s="1096"/>
      <c r="K127" s="367">
        <f t="shared" si="19"/>
        <v>0</v>
      </c>
      <c r="L127" s="705" t="s">
        <v>1670</v>
      </c>
    </row>
    <row r="128" spans="1:12" s="19" customFormat="1" ht="63" customHeight="1">
      <c r="A128" s="246"/>
      <c r="B128" s="1830" t="s">
        <v>1414</v>
      </c>
      <c r="C128" s="1831"/>
      <c r="D128" s="1832"/>
      <c r="E128" s="1513" t="s">
        <v>1618</v>
      </c>
      <c r="F128" s="1519" t="s">
        <v>975</v>
      </c>
      <c r="G128" s="1489"/>
      <c r="H128" s="1078">
        <v>528.5</v>
      </c>
      <c r="I128" s="1152">
        <v>643.29999999999995</v>
      </c>
      <c r="J128" s="1096"/>
      <c r="K128" s="367">
        <f t="shared" si="19"/>
        <v>0</v>
      </c>
      <c r="L128" s="705" t="s">
        <v>1670</v>
      </c>
    </row>
    <row r="129" spans="1:12" s="19" customFormat="1" ht="63" customHeight="1" thickBot="1">
      <c r="A129" s="253"/>
      <c r="B129" s="1833" t="s">
        <v>1415</v>
      </c>
      <c r="C129" s="1834"/>
      <c r="D129" s="1835"/>
      <c r="E129" s="1515" t="s">
        <v>1618</v>
      </c>
      <c r="F129" s="1520" t="s">
        <v>975</v>
      </c>
      <c r="G129" s="1490"/>
      <c r="H129" s="1080">
        <v>461.3</v>
      </c>
      <c r="I129" s="1229">
        <v>541.1</v>
      </c>
      <c r="J129" s="1363"/>
      <c r="K129" s="368">
        <f t="shared" si="19"/>
        <v>0</v>
      </c>
      <c r="L129" s="705" t="s">
        <v>1670</v>
      </c>
    </row>
    <row r="130" spans="1:12" s="19" customFormat="1" ht="36" customHeight="1" thickBot="1">
      <c r="A130" s="506"/>
      <c r="B130" s="1837" t="s">
        <v>1416</v>
      </c>
      <c r="C130" s="1837"/>
      <c r="D130" s="1837"/>
      <c r="E130" s="1837"/>
      <c r="F130" s="1837"/>
      <c r="G130" s="1837"/>
      <c r="H130" s="507"/>
      <c r="I130" s="507"/>
      <c r="J130" s="507"/>
      <c r="K130" s="508"/>
    </row>
    <row r="131" spans="1:12" s="19" customFormat="1" ht="63" customHeight="1">
      <c r="A131" s="245"/>
      <c r="B131" s="1953" t="s">
        <v>1450</v>
      </c>
      <c r="C131" s="1954"/>
      <c r="D131" s="1954"/>
      <c r="E131" s="1512" t="s">
        <v>1618</v>
      </c>
      <c r="F131" s="1467" t="s">
        <v>975</v>
      </c>
      <c r="G131" s="180"/>
      <c r="H131" s="860">
        <v>364</v>
      </c>
      <c r="I131" s="1160">
        <v>449.4</v>
      </c>
      <c r="J131" s="1095"/>
      <c r="K131" s="366">
        <f>G131*H131</f>
        <v>0</v>
      </c>
      <c r="L131" s="705" t="s">
        <v>1670</v>
      </c>
    </row>
    <row r="132" spans="1:12" s="19" customFormat="1" ht="63" customHeight="1">
      <c r="A132" s="240"/>
      <c r="B132" s="1848" t="s">
        <v>1417</v>
      </c>
      <c r="C132" s="1849"/>
      <c r="D132" s="1849"/>
      <c r="E132" s="1513" t="s">
        <v>1618</v>
      </c>
      <c r="F132" s="1468" t="s">
        <v>975</v>
      </c>
      <c r="G132" s="251"/>
      <c r="H132" s="861">
        <v>1218</v>
      </c>
      <c r="I132" s="1161">
        <v>1568</v>
      </c>
      <c r="J132" s="1096"/>
      <c r="K132" s="367">
        <f>G132*H132</f>
        <v>0</v>
      </c>
      <c r="L132" s="705" t="s">
        <v>1670</v>
      </c>
    </row>
    <row r="133" spans="1:12" s="19" customFormat="1" ht="63" customHeight="1">
      <c r="A133" s="240"/>
      <c r="B133" s="1848" t="s">
        <v>1451</v>
      </c>
      <c r="C133" s="1849"/>
      <c r="D133" s="1849"/>
      <c r="E133" s="1513" t="s">
        <v>1618</v>
      </c>
      <c r="F133" s="1468" t="s">
        <v>975</v>
      </c>
      <c r="G133" s="251"/>
      <c r="H133" s="861">
        <v>434</v>
      </c>
      <c r="I133" s="1161">
        <v>558.6</v>
      </c>
      <c r="J133" s="1096"/>
      <c r="K133" s="367">
        <f>G133*H133</f>
        <v>0</v>
      </c>
      <c r="L133" s="705" t="s">
        <v>1670</v>
      </c>
    </row>
    <row r="134" spans="1:12" s="19" customFormat="1" ht="63" customHeight="1" thickBot="1">
      <c r="A134" s="248"/>
      <c r="B134" s="1928" t="s">
        <v>1452</v>
      </c>
      <c r="C134" s="1929"/>
      <c r="D134" s="1929"/>
      <c r="E134" s="1515" t="s">
        <v>1618</v>
      </c>
      <c r="F134" s="1469" t="s">
        <v>975</v>
      </c>
      <c r="G134" s="250"/>
      <c r="H134" s="1087">
        <v>434</v>
      </c>
      <c r="I134" s="1162">
        <v>558.6</v>
      </c>
      <c r="J134" s="1363"/>
      <c r="K134" s="368">
        <f>G134*H134</f>
        <v>0</v>
      </c>
      <c r="L134" s="705" t="s">
        <v>1670</v>
      </c>
    </row>
    <row r="135" spans="1:12" s="19" customFormat="1" ht="36" customHeight="1" thickBot="1">
      <c r="A135" s="506"/>
      <c r="B135" s="1837" t="s">
        <v>1418</v>
      </c>
      <c r="C135" s="1837"/>
      <c r="D135" s="1837"/>
      <c r="E135" s="1837"/>
      <c r="F135" s="1837"/>
      <c r="G135" s="1837"/>
      <c r="H135" s="507"/>
      <c r="I135" s="507"/>
      <c r="J135" s="507"/>
      <c r="K135" s="508"/>
    </row>
    <row r="136" spans="1:12" s="19" customFormat="1" ht="63" customHeight="1">
      <c r="A136" s="249"/>
      <c r="B136" s="1931" t="s">
        <v>1449</v>
      </c>
      <c r="C136" s="1932"/>
      <c r="D136" s="1933"/>
      <c r="E136" s="1230" t="s">
        <v>1618</v>
      </c>
      <c r="F136" s="503" t="s">
        <v>975</v>
      </c>
      <c r="G136" s="180"/>
      <c r="H136" s="1088">
        <v>392</v>
      </c>
      <c r="I136" s="1157">
        <v>444.5</v>
      </c>
      <c r="J136" s="1095"/>
      <c r="K136" s="366">
        <f t="shared" ref="K136:K145" si="20">G136*H136</f>
        <v>0</v>
      </c>
      <c r="L136" s="705" t="s">
        <v>1670</v>
      </c>
    </row>
    <row r="137" spans="1:12" s="19" customFormat="1" ht="63" customHeight="1">
      <c r="A137" s="246"/>
      <c r="B137" s="1848" t="s">
        <v>1448</v>
      </c>
      <c r="C137" s="1849"/>
      <c r="D137" s="1878"/>
      <c r="E137" s="1230" t="s">
        <v>1618</v>
      </c>
      <c r="F137" s="299" t="s">
        <v>975</v>
      </c>
      <c r="G137" s="251"/>
      <c r="H137" s="1089">
        <v>532</v>
      </c>
      <c r="I137" s="1158">
        <v>585.19999999999993</v>
      </c>
      <c r="J137" s="1096"/>
      <c r="K137" s="367">
        <f t="shared" si="20"/>
        <v>0</v>
      </c>
      <c r="L137" s="705" t="s">
        <v>1670</v>
      </c>
    </row>
    <row r="138" spans="1:12" s="19" customFormat="1" ht="63" customHeight="1">
      <c r="A138" s="246"/>
      <c r="B138" s="1848" t="s">
        <v>1447</v>
      </c>
      <c r="C138" s="1849"/>
      <c r="D138" s="1878"/>
      <c r="E138" s="1230" t="s">
        <v>1618</v>
      </c>
      <c r="F138" s="299" t="s">
        <v>975</v>
      </c>
      <c r="G138" s="251"/>
      <c r="H138" s="1089">
        <v>499.8</v>
      </c>
      <c r="I138" s="1158">
        <v>595</v>
      </c>
      <c r="J138" s="1096"/>
      <c r="K138" s="367">
        <f t="shared" si="20"/>
        <v>0</v>
      </c>
      <c r="L138" s="705" t="s">
        <v>1670</v>
      </c>
    </row>
    <row r="139" spans="1:12" s="19" customFormat="1" ht="63" customHeight="1">
      <c r="A139" s="246"/>
      <c r="B139" s="1848" t="s">
        <v>1419</v>
      </c>
      <c r="C139" s="1849"/>
      <c r="D139" s="1878"/>
      <c r="E139" s="1230" t="s">
        <v>1618</v>
      </c>
      <c r="F139" s="299" t="s">
        <v>975</v>
      </c>
      <c r="G139" s="251"/>
      <c r="H139" s="1089">
        <v>1785</v>
      </c>
      <c r="I139" s="1158">
        <v>2074.8000000000002</v>
      </c>
      <c r="J139" s="1096"/>
      <c r="K139" s="367">
        <f t="shared" si="20"/>
        <v>0</v>
      </c>
      <c r="L139" s="705" t="s">
        <v>1670</v>
      </c>
    </row>
    <row r="140" spans="1:12" s="19" customFormat="1" ht="63" customHeight="1">
      <c r="A140"/>
      <c r="B140" s="1875" t="s">
        <v>1709</v>
      </c>
      <c r="C140" s="1876"/>
      <c r="D140" s="1877"/>
      <c r="E140" s="1230" t="s">
        <v>1742</v>
      </c>
      <c r="F140" s="299" t="s">
        <v>975</v>
      </c>
      <c r="G140" s="251"/>
      <c r="H140" s="1158">
        <v>2751</v>
      </c>
      <c r="I140" s="1158"/>
      <c r="J140" s="1096"/>
      <c r="K140" s="367">
        <f t="shared" ref="K140" si="21">G140*H140</f>
        <v>0</v>
      </c>
      <c r="L140" s="732"/>
    </row>
    <row r="141" spans="1:12" s="19" customFormat="1" ht="63" customHeight="1">
      <c r="A141" s="246"/>
      <c r="B141" s="1848" t="s">
        <v>1444</v>
      </c>
      <c r="C141" s="1849"/>
      <c r="D141" s="1878"/>
      <c r="E141" s="1230" t="s">
        <v>1618</v>
      </c>
      <c r="F141" s="299" t="s">
        <v>975</v>
      </c>
      <c r="G141" s="251"/>
      <c r="H141" s="1089">
        <v>345.8</v>
      </c>
      <c r="I141" s="1158">
        <v>410.20000000000005</v>
      </c>
      <c r="J141" s="1096"/>
      <c r="K141" s="367">
        <f t="shared" si="20"/>
        <v>0</v>
      </c>
      <c r="L141" s="705" t="s">
        <v>1670</v>
      </c>
    </row>
    <row r="142" spans="1:12" s="19" customFormat="1" ht="63" customHeight="1">
      <c r="A142" s="246"/>
      <c r="B142" s="1848" t="s">
        <v>1445</v>
      </c>
      <c r="C142" s="1849"/>
      <c r="D142" s="1878"/>
      <c r="E142" s="1420" t="s">
        <v>1618</v>
      </c>
      <c r="F142" s="1518" t="s">
        <v>975</v>
      </c>
      <c r="G142" s="228"/>
      <c r="H142" s="1089">
        <v>385</v>
      </c>
      <c r="I142" s="1158">
        <v>466.9</v>
      </c>
      <c r="J142" s="1096"/>
      <c r="K142" s="367">
        <f t="shared" si="20"/>
        <v>0</v>
      </c>
      <c r="L142" s="705" t="s">
        <v>1670</v>
      </c>
    </row>
    <row r="143" spans="1:12" s="19" customFormat="1" ht="63" customHeight="1">
      <c r="A143" s="246"/>
      <c r="B143" s="1848" t="s">
        <v>1446</v>
      </c>
      <c r="C143" s="1849"/>
      <c r="D143" s="1878"/>
      <c r="E143" s="1230" t="s">
        <v>1618</v>
      </c>
      <c r="F143" s="1436" t="s">
        <v>976</v>
      </c>
      <c r="G143" s="251"/>
      <c r="H143" s="1089">
        <v>386.4</v>
      </c>
      <c r="I143" s="1158">
        <v>437.5</v>
      </c>
      <c r="J143" s="1096"/>
      <c r="K143" s="367">
        <f t="shared" si="20"/>
        <v>0</v>
      </c>
      <c r="L143" s="705" t="s">
        <v>1670</v>
      </c>
    </row>
    <row r="144" spans="1:12" s="19" customFormat="1" ht="63" customHeight="1">
      <c r="A144" s="246"/>
      <c r="B144" s="1848" t="s">
        <v>1443</v>
      </c>
      <c r="C144" s="1849"/>
      <c r="D144" s="1878"/>
      <c r="E144" s="1230" t="s">
        <v>1618</v>
      </c>
      <c r="F144" s="335" t="s">
        <v>976</v>
      </c>
      <c r="G144" s="251"/>
      <c r="H144" s="1089">
        <v>499.8</v>
      </c>
      <c r="I144" s="1158">
        <v>595</v>
      </c>
      <c r="J144" s="1096"/>
      <c r="K144" s="367">
        <f t="shared" si="20"/>
        <v>0</v>
      </c>
      <c r="L144" s="705" t="s">
        <v>1670</v>
      </c>
    </row>
    <row r="145" spans="1:12" s="19" customFormat="1" ht="63" customHeight="1" thickBot="1">
      <c r="A145" s="253"/>
      <c r="B145" s="1928" t="s">
        <v>1442</v>
      </c>
      <c r="C145" s="1929"/>
      <c r="D145" s="1930"/>
      <c r="E145" s="1230" t="s">
        <v>1618</v>
      </c>
      <c r="F145" s="299" t="s">
        <v>975</v>
      </c>
      <c r="G145" s="250"/>
      <c r="H145" s="1090">
        <v>574</v>
      </c>
      <c r="I145" s="1159">
        <v>646.1</v>
      </c>
      <c r="J145" s="1363"/>
      <c r="K145" s="368">
        <f t="shared" si="20"/>
        <v>0</v>
      </c>
      <c r="L145" s="705" t="s">
        <v>1670</v>
      </c>
    </row>
    <row r="146" spans="1:12" s="19" customFormat="1" ht="36" customHeight="1" thickBot="1">
      <c r="A146" s="506"/>
      <c r="B146" s="1837" t="s">
        <v>1420</v>
      </c>
      <c r="C146" s="1837"/>
      <c r="D146" s="1837"/>
      <c r="E146" s="1837"/>
      <c r="F146" s="1837"/>
      <c r="G146" s="1837"/>
      <c r="H146" s="507"/>
      <c r="I146" s="507"/>
      <c r="J146" s="507"/>
      <c r="K146" s="508"/>
    </row>
    <row r="147" spans="1:12" s="19" customFormat="1" ht="63" customHeight="1">
      <c r="A147" s="1543"/>
      <c r="B147" s="1934" t="s">
        <v>1441</v>
      </c>
      <c r="C147" s="1935"/>
      <c r="D147" s="1936"/>
      <c r="E147" s="1544" t="s">
        <v>1618</v>
      </c>
      <c r="F147" s="1144" t="s">
        <v>975</v>
      </c>
      <c r="G147" s="1145"/>
      <c r="H147" s="1545">
        <v>448</v>
      </c>
      <c r="I147" s="1546">
        <v>467.6</v>
      </c>
      <c r="J147" s="1547"/>
      <c r="K147" s="1406">
        <f>G147*H147</f>
        <v>0</v>
      </c>
      <c r="L147" s="705" t="s">
        <v>1670</v>
      </c>
    </row>
    <row r="148" spans="1:12" s="19" customFormat="1" ht="63" customHeight="1" thickBot="1">
      <c r="A148" s="517"/>
      <c r="B148" s="1865" t="s">
        <v>1775</v>
      </c>
      <c r="C148" s="1866"/>
      <c r="D148" s="1867"/>
      <c r="E148" s="1542"/>
      <c r="F148" s="545" t="s">
        <v>975</v>
      </c>
      <c r="G148" s="151"/>
      <c r="H148" s="1228">
        <v>1274</v>
      </c>
      <c r="I148" s="1523"/>
      <c r="J148" s="1092"/>
      <c r="K148" s="519">
        <f>G148*H148</f>
        <v>0</v>
      </c>
      <c r="L148" s="1541"/>
    </row>
    <row r="149" spans="1:12" s="19" customFormat="1" ht="36" customHeight="1" thickBot="1">
      <c r="A149" s="506"/>
      <c r="B149" s="1837" t="s">
        <v>1711</v>
      </c>
      <c r="C149" s="1837"/>
      <c r="D149" s="1837"/>
      <c r="E149" s="1837"/>
      <c r="F149" s="1837"/>
      <c r="G149" s="1837"/>
      <c r="H149" s="507"/>
      <c r="I149" s="507"/>
      <c r="J149" s="507"/>
      <c r="K149" s="508"/>
    </row>
    <row r="150" spans="1:12" s="19" customFormat="1" ht="63" customHeight="1" thickBot="1">
      <c r="A150"/>
      <c r="B150" s="1865" t="s">
        <v>1710</v>
      </c>
      <c r="C150" s="1866"/>
      <c r="D150" s="1867"/>
      <c r="E150" s="1220"/>
      <c r="F150" s="299" t="s">
        <v>975</v>
      </c>
      <c r="G150" s="151"/>
      <c r="H150" s="1228">
        <v>196</v>
      </c>
      <c r="I150" s="1172"/>
      <c r="J150" s="1092"/>
      <c r="K150" s="519">
        <f>G150*H150</f>
        <v>0</v>
      </c>
      <c r="L150" s="732"/>
    </row>
    <row r="151" spans="1:12" s="19" customFormat="1" ht="36" customHeight="1" thickBot="1">
      <c r="A151" s="506"/>
      <c r="B151" s="1837" t="s">
        <v>1422</v>
      </c>
      <c r="C151" s="1837"/>
      <c r="D151" s="1837"/>
      <c r="E151" s="1837"/>
      <c r="F151" s="1837"/>
      <c r="G151" s="1837"/>
      <c r="H151" s="507"/>
      <c r="I151" s="507"/>
      <c r="J151" s="507"/>
      <c r="K151" s="508"/>
    </row>
    <row r="152" spans="1:12" s="19" customFormat="1" ht="33" customHeight="1">
      <c r="A152" s="1926"/>
      <c r="B152" s="1875" t="s">
        <v>1698</v>
      </c>
      <c r="C152" s="1876"/>
      <c r="D152" s="1877"/>
      <c r="E152" s="1230" t="s">
        <v>1618</v>
      </c>
      <c r="F152" s="299" t="s">
        <v>975</v>
      </c>
      <c r="G152" s="180"/>
      <c r="H152" s="1084">
        <v>121.8</v>
      </c>
      <c r="I152" s="1155">
        <v>180.6</v>
      </c>
      <c r="J152" s="1097"/>
      <c r="K152" s="366">
        <f t="shared" ref="K152" si="22">G152*H152</f>
        <v>0</v>
      </c>
      <c r="L152" s="705" t="s">
        <v>1670</v>
      </c>
    </row>
    <row r="153" spans="1:12" s="19" customFormat="1" ht="33" customHeight="1">
      <c r="A153" s="1927"/>
      <c r="B153" s="1848" t="s">
        <v>1435</v>
      </c>
      <c r="C153" s="1849"/>
      <c r="D153" s="1878"/>
      <c r="E153" s="1230" t="s">
        <v>1618</v>
      </c>
      <c r="F153" s="299" t="s">
        <v>975</v>
      </c>
      <c r="G153" s="180"/>
      <c r="H153" s="1084">
        <v>121.8</v>
      </c>
      <c r="I153" s="1371">
        <v>180.6</v>
      </c>
      <c r="J153" s="1108"/>
      <c r="K153" s="1372">
        <f t="shared" ref="K153" si="23">G153*H153</f>
        <v>0</v>
      </c>
      <c r="L153" s="705" t="s">
        <v>1670</v>
      </c>
    </row>
    <row r="154" spans="1:12" s="19" customFormat="1" ht="33" customHeight="1">
      <c r="A154" s="1927"/>
      <c r="B154" s="1848" t="s">
        <v>1436</v>
      </c>
      <c r="C154" s="1849"/>
      <c r="D154" s="1878"/>
      <c r="E154" s="1230" t="s">
        <v>1618</v>
      </c>
      <c r="F154" s="299" t="s">
        <v>975</v>
      </c>
      <c r="G154" s="180"/>
      <c r="H154" s="1084">
        <v>121.8</v>
      </c>
      <c r="I154" s="1371">
        <v>180.6</v>
      </c>
      <c r="J154" s="1108"/>
      <c r="K154" s="1372">
        <f t="shared" ref="K154:K158" si="24">G154*H154</f>
        <v>0</v>
      </c>
      <c r="L154" s="705" t="s">
        <v>1670</v>
      </c>
    </row>
    <row r="155" spans="1:12" s="19" customFormat="1" ht="33" customHeight="1">
      <c r="A155" s="1927"/>
      <c r="B155" s="1848" t="s">
        <v>1437</v>
      </c>
      <c r="C155" s="1849"/>
      <c r="D155" s="1878"/>
      <c r="E155" s="1230"/>
      <c r="F155" s="299" t="s">
        <v>975</v>
      </c>
      <c r="G155" s="180"/>
      <c r="H155" s="1084">
        <v>121.8</v>
      </c>
      <c r="I155" s="1371">
        <v>180.6</v>
      </c>
      <c r="J155" s="1108"/>
      <c r="K155" s="1372">
        <f t="shared" si="24"/>
        <v>0</v>
      </c>
      <c r="L155" s="705" t="s">
        <v>1670</v>
      </c>
    </row>
    <row r="156" spans="1:12" s="19" customFormat="1" ht="33" customHeight="1">
      <c r="A156" s="1927"/>
      <c r="B156" s="1848" t="s">
        <v>1438</v>
      </c>
      <c r="C156" s="1849"/>
      <c r="D156" s="1878"/>
      <c r="E156" s="1230" t="s">
        <v>1618</v>
      </c>
      <c r="F156" s="299" t="s">
        <v>975</v>
      </c>
      <c r="G156" s="180"/>
      <c r="H156" s="1084">
        <v>121.8</v>
      </c>
      <c r="I156" s="1371">
        <v>180.6</v>
      </c>
      <c r="J156" s="1108"/>
      <c r="K156" s="1372">
        <f t="shared" si="24"/>
        <v>0</v>
      </c>
      <c r="L156" s="705" t="s">
        <v>1670</v>
      </c>
    </row>
    <row r="157" spans="1:12" s="19" customFormat="1" ht="33" customHeight="1">
      <c r="A157" s="1927"/>
      <c r="B157" s="1848" t="s">
        <v>1439</v>
      </c>
      <c r="C157" s="1849"/>
      <c r="D157" s="1878"/>
      <c r="E157" s="1230" t="s">
        <v>1618</v>
      </c>
      <c r="F157" s="299" t="s">
        <v>975</v>
      </c>
      <c r="G157" s="180"/>
      <c r="H157" s="1084">
        <v>121.8</v>
      </c>
      <c r="I157" s="1371">
        <v>180.6</v>
      </c>
      <c r="J157" s="1108"/>
      <c r="K157" s="1372">
        <f t="shared" si="24"/>
        <v>0</v>
      </c>
      <c r="L157" s="705" t="s">
        <v>1670</v>
      </c>
    </row>
    <row r="158" spans="1:12" s="19" customFormat="1" ht="33" customHeight="1" thickBot="1">
      <c r="A158" s="1927"/>
      <c r="B158" s="1928" t="s">
        <v>1440</v>
      </c>
      <c r="C158" s="1929"/>
      <c r="D158" s="1930"/>
      <c r="E158" s="1230"/>
      <c r="F158" s="299" t="s">
        <v>975</v>
      </c>
      <c r="G158" s="151"/>
      <c r="H158" s="1084">
        <v>121.8</v>
      </c>
      <c r="I158" s="1156">
        <v>180.6</v>
      </c>
      <c r="J158" s="1097"/>
      <c r="K158" s="519">
        <f t="shared" si="24"/>
        <v>0</v>
      </c>
      <c r="L158" s="705" t="s">
        <v>1670</v>
      </c>
    </row>
    <row r="159" spans="1:12" s="19" customFormat="1" ht="36" customHeight="1" thickBot="1">
      <c r="A159" s="506"/>
      <c r="B159" s="1837" t="s">
        <v>1542</v>
      </c>
      <c r="C159" s="1837"/>
      <c r="D159" s="1837"/>
      <c r="E159" s="1837"/>
      <c r="F159" s="1837"/>
      <c r="G159" s="1837"/>
      <c r="H159" s="507"/>
      <c r="I159" s="507"/>
      <c r="J159" s="507"/>
      <c r="K159" s="508"/>
    </row>
    <row r="160" spans="1:12" s="19" customFormat="1" ht="63.75" customHeight="1">
      <c r="A160" s="249"/>
      <c r="B160" s="1995" t="s">
        <v>1544</v>
      </c>
      <c r="C160" s="1996"/>
      <c r="D160" s="1997"/>
      <c r="E160" s="1230" t="s">
        <v>1618</v>
      </c>
      <c r="F160" s="545" t="s">
        <v>975</v>
      </c>
      <c r="G160" s="180"/>
      <c r="H160" s="1077">
        <v>303.8</v>
      </c>
      <c r="I160" s="1151">
        <v>378</v>
      </c>
      <c r="J160" s="1095"/>
      <c r="K160" s="366">
        <f>G160*H160</f>
        <v>0</v>
      </c>
      <c r="L160" s="705" t="s">
        <v>1670</v>
      </c>
    </row>
    <row r="161" spans="1:12" s="19" customFormat="1" ht="63.75" customHeight="1">
      <c r="A161" s="246"/>
      <c r="B161" s="1959" t="s">
        <v>1543</v>
      </c>
      <c r="C161" s="1960"/>
      <c r="D161" s="1961"/>
      <c r="E161" s="1230" t="s">
        <v>1618</v>
      </c>
      <c r="F161" s="299" t="s">
        <v>975</v>
      </c>
      <c r="G161" s="251"/>
      <c r="H161" s="1078">
        <v>1323</v>
      </c>
      <c r="I161" s="1152">
        <v>1729</v>
      </c>
      <c r="J161" s="1096"/>
      <c r="K161" s="367">
        <f>G161*H161</f>
        <v>0</v>
      </c>
      <c r="L161" s="705" t="s">
        <v>1670</v>
      </c>
    </row>
    <row r="162" spans="1:12" s="19" customFormat="1" ht="48" customHeight="1">
      <c r="A162" s="246"/>
      <c r="B162" s="1959" t="s">
        <v>1545</v>
      </c>
      <c r="C162" s="1960"/>
      <c r="D162" s="1961"/>
      <c r="E162" s="1230" t="s">
        <v>1618</v>
      </c>
      <c r="F162" s="299" t="s">
        <v>975</v>
      </c>
      <c r="G162" s="251"/>
      <c r="H162" s="1078">
        <v>415.8</v>
      </c>
      <c r="I162" s="1152">
        <v>553</v>
      </c>
      <c r="J162" s="1096"/>
      <c r="K162" s="367">
        <f>G162*H162</f>
        <v>0</v>
      </c>
      <c r="L162" s="705" t="s">
        <v>1670</v>
      </c>
    </row>
    <row r="163" spans="1:12" s="19" customFormat="1" ht="63" customHeight="1" thickBot="1">
      <c r="A163" s="253"/>
      <c r="B163" s="1962" t="s">
        <v>1546</v>
      </c>
      <c r="C163" s="1863"/>
      <c r="D163" s="1963"/>
      <c r="E163" s="1230" t="s">
        <v>1618</v>
      </c>
      <c r="F163" s="332" t="s">
        <v>975</v>
      </c>
      <c r="G163" s="250"/>
      <c r="H163" s="1080">
        <v>415.8</v>
      </c>
      <c r="I163" s="1154">
        <v>553</v>
      </c>
      <c r="J163" s="1363"/>
      <c r="K163" s="368">
        <f>G163*H163</f>
        <v>0</v>
      </c>
      <c r="L163" s="705" t="s">
        <v>1670</v>
      </c>
    </row>
    <row r="164" spans="1:12" s="19" customFormat="1" ht="36" customHeight="1" thickBot="1">
      <c r="A164" s="506"/>
      <c r="B164" s="1837" t="s">
        <v>1421</v>
      </c>
      <c r="C164" s="1837"/>
      <c r="D164" s="1837"/>
      <c r="E164" s="1837"/>
      <c r="F164" s="1837"/>
      <c r="G164" s="1837"/>
      <c r="H164" s="507"/>
      <c r="I164" s="507"/>
      <c r="J164" s="507"/>
      <c r="K164" s="508"/>
    </row>
    <row r="165" spans="1:12" s="19" customFormat="1" ht="63.75" customHeight="1">
      <c r="A165" s="249"/>
      <c r="B165" s="1993" t="s">
        <v>1453</v>
      </c>
      <c r="C165" s="1869"/>
      <c r="D165" s="1994"/>
      <c r="E165" s="1230" t="s">
        <v>1618</v>
      </c>
      <c r="F165" s="545" t="s">
        <v>975</v>
      </c>
      <c r="G165" s="180"/>
      <c r="H165" s="1077">
        <v>511.7</v>
      </c>
      <c r="I165" s="1151">
        <v>593.6</v>
      </c>
      <c r="J165" s="1095"/>
      <c r="K165" s="366">
        <f t="shared" ref="K165:K172" si="25">G165*H165</f>
        <v>0</v>
      </c>
      <c r="L165" s="705" t="s">
        <v>1670</v>
      </c>
    </row>
    <row r="166" spans="1:12" s="19" customFormat="1" ht="64.5" customHeight="1">
      <c r="A166" s="246"/>
      <c r="B166" s="1957" t="s">
        <v>1454</v>
      </c>
      <c r="C166" s="1831"/>
      <c r="D166" s="1958"/>
      <c r="E166" s="1230" t="s">
        <v>1618</v>
      </c>
      <c r="F166" s="299" t="s">
        <v>975</v>
      </c>
      <c r="G166" s="251"/>
      <c r="H166" s="1078">
        <v>464.8</v>
      </c>
      <c r="I166" s="1152">
        <v>552.29999999999995</v>
      </c>
      <c r="J166" s="1096"/>
      <c r="K166" s="367">
        <f t="shared" si="25"/>
        <v>0</v>
      </c>
      <c r="L166" s="705" t="s">
        <v>1670</v>
      </c>
    </row>
    <row r="167" spans="1:12" s="19" customFormat="1" ht="64.5" customHeight="1">
      <c r="A167" s="246"/>
      <c r="B167" s="1957" t="s">
        <v>1434</v>
      </c>
      <c r="C167" s="1831"/>
      <c r="D167" s="1958"/>
      <c r="E167" s="1230" t="s">
        <v>1618</v>
      </c>
      <c r="F167" s="299" t="s">
        <v>975</v>
      </c>
      <c r="G167" s="251"/>
      <c r="H167" s="1078">
        <v>509.6</v>
      </c>
      <c r="I167" s="1152">
        <v>593.6</v>
      </c>
      <c r="J167" s="1096"/>
      <c r="K167" s="367">
        <f t="shared" si="25"/>
        <v>0</v>
      </c>
      <c r="L167" s="705" t="s">
        <v>1670</v>
      </c>
    </row>
    <row r="168" spans="1:12" s="19" customFormat="1" ht="64.5" customHeight="1">
      <c r="A168" s="246"/>
      <c r="B168" s="1957" t="s">
        <v>1433</v>
      </c>
      <c r="C168" s="1831"/>
      <c r="D168" s="1958"/>
      <c r="E168" s="1230" t="s">
        <v>1618</v>
      </c>
      <c r="F168" s="299" t="s">
        <v>975</v>
      </c>
      <c r="G168" s="251"/>
      <c r="H168" s="1078">
        <v>496.3</v>
      </c>
      <c r="I168" s="1152">
        <v>558.6</v>
      </c>
      <c r="J168" s="1096"/>
      <c r="K168" s="367">
        <f t="shared" si="25"/>
        <v>0</v>
      </c>
      <c r="L168" s="705" t="s">
        <v>1670</v>
      </c>
    </row>
    <row r="169" spans="1:12" s="19" customFormat="1" ht="64.5" customHeight="1">
      <c r="A169" s="246"/>
      <c r="B169" s="1957" t="s">
        <v>1432</v>
      </c>
      <c r="C169" s="1831"/>
      <c r="D169" s="1958"/>
      <c r="E169" s="1230" t="s">
        <v>1618</v>
      </c>
      <c r="F169" s="299" t="s">
        <v>975</v>
      </c>
      <c r="G169" s="251"/>
      <c r="H169" s="1078">
        <v>352.8</v>
      </c>
      <c r="I169" s="1152">
        <v>457.1</v>
      </c>
      <c r="J169" s="1096"/>
      <c r="K169" s="367">
        <f t="shared" si="25"/>
        <v>0</v>
      </c>
      <c r="L169" s="705" t="s">
        <v>1670</v>
      </c>
    </row>
    <row r="170" spans="1:12" s="19" customFormat="1" ht="64.5" customHeight="1">
      <c r="A170" s="246"/>
      <c r="B170" s="1957" t="s">
        <v>1431</v>
      </c>
      <c r="C170" s="1831"/>
      <c r="D170" s="1958"/>
      <c r="E170" s="1230" t="s">
        <v>1618</v>
      </c>
      <c r="F170" s="299" t="s">
        <v>975</v>
      </c>
      <c r="G170" s="251"/>
      <c r="H170" s="1078">
        <v>557.9</v>
      </c>
      <c r="I170" s="1152">
        <v>691.6</v>
      </c>
      <c r="J170" s="1096"/>
      <c r="K170" s="367">
        <f t="shared" si="25"/>
        <v>0</v>
      </c>
      <c r="L170" s="705" t="s">
        <v>1670</v>
      </c>
    </row>
    <row r="171" spans="1:12" s="19" customFormat="1" ht="64.5" customHeight="1">
      <c r="A171" s="246"/>
      <c r="B171" s="1957" t="s">
        <v>1430</v>
      </c>
      <c r="C171" s="1831"/>
      <c r="D171" s="1958"/>
      <c r="E171" s="1230" t="s">
        <v>1618</v>
      </c>
      <c r="F171" s="299" t="s">
        <v>975</v>
      </c>
      <c r="G171" s="251"/>
      <c r="H171" s="1078">
        <v>557.9</v>
      </c>
      <c r="I171" s="1152">
        <v>691.6</v>
      </c>
      <c r="J171" s="1096"/>
      <c r="K171" s="367">
        <f t="shared" si="25"/>
        <v>0</v>
      </c>
      <c r="L171" s="705" t="s">
        <v>1670</v>
      </c>
    </row>
    <row r="172" spans="1:12" s="19" customFormat="1" ht="61.5" customHeight="1" thickBot="1">
      <c r="A172" s="247"/>
      <c r="B172" s="1990" t="s">
        <v>1429</v>
      </c>
      <c r="C172" s="1991"/>
      <c r="D172" s="1992"/>
      <c r="E172" s="1230" t="s">
        <v>1618</v>
      </c>
      <c r="F172" s="299" t="s">
        <v>975</v>
      </c>
      <c r="G172" s="176"/>
      <c r="H172" s="1091">
        <v>504</v>
      </c>
      <c r="I172" s="1153">
        <v>567.69999999999993</v>
      </c>
      <c r="J172" s="1364"/>
      <c r="K172" s="369">
        <f t="shared" si="25"/>
        <v>0</v>
      </c>
      <c r="L172" s="705" t="s">
        <v>1670</v>
      </c>
    </row>
    <row r="173" spans="1:12" s="19" customFormat="1" ht="39" customHeight="1" thickTop="1" thickBot="1">
      <c r="A173" s="481"/>
      <c r="B173" s="1823" t="s">
        <v>1425</v>
      </c>
      <c r="C173" s="1823"/>
      <c r="D173" s="1823"/>
      <c r="E173" s="1823"/>
      <c r="F173" s="1823"/>
      <c r="G173" s="1823"/>
      <c r="H173" s="608"/>
      <c r="I173" s="608"/>
      <c r="J173" s="608"/>
      <c r="K173" s="609"/>
    </row>
    <row r="174" spans="1:12" s="19" customFormat="1" ht="36" customHeight="1" thickBot="1">
      <c r="A174" s="506"/>
      <c r="B174" s="1837" t="s">
        <v>1426</v>
      </c>
      <c r="C174" s="1837"/>
      <c r="D174" s="1837"/>
      <c r="E174" s="1837"/>
      <c r="F174" s="1837"/>
      <c r="G174" s="1837"/>
      <c r="H174" s="507"/>
      <c r="I174" s="507"/>
      <c r="J174" s="507"/>
      <c r="K174" s="508"/>
    </row>
    <row r="175" spans="1:12" s="19" customFormat="1" ht="63.75" customHeight="1">
      <c r="A175" s="1140"/>
      <c r="B175" s="1141" t="s">
        <v>1455</v>
      </c>
      <c r="C175" s="1142" t="s">
        <v>824</v>
      </c>
      <c r="D175" s="1143" t="s">
        <v>740</v>
      </c>
      <c r="E175" s="1230" t="s">
        <v>1618</v>
      </c>
      <c r="F175" s="1144" t="s">
        <v>975</v>
      </c>
      <c r="G175" s="1145"/>
      <c r="H175" s="1146">
        <v>92.4</v>
      </c>
      <c r="I175" s="1148">
        <v>121.1</v>
      </c>
      <c r="J175" s="1365">
        <v>121.1</v>
      </c>
      <c r="K175" s="1147">
        <f>G175*H175</f>
        <v>0</v>
      </c>
      <c r="L175" s="970" t="s">
        <v>1670</v>
      </c>
    </row>
    <row r="176" spans="1:12" s="19" customFormat="1" ht="63.75" customHeight="1">
      <c r="A176" s="262"/>
      <c r="B176" s="258" t="s">
        <v>1456</v>
      </c>
      <c r="C176" s="231" t="s">
        <v>825</v>
      </c>
      <c r="D176" s="234" t="s">
        <v>741</v>
      </c>
      <c r="E176" s="1230" t="s">
        <v>1618</v>
      </c>
      <c r="F176" s="299" t="s">
        <v>975</v>
      </c>
      <c r="G176" s="251"/>
      <c r="H176" s="850">
        <v>80.5</v>
      </c>
      <c r="I176" s="1149">
        <v>121.1</v>
      </c>
      <c r="J176" s="1366">
        <v>121.1</v>
      </c>
      <c r="K176" s="367">
        <f>G176*H176</f>
        <v>0</v>
      </c>
      <c r="L176" s="705" t="s">
        <v>1670</v>
      </c>
    </row>
    <row r="177" spans="1:12" s="19" customFormat="1" ht="63.75" customHeight="1" thickBot="1">
      <c r="A177" s="267"/>
      <c r="B177" s="259" t="s">
        <v>1456</v>
      </c>
      <c r="C177" s="243" t="s">
        <v>826</v>
      </c>
      <c r="D177" s="244" t="s">
        <v>827</v>
      </c>
      <c r="E177" s="1230" t="s">
        <v>1618</v>
      </c>
      <c r="F177" s="332" t="s">
        <v>975</v>
      </c>
      <c r="G177" s="250"/>
      <c r="H177" s="851">
        <v>80.5</v>
      </c>
      <c r="I177" s="1150">
        <v>121.1</v>
      </c>
      <c r="J177" s="1137">
        <v>121.1</v>
      </c>
      <c r="K177" s="368">
        <f>G177*H177</f>
        <v>0</v>
      </c>
      <c r="L177" s="705" t="s">
        <v>1670</v>
      </c>
    </row>
    <row r="178" spans="1:12" s="19" customFormat="1" ht="36" customHeight="1" thickBot="1">
      <c r="A178" s="506"/>
      <c r="B178" s="1837" t="s">
        <v>1427</v>
      </c>
      <c r="C178" s="1837"/>
      <c r="D178" s="1837"/>
      <c r="E178" s="1837"/>
      <c r="F178" s="1837"/>
      <c r="G178" s="1837"/>
      <c r="H178" s="507"/>
      <c r="I178" s="507"/>
      <c r="J178" s="507"/>
      <c r="K178" s="508"/>
    </row>
    <row r="179" spans="1:12" s="19" customFormat="1" ht="63.75" customHeight="1" thickBot="1">
      <c r="A179" s="520"/>
      <c r="B179" s="521" t="s">
        <v>1457</v>
      </c>
      <c r="C179" s="522" t="s">
        <v>829</v>
      </c>
      <c r="D179" s="523" t="s">
        <v>828</v>
      </c>
      <c r="E179" s="1230" t="s">
        <v>1618</v>
      </c>
      <c r="F179" s="457" t="s">
        <v>975</v>
      </c>
      <c r="G179" s="151"/>
      <c r="H179" s="852">
        <v>96.6</v>
      </c>
      <c r="I179" s="1092">
        <v>126</v>
      </c>
      <c r="J179" s="1172">
        <v>126</v>
      </c>
      <c r="K179" s="519">
        <f>G179*H179</f>
        <v>0</v>
      </c>
      <c r="L179" s="705" t="s">
        <v>1670</v>
      </c>
    </row>
    <row r="180" spans="1:12" s="19" customFormat="1" ht="36" customHeight="1" thickBot="1">
      <c r="A180" s="506"/>
      <c r="B180" s="1837" t="s">
        <v>1428</v>
      </c>
      <c r="C180" s="1837"/>
      <c r="D180" s="1837"/>
      <c r="E180" s="1837"/>
      <c r="F180" s="1837"/>
      <c r="G180" s="1837"/>
      <c r="H180" s="507"/>
      <c r="I180" s="507"/>
      <c r="J180" s="507"/>
      <c r="K180" s="508"/>
    </row>
    <row r="181" spans="1:12" s="19" customFormat="1" ht="63.75" customHeight="1">
      <c r="A181" s="262"/>
      <c r="B181" s="260" t="s">
        <v>1458</v>
      </c>
      <c r="C181" s="261" t="s">
        <v>834</v>
      </c>
      <c r="D181" s="263" t="s">
        <v>835</v>
      </c>
      <c r="E181" s="1230" t="s">
        <v>1618</v>
      </c>
      <c r="F181" s="299" t="s">
        <v>975</v>
      </c>
      <c r="G181" s="251"/>
      <c r="H181" s="853">
        <v>86.1</v>
      </c>
      <c r="I181" s="1138">
        <v>111.3</v>
      </c>
      <c r="J181" s="1093">
        <v>137.9</v>
      </c>
      <c r="K181" s="367">
        <f t="shared" ref="K181:K186" si="26">G181*H181</f>
        <v>0</v>
      </c>
      <c r="L181" s="705" t="s">
        <v>1670</v>
      </c>
    </row>
    <row r="182" spans="1:12" s="19" customFormat="1" ht="63.75" customHeight="1">
      <c r="A182" s="262"/>
      <c r="B182" s="233" t="s">
        <v>1459</v>
      </c>
      <c r="C182" s="231" t="s">
        <v>838</v>
      </c>
      <c r="D182" s="234" t="s">
        <v>839</v>
      </c>
      <c r="E182" s="1230" t="s">
        <v>1618</v>
      </c>
      <c r="F182" s="299" t="s">
        <v>975</v>
      </c>
      <c r="G182" s="251"/>
      <c r="H182" s="853">
        <v>70</v>
      </c>
      <c r="I182" s="1138">
        <v>91.7</v>
      </c>
      <c r="J182" s="1093">
        <v>137.9</v>
      </c>
      <c r="K182" s="367">
        <f t="shared" si="26"/>
        <v>0</v>
      </c>
      <c r="L182" s="705" t="s">
        <v>1670</v>
      </c>
    </row>
    <row r="183" spans="1:12" s="19" customFormat="1" ht="63.75" customHeight="1">
      <c r="A183" s="262"/>
      <c r="B183" s="233" t="s">
        <v>1460</v>
      </c>
      <c r="C183" s="231" t="s">
        <v>836</v>
      </c>
      <c r="D183" s="234" t="s">
        <v>837</v>
      </c>
      <c r="E183" s="1230" t="s">
        <v>1618</v>
      </c>
      <c r="F183" s="299" t="s">
        <v>975</v>
      </c>
      <c r="G183" s="251"/>
      <c r="H183" s="853">
        <v>107.8</v>
      </c>
      <c r="I183" s="1138">
        <v>121.1</v>
      </c>
      <c r="J183" s="1093">
        <v>137.9</v>
      </c>
      <c r="K183" s="367">
        <f t="shared" si="26"/>
        <v>0</v>
      </c>
      <c r="L183" s="705" t="s">
        <v>1670</v>
      </c>
    </row>
    <row r="184" spans="1:12" s="19" customFormat="1" ht="63.75" customHeight="1">
      <c r="A184" s="262"/>
      <c r="B184" s="233" t="s">
        <v>1461</v>
      </c>
      <c r="C184" s="231" t="s">
        <v>832</v>
      </c>
      <c r="D184" s="234" t="s">
        <v>833</v>
      </c>
      <c r="E184" s="1230" t="s">
        <v>1618</v>
      </c>
      <c r="F184" s="299" t="s">
        <v>975</v>
      </c>
      <c r="G184" s="251"/>
      <c r="H184" s="853">
        <v>107.8</v>
      </c>
      <c r="I184" s="1138">
        <v>121.1</v>
      </c>
      <c r="J184" s="1093">
        <v>137.9</v>
      </c>
      <c r="K184" s="367">
        <f t="shared" si="26"/>
        <v>0</v>
      </c>
      <c r="L184" s="705" t="s">
        <v>1670</v>
      </c>
    </row>
    <row r="185" spans="1:12" s="19" customFormat="1" ht="63.75" customHeight="1">
      <c r="A185" s="262"/>
      <c r="B185" s="233" t="s">
        <v>1462</v>
      </c>
      <c r="C185" s="231" t="s">
        <v>830</v>
      </c>
      <c r="D185" s="234" t="s">
        <v>831</v>
      </c>
      <c r="E185" s="1230" t="s">
        <v>1618</v>
      </c>
      <c r="F185" s="299" t="s">
        <v>975</v>
      </c>
      <c r="G185" s="251"/>
      <c r="H185" s="853">
        <v>107.8</v>
      </c>
      <c r="I185" s="1138">
        <v>121.1</v>
      </c>
      <c r="J185" s="1093">
        <v>137.9</v>
      </c>
      <c r="K185" s="367">
        <f t="shared" si="26"/>
        <v>0</v>
      </c>
      <c r="L185" s="705" t="s">
        <v>1670</v>
      </c>
    </row>
    <row r="186" spans="1:12" s="19" customFormat="1" ht="63.75" customHeight="1" thickBot="1">
      <c r="A186" s="267"/>
      <c r="B186" s="242" t="s">
        <v>1463</v>
      </c>
      <c r="C186" s="243" t="s">
        <v>840</v>
      </c>
      <c r="D186" s="244" t="s">
        <v>841</v>
      </c>
      <c r="E186" s="1230" t="s">
        <v>1618</v>
      </c>
      <c r="F186" s="299" t="s">
        <v>975</v>
      </c>
      <c r="G186" s="250"/>
      <c r="H186" s="854">
        <v>86.1</v>
      </c>
      <c r="I186" s="1139">
        <v>111.3</v>
      </c>
      <c r="J186" s="1093">
        <v>137.9</v>
      </c>
      <c r="K186" s="368">
        <f t="shared" si="26"/>
        <v>0</v>
      </c>
      <c r="L186" s="705" t="s">
        <v>1670</v>
      </c>
    </row>
    <row r="187" spans="1:12" s="19" customFormat="1" ht="39" customHeight="1" thickTop="1" thickBot="1">
      <c r="A187" s="524"/>
      <c r="B187" s="1955" t="s">
        <v>1464</v>
      </c>
      <c r="C187" s="1956"/>
      <c r="D187" s="1956"/>
      <c r="E187" s="1956"/>
      <c r="F187" s="1956"/>
      <c r="G187" s="1956"/>
      <c r="H187" s="482"/>
      <c r="I187" s="482"/>
      <c r="J187" s="482"/>
      <c r="K187" s="483"/>
    </row>
    <row r="188" spans="1:12" s="19" customFormat="1" ht="36" customHeight="1" thickBot="1">
      <c r="A188" s="506"/>
      <c r="B188" s="1837" t="s">
        <v>1465</v>
      </c>
      <c r="C188" s="1837"/>
      <c r="D188" s="1837"/>
      <c r="E188" s="1837"/>
      <c r="F188" s="1837"/>
      <c r="G188" s="1837"/>
      <c r="H188" s="507"/>
      <c r="I188" s="507"/>
      <c r="J188" s="507"/>
      <c r="K188" s="508"/>
    </row>
    <row r="189" spans="1:12" s="19" customFormat="1" ht="63.75" customHeight="1">
      <c r="A189" s="15"/>
      <c r="B189" s="1871" t="s">
        <v>1471</v>
      </c>
      <c r="C189" s="1871"/>
      <c r="D189" s="1871"/>
      <c r="E189" s="1230" t="s">
        <v>1618</v>
      </c>
      <c r="F189" s="299" t="s">
        <v>975</v>
      </c>
      <c r="G189" s="264"/>
      <c r="H189" s="853">
        <v>841.1</v>
      </c>
      <c r="I189" s="1138">
        <v>999.6</v>
      </c>
      <c r="J189" s="1093">
        <v>1358</v>
      </c>
      <c r="K189" s="367">
        <f t="shared" ref="K189:K193" si="27">G189*H189</f>
        <v>0</v>
      </c>
      <c r="L189" s="705" t="s">
        <v>1670</v>
      </c>
    </row>
    <row r="190" spans="1:12" s="19" customFormat="1" ht="63.75" customHeight="1">
      <c r="A190" s="15"/>
      <c r="B190" s="1871" t="s">
        <v>1472</v>
      </c>
      <c r="C190" s="1871"/>
      <c r="D190" s="1871"/>
      <c r="E190" s="1230" t="s">
        <v>1618</v>
      </c>
      <c r="F190" s="299" t="s">
        <v>975</v>
      </c>
      <c r="G190" s="264"/>
      <c r="H190" s="853">
        <v>105.95</v>
      </c>
      <c r="I190" s="1138">
        <v>157.5</v>
      </c>
      <c r="J190" s="1093">
        <v>168</v>
      </c>
      <c r="K190" s="367">
        <f t="shared" si="27"/>
        <v>0</v>
      </c>
      <c r="L190" s="705" t="s">
        <v>1670</v>
      </c>
    </row>
    <row r="191" spans="1:12" s="19" customFormat="1" ht="63.75" customHeight="1">
      <c r="A191" s="15"/>
      <c r="B191" s="1871" t="s">
        <v>1473</v>
      </c>
      <c r="C191" s="1871"/>
      <c r="D191" s="1871"/>
      <c r="E191" s="1230" t="s">
        <v>1618</v>
      </c>
      <c r="F191" s="299" t="s">
        <v>975</v>
      </c>
      <c r="G191" s="264"/>
      <c r="H191" s="853">
        <v>858.65</v>
      </c>
      <c r="I191" s="1138">
        <v>1020.6</v>
      </c>
      <c r="J191" s="1093">
        <v>1393</v>
      </c>
      <c r="K191" s="367">
        <f t="shared" si="27"/>
        <v>0</v>
      </c>
      <c r="L191" s="705" t="s">
        <v>1670</v>
      </c>
    </row>
    <row r="192" spans="1:12" s="19" customFormat="1" ht="63.75" customHeight="1">
      <c r="A192" s="15"/>
      <c r="B192" s="1871" t="s">
        <v>1474</v>
      </c>
      <c r="C192" s="1871"/>
      <c r="D192" s="1871"/>
      <c r="E192" s="1230" t="s">
        <v>1618</v>
      </c>
      <c r="F192" s="299" t="s">
        <v>975</v>
      </c>
      <c r="G192" s="264"/>
      <c r="H192" s="853">
        <v>765.7</v>
      </c>
      <c r="I192" s="1138">
        <v>910</v>
      </c>
      <c r="J192" s="1093">
        <v>1239</v>
      </c>
      <c r="K192" s="367">
        <f t="shared" si="27"/>
        <v>0</v>
      </c>
      <c r="L192" s="705" t="s">
        <v>1670</v>
      </c>
    </row>
    <row r="193" spans="1:12" s="19" customFormat="1" ht="63.75" customHeight="1" thickBot="1">
      <c r="A193" s="15"/>
      <c r="B193" s="1871" t="s">
        <v>1475</v>
      </c>
      <c r="C193" s="1871"/>
      <c r="D193" s="1871"/>
      <c r="E193" s="1230" t="s">
        <v>1618</v>
      </c>
      <c r="F193" s="299" t="s">
        <v>975</v>
      </c>
      <c r="G193" s="264"/>
      <c r="H193" s="853">
        <v>794.95</v>
      </c>
      <c r="I193" s="1138">
        <v>945</v>
      </c>
      <c r="J193" s="1093">
        <v>1281</v>
      </c>
      <c r="K193" s="367">
        <f t="shared" si="27"/>
        <v>0</v>
      </c>
      <c r="L193" s="705" t="s">
        <v>1670</v>
      </c>
    </row>
    <row r="194" spans="1:12" s="19" customFormat="1" ht="36" customHeight="1" thickBot="1">
      <c r="A194" s="506"/>
      <c r="B194" s="1837" t="s">
        <v>1466</v>
      </c>
      <c r="C194" s="1837"/>
      <c r="D194" s="1837"/>
      <c r="E194" s="1837"/>
      <c r="F194" s="1837"/>
      <c r="G194" s="1837"/>
      <c r="H194" s="507"/>
      <c r="I194" s="507"/>
      <c r="J194" s="507"/>
      <c r="K194" s="508"/>
    </row>
    <row r="195" spans="1:12" s="19" customFormat="1" ht="63.75" customHeight="1">
      <c r="A195" s="268"/>
      <c r="B195" s="1872" t="s">
        <v>1476</v>
      </c>
      <c r="C195" s="1873"/>
      <c r="D195" s="1874"/>
      <c r="E195" s="1230" t="s">
        <v>1618</v>
      </c>
      <c r="F195" s="299" t="s">
        <v>975</v>
      </c>
      <c r="G195" s="251"/>
      <c r="H195" s="855">
        <v>102.7</v>
      </c>
      <c r="I195" s="1093">
        <v>147</v>
      </c>
      <c r="J195" s="1373">
        <v>161</v>
      </c>
      <c r="K195" s="367">
        <f t="shared" ref="K195:K197" si="28">G195*H195</f>
        <v>0</v>
      </c>
      <c r="L195" s="705" t="s">
        <v>1670</v>
      </c>
    </row>
    <row r="196" spans="1:12" s="19" customFormat="1" ht="64.5" customHeight="1">
      <c r="A196" s="268"/>
      <c r="B196" s="1872" t="s">
        <v>1477</v>
      </c>
      <c r="C196" s="1873"/>
      <c r="D196" s="1874"/>
      <c r="E196" s="1230" t="s">
        <v>1618</v>
      </c>
      <c r="F196" s="299" t="s">
        <v>975</v>
      </c>
      <c r="G196" s="251"/>
      <c r="H196" s="855">
        <v>444.6</v>
      </c>
      <c r="I196" s="1093">
        <v>577.5</v>
      </c>
      <c r="J196" s="1374">
        <v>721</v>
      </c>
      <c r="K196" s="367">
        <f t="shared" si="28"/>
        <v>0</v>
      </c>
      <c r="L196" s="705" t="s">
        <v>1670</v>
      </c>
    </row>
    <row r="197" spans="1:12" s="19" customFormat="1" ht="63.75" customHeight="1" thickBot="1">
      <c r="A197" s="269"/>
      <c r="B197" s="1858" t="s">
        <v>1478</v>
      </c>
      <c r="C197" s="1859"/>
      <c r="D197" s="1860"/>
      <c r="E197" s="1230" t="s">
        <v>1618</v>
      </c>
      <c r="F197" s="332" t="s">
        <v>975</v>
      </c>
      <c r="G197" s="250"/>
      <c r="H197" s="856">
        <v>744.25</v>
      </c>
      <c r="I197" s="1094">
        <v>885.5</v>
      </c>
      <c r="J197" s="1375">
        <v>1204</v>
      </c>
      <c r="K197" s="368">
        <f t="shared" si="28"/>
        <v>0</v>
      </c>
      <c r="L197" s="705" t="s">
        <v>1670</v>
      </c>
    </row>
    <row r="198" spans="1:12" s="19" customFormat="1" ht="36" customHeight="1" thickBot="1">
      <c r="A198" s="506"/>
      <c r="B198" s="1837" t="s">
        <v>1467</v>
      </c>
      <c r="C198" s="1837"/>
      <c r="D198" s="1837"/>
      <c r="E198" s="1837"/>
      <c r="F198" s="1837"/>
      <c r="G198" s="1837"/>
      <c r="H198" s="507"/>
      <c r="I198" s="507"/>
      <c r="J198" s="507"/>
      <c r="K198" s="508"/>
    </row>
    <row r="199" spans="1:12" s="19" customFormat="1" ht="63.75" customHeight="1">
      <c r="A199" s="268"/>
      <c r="B199" s="1872" t="s">
        <v>1479</v>
      </c>
      <c r="C199" s="1873"/>
      <c r="D199" s="1874"/>
      <c r="E199" s="1230" t="s">
        <v>1618</v>
      </c>
      <c r="F199" s="299" t="s">
        <v>975</v>
      </c>
      <c r="G199" s="251"/>
      <c r="H199" s="857">
        <v>105.95</v>
      </c>
      <c r="I199" s="1093">
        <v>157.5</v>
      </c>
      <c r="J199" s="1374">
        <v>168</v>
      </c>
      <c r="K199" s="367">
        <f t="shared" ref="K199:K201" si="29">G199*H199</f>
        <v>0</v>
      </c>
      <c r="L199" s="705" t="s">
        <v>1670</v>
      </c>
    </row>
    <row r="200" spans="1:12" s="19" customFormat="1" ht="63.75" customHeight="1">
      <c r="A200" s="268"/>
      <c r="B200" s="1872" t="s">
        <v>1480</v>
      </c>
      <c r="C200" s="1873"/>
      <c r="D200" s="1874"/>
      <c r="E200" s="1230" t="s">
        <v>1618</v>
      </c>
      <c r="F200" s="299" t="s">
        <v>975</v>
      </c>
      <c r="G200" s="251"/>
      <c r="H200" s="857">
        <v>385.45</v>
      </c>
      <c r="I200" s="1093">
        <v>507.5</v>
      </c>
      <c r="J200" s="1374">
        <v>560</v>
      </c>
      <c r="K200" s="367">
        <f t="shared" si="29"/>
        <v>0</v>
      </c>
      <c r="L200" s="705" t="s">
        <v>1670</v>
      </c>
    </row>
    <row r="201" spans="1:12" s="19" customFormat="1" ht="63.75" customHeight="1" thickBot="1">
      <c r="A201" s="269"/>
      <c r="B201" s="1858" t="s">
        <v>1481</v>
      </c>
      <c r="C201" s="1859"/>
      <c r="D201" s="1860"/>
      <c r="E201" s="1230" t="s">
        <v>1618</v>
      </c>
      <c r="F201" s="332" t="s">
        <v>975</v>
      </c>
      <c r="G201" s="250"/>
      <c r="H201" s="858">
        <v>924.3</v>
      </c>
      <c r="I201" s="1094">
        <v>1099</v>
      </c>
      <c r="J201" s="1375">
        <v>1498</v>
      </c>
      <c r="K201" s="368">
        <f t="shared" si="29"/>
        <v>0</v>
      </c>
      <c r="L201" s="705" t="s">
        <v>1670</v>
      </c>
    </row>
    <row r="202" spans="1:12" s="19" customFormat="1" ht="36" customHeight="1" thickBot="1">
      <c r="A202" s="506"/>
      <c r="B202" s="1837" t="s">
        <v>1470</v>
      </c>
      <c r="C202" s="1837"/>
      <c r="D202" s="1837"/>
      <c r="E202" s="1861"/>
      <c r="F202" s="1837"/>
      <c r="G202" s="1837"/>
      <c r="H202" s="507"/>
      <c r="I202" s="507"/>
      <c r="J202" s="507"/>
      <c r="K202" s="508"/>
    </row>
    <row r="203" spans="1:12" s="19" customFormat="1" ht="63.75" customHeight="1">
      <c r="A203" s="246"/>
      <c r="B203" s="2002" t="s">
        <v>1</v>
      </c>
      <c r="C203" s="1996"/>
      <c r="D203" s="2003"/>
      <c r="E203" s="1245" t="s">
        <v>1618</v>
      </c>
      <c r="F203" s="623" t="s">
        <v>975</v>
      </c>
      <c r="G203" s="180"/>
      <c r="H203" s="960">
        <v>460.85</v>
      </c>
      <c r="I203" s="1136">
        <v>548.79999999999995</v>
      </c>
      <c r="J203" s="1376">
        <v>854</v>
      </c>
      <c r="K203" s="366">
        <f>G203*H203</f>
        <v>0</v>
      </c>
      <c r="L203" s="705" t="s">
        <v>1670</v>
      </c>
    </row>
    <row r="204" spans="1:12" s="19" customFormat="1" ht="60.75" customHeight="1" thickBot="1">
      <c r="A204" s="253"/>
      <c r="B204" s="1862" t="s">
        <v>2</v>
      </c>
      <c r="C204" s="1863"/>
      <c r="D204" s="1864"/>
      <c r="E204" s="1231" t="s">
        <v>1618</v>
      </c>
      <c r="F204" s="622" t="s">
        <v>975</v>
      </c>
      <c r="G204" s="250"/>
      <c r="H204" s="859">
        <v>460.85</v>
      </c>
      <c r="I204" s="1137">
        <v>548.79999999999995</v>
      </c>
      <c r="J204" s="1377">
        <v>854</v>
      </c>
      <c r="K204" s="368">
        <f>G204*H204</f>
        <v>0</v>
      </c>
      <c r="L204" s="705" t="s">
        <v>1670</v>
      </c>
    </row>
    <row r="205" spans="1:12" s="19" customFormat="1" ht="36" customHeight="1" thickBot="1">
      <c r="A205" s="506"/>
      <c r="B205" s="1837" t="s">
        <v>1468</v>
      </c>
      <c r="C205" s="1837"/>
      <c r="D205" s="1837"/>
      <c r="E205" s="2001"/>
      <c r="F205" s="1837"/>
      <c r="G205" s="1837"/>
      <c r="H205" s="507"/>
      <c r="I205" s="507"/>
      <c r="J205" s="507"/>
      <c r="K205" s="508"/>
    </row>
    <row r="206" spans="1:12" s="19" customFormat="1" ht="63" customHeight="1">
      <c r="A206" s="249"/>
      <c r="B206" s="511" t="s">
        <v>1482</v>
      </c>
      <c r="C206" s="237" t="s">
        <v>718</v>
      </c>
      <c r="D206" s="238" t="s">
        <v>719</v>
      </c>
      <c r="E206" s="1230" t="s">
        <v>1618</v>
      </c>
      <c r="F206" s="503" t="s">
        <v>975</v>
      </c>
      <c r="G206" s="180"/>
      <c r="H206" s="860">
        <v>370.5</v>
      </c>
      <c r="I206" s="1095">
        <v>462</v>
      </c>
      <c r="J206" s="1151">
        <v>602</v>
      </c>
      <c r="K206" s="366">
        <f>G206*H206</f>
        <v>0</v>
      </c>
      <c r="L206" s="705" t="s">
        <v>1670</v>
      </c>
    </row>
    <row r="207" spans="1:12" s="19" customFormat="1" ht="63.75" customHeight="1">
      <c r="A207" s="246"/>
      <c r="B207" s="233" t="s">
        <v>720</v>
      </c>
      <c r="C207" s="231" t="s">
        <v>721</v>
      </c>
      <c r="D207" s="234" t="s">
        <v>773</v>
      </c>
      <c r="E207" s="1230" t="s">
        <v>1618</v>
      </c>
      <c r="F207" s="299" t="s">
        <v>975</v>
      </c>
      <c r="G207" s="251"/>
      <c r="H207" s="861">
        <v>269.10000000000002</v>
      </c>
      <c r="I207" s="1096">
        <v>322</v>
      </c>
      <c r="J207" s="1152">
        <v>371</v>
      </c>
      <c r="K207" s="367">
        <f t="shared" ref="K207:K211" si="30">G207*H207</f>
        <v>0</v>
      </c>
      <c r="L207" s="705" t="s">
        <v>1670</v>
      </c>
    </row>
    <row r="208" spans="1:12" s="19" customFormat="1" ht="63.75" customHeight="1">
      <c r="A208" s="246"/>
      <c r="B208" s="233" t="s">
        <v>720</v>
      </c>
      <c r="C208" s="231" t="s">
        <v>722</v>
      </c>
      <c r="D208" s="234" t="s">
        <v>699</v>
      </c>
      <c r="E208" s="1230" t="s">
        <v>1618</v>
      </c>
      <c r="F208" s="299" t="s">
        <v>975</v>
      </c>
      <c r="G208" s="251"/>
      <c r="H208" s="861">
        <v>269.10000000000002</v>
      </c>
      <c r="I208" s="1096">
        <v>322</v>
      </c>
      <c r="J208" s="1152">
        <v>371</v>
      </c>
      <c r="K208" s="367">
        <f t="shared" si="30"/>
        <v>0</v>
      </c>
      <c r="L208" s="705" t="s">
        <v>1670</v>
      </c>
    </row>
    <row r="209" spans="1:12" s="19" customFormat="1" ht="63.75" customHeight="1">
      <c r="A209" s="246"/>
      <c r="B209" s="233" t="s">
        <v>720</v>
      </c>
      <c r="C209" s="231" t="s">
        <v>723</v>
      </c>
      <c r="D209" s="234" t="s">
        <v>774</v>
      </c>
      <c r="E209" s="1230" t="s">
        <v>1618</v>
      </c>
      <c r="F209" s="299" t="s">
        <v>975</v>
      </c>
      <c r="G209" s="251"/>
      <c r="H209" s="861">
        <v>269.10000000000002</v>
      </c>
      <c r="I209" s="1096">
        <v>322</v>
      </c>
      <c r="J209" s="1152">
        <v>371</v>
      </c>
      <c r="K209" s="367">
        <f t="shared" si="30"/>
        <v>0</v>
      </c>
      <c r="L209" s="705" t="s">
        <v>1670</v>
      </c>
    </row>
    <row r="210" spans="1:12" s="19" customFormat="1" ht="64.5" customHeight="1">
      <c r="A210" s="246"/>
      <c r="B210" s="233" t="s">
        <v>720</v>
      </c>
      <c r="C210" s="231" t="s">
        <v>724</v>
      </c>
      <c r="D210" s="234" t="s">
        <v>700</v>
      </c>
      <c r="E210" s="1230" t="s">
        <v>1618</v>
      </c>
      <c r="F210" s="299" t="s">
        <v>975</v>
      </c>
      <c r="G210" s="251"/>
      <c r="H210" s="861">
        <v>269.10000000000002</v>
      </c>
      <c r="I210" s="1096">
        <v>322</v>
      </c>
      <c r="J210" s="1152">
        <v>371</v>
      </c>
      <c r="K210" s="367">
        <f t="shared" si="30"/>
        <v>0</v>
      </c>
      <c r="L210" s="705" t="s">
        <v>1670</v>
      </c>
    </row>
    <row r="211" spans="1:12" s="19" customFormat="1" ht="63.75" customHeight="1" thickBot="1">
      <c r="A211" s="246"/>
      <c r="B211" s="2005" t="s">
        <v>3</v>
      </c>
      <c r="C211" s="2006"/>
      <c r="D211" s="2007"/>
      <c r="E211" s="1230" t="s">
        <v>1618</v>
      </c>
      <c r="F211" s="459" t="s">
        <v>975</v>
      </c>
      <c r="G211" s="251"/>
      <c r="H211" s="861">
        <v>169</v>
      </c>
      <c r="I211" s="1096">
        <v>240.1</v>
      </c>
      <c r="J211" s="1154">
        <v>315</v>
      </c>
      <c r="K211" s="367">
        <f t="shared" si="30"/>
        <v>0</v>
      </c>
      <c r="L211" s="705" t="s">
        <v>1670</v>
      </c>
    </row>
    <row r="212" spans="1:12" s="19" customFormat="1" ht="36" customHeight="1" thickBot="1">
      <c r="A212" s="506"/>
      <c r="B212" s="1837" t="s">
        <v>1469</v>
      </c>
      <c r="C212" s="1837"/>
      <c r="D212" s="1837"/>
      <c r="E212" s="1837"/>
      <c r="F212" s="1837"/>
      <c r="G212" s="1837"/>
      <c r="H212" s="507"/>
      <c r="I212" s="507"/>
      <c r="J212" s="507"/>
      <c r="K212" s="508"/>
    </row>
    <row r="213" spans="1:12" s="19" customFormat="1" ht="21.75" thickBot="1">
      <c r="A213" s="525"/>
      <c r="B213" s="2004" t="s">
        <v>1483</v>
      </c>
      <c r="C213" s="2004"/>
      <c r="D213" s="2004"/>
      <c r="E213" s="2004"/>
      <c r="F213" s="2004"/>
      <c r="G213" s="526"/>
      <c r="H213" s="527"/>
      <c r="I213" s="527"/>
      <c r="J213" s="527"/>
      <c r="K213" s="528"/>
    </row>
    <row r="214" spans="1:12" s="19" customFormat="1" ht="63.75" customHeight="1">
      <c r="A214" s="246"/>
      <c r="B214" s="484" t="s">
        <v>726</v>
      </c>
      <c r="C214" s="231" t="s">
        <v>727</v>
      </c>
      <c r="D214" s="334" t="s">
        <v>725</v>
      </c>
      <c r="E214" s="1512"/>
      <c r="F214" s="1467" t="s">
        <v>975</v>
      </c>
      <c r="G214" s="251"/>
      <c r="H214" s="860">
        <v>63.7</v>
      </c>
      <c r="I214" s="1095">
        <v>92.4</v>
      </c>
      <c r="J214" s="1168">
        <v>112</v>
      </c>
      <c r="K214" s="367">
        <f t="shared" ref="K214:K220" si="31">G214*H214</f>
        <v>0</v>
      </c>
      <c r="L214" s="705" t="s">
        <v>1670</v>
      </c>
    </row>
    <row r="215" spans="1:12" s="19" customFormat="1" ht="63.75" customHeight="1">
      <c r="A215" s="246"/>
      <c r="B215" s="484" t="s">
        <v>726</v>
      </c>
      <c r="C215" s="231" t="s">
        <v>728</v>
      </c>
      <c r="D215" s="334" t="s">
        <v>730</v>
      </c>
      <c r="E215" s="1513"/>
      <c r="F215" s="1468" t="s">
        <v>975</v>
      </c>
      <c r="G215" s="251"/>
      <c r="H215" s="860">
        <v>63.7</v>
      </c>
      <c r="I215" s="1095">
        <v>92.4</v>
      </c>
      <c r="J215" s="1168">
        <v>112</v>
      </c>
      <c r="K215" s="367">
        <f t="shared" si="31"/>
        <v>0</v>
      </c>
      <c r="L215" s="705" t="s">
        <v>1670</v>
      </c>
    </row>
    <row r="216" spans="1:12" s="19" customFormat="1" ht="63" customHeight="1">
      <c r="A216" s="1601"/>
      <c r="B216" s="878" t="s">
        <v>726</v>
      </c>
      <c r="C216" s="958" t="s">
        <v>729</v>
      </c>
      <c r="D216" s="1218" t="s">
        <v>731</v>
      </c>
      <c r="E216" s="1513"/>
      <c r="F216" s="1602" t="s">
        <v>975</v>
      </c>
      <c r="G216" s="828"/>
      <c r="H216" s="1603">
        <v>63.7</v>
      </c>
      <c r="I216" s="1604">
        <v>92.4</v>
      </c>
      <c r="J216" s="1167">
        <v>112</v>
      </c>
      <c r="K216" s="1568">
        <f t="shared" si="31"/>
        <v>0</v>
      </c>
      <c r="L216" s="705" t="s">
        <v>1670</v>
      </c>
    </row>
    <row r="217" spans="1:12" s="19" customFormat="1" ht="63" customHeight="1">
      <c r="A217" s="236"/>
      <c r="B217" s="1571" t="s">
        <v>1484</v>
      </c>
      <c r="C217" s="237" t="s">
        <v>732</v>
      </c>
      <c r="D217" s="1175" t="s">
        <v>739</v>
      </c>
      <c r="E217" s="1513"/>
      <c r="F217" s="1514" t="s">
        <v>975</v>
      </c>
      <c r="G217" s="180"/>
      <c r="H217" s="860">
        <v>63.7</v>
      </c>
      <c r="I217" s="1095">
        <v>79.099999999999994</v>
      </c>
      <c r="J217" s="1168">
        <v>112</v>
      </c>
      <c r="K217" s="366">
        <f t="shared" si="31"/>
        <v>0</v>
      </c>
      <c r="L217" s="705" t="s">
        <v>1670</v>
      </c>
    </row>
    <row r="218" spans="1:12" s="19" customFormat="1" ht="63" customHeight="1">
      <c r="A218" s="232"/>
      <c r="B218" s="1226" t="s">
        <v>1484</v>
      </c>
      <c r="C218" s="231" t="s">
        <v>733</v>
      </c>
      <c r="D218" s="334" t="s">
        <v>735</v>
      </c>
      <c r="E218" s="1513"/>
      <c r="F218" s="1468" t="s">
        <v>975</v>
      </c>
      <c r="G218" s="251"/>
      <c r="H218" s="860">
        <v>63.7</v>
      </c>
      <c r="I218" s="1095">
        <v>79.099999999999994</v>
      </c>
      <c r="J218" s="1168">
        <v>112</v>
      </c>
      <c r="K218" s="367">
        <f t="shared" si="31"/>
        <v>0</v>
      </c>
      <c r="L218" s="705" t="s">
        <v>1670</v>
      </c>
    </row>
    <row r="219" spans="1:12" s="19" customFormat="1" ht="63" customHeight="1">
      <c r="A219" s="232"/>
      <c r="B219" s="1226" t="s">
        <v>1484</v>
      </c>
      <c r="C219" s="231" t="s">
        <v>734</v>
      </c>
      <c r="D219" s="334" t="s">
        <v>736</v>
      </c>
      <c r="E219" s="1513"/>
      <c r="F219" s="1468" t="s">
        <v>975</v>
      </c>
      <c r="G219" s="251"/>
      <c r="H219" s="860">
        <v>63.7</v>
      </c>
      <c r="I219" s="1095">
        <v>79.099999999999994</v>
      </c>
      <c r="J219" s="1168">
        <v>112</v>
      </c>
      <c r="K219" s="367">
        <f t="shared" si="31"/>
        <v>0</v>
      </c>
      <c r="L219" s="705" t="s">
        <v>1670</v>
      </c>
    </row>
    <row r="220" spans="1:12" s="19" customFormat="1" ht="63" customHeight="1" thickBot="1">
      <c r="A220" s="241"/>
      <c r="B220" s="1227" t="s">
        <v>1484</v>
      </c>
      <c r="C220" s="243" t="s">
        <v>737</v>
      </c>
      <c r="D220" s="505" t="s">
        <v>738</v>
      </c>
      <c r="E220" s="1515"/>
      <c r="F220" s="1470" t="s">
        <v>975</v>
      </c>
      <c r="G220" s="250"/>
      <c r="H220" s="860">
        <v>63.7</v>
      </c>
      <c r="I220" s="1095">
        <v>79.099999999999994</v>
      </c>
      <c r="J220" s="1168">
        <v>112</v>
      </c>
      <c r="K220" s="368">
        <f t="shared" si="31"/>
        <v>0</v>
      </c>
      <c r="L220" s="705" t="s">
        <v>1670</v>
      </c>
    </row>
    <row r="221" spans="1:12" s="19" customFormat="1" ht="21" customHeight="1" thickBot="1">
      <c r="A221" s="529"/>
      <c r="B221" s="2004" t="s">
        <v>1485</v>
      </c>
      <c r="C221" s="2004"/>
      <c r="D221" s="2004"/>
      <c r="E221" s="2004"/>
      <c r="F221" s="2004"/>
      <c r="G221" s="526"/>
      <c r="H221" s="530"/>
      <c r="I221" s="530"/>
      <c r="J221" s="530"/>
      <c r="K221" s="531"/>
    </row>
    <row r="222" spans="1:12" s="19" customFormat="1" ht="63" customHeight="1" thickBot="1">
      <c r="A222" s="241"/>
      <c r="B222" s="1856" t="s">
        <v>1486</v>
      </c>
      <c r="C222" s="1857"/>
      <c r="D222" s="1857"/>
      <c r="E222" s="1524" t="s">
        <v>1618</v>
      </c>
      <c r="F222" s="1511" t="s">
        <v>975</v>
      </c>
      <c r="G222" s="614"/>
      <c r="H222" s="862">
        <v>165.1</v>
      </c>
      <c r="I222" s="1098">
        <v>217</v>
      </c>
      <c r="J222" s="1172">
        <v>266</v>
      </c>
      <c r="K222" s="615">
        <f t="shared" ref="K222" si="32">G222*H222</f>
        <v>0</v>
      </c>
      <c r="L222" s="705" t="s">
        <v>1670</v>
      </c>
    </row>
    <row r="223" spans="1:12" s="19" customFormat="1" ht="36" customHeight="1" thickBot="1">
      <c r="A223" s="506"/>
      <c r="B223" s="1837" t="s">
        <v>1487</v>
      </c>
      <c r="C223" s="1837"/>
      <c r="D223" s="1837"/>
      <c r="E223" s="1837"/>
      <c r="F223" s="1837"/>
      <c r="G223" s="1837"/>
      <c r="H223" s="507"/>
      <c r="I223" s="507"/>
      <c r="J223" s="507"/>
      <c r="K223" s="508"/>
    </row>
    <row r="224" spans="1:12" s="19" customFormat="1" ht="63" customHeight="1" thickBot="1">
      <c r="A224" s="1100"/>
      <c r="B224" s="1890" t="s">
        <v>1489</v>
      </c>
      <c r="C224" s="1890"/>
      <c r="D224" s="1891"/>
      <c r="E224" s="1525"/>
      <c r="F224" s="814" t="s">
        <v>975</v>
      </c>
      <c r="G224" s="921"/>
      <c r="H224" s="1134">
        <v>455</v>
      </c>
      <c r="I224" s="1108">
        <v>567</v>
      </c>
      <c r="J224" s="1108">
        <v>664</v>
      </c>
      <c r="K224" s="631">
        <f t="shared" ref="K224" si="33">G224*H224</f>
        <v>0</v>
      </c>
      <c r="L224" s="970" t="s">
        <v>1670</v>
      </c>
    </row>
    <row r="225" spans="1:12" s="19" customFormat="1" ht="63" customHeight="1" thickBot="1">
      <c r="A225" s="1101"/>
      <c r="B225" s="1882" t="s">
        <v>1494</v>
      </c>
      <c r="C225" s="1882"/>
      <c r="D225" s="1883"/>
      <c r="E225" s="1526"/>
      <c r="F225" s="814" t="s">
        <v>975</v>
      </c>
      <c r="G225" s="921"/>
      <c r="H225" s="1134">
        <v>425.1</v>
      </c>
      <c r="I225" s="1108">
        <v>503.3</v>
      </c>
      <c r="J225" s="1108">
        <v>687</v>
      </c>
      <c r="K225" s="631">
        <f>G225*H225</f>
        <v>0</v>
      </c>
      <c r="L225" s="970" t="s">
        <v>1670</v>
      </c>
    </row>
    <row r="226" spans="1:12" s="19" customFormat="1" ht="59.25" customHeight="1">
      <c r="A226" s="1100"/>
      <c r="B226" s="1106" t="s">
        <v>1493</v>
      </c>
      <c r="C226" s="1106" t="s">
        <v>1495</v>
      </c>
      <c r="D226" s="1510" t="s">
        <v>1496</v>
      </c>
      <c r="E226" s="1513" t="s">
        <v>1618</v>
      </c>
      <c r="F226" s="814" t="s">
        <v>975</v>
      </c>
      <c r="G226" s="921"/>
      <c r="H226" s="1135">
        <v>221.20000000000002</v>
      </c>
      <c r="I226" s="1108"/>
      <c r="J226" s="1108">
        <v>399</v>
      </c>
      <c r="K226" s="631">
        <f t="shared" ref="K226:K239" si="34">G226*H226</f>
        <v>0</v>
      </c>
    </row>
    <row r="227" spans="1:12" s="19" customFormat="1" ht="59.25" customHeight="1">
      <c r="A227" s="1102"/>
      <c r="B227" s="1106" t="s">
        <v>1493</v>
      </c>
      <c r="C227" s="1106" t="s">
        <v>1497</v>
      </c>
      <c r="D227" s="1510" t="s">
        <v>1498</v>
      </c>
      <c r="E227" s="1513" t="s">
        <v>1618</v>
      </c>
      <c r="F227" s="814" t="s">
        <v>975</v>
      </c>
      <c r="G227" s="921"/>
      <c r="H227" s="1135">
        <v>221.20000000000002</v>
      </c>
      <c r="I227" s="1108"/>
      <c r="J227" s="1108">
        <v>399</v>
      </c>
      <c r="K227" s="631">
        <f t="shared" si="34"/>
        <v>0</v>
      </c>
    </row>
    <row r="228" spans="1:12" s="19" customFormat="1" ht="59.25" customHeight="1">
      <c r="A228" s="1102"/>
      <c r="B228" s="1106" t="s">
        <v>1493</v>
      </c>
      <c r="C228" s="1106" t="s">
        <v>1499</v>
      </c>
      <c r="D228" s="1510" t="s">
        <v>698</v>
      </c>
      <c r="E228" s="1513" t="s">
        <v>1618</v>
      </c>
      <c r="F228" s="814" t="s">
        <v>975</v>
      </c>
      <c r="G228" s="921"/>
      <c r="H228" s="1135">
        <v>221.20000000000002</v>
      </c>
      <c r="I228" s="1108"/>
      <c r="J228" s="1108">
        <v>399</v>
      </c>
      <c r="K228" s="631">
        <f t="shared" si="34"/>
        <v>0</v>
      </c>
    </row>
    <row r="229" spans="1:12" s="19" customFormat="1" ht="59.25" customHeight="1">
      <c r="A229" s="1102"/>
      <c r="B229" s="1106" t="s">
        <v>1493</v>
      </c>
      <c r="C229" s="1106" t="s">
        <v>1500</v>
      </c>
      <c r="D229" s="1510" t="s">
        <v>1501</v>
      </c>
      <c r="E229" s="1513" t="s">
        <v>1618</v>
      </c>
      <c r="F229" s="814" t="s">
        <v>975</v>
      </c>
      <c r="G229" s="921"/>
      <c r="H229" s="1135">
        <v>221.20000000000002</v>
      </c>
      <c r="I229" s="1108"/>
      <c r="J229" s="1108">
        <v>399</v>
      </c>
      <c r="K229" s="631">
        <f t="shared" si="34"/>
        <v>0</v>
      </c>
    </row>
    <row r="230" spans="1:12" s="19" customFormat="1" ht="63.75" customHeight="1">
      <c r="A230" s="1102"/>
      <c r="B230" s="1106" t="s">
        <v>1493</v>
      </c>
      <c r="C230" s="1106" t="s">
        <v>1502</v>
      </c>
      <c r="D230" s="1510" t="s">
        <v>700</v>
      </c>
      <c r="E230" s="1513" t="s">
        <v>1618</v>
      </c>
      <c r="F230" s="814" t="s">
        <v>975</v>
      </c>
      <c r="G230" s="921"/>
      <c r="H230" s="1135">
        <v>221.20000000000002</v>
      </c>
      <c r="I230" s="1108"/>
      <c r="J230" s="1108">
        <v>399</v>
      </c>
      <c r="K230" s="631">
        <f t="shared" si="34"/>
        <v>0</v>
      </c>
    </row>
    <row r="231" spans="1:12" s="19" customFormat="1" ht="63.75" customHeight="1">
      <c r="A231" s="1102"/>
      <c r="B231" s="1106" t="s">
        <v>1493</v>
      </c>
      <c r="C231" s="1106" t="s">
        <v>1503</v>
      </c>
      <c r="D231" s="1510" t="s">
        <v>717</v>
      </c>
      <c r="E231" s="1513" t="s">
        <v>1618</v>
      </c>
      <c r="F231" s="814" t="s">
        <v>975</v>
      </c>
      <c r="G231" s="921"/>
      <c r="H231" s="1135">
        <v>221.20000000000002</v>
      </c>
      <c r="I231" s="1108"/>
      <c r="J231" s="1108">
        <v>399</v>
      </c>
      <c r="K231" s="631">
        <f t="shared" si="34"/>
        <v>0</v>
      </c>
    </row>
    <row r="232" spans="1:12" s="19" customFormat="1" ht="63.75" customHeight="1">
      <c r="A232" s="1102"/>
      <c r="B232" s="1106" t="s">
        <v>1493</v>
      </c>
      <c r="C232" s="1106" t="s">
        <v>1504</v>
      </c>
      <c r="D232" s="1510" t="s">
        <v>1505</v>
      </c>
      <c r="E232" s="1513" t="s">
        <v>1618</v>
      </c>
      <c r="F232" s="814" t="s">
        <v>975</v>
      </c>
      <c r="G232" s="921"/>
      <c r="H232" s="1135">
        <v>221.20000000000002</v>
      </c>
      <c r="I232" s="1108"/>
      <c r="J232" s="1108">
        <v>399</v>
      </c>
      <c r="K232" s="631">
        <f t="shared" si="34"/>
        <v>0</v>
      </c>
    </row>
    <row r="233" spans="1:12" s="19" customFormat="1" ht="63.75" customHeight="1">
      <c r="A233" s="1102"/>
      <c r="B233" s="1106" t="s">
        <v>1493</v>
      </c>
      <c r="C233" s="1106" t="s">
        <v>1506</v>
      </c>
      <c r="D233" s="1510" t="s">
        <v>1507</v>
      </c>
      <c r="E233" s="1513" t="s">
        <v>1618</v>
      </c>
      <c r="F233" s="814" t="s">
        <v>975</v>
      </c>
      <c r="G233" s="921"/>
      <c r="H233" s="1135">
        <v>221.20000000000002</v>
      </c>
      <c r="I233" s="1108"/>
      <c r="J233" s="1108">
        <v>399</v>
      </c>
      <c r="K233" s="631">
        <f t="shared" si="34"/>
        <v>0</v>
      </c>
    </row>
    <row r="234" spans="1:12" s="19" customFormat="1" ht="63.75" customHeight="1">
      <c r="A234" s="1102"/>
      <c r="B234" s="1106" t="s">
        <v>1493</v>
      </c>
      <c r="C234" s="1106" t="s">
        <v>1508</v>
      </c>
      <c r="D234" s="1510" t="s">
        <v>1509</v>
      </c>
      <c r="E234" s="1513" t="s">
        <v>1618</v>
      </c>
      <c r="F234" s="814" t="s">
        <v>975</v>
      </c>
      <c r="G234" s="921"/>
      <c r="H234" s="1135">
        <v>221.20000000000002</v>
      </c>
      <c r="I234" s="1108"/>
      <c r="J234" s="1108">
        <v>399</v>
      </c>
      <c r="K234" s="631">
        <f t="shared" si="34"/>
        <v>0</v>
      </c>
    </row>
    <row r="235" spans="1:12" s="19" customFormat="1" ht="63.75" customHeight="1">
      <c r="A235" s="1103"/>
      <c r="B235" s="1106" t="s">
        <v>1493</v>
      </c>
      <c r="C235" s="1106" t="s">
        <v>1510</v>
      </c>
      <c r="D235" s="1510" t="s">
        <v>1511</v>
      </c>
      <c r="E235" s="1513" t="s">
        <v>1618</v>
      </c>
      <c r="F235" s="814" t="s">
        <v>975</v>
      </c>
      <c r="G235" s="921"/>
      <c r="H235" s="1135">
        <v>221.20000000000002</v>
      </c>
      <c r="I235" s="1108"/>
      <c r="J235" s="1108">
        <v>399</v>
      </c>
      <c r="K235" s="631">
        <f t="shared" si="34"/>
        <v>0</v>
      </c>
    </row>
    <row r="236" spans="1:12" ht="63" customHeight="1">
      <c r="A236" s="1100"/>
      <c r="B236" s="1880" t="s">
        <v>1492</v>
      </c>
      <c r="C236" s="1880"/>
      <c r="D236" s="1881"/>
      <c r="E236" s="1513" t="s">
        <v>1618</v>
      </c>
      <c r="F236" s="814" t="s">
        <v>975</v>
      </c>
      <c r="G236" s="921"/>
      <c r="H236" s="1134">
        <v>368.55</v>
      </c>
      <c r="I236" s="1108">
        <v>479.5</v>
      </c>
      <c r="J236" s="1108">
        <v>602</v>
      </c>
      <c r="K236" s="631">
        <f t="shared" si="34"/>
        <v>0</v>
      </c>
      <c r="L236" s="970" t="s">
        <v>1670</v>
      </c>
    </row>
    <row r="237" spans="1:12" ht="63" customHeight="1">
      <c r="A237" s="1102"/>
      <c r="B237" s="1880" t="s">
        <v>1488</v>
      </c>
      <c r="C237" s="1880"/>
      <c r="D237" s="1881"/>
      <c r="E237" s="1513"/>
      <c r="F237" s="814" t="s">
        <v>975</v>
      </c>
      <c r="G237" s="921"/>
      <c r="H237" s="1135">
        <v>81.899999999999991</v>
      </c>
      <c r="I237" s="1108"/>
      <c r="J237" s="1108">
        <v>90</v>
      </c>
      <c r="K237" s="631">
        <f>G237*H237</f>
        <v>0</v>
      </c>
      <c r="L237" s="1105"/>
    </row>
    <row r="238" spans="1:12" ht="63" customHeight="1">
      <c r="A238" s="1102"/>
      <c r="B238" s="1882" t="s">
        <v>1491</v>
      </c>
      <c r="C238" s="1882"/>
      <c r="D238" s="1883"/>
      <c r="E238" s="1513"/>
      <c r="F238" s="814" t="s">
        <v>975</v>
      </c>
      <c r="G238" s="921"/>
      <c r="H238" s="1134">
        <v>425.1</v>
      </c>
      <c r="I238" s="1108">
        <v>552.29999999999995</v>
      </c>
      <c r="J238" s="1108">
        <v>687</v>
      </c>
      <c r="K238" s="631">
        <f t="shared" si="34"/>
        <v>0</v>
      </c>
      <c r="L238" s="970" t="s">
        <v>1670</v>
      </c>
    </row>
    <row r="239" spans="1:12" ht="63" customHeight="1" thickBot="1">
      <c r="A239" s="1104"/>
      <c r="B239" s="1880" t="s">
        <v>1490</v>
      </c>
      <c r="C239" s="1880"/>
      <c r="D239" s="1881"/>
      <c r="E239" s="1515" t="s">
        <v>1618</v>
      </c>
      <c r="F239" s="1503" t="s">
        <v>975</v>
      </c>
      <c r="G239" s="921"/>
      <c r="H239" s="1134">
        <v>377.65</v>
      </c>
      <c r="I239" s="1108">
        <v>491.4</v>
      </c>
      <c r="J239" s="1108">
        <v>707</v>
      </c>
      <c r="K239" s="631">
        <f t="shared" si="34"/>
        <v>0</v>
      </c>
      <c r="L239" s="970" t="s">
        <v>1670</v>
      </c>
    </row>
    <row r="240" spans="1:12" ht="39" customHeight="1" thickBot="1">
      <c r="A240" s="1112"/>
      <c r="B240" s="1879" t="s">
        <v>1517</v>
      </c>
      <c r="C240" s="1735"/>
      <c r="D240" s="1735"/>
      <c r="E240" s="1735"/>
      <c r="F240" s="1735"/>
      <c r="G240" s="1735"/>
      <c r="H240" s="1113"/>
      <c r="I240" s="1113"/>
      <c r="J240" s="1113"/>
      <c r="K240" s="1114"/>
    </row>
    <row r="241" spans="1:11" ht="36" customHeight="1" thickBot="1">
      <c r="A241" s="506"/>
      <c r="B241" s="1892" t="s">
        <v>1512</v>
      </c>
      <c r="C241" s="1892"/>
      <c r="D241" s="1892"/>
      <c r="E241" s="1892"/>
      <c r="F241" s="1892"/>
      <c r="G241" s="1892"/>
      <c r="H241" s="507"/>
      <c r="I241" s="507"/>
      <c r="J241" s="507"/>
      <c r="K241" s="508"/>
    </row>
    <row r="242" spans="1:11" ht="63.75" customHeight="1">
      <c r="A242" s="624"/>
      <c r="B242" s="1887" t="s">
        <v>1536</v>
      </c>
      <c r="C242" s="1888"/>
      <c r="D242" s="1889"/>
      <c r="E242" s="1504" t="s">
        <v>1618</v>
      </c>
      <c r="F242" s="1509" t="s">
        <v>975</v>
      </c>
      <c r="G242" s="1507"/>
      <c r="H242" s="1124">
        <v>574</v>
      </c>
      <c r="I242" s="626"/>
      <c r="J242" s="626">
        <v>875</v>
      </c>
      <c r="K242" s="626">
        <f>G242*H242</f>
        <v>0</v>
      </c>
    </row>
    <row r="243" spans="1:11" ht="63.75" customHeight="1">
      <c r="A243" s="281"/>
      <c r="B243" s="1884" t="s">
        <v>1678</v>
      </c>
      <c r="C243" s="1885"/>
      <c r="D243" s="1886"/>
      <c r="E243" s="1407" t="s">
        <v>1618</v>
      </c>
      <c r="F243" s="899" t="s">
        <v>975</v>
      </c>
      <c r="G243" s="1506"/>
      <c r="H243" s="1125">
        <v>574</v>
      </c>
      <c r="I243" s="625"/>
      <c r="J243" s="625">
        <v>875</v>
      </c>
      <c r="K243" s="625">
        <f>G243*H243</f>
        <v>0</v>
      </c>
    </row>
    <row r="244" spans="1:11" ht="63.75" customHeight="1" thickBot="1">
      <c r="A244" s="281"/>
      <c r="B244" s="1884" t="s">
        <v>1679</v>
      </c>
      <c r="C244" s="1885"/>
      <c r="D244" s="1886"/>
      <c r="E244" s="1505" t="s">
        <v>1618</v>
      </c>
      <c r="F244" s="899" t="s">
        <v>975</v>
      </c>
      <c r="G244" s="1508"/>
      <c r="H244" s="1126">
        <v>527.79999999999995</v>
      </c>
      <c r="I244" s="1116"/>
      <c r="J244" s="1116">
        <v>812</v>
      </c>
      <c r="K244" s="1116">
        <f>G244*H244</f>
        <v>0</v>
      </c>
    </row>
    <row r="245" spans="1:11" ht="21.75" customHeight="1" thickBot="1">
      <c r="A245" s="525"/>
      <c r="B245" s="1986" t="s">
        <v>1514</v>
      </c>
      <c r="C245" s="1986"/>
      <c r="D245" s="1986"/>
      <c r="E245" s="1986"/>
      <c r="F245" s="1986"/>
      <c r="G245" s="526"/>
      <c r="H245" s="527"/>
      <c r="I245" s="527"/>
      <c r="J245" s="527"/>
      <c r="K245" s="528"/>
    </row>
    <row r="246" spans="1:11" ht="63.75" customHeight="1">
      <c r="A246" s="278"/>
      <c r="B246" s="1953" t="s">
        <v>1535</v>
      </c>
      <c r="C246" s="1954"/>
      <c r="D246" s="1954"/>
      <c r="E246" s="1500" t="s">
        <v>1618</v>
      </c>
      <c r="F246" s="814" t="s">
        <v>975</v>
      </c>
      <c r="G246" s="1120"/>
      <c r="H246" s="373">
        <v>737.1</v>
      </c>
      <c r="I246" s="1081"/>
      <c r="J246" s="1379">
        <v>1134</v>
      </c>
      <c r="K246" s="372">
        <v>0</v>
      </c>
    </row>
    <row r="247" spans="1:11" ht="63.75" customHeight="1">
      <c r="A247" s="280"/>
      <c r="B247" s="1893" t="s">
        <v>1534</v>
      </c>
      <c r="C247" s="1894"/>
      <c r="D247" s="1895"/>
      <c r="E247" s="1407" t="s">
        <v>1618</v>
      </c>
      <c r="F247" s="814" t="s">
        <v>975</v>
      </c>
      <c r="G247" s="1121"/>
      <c r="H247" s="371">
        <v>833</v>
      </c>
      <c r="I247" s="1081"/>
      <c r="J247" s="1380">
        <v>1275</v>
      </c>
      <c r="K247" s="372">
        <v>0</v>
      </c>
    </row>
    <row r="248" spans="1:11" ht="70.5" customHeight="1">
      <c r="A248" s="280"/>
      <c r="B248" s="1893" t="s">
        <v>1533</v>
      </c>
      <c r="C248" s="1894"/>
      <c r="D248" s="1895"/>
      <c r="E248" s="1408" t="s">
        <v>1618</v>
      </c>
      <c r="F248" s="814" t="s">
        <v>975</v>
      </c>
      <c r="G248" s="1121"/>
      <c r="H248" s="371">
        <v>1946</v>
      </c>
      <c r="I248" s="1081"/>
      <c r="J248" s="1381">
        <v>2919</v>
      </c>
      <c r="K248" s="372">
        <f>G248*H248</f>
        <v>0</v>
      </c>
    </row>
    <row r="249" spans="1:11" ht="63.75" customHeight="1">
      <c r="A249" s="280"/>
      <c r="B249" s="1893" t="s">
        <v>1532</v>
      </c>
      <c r="C249" s="1894"/>
      <c r="D249" s="1895"/>
      <c r="E249" s="1408" t="s">
        <v>1618</v>
      </c>
      <c r="F249" s="1501" t="s">
        <v>976</v>
      </c>
      <c r="G249" s="1121"/>
      <c r="H249" s="371">
        <v>812</v>
      </c>
      <c r="I249" s="1082"/>
      <c r="J249" s="625">
        <v>1246</v>
      </c>
      <c r="K249" s="1111">
        <v>0</v>
      </c>
    </row>
    <row r="250" spans="1:11" ht="63.75" customHeight="1">
      <c r="A250" s="280"/>
      <c r="B250" s="1893" t="s">
        <v>1531</v>
      </c>
      <c r="C250" s="1894"/>
      <c r="D250" s="1895"/>
      <c r="E250" s="1409" t="s">
        <v>1618</v>
      </c>
      <c r="F250" s="1502" t="s">
        <v>975</v>
      </c>
      <c r="G250" s="1122"/>
      <c r="H250" s="1083">
        <v>952</v>
      </c>
      <c r="I250" s="1378"/>
      <c r="J250" s="625">
        <v>1460</v>
      </c>
      <c r="K250" s="1111">
        <v>0</v>
      </c>
    </row>
    <row r="251" spans="1:11" ht="63.75" customHeight="1" thickBot="1">
      <c r="A251" s="281"/>
      <c r="B251" s="1884" t="s">
        <v>1530</v>
      </c>
      <c r="C251" s="1885"/>
      <c r="D251" s="1886"/>
      <c r="E251" s="1409" t="s">
        <v>1618</v>
      </c>
      <c r="F251" s="1503" t="s">
        <v>975</v>
      </c>
      <c r="G251" s="1123"/>
      <c r="H251" s="1109">
        <v>952</v>
      </c>
      <c r="I251" s="1082"/>
      <c r="J251" s="1382">
        <v>1460</v>
      </c>
      <c r="K251" s="376">
        <v>0</v>
      </c>
    </row>
    <row r="252" spans="1:11" s="19" customFormat="1" ht="21" customHeight="1" thickBot="1">
      <c r="A252" s="525"/>
      <c r="B252" s="1985" t="s">
        <v>1515</v>
      </c>
      <c r="C252" s="1986"/>
      <c r="D252" s="1986"/>
      <c r="E252" s="1986"/>
      <c r="F252" s="1986"/>
      <c r="G252" s="526"/>
      <c r="H252" s="527"/>
      <c r="I252" s="527"/>
      <c r="J252" s="527"/>
      <c r="K252" s="528"/>
    </row>
    <row r="253" spans="1:11" ht="60" customHeight="1">
      <c r="A253" s="278"/>
      <c r="B253" s="1982" t="s">
        <v>1529</v>
      </c>
      <c r="C253" s="1983"/>
      <c r="D253" s="1984"/>
      <c r="E253" s="1496" t="s">
        <v>1618</v>
      </c>
      <c r="F253" s="1492" t="s">
        <v>975</v>
      </c>
      <c r="G253" s="180"/>
      <c r="H253" s="373">
        <v>833</v>
      </c>
      <c r="I253" s="1081"/>
      <c r="J253" s="1383">
        <v>1274</v>
      </c>
      <c r="K253" s="372">
        <v>0</v>
      </c>
    </row>
    <row r="254" spans="1:11" s="279" customFormat="1" ht="63" customHeight="1">
      <c r="A254" s="278"/>
      <c r="B254" s="1893" t="s">
        <v>1528</v>
      </c>
      <c r="C254" s="1894"/>
      <c r="D254" s="1895"/>
      <c r="E254" s="1408" t="s">
        <v>1618</v>
      </c>
      <c r="F254" s="1497" t="s">
        <v>975</v>
      </c>
      <c r="G254" s="251"/>
      <c r="H254" s="371">
        <v>693</v>
      </c>
      <c r="I254" s="1081"/>
      <c r="J254" s="1384">
        <v>1064</v>
      </c>
      <c r="K254" s="372">
        <v>0</v>
      </c>
    </row>
    <row r="255" spans="1:11" s="279" customFormat="1" ht="63" customHeight="1">
      <c r="A255" s="278"/>
      <c r="B255" s="1893" t="s">
        <v>1527</v>
      </c>
      <c r="C255" s="1894"/>
      <c r="D255" s="1895"/>
      <c r="E255" s="1408" t="s">
        <v>1618</v>
      </c>
      <c r="F255" s="1497" t="s">
        <v>975</v>
      </c>
      <c r="G255" s="251"/>
      <c r="H255" s="371">
        <v>1946</v>
      </c>
      <c r="I255" s="1081"/>
      <c r="J255" s="1384">
        <v>2919</v>
      </c>
      <c r="K255" s="372">
        <v>0</v>
      </c>
    </row>
    <row r="256" spans="1:11" s="279" customFormat="1" ht="63" customHeight="1">
      <c r="A256" s="281"/>
      <c r="B256" s="1893" t="s">
        <v>1525</v>
      </c>
      <c r="C256" s="1894"/>
      <c r="D256" s="1895"/>
      <c r="E256" s="1408" t="s">
        <v>1618</v>
      </c>
      <c r="F256" s="1498" t="s">
        <v>976</v>
      </c>
      <c r="G256" s="251"/>
      <c r="H256" s="371">
        <v>812</v>
      </c>
      <c r="I256" s="1081"/>
      <c r="J256" s="1384">
        <v>1246</v>
      </c>
      <c r="K256" s="372">
        <v>0</v>
      </c>
    </row>
    <row r="257" spans="1:12" s="279" customFormat="1" ht="63" customHeight="1">
      <c r="A257" s="627"/>
      <c r="B257" s="1999" t="s">
        <v>1526</v>
      </c>
      <c r="C257" s="1999"/>
      <c r="D257" s="1999"/>
      <c r="E257" s="1408" t="s">
        <v>1618</v>
      </c>
      <c r="F257" s="1497" t="s">
        <v>975</v>
      </c>
      <c r="G257" s="251"/>
      <c r="H257" s="371">
        <v>812</v>
      </c>
      <c r="I257" s="1081"/>
      <c r="J257" s="1384">
        <v>1246</v>
      </c>
      <c r="K257" s="372">
        <v>0</v>
      </c>
    </row>
    <row r="258" spans="1:12" s="279" customFormat="1" ht="52.5" customHeight="1">
      <c r="A258" s="627"/>
      <c r="B258" s="1893" t="s">
        <v>1524</v>
      </c>
      <c r="C258" s="1894"/>
      <c r="D258" s="1895"/>
      <c r="E258" s="1408" t="s">
        <v>1618</v>
      </c>
      <c r="F258" s="1497" t="s">
        <v>975</v>
      </c>
      <c r="G258" s="251"/>
      <c r="H258" s="371">
        <v>952</v>
      </c>
      <c r="I258" s="1081"/>
      <c r="J258" s="1384">
        <v>1460</v>
      </c>
      <c r="K258" s="372">
        <f>G258*H258</f>
        <v>0</v>
      </c>
    </row>
    <row r="259" spans="1:12" s="279" customFormat="1" ht="63" customHeight="1" thickBot="1">
      <c r="A259" s="1115"/>
      <c r="B259" s="1884" t="s">
        <v>1523</v>
      </c>
      <c r="C259" s="1885"/>
      <c r="D259" s="1886"/>
      <c r="E259" s="1409" t="s">
        <v>1618</v>
      </c>
      <c r="F259" s="1499" t="s">
        <v>975</v>
      </c>
      <c r="G259" s="250"/>
      <c r="H259" s="374">
        <v>952</v>
      </c>
      <c r="I259" s="1083"/>
      <c r="J259" s="1385">
        <v>1460</v>
      </c>
      <c r="K259" s="375">
        <f>G259*H259</f>
        <v>0</v>
      </c>
    </row>
    <row r="260" spans="1:12" s="279" customFormat="1" ht="30" customHeight="1" thickBot="1">
      <c r="A260" s="525"/>
      <c r="B260" s="1986" t="s">
        <v>1516</v>
      </c>
      <c r="C260" s="1986"/>
      <c r="D260" s="1986"/>
      <c r="E260" s="1986"/>
      <c r="F260" s="2000"/>
      <c r="G260" s="526"/>
      <c r="H260" s="527"/>
      <c r="I260" s="527"/>
      <c r="J260" s="527"/>
      <c r="K260" s="528"/>
    </row>
    <row r="261" spans="1:12" s="628" customFormat="1" ht="63" customHeight="1">
      <c r="A261" s="1118"/>
      <c r="B261" s="2008" t="s">
        <v>1602</v>
      </c>
      <c r="C261" s="2008"/>
      <c r="D261" s="2008"/>
      <c r="E261" s="1410" t="s">
        <v>1618</v>
      </c>
      <c r="F261" s="814" t="s">
        <v>975</v>
      </c>
      <c r="G261" s="1127"/>
      <c r="H261" s="1124">
        <v>1057</v>
      </c>
      <c r="I261" s="626"/>
      <c r="J261" s="626">
        <v>1624</v>
      </c>
      <c r="K261" s="626">
        <f t="shared" ref="K261:K273" si="35">G261*H261</f>
        <v>0</v>
      </c>
      <c r="L261" s="628" t="s">
        <v>1588</v>
      </c>
    </row>
    <row r="262" spans="1:12" s="279" customFormat="1" ht="63" customHeight="1">
      <c r="A262" s="1118"/>
      <c r="B262" s="1975" t="s">
        <v>1603</v>
      </c>
      <c r="C262" s="1975"/>
      <c r="D262" s="1976"/>
      <c r="E262" s="1410" t="s">
        <v>1618</v>
      </c>
      <c r="F262" s="1501" t="s">
        <v>976</v>
      </c>
      <c r="G262" s="637"/>
      <c r="H262" s="1124">
        <v>1071</v>
      </c>
      <c r="I262" s="626"/>
      <c r="J262" s="626">
        <v>1645</v>
      </c>
      <c r="K262" s="626">
        <f t="shared" si="35"/>
        <v>0</v>
      </c>
    </row>
    <row r="263" spans="1:12" s="279" customFormat="1" ht="63" customHeight="1">
      <c r="A263" s="627"/>
      <c r="B263" s="1902" t="s">
        <v>1604</v>
      </c>
      <c r="C263" s="1902"/>
      <c r="D263" s="1903"/>
      <c r="E263" s="1411" t="s">
        <v>1618</v>
      </c>
      <c r="F263" s="814" t="s">
        <v>975</v>
      </c>
      <c r="G263" s="921"/>
      <c r="H263" s="1125">
        <v>1085</v>
      </c>
      <c r="I263" s="625"/>
      <c r="J263" s="625">
        <v>1659</v>
      </c>
      <c r="K263" s="625">
        <f t="shared" si="35"/>
        <v>0</v>
      </c>
    </row>
    <row r="264" spans="1:12" s="279" customFormat="1" ht="63" customHeight="1">
      <c r="A264" s="627"/>
      <c r="B264" s="1902" t="s">
        <v>1605</v>
      </c>
      <c r="C264" s="1902"/>
      <c r="D264" s="1903"/>
      <c r="E264" s="1411" t="s">
        <v>1618</v>
      </c>
      <c r="F264" s="814" t="s">
        <v>975</v>
      </c>
      <c r="G264" s="921"/>
      <c r="H264" s="1125">
        <v>875</v>
      </c>
      <c r="I264" s="625"/>
      <c r="J264" s="625">
        <v>1344</v>
      </c>
      <c r="K264" s="625">
        <f t="shared" si="35"/>
        <v>0</v>
      </c>
    </row>
    <row r="265" spans="1:12" s="279" customFormat="1" ht="63" customHeight="1">
      <c r="A265" s="627"/>
      <c r="B265" s="1977" t="s">
        <v>1609</v>
      </c>
      <c r="C265" s="1978"/>
      <c r="D265" s="1979"/>
      <c r="E265" s="1411" t="s">
        <v>1618</v>
      </c>
      <c r="F265" s="814" t="s">
        <v>975</v>
      </c>
      <c r="G265" s="921"/>
      <c r="H265" s="1125">
        <v>1085</v>
      </c>
      <c r="I265" s="625"/>
      <c r="J265" s="625">
        <v>1645</v>
      </c>
      <c r="K265" s="625">
        <f t="shared" si="35"/>
        <v>0</v>
      </c>
    </row>
    <row r="266" spans="1:12" s="279" customFormat="1" ht="63" customHeight="1">
      <c r="A266" s="627"/>
      <c r="B266" s="1901" t="s">
        <v>1684</v>
      </c>
      <c r="C266" s="1902"/>
      <c r="D266" s="1903"/>
      <c r="E266" s="1411" t="s">
        <v>1618</v>
      </c>
      <c r="F266" s="1502" t="s">
        <v>975</v>
      </c>
      <c r="G266" s="921"/>
      <c r="H266" s="1125">
        <v>1064.7</v>
      </c>
      <c r="I266" s="625"/>
      <c r="J266" s="625">
        <v>1638</v>
      </c>
      <c r="K266" s="625">
        <f t="shared" ref="K266" si="36">G266*H266</f>
        <v>0</v>
      </c>
    </row>
    <row r="267" spans="1:12" s="279" customFormat="1" ht="63" customHeight="1">
      <c r="A267" s="627"/>
      <c r="B267" s="1901" t="s">
        <v>1607</v>
      </c>
      <c r="C267" s="1902"/>
      <c r="D267" s="1903"/>
      <c r="E267" s="1411" t="s">
        <v>1618</v>
      </c>
      <c r="F267" s="1502" t="s">
        <v>975</v>
      </c>
      <c r="G267" s="921"/>
      <c r="H267" s="1125">
        <v>966</v>
      </c>
      <c r="I267" s="625"/>
      <c r="J267" s="625">
        <v>1484</v>
      </c>
      <c r="K267" s="625">
        <f t="shared" si="35"/>
        <v>0</v>
      </c>
    </row>
    <row r="268" spans="1:12" s="279" customFormat="1" ht="63" customHeight="1" thickBot="1">
      <c r="A268" s="1115"/>
      <c r="B268" s="1969" t="s">
        <v>1608</v>
      </c>
      <c r="C268" s="1970"/>
      <c r="D268" s="1971"/>
      <c r="E268" s="1550" t="s">
        <v>1618</v>
      </c>
      <c r="F268" s="1503" t="s">
        <v>975</v>
      </c>
      <c r="G268" s="1123"/>
      <c r="H268" s="1126">
        <v>1085</v>
      </c>
      <c r="I268" s="1116"/>
      <c r="J268" s="1116">
        <v>1659</v>
      </c>
      <c r="K268" s="1116">
        <f t="shared" si="35"/>
        <v>0</v>
      </c>
    </row>
    <row r="269" spans="1:12" s="279" customFormat="1" ht="27.75" customHeight="1" thickBot="1">
      <c r="A269" s="1119"/>
      <c r="B269" s="1910" t="s">
        <v>1625</v>
      </c>
      <c r="C269" s="1911"/>
      <c r="D269" s="1911"/>
      <c r="E269" s="1911"/>
      <c r="F269" s="1911"/>
      <c r="G269" s="1911"/>
      <c r="H269" s="1911"/>
      <c r="I269" s="1911"/>
      <c r="J269" s="1911"/>
      <c r="K269" s="1912"/>
    </row>
    <row r="270" spans="1:12" s="279" customFormat="1" ht="63" customHeight="1">
      <c r="A270" s="1118"/>
      <c r="B270" s="1972" t="s">
        <v>1623</v>
      </c>
      <c r="C270" s="1973"/>
      <c r="D270" s="1974"/>
      <c r="E270" s="1496" t="s">
        <v>1618</v>
      </c>
      <c r="F270" s="1516" t="s">
        <v>975</v>
      </c>
      <c r="G270" s="1127"/>
      <c r="H270" s="1124">
        <v>147</v>
      </c>
      <c r="I270" s="626"/>
      <c r="J270" s="626">
        <v>210</v>
      </c>
      <c r="K270" s="626">
        <f t="shared" si="35"/>
        <v>0</v>
      </c>
    </row>
    <row r="271" spans="1:12" s="279" customFormat="1" ht="63" customHeight="1">
      <c r="A271" s="627"/>
      <c r="B271" s="1907" t="s">
        <v>1624</v>
      </c>
      <c r="C271" s="1908"/>
      <c r="D271" s="1909"/>
      <c r="E271" s="1408" t="s">
        <v>1618</v>
      </c>
      <c r="F271" s="1502" t="s">
        <v>975</v>
      </c>
      <c r="G271" s="921"/>
      <c r="H271" s="1125">
        <v>147</v>
      </c>
      <c r="I271" s="625"/>
      <c r="J271" s="625">
        <v>210</v>
      </c>
      <c r="K271" s="625">
        <f t="shared" si="35"/>
        <v>0</v>
      </c>
    </row>
    <row r="272" spans="1:12" s="279" customFormat="1" ht="63" customHeight="1">
      <c r="A272" s="627"/>
      <c r="B272" s="1907" t="s">
        <v>1626</v>
      </c>
      <c r="C272" s="1908"/>
      <c r="D272" s="1909"/>
      <c r="E272" s="1408" t="s">
        <v>1618</v>
      </c>
      <c r="F272" s="1502" t="s">
        <v>975</v>
      </c>
      <c r="G272" s="921"/>
      <c r="H272" s="1125">
        <v>147</v>
      </c>
      <c r="I272" s="625"/>
      <c r="J272" s="625">
        <v>210</v>
      </c>
      <c r="K272" s="625">
        <f t="shared" si="35"/>
        <v>0</v>
      </c>
    </row>
    <row r="273" spans="1:11" s="279" customFormat="1" ht="63" customHeight="1" thickBot="1">
      <c r="A273" s="1115"/>
      <c r="B273" s="1904" t="s">
        <v>1627</v>
      </c>
      <c r="C273" s="1905"/>
      <c r="D273" s="1906"/>
      <c r="E273" s="1409" t="s">
        <v>1618</v>
      </c>
      <c r="F273" s="1503" t="s">
        <v>975</v>
      </c>
      <c r="G273" s="1123"/>
      <c r="H273" s="1126">
        <v>147</v>
      </c>
      <c r="I273" s="1116"/>
      <c r="J273" s="1116">
        <v>210</v>
      </c>
      <c r="K273" s="1116">
        <f t="shared" si="35"/>
        <v>0</v>
      </c>
    </row>
    <row r="274" spans="1:11" s="279" customFormat="1" ht="36" customHeight="1" thickBot="1">
      <c r="A274" s="506"/>
      <c r="B274" s="1899" t="s">
        <v>1606</v>
      </c>
      <c r="C274" s="1837"/>
      <c r="D274" s="1837"/>
      <c r="E274" s="1837"/>
      <c r="F274" s="1837"/>
      <c r="G274" s="1837"/>
      <c r="H274" s="1837"/>
      <c r="I274" s="1837"/>
      <c r="J274" s="1837"/>
      <c r="K274" s="1900"/>
    </row>
    <row r="275" spans="1:11" s="279" customFormat="1" ht="63" customHeight="1">
      <c r="A275" s="1117"/>
      <c r="B275" s="1914" t="s">
        <v>1619</v>
      </c>
      <c r="C275" s="1915"/>
      <c r="D275" s="1916"/>
      <c r="E275" s="1410" t="s">
        <v>1618</v>
      </c>
      <c r="F275" s="1516" t="s">
        <v>975</v>
      </c>
      <c r="G275" s="1127"/>
      <c r="H275" s="1124">
        <v>518</v>
      </c>
      <c r="I275" s="1082"/>
      <c r="J275" s="1386">
        <v>795</v>
      </c>
      <c r="K275" s="376">
        <f t="shared" ref="K275:K286" si="37">G275*H275</f>
        <v>0</v>
      </c>
    </row>
    <row r="276" spans="1:11" s="279" customFormat="1" ht="63" customHeight="1">
      <c r="A276" s="628"/>
      <c r="B276" s="1964" t="s">
        <v>1620</v>
      </c>
      <c r="C276" s="1898"/>
      <c r="D276" s="1965"/>
      <c r="E276" s="1411" t="s">
        <v>1618</v>
      </c>
      <c r="F276" s="814" t="s">
        <v>975</v>
      </c>
      <c r="G276" s="921"/>
      <c r="H276" s="1125">
        <v>518</v>
      </c>
      <c r="I276" s="625"/>
      <c r="J276" s="625">
        <v>795</v>
      </c>
      <c r="K276" s="625">
        <f t="shared" si="37"/>
        <v>0</v>
      </c>
    </row>
    <row r="277" spans="1:11" s="279" customFormat="1" ht="63" customHeight="1">
      <c r="A277" s="847"/>
      <c r="B277" s="1966" t="s">
        <v>1621</v>
      </c>
      <c r="C277" s="1967"/>
      <c r="D277" s="1968"/>
      <c r="E277" s="1411" t="s">
        <v>1618</v>
      </c>
      <c r="F277" s="814" t="s">
        <v>975</v>
      </c>
      <c r="G277" s="921"/>
      <c r="H277" s="1125">
        <v>518</v>
      </c>
      <c r="I277" s="625"/>
      <c r="J277" s="625">
        <v>795</v>
      </c>
      <c r="K277" s="625">
        <f t="shared" si="37"/>
        <v>0</v>
      </c>
    </row>
    <row r="278" spans="1:11" s="279" customFormat="1" ht="63" customHeight="1">
      <c r="A278" s="628"/>
      <c r="B278" s="1914" t="s">
        <v>1622</v>
      </c>
      <c r="C278" s="1915"/>
      <c r="D278" s="1916"/>
      <c r="E278" s="1411" t="s">
        <v>1618</v>
      </c>
      <c r="F278" s="814" t="s">
        <v>975</v>
      </c>
      <c r="G278" s="921"/>
      <c r="H278" s="1125">
        <v>812</v>
      </c>
      <c r="I278" s="625"/>
      <c r="J278" s="625">
        <v>1246</v>
      </c>
      <c r="K278" s="625">
        <f t="shared" si="37"/>
        <v>0</v>
      </c>
    </row>
    <row r="279" spans="1:11" s="279" customFormat="1" ht="63" customHeight="1">
      <c r="A279" s="627"/>
      <c r="B279" s="1898" t="s">
        <v>1567</v>
      </c>
      <c r="C279" s="1898"/>
      <c r="D279" s="1898"/>
      <c r="E279" s="1411" t="s">
        <v>1618</v>
      </c>
      <c r="F279" s="1501" t="s">
        <v>976</v>
      </c>
      <c r="G279" s="921"/>
      <c r="H279" s="1125">
        <v>616</v>
      </c>
      <c r="I279" s="625"/>
      <c r="J279" s="625">
        <v>938</v>
      </c>
      <c r="K279" s="625">
        <f t="shared" si="37"/>
        <v>0</v>
      </c>
    </row>
    <row r="280" spans="1:11" s="279" customFormat="1" ht="63" customHeight="1">
      <c r="A280" s="627"/>
      <c r="B280" s="1913" t="s">
        <v>1610</v>
      </c>
      <c r="C280" s="1913"/>
      <c r="D280" s="1913"/>
      <c r="E280" s="1411" t="s">
        <v>1618</v>
      </c>
      <c r="F280" s="1501" t="s">
        <v>976</v>
      </c>
      <c r="G280" s="921"/>
      <c r="H280" s="1125">
        <v>749</v>
      </c>
      <c r="I280" s="625"/>
      <c r="J280" s="625">
        <v>1148</v>
      </c>
      <c r="K280" s="625">
        <f t="shared" si="37"/>
        <v>0</v>
      </c>
    </row>
    <row r="281" spans="1:11" s="279" customFormat="1" ht="63" customHeight="1">
      <c r="A281" s="627"/>
      <c r="B281" s="1913" t="s">
        <v>1611</v>
      </c>
      <c r="C281" s="1913"/>
      <c r="D281" s="1913"/>
      <c r="E281" s="1411" t="s">
        <v>1618</v>
      </c>
      <c r="F281" s="1551" t="s">
        <v>975</v>
      </c>
      <c r="G281" s="921"/>
      <c r="H281" s="1125">
        <v>728</v>
      </c>
      <c r="I281" s="625"/>
      <c r="J281" s="625">
        <v>1120</v>
      </c>
      <c r="K281" s="625">
        <f t="shared" si="37"/>
        <v>0</v>
      </c>
    </row>
    <row r="282" spans="1:11" s="279" customFormat="1" ht="63" customHeight="1">
      <c r="A282" s="627"/>
      <c r="B282" s="1913" t="s">
        <v>1612</v>
      </c>
      <c r="C282" s="1913"/>
      <c r="D282" s="1913"/>
      <c r="E282" s="1411" t="s">
        <v>1618</v>
      </c>
      <c r="F282" s="1551" t="s">
        <v>975</v>
      </c>
      <c r="G282" s="921"/>
      <c r="H282" s="1125">
        <v>756</v>
      </c>
      <c r="I282" s="625"/>
      <c r="J282" s="625">
        <v>1162</v>
      </c>
      <c r="K282" s="625">
        <f t="shared" si="37"/>
        <v>0</v>
      </c>
    </row>
    <row r="283" spans="1:11" s="279" customFormat="1" ht="63" customHeight="1">
      <c r="A283" s="627"/>
      <c r="B283" s="1913" t="s">
        <v>1613</v>
      </c>
      <c r="C283" s="1913"/>
      <c r="D283" s="1913"/>
      <c r="E283" s="1411" t="s">
        <v>1618</v>
      </c>
      <c r="F283" s="1551" t="s">
        <v>975</v>
      </c>
      <c r="G283" s="921"/>
      <c r="H283" s="1125">
        <v>756</v>
      </c>
      <c r="I283" s="625"/>
      <c r="J283" s="625">
        <v>1162</v>
      </c>
      <c r="K283" s="625">
        <f t="shared" si="37"/>
        <v>0</v>
      </c>
    </row>
    <row r="284" spans="1:11" s="279" customFormat="1" ht="63" customHeight="1">
      <c r="A284" s="627"/>
      <c r="B284" s="1913" t="s">
        <v>1614</v>
      </c>
      <c r="C284" s="1913"/>
      <c r="D284" s="1913"/>
      <c r="E284" s="1411" t="s">
        <v>1618</v>
      </c>
      <c r="F284" s="1501" t="s">
        <v>976</v>
      </c>
      <c r="G284" s="921"/>
      <c r="H284" s="1125">
        <v>749</v>
      </c>
      <c r="I284" s="625"/>
      <c r="J284" s="625">
        <v>1148</v>
      </c>
      <c r="K284" s="625">
        <f t="shared" si="37"/>
        <v>0</v>
      </c>
    </row>
    <row r="285" spans="1:11" s="279" customFormat="1" ht="63" customHeight="1">
      <c r="A285" s="627"/>
      <c r="B285" s="1917" t="s">
        <v>1615</v>
      </c>
      <c r="C285" s="1913"/>
      <c r="D285" s="1918"/>
      <c r="E285" s="1411" t="s">
        <v>1618</v>
      </c>
      <c r="F285" s="1501" t="s">
        <v>976</v>
      </c>
      <c r="G285" s="921"/>
      <c r="H285" s="1125">
        <v>728</v>
      </c>
      <c r="I285" s="625"/>
      <c r="J285" s="625">
        <v>1120</v>
      </c>
      <c r="K285" s="625">
        <f t="shared" si="37"/>
        <v>0</v>
      </c>
    </row>
    <row r="286" spans="1:11" s="279" customFormat="1" ht="63" customHeight="1">
      <c r="A286" s="627"/>
      <c r="B286" s="1917" t="s">
        <v>1616</v>
      </c>
      <c r="C286" s="1913"/>
      <c r="D286" s="1918"/>
      <c r="E286" s="1411" t="s">
        <v>1618</v>
      </c>
      <c r="F286" s="1551" t="s">
        <v>975</v>
      </c>
      <c r="G286" s="921"/>
      <c r="H286" s="1125">
        <v>756</v>
      </c>
      <c r="I286" s="625"/>
      <c r="J286" s="625">
        <v>1162</v>
      </c>
      <c r="K286" s="625">
        <f t="shared" si="37"/>
        <v>0</v>
      </c>
    </row>
    <row r="287" spans="1:11" s="279" customFormat="1" ht="63" customHeight="1" thickBot="1">
      <c r="A287" s="627"/>
      <c r="B287" s="1913" t="s">
        <v>1617</v>
      </c>
      <c r="C287" s="1913"/>
      <c r="D287" s="1913"/>
      <c r="E287" s="1411" t="s">
        <v>1618</v>
      </c>
      <c r="F287" s="1552" t="s">
        <v>975</v>
      </c>
      <c r="G287" s="1128"/>
      <c r="H287" s="1125">
        <v>756</v>
      </c>
      <c r="I287" s="625"/>
      <c r="J287" s="625">
        <v>1162</v>
      </c>
      <c r="K287" s="625">
        <f>G287*H287</f>
        <v>0</v>
      </c>
    </row>
    <row r="288" spans="1:11" s="19" customFormat="1" ht="39" customHeight="1" thickTop="1" thickBot="1">
      <c r="A288" s="481"/>
      <c r="B288" s="1956" t="s">
        <v>1423</v>
      </c>
      <c r="C288" s="1956"/>
      <c r="D288" s="1956"/>
      <c r="E288" s="1956"/>
      <c r="F288" s="1956"/>
      <c r="G288" s="1956"/>
      <c r="H288" s="482"/>
      <c r="I288" s="482"/>
      <c r="J288" s="482"/>
      <c r="K288" s="483"/>
    </row>
    <row r="289" spans="1:11" s="19" customFormat="1" ht="36" customHeight="1" thickBot="1">
      <c r="A289" s="506"/>
      <c r="B289" s="1837" t="s">
        <v>1424</v>
      </c>
      <c r="C289" s="1837"/>
      <c r="D289" s="1837"/>
      <c r="E289" s="1837"/>
      <c r="F289" s="1837"/>
      <c r="G289" s="1837"/>
      <c r="H289" s="507"/>
      <c r="I289" s="507"/>
      <c r="J289" s="507"/>
      <c r="K289" s="508"/>
    </row>
    <row r="290" spans="1:11" s="19" customFormat="1" ht="63" customHeight="1">
      <c r="A290" s="629"/>
      <c r="B290" s="1896" t="s">
        <v>1628</v>
      </c>
      <c r="C290" s="1897"/>
      <c r="D290" s="1897"/>
      <c r="E290" s="1553" t="s">
        <v>1618</v>
      </c>
      <c r="F290" s="1467" t="s">
        <v>975</v>
      </c>
      <c r="G290" s="180"/>
      <c r="H290" s="1131">
        <v>644</v>
      </c>
      <c r="I290" s="630"/>
      <c r="J290" s="630">
        <v>987</v>
      </c>
      <c r="K290" s="631">
        <f t="shared" ref="K290:K306" si="38">G290*H290</f>
        <v>0</v>
      </c>
    </row>
    <row r="291" spans="1:11" s="19" customFormat="1" ht="63" customHeight="1">
      <c r="A291" s="629"/>
      <c r="B291" s="1896" t="s">
        <v>1629</v>
      </c>
      <c r="C291" s="1897"/>
      <c r="D291" s="1897"/>
      <c r="E291" s="1553" t="s">
        <v>1618</v>
      </c>
      <c r="F291" s="1468" t="s">
        <v>975</v>
      </c>
      <c r="G291" s="180"/>
      <c r="H291" s="1131">
        <v>1211</v>
      </c>
      <c r="I291" s="630"/>
      <c r="J291" s="630">
        <v>1855</v>
      </c>
      <c r="K291" s="631">
        <f t="shared" si="38"/>
        <v>0</v>
      </c>
    </row>
    <row r="292" spans="1:11" s="19" customFormat="1" ht="63" customHeight="1">
      <c r="A292" s="629"/>
      <c r="B292" s="1896" t="s">
        <v>1630</v>
      </c>
      <c r="C292" s="1897"/>
      <c r="D292" s="1897"/>
      <c r="E292" s="1553" t="s">
        <v>1618</v>
      </c>
      <c r="F292" s="1468" t="s">
        <v>975</v>
      </c>
      <c r="G292" s="180"/>
      <c r="H292" s="1131">
        <v>266</v>
      </c>
      <c r="I292" s="630"/>
      <c r="J292" s="630">
        <v>399</v>
      </c>
      <c r="K292" s="631">
        <f t="shared" si="38"/>
        <v>0</v>
      </c>
    </row>
    <row r="293" spans="1:11" s="19" customFormat="1" ht="63" customHeight="1">
      <c r="A293" s="629"/>
      <c r="B293" s="1896" t="s">
        <v>1631</v>
      </c>
      <c r="C293" s="1897"/>
      <c r="D293" s="1897"/>
      <c r="E293" s="1553" t="s">
        <v>1618</v>
      </c>
      <c r="F293" s="1468" t="s">
        <v>975</v>
      </c>
      <c r="G293" s="180"/>
      <c r="H293" s="1131">
        <v>266</v>
      </c>
      <c r="I293" s="630"/>
      <c r="J293" s="630">
        <v>399</v>
      </c>
      <c r="K293" s="631">
        <f t="shared" si="38"/>
        <v>0</v>
      </c>
    </row>
    <row r="294" spans="1:11" s="19" customFormat="1" ht="63" customHeight="1">
      <c r="A294" s="629"/>
      <c r="B294" s="1896" t="s">
        <v>1638</v>
      </c>
      <c r="C294" s="1897"/>
      <c r="D294" s="1897"/>
      <c r="E294" s="1553" t="s">
        <v>1618</v>
      </c>
      <c r="F294" s="1468" t="s">
        <v>975</v>
      </c>
      <c r="G294" s="180"/>
      <c r="H294" s="1131">
        <v>266</v>
      </c>
      <c r="I294" s="630"/>
      <c r="J294" s="630">
        <v>399</v>
      </c>
      <c r="K294" s="631">
        <f t="shared" si="38"/>
        <v>0</v>
      </c>
    </row>
    <row r="295" spans="1:11" s="19" customFormat="1" ht="63" customHeight="1">
      <c r="A295" s="629"/>
      <c r="B295" s="1896" t="s">
        <v>1632</v>
      </c>
      <c r="C295" s="1897"/>
      <c r="D295" s="1897"/>
      <c r="E295" s="1553" t="s">
        <v>1618</v>
      </c>
      <c r="F295" s="1468" t="s">
        <v>975</v>
      </c>
      <c r="G295" s="180"/>
      <c r="H295" s="1131">
        <v>770</v>
      </c>
      <c r="I295" s="630"/>
      <c r="J295" s="630">
        <v>1183</v>
      </c>
      <c r="K295" s="631">
        <f t="shared" si="38"/>
        <v>0</v>
      </c>
    </row>
    <row r="296" spans="1:11" s="19" customFormat="1" ht="63" customHeight="1">
      <c r="A296" s="629"/>
      <c r="B296" s="1896" t="s">
        <v>1633</v>
      </c>
      <c r="C296" s="1897"/>
      <c r="D296" s="1897"/>
      <c r="E296" s="1553" t="s">
        <v>1618</v>
      </c>
      <c r="F296" s="1468" t="s">
        <v>975</v>
      </c>
      <c r="G296" s="180"/>
      <c r="H296" s="1131">
        <v>770</v>
      </c>
      <c r="I296" s="630"/>
      <c r="J296" s="630">
        <v>1183</v>
      </c>
      <c r="K296" s="631">
        <f t="shared" si="38"/>
        <v>0</v>
      </c>
    </row>
    <row r="297" spans="1:11" s="19" customFormat="1" ht="63" customHeight="1">
      <c r="A297" s="629"/>
      <c r="B297" s="1896" t="s">
        <v>1634</v>
      </c>
      <c r="C297" s="1897"/>
      <c r="D297" s="1897"/>
      <c r="E297" s="1554"/>
      <c r="F297" s="1468" t="s">
        <v>975</v>
      </c>
      <c r="G297" s="180"/>
      <c r="H297" s="1131">
        <v>770</v>
      </c>
      <c r="I297" s="630"/>
      <c r="J297" s="630">
        <v>1183</v>
      </c>
      <c r="K297" s="631">
        <f t="shared" si="38"/>
        <v>0</v>
      </c>
    </row>
    <row r="298" spans="1:11" s="19" customFormat="1" ht="63" customHeight="1">
      <c r="A298" s="629"/>
      <c r="B298" s="1896" t="s">
        <v>1635</v>
      </c>
      <c r="C298" s="1897"/>
      <c r="D298" s="1897"/>
      <c r="E298" s="1554"/>
      <c r="F298" s="1468" t="s">
        <v>975</v>
      </c>
      <c r="G298" s="180"/>
      <c r="H298" s="1131">
        <v>770</v>
      </c>
      <c r="I298" s="630"/>
      <c r="J298" s="630">
        <v>1183</v>
      </c>
      <c r="K298" s="631">
        <f t="shared" si="38"/>
        <v>0</v>
      </c>
    </row>
    <row r="299" spans="1:11" s="19" customFormat="1" ht="63" customHeight="1">
      <c r="A299" s="629"/>
      <c r="B299" s="1896" t="s">
        <v>1636</v>
      </c>
      <c r="C299" s="1897"/>
      <c r="D299" s="1897"/>
      <c r="E299" s="1554"/>
      <c r="F299" s="1468" t="s">
        <v>975</v>
      </c>
      <c r="G299" s="180"/>
      <c r="H299" s="1131">
        <v>770</v>
      </c>
      <c r="I299" s="630"/>
      <c r="J299" s="630">
        <v>1183</v>
      </c>
      <c r="K299" s="631">
        <f t="shared" si="38"/>
        <v>0</v>
      </c>
    </row>
    <row r="300" spans="1:11" s="19" customFormat="1" ht="63" customHeight="1">
      <c r="A300" s="629"/>
      <c r="B300" s="1896" t="s">
        <v>1637</v>
      </c>
      <c r="C300" s="1897"/>
      <c r="D300" s="1897"/>
      <c r="E300" s="1554"/>
      <c r="F300" s="1468" t="s">
        <v>975</v>
      </c>
      <c r="G300" s="180"/>
      <c r="H300" s="1131">
        <v>1001</v>
      </c>
      <c r="I300" s="630"/>
      <c r="J300" s="630">
        <v>1540</v>
      </c>
      <c r="K300" s="631">
        <f t="shared" si="38"/>
        <v>0</v>
      </c>
    </row>
    <row r="301" spans="1:11" s="19" customFormat="1" ht="63" customHeight="1">
      <c r="A301" s="629"/>
      <c r="B301" s="1896" t="s">
        <v>1639</v>
      </c>
      <c r="C301" s="1897"/>
      <c r="D301" s="1897"/>
      <c r="E301" s="1553" t="s">
        <v>1618</v>
      </c>
      <c r="F301" s="1468" t="s">
        <v>975</v>
      </c>
      <c r="G301" s="180"/>
      <c r="H301" s="1131">
        <v>560</v>
      </c>
      <c r="I301" s="630"/>
      <c r="J301" s="630">
        <v>861</v>
      </c>
      <c r="K301" s="631">
        <f t="shared" si="38"/>
        <v>0</v>
      </c>
    </row>
    <row r="302" spans="1:11" s="19" customFormat="1" ht="63" customHeight="1">
      <c r="A302" s="629"/>
      <c r="B302" s="1896" t="s">
        <v>1640</v>
      </c>
      <c r="C302" s="1897"/>
      <c r="D302" s="1897"/>
      <c r="E302" s="1553" t="s">
        <v>1618</v>
      </c>
      <c r="F302" s="1468" t="s">
        <v>975</v>
      </c>
      <c r="G302" s="180"/>
      <c r="H302" s="1131">
        <v>637</v>
      </c>
      <c r="I302" s="630"/>
      <c r="J302" s="630">
        <v>1050</v>
      </c>
      <c r="K302" s="631">
        <f t="shared" si="38"/>
        <v>0</v>
      </c>
    </row>
    <row r="303" spans="1:11" s="19" customFormat="1" ht="63" customHeight="1">
      <c r="A303" s="629"/>
      <c r="B303" s="1896" t="s">
        <v>1642</v>
      </c>
      <c r="C303" s="1897"/>
      <c r="D303" s="1897"/>
      <c r="E303" s="1553" t="s">
        <v>1618</v>
      </c>
      <c r="F303" s="1468" t="s">
        <v>975</v>
      </c>
      <c r="G303" s="180"/>
      <c r="H303" s="1131">
        <v>294</v>
      </c>
      <c r="I303" s="630"/>
      <c r="J303" s="630">
        <v>490</v>
      </c>
      <c r="K303" s="631">
        <f t="shared" si="38"/>
        <v>0</v>
      </c>
    </row>
    <row r="304" spans="1:11" s="19" customFormat="1" ht="63" customHeight="1">
      <c r="A304" s="629"/>
      <c r="B304" s="1896" t="s">
        <v>1643</v>
      </c>
      <c r="C304" s="1897"/>
      <c r="D304" s="1897"/>
      <c r="E304" s="1553" t="s">
        <v>1618</v>
      </c>
      <c r="F304" s="1468" t="s">
        <v>975</v>
      </c>
      <c r="G304" s="180"/>
      <c r="H304" s="1131">
        <v>861</v>
      </c>
      <c r="I304" s="630"/>
      <c r="J304" s="630">
        <v>1323</v>
      </c>
      <c r="K304" s="631">
        <f t="shared" si="38"/>
        <v>0</v>
      </c>
    </row>
    <row r="305" spans="1:12" s="19" customFormat="1" ht="63" customHeight="1">
      <c r="A305" s="629"/>
      <c r="B305" s="1896" t="s">
        <v>1641</v>
      </c>
      <c r="C305" s="1897"/>
      <c r="D305" s="1897"/>
      <c r="E305" s="1553" t="s">
        <v>1618</v>
      </c>
      <c r="F305" s="1468" t="s">
        <v>975</v>
      </c>
      <c r="G305" s="180"/>
      <c r="H305" s="1131">
        <v>763</v>
      </c>
      <c r="I305" s="630"/>
      <c r="J305" s="630">
        <v>1169</v>
      </c>
      <c r="K305" s="631">
        <f t="shared" si="38"/>
        <v>0</v>
      </c>
    </row>
    <row r="306" spans="1:12" s="19" customFormat="1" ht="63" customHeight="1" thickBot="1">
      <c r="A306" s="629"/>
      <c r="B306" s="1896" t="s">
        <v>1644</v>
      </c>
      <c r="C306" s="1897"/>
      <c r="D306" s="1897"/>
      <c r="E306" s="1554"/>
      <c r="F306" s="1468" t="s">
        <v>975</v>
      </c>
      <c r="G306" s="1133"/>
      <c r="H306" s="1131">
        <v>686</v>
      </c>
      <c r="I306" s="630"/>
      <c r="J306" s="630">
        <v>1050</v>
      </c>
      <c r="K306" s="631">
        <f t="shared" si="38"/>
        <v>0</v>
      </c>
    </row>
    <row r="307" spans="1:12" s="279" customFormat="1" ht="39" customHeight="1" thickBot="1">
      <c r="A307" s="512"/>
      <c r="B307" s="1823" t="s">
        <v>1521</v>
      </c>
      <c r="C307" s="1823"/>
      <c r="D307" s="1823"/>
      <c r="E307" s="1823"/>
      <c r="F307" s="1823"/>
      <c r="G307" s="1823"/>
      <c r="H307" s="513"/>
      <c r="I307" s="513"/>
      <c r="J307" s="513"/>
      <c r="K307" s="514"/>
    </row>
    <row r="308" spans="1:12" s="279" customFormat="1" ht="70.5" customHeight="1" thickBot="1">
      <c r="A308" s="1174"/>
      <c r="B308" s="1922" t="s">
        <v>1522</v>
      </c>
      <c r="C308" s="1923"/>
      <c r="D308" s="1924"/>
      <c r="E308" s="1412" t="s">
        <v>1618</v>
      </c>
      <c r="F308" s="1511" t="s">
        <v>975</v>
      </c>
      <c r="G308" s="151"/>
      <c r="H308" s="961">
        <v>234</v>
      </c>
      <c r="I308" s="1110">
        <v>324.8</v>
      </c>
      <c r="J308" s="1387"/>
      <c r="K308" s="376">
        <f>G308*H308</f>
        <v>0</v>
      </c>
      <c r="L308" s="705" t="s">
        <v>1670</v>
      </c>
    </row>
    <row r="309" spans="1:12" s="279" customFormat="1" ht="39" customHeight="1" thickBot="1">
      <c r="A309" s="962"/>
      <c r="B309" s="1919" t="s">
        <v>693</v>
      </c>
      <c r="C309" s="1920"/>
      <c r="D309" s="1920"/>
      <c r="E309" s="1920"/>
      <c r="F309" s="1920"/>
      <c r="G309" s="1920"/>
      <c r="H309" s="1921"/>
      <c r="I309" s="963"/>
      <c r="J309" s="1318"/>
      <c r="K309" s="964">
        <f>SUM(K18:K308)</f>
        <v>0</v>
      </c>
    </row>
    <row r="310" spans="1:12" ht="30" customHeight="1"/>
    <row r="311" spans="1:12" ht="30" customHeight="1"/>
    <row r="312" spans="1:12" ht="30" customHeight="1"/>
    <row r="313" spans="1:12" ht="30" customHeight="1"/>
  </sheetData>
  <mergeCells count="245">
    <mergeCell ref="B37:D37"/>
    <mergeCell ref="B38:D38"/>
    <mergeCell ref="B39:D39"/>
    <mergeCell ref="B42:D42"/>
    <mergeCell ref="B43:D43"/>
    <mergeCell ref="B44:D44"/>
    <mergeCell ref="B33:D33"/>
    <mergeCell ref="B18:D18"/>
    <mergeCell ref="B35:D35"/>
    <mergeCell ref="B19:D19"/>
    <mergeCell ref="B20:D20"/>
    <mergeCell ref="B21:D21"/>
    <mergeCell ref="B24:D24"/>
    <mergeCell ref="B27:D27"/>
    <mergeCell ref="B22:D22"/>
    <mergeCell ref="B23:D23"/>
    <mergeCell ref="B41:D41"/>
    <mergeCell ref="B31:D31"/>
    <mergeCell ref="B25:D25"/>
    <mergeCell ref="B281:D281"/>
    <mergeCell ref="B257:D257"/>
    <mergeCell ref="B259:D259"/>
    <mergeCell ref="B260:F260"/>
    <mergeCell ref="B256:D256"/>
    <mergeCell ref="B245:F245"/>
    <mergeCell ref="B205:G205"/>
    <mergeCell ref="B203:D203"/>
    <mergeCell ref="B213:F213"/>
    <mergeCell ref="B211:D211"/>
    <mergeCell ref="B221:F221"/>
    <mergeCell ref="B261:D261"/>
    <mergeCell ref="B251:D251"/>
    <mergeCell ref="B172:D172"/>
    <mergeCell ref="B159:G159"/>
    <mergeCell ref="B164:G164"/>
    <mergeCell ref="B165:D165"/>
    <mergeCell ref="B168:D168"/>
    <mergeCell ref="B160:D160"/>
    <mergeCell ref="B161:D161"/>
    <mergeCell ref="B101:D101"/>
    <mergeCell ref="B122:D122"/>
    <mergeCell ref="B123:D123"/>
    <mergeCell ref="B276:D276"/>
    <mergeCell ref="B277:D277"/>
    <mergeCell ref="B268:D268"/>
    <mergeCell ref="B270:D270"/>
    <mergeCell ref="B26:D26"/>
    <mergeCell ref="B262:D262"/>
    <mergeCell ref="B258:D258"/>
    <mergeCell ref="B265:D265"/>
    <mergeCell ref="B264:D264"/>
    <mergeCell ref="B263:D263"/>
    <mergeCell ref="B266:D266"/>
    <mergeCell ref="B100:D100"/>
    <mergeCell ref="B28:D28"/>
    <mergeCell ref="B47:D47"/>
    <mergeCell ref="B49:D49"/>
    <mergeCell ref="B248:D248"/>
    <mergeCell ref="B253:D253"/>
    <mergeCell ref="B254:D254"/>
    <mergeCell ref="B252:F252"/>
    <mergeCell ref="B50:D50"/>
    <mergeCell ref="B51:D51"/>
    <mergeCell ref="B99:D99"/>
    <mergeCell ref="B167:D167"/>
    <mergeCell ref="B169:D169"/>
    <mergeCell ref="B171:D171"/>
    <mergeCell ref="B118:D118"/>
    <mergeCell ref="B119:D119"/>
    <mergeCell ref="B120:D120"/>
    <mergeCell ref="B163:D163"/>
    <mergeCell ref="B166:D166"/>
    <mergeCell ref="B113:D113"/>
    <mergeCell ref="B114:D114"/>
    <mergeCell ref="B115:D115"/>
    <mergeCell ref="B246:D246"/>
    <mergeCell ref="B247:D247"/>
    <mergeCell ref="B249:D249"/>
    <mergeCell ref="B112:D112"/>
    <mergeCell ref="B197:D197"/>
    <mergeCell ref="B132:D132"/>
    <mergeCell ref="B129:D129"/>
    <mergeCell ref="B130:G130"/>
    <mergeCell ref="B128:D128"/>
    <mergeCell ref="B124:D124"/>
    <mergeCell ref="B125:D125"/>
    <mergeCell ref="B187:G187"/>
    <mergeCell ref="B180:G180"/>
    <mergeCell ref="B195:D195"/>
    <mergeCell ref="B190:D190"/>
    <mergeCell ref="B191:D191"/>
    <mergeCell ref="B193:D193"/>
    <mergeCell ref="B192:D192"/>
    <mergeCell ref="B170:D170"/>
    <mergeCell ref="B162:D162"/>
    <mergeCell ref="B127:D127"/>
    <mergeCell ref="B131:D131"/>
    <mergeCell ref="B138:D138"/>
    <mergeCell ref="B244:D244"/>
    <mergeCell ref="B284:D284"/>
    <mergeCell ref="B5:K5"/>
    <mergeCell ref="B7:C7"/>
    <mergeCell ref="B8:C8"/>
    <mergeCell ref="B9:C9"/>
    <mergeCell ref="B10:C10"/>
    <mergeCell ref="B11:C11"/>
    <mergeCell ref="B95:F95"/>
    <mergeCell ref="B96:D96"/>
    <mergeCell ref="B98:D98"/>
    <mergeCell ref="B13:K13"/>
    <mergeCell ref="B12:C12"/>
    <mergeCell ref="B83:G83"/>
    <mergeCell ref="B86:G86"/>
    <mergeCell ref="B61:G61"/>
    <mergeCell ref="B60:G60"/>
    <mergeCell ref="B36:D36"/>
    <mergeCell ref="B78:G78"/>
    <mergeCell ref="B54:D54"/>
    <mergeCell ref="B52:G52"/>
    <mergeCell ref="B53:D53"/>
    <mergeCell ref="B29:D29"/>
    <mergeCell ref="B48:D48"/>
    <mergeCell ref="B30:D30"/>
    <mergeCell ref="B32:D32"/>
    <mergeCell ref="B16:G16"/>
    <mergeCell ref="A152:A158"/>
    <mergeCell ref="B152:D152"/>
    <mergeCell ref="B154:D154"/>
    <mergeCell ref="B155:D155"/>
    <mergeCell ref="B156:D156"/>
    <mergeCell ref="B157:D157"/>
    <mergeCell ref="B158:D158"/>
    <mergeCell ref="B137:D137"/>
    <mergeCell ref="B134:D134"/>
    <mergeCell ref="B135:G135"/>
    <mergeCell ref="B153:D153"/>
    <mergeCell ref="B136:D136"/>
    <mergeCell ref="B151:G151"/>
    <mergeCell ref="B144:D144"/>
    <mergeCell ref="B146:G146"/>
    <mergeCell ref="B143:D143"/>
    <mergeCell ref="B145:D145"/>
    <mergeCell ref="B147:D147"/>
    <mergeCell ref="B79:D79"/>
    <mergeCell ref="B17:G17"/>
    <mergeCell ref="B34:G34"/>
    <mergeCell ref="B40:G40"/>
    <mergeCell ref="B287:D287"/>
    <mergeCell ref="B285:D285"/>
    <mergeCell ref="B286:D286"/>
    <mergeCell ref="B292:D292"/>
    <mergeCell ref="B293:D293"/>
    <mergeCell ref="B294:D294"/>
    <mergeCell ref="B291:D291"/>
    <mergeCell ref="B309:H309"/>
    <mergeCell ref="B308:D308"/>
    <mergeCell ref="B307:G307"/>
    <mergeCell ref="B290:D290"/>
    <mergeCell ref="B302:D302"/>
    <mergeCell ref="B303:D303"/>
    <mergeCell ref="B289:G289"/>
    <mergeCell ref="B288:G288"/>
    <mergeCell ref="B250:D250"/>
    <mergeCell ref="B306:D306"/>
    <mergeCell ref="B295:D295"/>
    <mergeCell ref="B296:D296"/>
    <mergeCell ref="B297:D297"/>
    <mergeCell ref="B298:D298"/>
    <mergeCell ref="B299:D299"/>
    <mergeCell ref="B300:D300"/>
    <mergeCell ref="B301:D301"/>
    <mergeCell ref="B304:D304"/>
    <mergeCell ref="B305:D305"/>
    <mergeCell ref="B279:D279"/>
    <mergeCell ref="B274:K274"/>
    <mergeCell ref="B267:D267"/>
    <mergeCell ref="B273:D273"/>
    <mergeCell ref="B271:D271"/>
    <mergeCell ref="B272:D272"/>
    <mergeCell ref="B269:K269"/>
    <mergeCell ref="B280:D280"/>
    <mergeCell ref="B282:D282"/>
    <mergeCell ref="B283:D283"/>
    <mergeCell ref="B278:D278"/>
    <mergeCell ref="B275:D275"/>
    <mergeCell ref="B255:D255"/>
    <mergeCell ref="B240:G240"/>
    <mergeCell ref="B239:D239"/>
    <mergeCell ref="B238:D238"/>
    <mergeCell ref="B225:D225"/>
    <mergeCell ref="B223:G223"/>
    <mergeCell ref="B243:D243"/>
    <mergeCell ref="B236:D236"/>
    <mergeCell ref="B237:D237"/>
    <mergeCell ref="B242:D242"/>
    <mergeCell ref="B224:D224"/>
    <mergeCell ref="B241:G241"/>
    <mergeCell ref="B222:D222"/>
    <mergeCell ref="B212:G212"/>
    <mergeCell ref="B201:D201"/>
    <mergeCell ref="B202:G202"/>
    <mergeCell ref="B204:D204"/>
    <mergeCell ref="B97:D97"/>
    <mergeCell ref="B148:D148"/>
    <mergeCell ref="B109:D109"/>
    <mergeCell ref="B110:D110"/>
    <mergeCell ref="B189:D189"/>
    <mergeCell ref="B194:G194"/>
    <mergeCell ref="B196:D196"/>
    <mergeCell ref="B149:G149"/>
    <mergeCell ref="B150:D150"/>
    <mergeCell ref="B178:G178"/>
    <mergeCell ref="B188:G188"/>
    <mergeCell ref="B140:D140"/>
    <mergeCell ref="B139:D139"/>
    <mergeCell ref="B141:D141"/>
    <mergeCell ref="B142:D142"/>
    <mergeCell ref="B174:G174"/>
    <mergeCell ref="B198:G198"/>
    <mergeCell ref="B199:D199"/>
    <mergeCell ref="B200:D200"/>
    <mergeCell ref="B45:D45"/>
    <mergeCell ref="B173:G173"/>
    <mergeCell ref="B46:D46"/>
    <mergeCell ref="B57:D57"/>
    <mergeCell ref="B58:D58"/>
    <mergeCell ref="B103:D103"/>
    <mergeCell ref="B121:D121"/>
    <mergeCell ref="B104:D104"/>
    <mergeCell ref="B108:G108"/>
    <mergeCell ref="B105:F105"/>
    <mergeCell ref="B106:D106"/>
    <mergeCell ref="B107:D107"/>
    <mergeCell ref="B111:D111"/>
    <mergeCell ref="B82:D82"/>
    <mergeCell ref="B102:D102"/>
    <mergeCell ref="B81:D81"/>
    <mergeCell ref="B80:D80"/>
    <mergeCell ref="B133:D133"/>
    <mergeCell ref="B126:D126"/>
    <mergeCell ref="B117:G117"/>
    <mergeCell ref="B116:D116"/>
    <mergeCell ref="B55:G55"/>
    <mergeCell ref="B56:D56"/>
    <mergeCell ref="B59:D59"/>
  </mergeCells>
  <hyperlinks>
    <hyperlink ref="E247" r:id="rId1" display="http://vov-kosmetika.ru/ipse/seriya-super-lifting-ipse-hydrogen-intensive-super-lifting/krem-dlya-litsa-super-lifting-ipse-hydrogen-super-lifting-cream-50ml-new/" xr:uid="{00000000-0004-0000-0100-000000000000}"/>
    <hyperlink ref="E244" r:id="rId2" display="http://vov-kosmetika.ru/ipse/ochishchayushchaya-penka-dlya-umyvaniya-ipse-cleansing-foam-180ml/" xr:uid="{00000000-0004-0000-0100-000001000000}"/>
    <hyperlink ref="E248" r:id="rId3" xr:uid="{00000000-0004-0000-0100-000002000000}"/>
    <hyperlink ref="E250" r:id="rId4" xr:uid="{00000000-0004-0000-0100-000003000000}"/>
    <hyperlink ref="E251" r:id="rId5" xr:uid="{00000000-0004-0000-0100-000004000000}"/>
    <hyperlink ref="E253" r:id="rId6" xr:uid="{00000000-0004-0000-0100-000005000000}"/>
    <hyperlink ref="E254" r:id="rId7" xr:uid="{00000000-0004-0000-0100-000006000000}"/>
    <hyperlink ref="E255" r:id="rId8" xr:uid="{00000000-0004-0000-0100-000007000000}"/>
    <hyperlink ref="E256" r:id="rId9" xr:uid="{00000000-0004-0000-0100-000008000000}"/>
    <hyperlink ref="E258" r:id="rId10" xr:uid="{00000000-0004-0000-0100-000009000000}"/>
    <hyperlink ref="E259" r:id="rId11" xr:uid="{00000000-0004-0000-0100-00000A000000}"/>
    <hyperlink ref="E261" r:id="rId12" xr:uid="{00000000-0004-0000-0100-00000B000000}"/>
    <hyperlink ref="E262" r:id="rId13" xr:uid="{00000000-0004-0000-0100-00000C000000}"/>
    <hyperlink ref="E263" r:id="rId14" xr:uid="{00000000-0004-0000-0100-00000D000000}"/>
    <hyperlink ref="E264" r:id="rId15" xr:uid="{00000000-0004-0000-0100-00000E000000}"/>
    <hyperlink ref="E265" r:id="rId16" xr:uid="{00000000-0004-0000-0100-00000F000000}"/>
    <hyperlink ref="E267" r:id="rId17" xr:uid="{00000000-0004-0000-0100-000010000000}"/>
    <hyperlink ref="E273" r:id="rId18" xr:uid="{00000000-0004-0000-0100-000011000000}"/>
    <hyperlink ref="E280" r:id="rId19" xr:uid="{00000000-0004-0000-0100-000012000000}"/>
    <hyperlink ref="E281" r:id="rId20" xr:uid="{00000000-0004-0000-0100-000013000000}"/>
    <hyperlink ref="E282" r:id="rId21" xr:uid="{00000000-0004-0000-0100-000014000000}"/>
    <hyperlink ref="E283" r:id="rId22" xr:uid="{00000000-0004-0000-0100-000015000000}"/>
    <hyperlink ref="E284" r:id="rId23" xr:uid="{00000000-0004-0000-0100-000016000000}"/>
    <hyperlink ref="E285" r:id="rId24" xr:uid="{00000000-0004-0000-0100-000017000000}"/>
    <hyperlink ref="E286" r:id="rId25" xr:uid="{00000000-0004-0000-0100-000018000000}"/>
    <hyperlink ref="E287" r:id="rId26" xr:uid="{00000000-0004-0000-0100-000019000000}"/>
    <hyperlink ref="E249" r:id="rId27" xr:uid="{00000000-0004-0000-0100-00001A000000}"/>
    <hyperlink ref="E257" r:id="rId28" xr:uid="{00000000-0004-0000-0100-00001B000000}"/>
    <hyperlink ref="E279" r:id="rId29" xr:uid="{00000000-0004-0000-0100-00001C000000}"/>
    <hyperlink ref="E275" r:id="rId30" xr:uid="{00000000-0004-0000-0100-00001D000000}"/>
    <hyperlink ref="E276" r:id="rId31" xr:uid="{00000000-0004-0000-0100-00001E000000}"/>
    <hyperlink ref="E277" r:id="rId32" xr:uid="{00000000-0004-0000-0100-00001F000000}"/>
    <hyperlink ref="E278" r:id="rId33" xr:uid="{00000000-0004-0000-0100-000020000000}"/>
    <hyperlink ref="E268" r:id="rId34" xr:uid="{00000000-0004-0000-0100-000021000000}"/>
    <hyperlink ref="E272" r:id="rId35" xr:uid="{00000000-0004-0000-0100-000022000000}"/>
    <hyperlink ref="E271" r:id="rId36" xr:uid="{00000000-0004-0000-0100-000023000000}"/>
    <hyperlink ref="E270" r:id="rId37" xr:uid="{00000000-0004-0000-0100-000024000000}"/>
    <hyperlink ref="E308" r:id="rId38" xr:uid="{00000000-0004-0000-0100-000025000000}"/>
    <hyperlink ref="E242" r:id="rId39" display="http://vov-kosmetika.ru/ipse/ochishchayushchaya-penka-dlya-umyvaniya-ipse-cleansing-foam-180ml/" xr:uid="{00000000-0004-0000-0100-000026000000}"/>
    <hyperlink ref="E243" r:id="rId40" display="http://vov-kosmetika.ru/ipse/ochishchayushchaya-penka-dlya-umyvaniya-ipse-cleansing-foam-180ml/" xr:uid="{00000000-0004-0000-0100-000027000000}"/>
    <hyperlink ref="E266" r:id="rId41" xr:uid="{00000000-0004-0000-0100-000028000000}"/>
    <hyperlink ref="E62" r:id="rId42" xr:uid="{00000000-0004-0000-0100-000029000000}"/>
    <hyperlink ref="E63" r:id="rId43" xr:uid="{00000000-0004-0000-0100-00002A000000}"/>
    <hyperlink ref="E64" r:id="rId44" xr:uid="{00000000-0004-0000-0100-00002B000000}"/>
    <hyperlink ref="E65" r:id="rId45" xr:uid="{00000000-0004-0000-0100-00002C000000}"/>
    <hyperlink ref="E66" r:id="rId46" xr:uid="{00000000-0004-0000-0100-00002D000000}"/>
    <hyperlink ref="E67" r:id="rId47" xr:uid="{00000000-0004-0000-0100-00002E000000}"/>
    <hyperlink ref="E68" r:id="rId48" xr:uid="{00000000-0004-0000-0100-00002F000000}"/>
    <hyperlink ref="E69" r:id="rId49" xr:uid="{00000000-0004-0000-0100-000030000000}"/>
    <hyperlink ref="E70" r:id="rId50" xr:uid="{00000000-0004-0000-0100-000031000000}"/>
    <hyperlink ref="E71" r:id="rId51" xr:uid="{00000000-0004-0000-0100-000032000000}"/>
    <hyperlink ref="E72" r:id="rId52" xr:uid="{00000000-0004-0000-0100-000033000000}"/>
    <hyperlink ref="E73" r:id="rId53" xr:uid="{00000000-0004-0000-0100-000034000000}"/>
    <hyperlink ref="E74" r:id="rId54" xr:uid="{00000000-0004-0000-0100-000035000000}"/>
    <hyperlink ref="E75" r:id="rId55" xr:uid="{00000000-0004-0000-0100-000036000000}"/>
    <hyperlink ref="E76" r:id="rId56" xr:uid="{00000000-0004-0000-0100-000037000000}"/>
    <hyperlink ref="E77" r:id="rId57" xr:uid="{00000000-0004-0000-0100-000038000000}"/>
    <hyperlink ref="E87" r:id="rId58" xr:uid="{00000000-0004-0000-0100-000039000000}"/>
    <hyperlink ref="E88" r:id="rId59" xr:uid="{00000000-0004-0000-0100-00003A000000}"/>
    <hyperlink ref="E89" r:id="rId60" xr:uid="{00000000-0004-0000-0100-00003B000000}"/>
    <hyperlink ref="E90" r:id="rId61" xr:uid="{00000000-0004-0000-0100-00003C000000}"/>
    <hyperlink ref="E91" r:id="rId62" xr:uid="{00000000-0004-0000-0100-00003D000000}"/>
    <hyperlink ref="E92" r:id="rId63" xr:uid="{00000000-0004-0000-0100-00003E000000}"/>
    <hyperlink ref="E93" r:id="rId64" xr:uid="{00000000-0004-0000-0100-00003F000000}"/>
    <hyperlink ref="E94" r:id="rId65" xr:uid="{00000000-0004-0000-0100-000040000000}"/>
    <hyperlink ref="E98" r:id="rId66" xr:uid="{00000000-0004-0000-0100-000041000000}"/>
    <hyperlink ref="E99" r:id="rId67" xr:uid="{00000000-0004-0000-0100-000042000000}"/>
    <hyperlink ref="E102" r:id="rId68" xr:uid="{00000000-0004-0000-0100-000043000000}"/>
    <hyperlink ref="E103" r:id="rId69" xr:uid="{00000000-0004-0000-0100-000044000000}"/>
    <hyperlink ref="E104" r:id="rId70" xr:uid="{00000000-0004-0000-0100-000045000000}"/>
    <hyperlink ref="E109:E116" r:id="rId71" display="ссылка на товар" xr:uid="{00000000-0004-0000-0100-000046000000}"/>
    <hyperlink ref="E109" r:id="rId72" xr:uid="{00000000-0004-0000-0100-000047000000}"/>
    <hyperlink ref="E110" r:id="rId73" xr:uid="{00000000-0004-0000-0100-000048000000}"/>
    <hyperlink ref="E111" r:id="rId74" xr:uid="{00000000-0004-0000-0100-000049000000}"/>
    <hyperlink ref="E112" r:id="rId75" xr:uid="{00000000-0004-0000-0100-00004A000000}"/>
    <hyperlink ref="E113" r:id="rId76" xr:uid="{00000000-0004-0000-0100-00004B000000}"/>
    <hyperlink ref="E114" r:id="rId77" xr:uid="{00000000-0004-0000-0100-00004C000000}"/>
    <hyperlink ref="E115" r:id="rId78" xr:uid="{00000000-0004-0000-0100-00004D000000}"/>
    <hyperlink ref="E116" r:id="rId79" xr:uid="{00000000-0004-0000-0100-00004E000000}"/>
    <hyperlink ref="E118:E129" r:id="rId80" display="ссылка на товар" xr:uid="{00000000-0004-0000-0100-00004F000000}"/>
    <hyperlink ref="E119" r:id="rId81" xr:uid="{00000000-0004-0000-0100-000050000000}"/>
    <hyperlink ref="E120" r:id="rId82" xr:uid="{00000000-0004-0000-0100-000051000000}"/>
    <hyperlink ref="E121" r:id="rId83" xr:uid="{00000000-0004-0000-0100-000052000000}"/>
    <hyperlink ref="E122" r:id="rId84" xr:uid="{00000000-0004-0000-0100-000053000000}"/>
    <hyperlink ref="E123" r:id="rId85" xr:uid="{00000000-0004-0000-0100-000054000000}"/>
    <hyperlink ref="E124" r:id="rId86" xr:uid="{00000000-0004-0000-0100-000055000000}"/>
    <hyperlink ref="E125" r:id="rId87" xr:uid="{00000000-0004-0000-0100-000056000000}"/>
    <hyperlink ref="E126" r:id="rId88" xr:uid="{00000000-0004-0000-0100-000057000000}"/>
    <hyperlink ref="E127" r:id="rId89" xr:uid="{00000000-0004-0000-0100-000058000000}"/>
    <hyperlink ref="E128" r:id="rId90" xr:uid="{00000000-0004-0000-0100-000059000000}"/>
    <hyperlink ref="E129" r:id="rId91" xr:uid="{00000000-0004-0000-0100-00005A000000}"/>
    <hyperlink ref="E131:E134" r:id="rId92" display="ссылка на товар" xr:uid="{00000000-0004-0000-0100-00005B000000}"/>
    <hyperlink ref="E131" r:id="rId93" xr:uid="{00000000-0004-0000-0100-00005C000000}"/>
    <hyperlink ref="E132" r:id="rId94" xr:uid="{00000000-0004-0000-0100-00005D000000}"/>
    <hyperlink ref="E133" r:id="rId95" xr:uid="{00000000-0004-0000-0100-00005E000000}"/>
    <hyperlink ref="E134" r:id="rId96" xr:uid="{00000000-0004-0000-0100-00005F000000}"/>
    <hyperlink ref="E136" r:id="rId97" xr:uid="{00000000-0004-0000-0100-000060000000}"/>
    <hyperlink ref="E137" r:id="rId98" xr:uid="{00000000-0004-0000-0100-000061000000}"/>
    <hyperlink ref="E138" r:id="rId99" xr:uid="{00000000-0004-0000-0100-000062000000}"/>
    <hyperlink ref="E139" r:id="rId100" xr:uid="{00000000-0004-0000-0100-000063000000}"/>
    <hyperlink ref="E141" r:id="rId101" xr:uid="{00000000-0004-0000-0100-000064000000}"/>
    <hyperlink ref="E142" r:id="rId102" xr:uid="{00000000-0004-0000-0100-000065000000}"/>
    <hyperlink ref="E143" r:id="rId103" xr:uid="{00000000-0004-0000-0100-000066000000}"/>
    <hyperlink ref="E144" r:id="rId104" xr:uid="{00000000-0004-0000-0100-000067000000}"/>
    <hyperlink ref="E145" r:id="rId105" xr:uid="{00000000-0004-0000-0100-000068000000}"/>
    <hyperlink ref="E147" r:id="rId106" xr:uid="{00000000-0004-0000-0100-000069000000}"/>
    <hyperlink ref="E152" r:id="rId107" xr:uid="{00000000-0004-0000-0100-00006A000000}"/>
    <hyperlink ref="E153" r:id="rId108" xr:uid="{00000000-0004-0000-0100-00006B000000}"/>
    <hyperlink ref="E154" r:id="rId109" xr:uid="{00000000-0004-0000-0100-00006C000000}"/>
    <hyperlink ref="E156" r:id="rId110" xr:uid="{00000000-0004-0000-0100-00006D000000}"/>
    <hyperlink ref="E157" r:id="rId111" xr:uid="{00000000-0004-0000-0100-00006E000000}"/>
    <hyperlink ref="E160:E163" r:id="rId112" display="ссылка на товар" xr:uid="{00000000-0004-0000-0100-00006F000000}"/>
    <hyperlink ref="E160" r:id="rId113" xr:uid="{00000000-0004-0000-0100-000070000000}"/>
    <hyperlink ref="E161" r:id="rId114" xr:uid="{00000000-0004-0000-0100-000071000000}"/>
    <hyperlink ref="E162" r:id="rId115" xr:uid="{00000000-0004-0000-0100-000072000000}"/>
    <hyperlink ref="E163" r:id="rId116" xr:uid="{00000000-0004-0000-0100-000073000000}"/>
    <hyperlink ref="E165:E172" r:id="rId117" display="ссылка на товар" xr:uid="{00000000-0004-0000-0100-000074000000}"/>
    <hyperlink ref="E165" r:id="rId118" xr:uid="{00000000-0004-0000-0100-000075000000}"/>
    <hyperlink ref="E166" r:id="rId119" xr:uid="{00000000-0004-0000-0100-000076000000}"/>
    <hyperlink ref="E167" r:id="rId120" xr:uid="{00000000-0004-0000-0100-000077000000}"/>
    <hyperlink ref="E168" r:id="rId121" xr:uid="{00000000-0004-0000-0100-000078000000}"/>
    <hyperlink ref="E169" r:id="rId122" xr:uid="{00000000-0004-0000-0100-000079000000}"/>
    <hyperlink ref="E170" r:id="rId123" xr:uid="{00000000-0004-0000-0100-00007A000000}"/>
    <hyperlink ref="E171" r:id="rId124" xr:uid="{00000000-0004-0000-0100-00007B000000}"/>
    <hyperlink ref="E172" r:id="rId125" xr:uid="{00000000-0004-0000-0100-00007C000000}"/>
    <hyperlink ref="E175:E177" r:id="rId126" display="ссылка на товар" xr:uid="{00000000-0004-0000-0100-00007D000000}"/>
    <hyperlink ref="E176" r:id="rId127" xr:uid="{00000000-0004-0000-0100-00007E000000}"/>
    <hyperlink ref="E177" r:id="rId128" xr:uid="{00000000-0004-0000-0100-00007F000000}"/>
    <hyperlink ref="E179" r:id="rId129" xr:uid="{00000000-0004-0000-0100-000080000000}"/>
    <hyperlink ref="E181:E186" r:id="rId130" display="ссылка на товар" xr:uid="{00000000-0004-0000-0100-000081000000}"/>
    <hyperlink ref="E181" r:id="rId131" xr:uid="{00000000-0004-0000-0100-000082000000}"/>
    <hyperlink ref="E182" r:id="rId132" xr:uid="{00000000-0004-0000-0100-000083000000}"/>
    <hyperlink ref="E183" r:id="rId133" xr:uid="{00000000-0004-0000-0100-000084000000}"/>
    <hyperlink ref="E184" r:id="rId134" xr:uid="{00000000-0004-0000-0100-000085000000}"/>
    <hyperlink ref="E185" r:id="rId135" xr:uid="{00000000-0004-0000-0100-000086000000}"/>
    <hyperlink ref="E186" r:id="rId136" xr:uid="{00000000-0004-0000-0100-000087000000}"/>
    <hyperlink ref="E189:E193" r:id="rId137" display="ссылка на товар" xr:uid="{00000000-0004-0000-0100-000088000000}"/>
    <hyperlink ref="E195:E197" r:id="rId138" display="ссылка на товар" xr:uid="{00000000-0004-0000-0100-000089000000}"/>
    <hyperlink ref="E189" r:id="rId139" xr:uid="{00000000-0004-0000-0100-00008A000000}"/>
    <hyperlink ref="E191" r:id="rId140" xr:uid="{00000000-0004-0000-0100-00008B000000}"/>
    <hyperlink ref="E192" r:id="rId141" xr:uid="{00000000-0004-0000-0100-00008C000000}"/>
    <hyperlink ref="E193" r:id="rId142" xr:uid="{00000000-0004-0000-0100-00008D000000}"/>
    <hyperlink ref="E190" r:id="rId143" xr:uid="{00000000-0004-0000-0100-00008E000000}"/>
    <hyperlink ref="E195" r:id="rId144" xr:uid="{00000000-0004-0000-0100-00008F000000}"/>
    <hyperlink ref="E199:E201" r:id="rId145" display="ссылка на товар" xr:uid="{00000000-0004-0000-0100-000090000000}"/>
    <hyperlink ref="E196" r:id="rId146" xr:uid="{00000000-0004-0000-0100-000091000000}"/>
    <hyperlink ref="E197" r:id="rId147" xr:uid="{00000000-0004-0000-0100-000092000000}"/>
    <hyperlink ref="E201" r:id="rId148" xr:uid="{00000000-0004-0000-0100-000093000000}"/>
    <hyperlink ref="E200" r:id="rId149" xr:uid="{00000000-0004-0000-0100-000094000000}"/>
    <hyperlink ref="E203:E204" r:id="rId150" display="ссылка на товар" xr:uid="{00000000-0004-0000-0100-000095000000}"/>
    <hyperlink ref="E206:E211" r:id="rId151" display="ссылка на товар" xr:uid="{00000000-0004-0000-0100-000096000000}"/>
    <hyperlink ref="E206" r:id="rId152" xr:uid="{00000000-0004-0000-0100-000097000000}"/>
    <hyperlink ref="E207" r:id="rId153" xr:uid="{00000000-0004-0000-0100-000098000000}"/>
    <hyperlink ref="E208" r:id="rId154" xr:uid="{00000000-0004-0000-0100-000099000000}"/>
    <hyperlink ref="E209" r:id="rId155" xr:uid="{00000000-0004-0000-0100-00009A000000}"/>
    <hyperlink ref="E210" r:id="rId156" xr:uid="{00000000-0004-0000-0100-00009B000000}"/>
    <hyperlink ref="E211" r:id="rId157" xr:uid="{00000000-0004-0000-0100-00009C000000}"/>
    <hyperlink ref="E222" r:id="rId158" xr:uid="{00000000-0004-0000-0100-00009D000000}"/>
    <hyperlink ref="E226" r:id="rId159" xr:uid="{00000000-0004-0000-0100-00009E000000}"/>
    <hyperlink ref="E227" r:id="rId160" xr:uid="{00000000-0004-0000-0100-00009F000000}"/>
    <hyperlink ref="E228" r:id="rId161" xr:uid="{00000000-0004-0000-0100-0000A0000000}"/>
    <hyperlink ref="E229" r:id="rId162" xr:uid="{00000000-0004-0000-0100-0000A1000000}"/>
    <hyperlink ref="E230" r:id="rId163" xr:uid="{00000000-0004-0000-0100-0000A2000000}"/>
    <hyperlink ref="E231" r:id="rId164" xr:uid="{00000000-0004-0000-0100-0000A3000000}"/>
    <hyperlink ref="E232" r:id="rId165" xr:uid="{00000000-0004-0000-0100-0000A4000000}"/>
    <hyperlink ref="E233" r:id="rId166" xr:uid="{00000000-0004-0000-0100-0000A5000000}"/>
    <hyperlink ref="E234" r:id="rId167" xr:uid="{00000000-0004-0000-0100-0000A6000000}"/>
    <hyperlink ref="E235" r:id="rId168" xr:uid="{00000000-0004-0000-0100-0000A7000000}"/>
    <hyperlink ref="E236" r:id="rId169" xr:uid="{00000000-0004-0000-0100-0000A8000000}"/>
    <hyperlink ref="E239" r:id="rId170" xr:uid="{00000000-0004-0000-0100-0000A9000000}"/>
    <hyperlink ref="E246" r:id="rId171" xr:uid="{00000000-0004-0000-0100-0000AA000000}"/>
    <hyperlink ref="E290" r:id="rId172" xr:uid="{00000000-0004-0000-0100-0000AB000000}"/>
    <hyperlink ref="E291" r:id="rId173" xr:uid="{00000000-0004-0000-0100-0000AC000000}"/>
    <hyperlink ref="E292" r:id="rId174" xr:uid="{00000000-0004-0000-0100-0000AD000000}"/>
    <hyperlink ref="E293" r:id="rId175" xr:uid="{00000000-0004-0000-0100-0000AE000000}"/>
    <hyperlink ref="E294" r:id="rId176" xr:uid="{00000000-0004-0000-0100-0000AF000000}"/>
    <hyperlink ref="E295" r:id="rId177" xr:uid="{00000000-0004-0000-0100-0000B0000000}"/>
    <hyperlink ref="E296" r:id="rId178" xr:uid="{00000000-0004-0000-0100-0000B1000000}"/>
    <hyperlink ref="E301" r:id="rId179" xr:uid="{00000000-0004-0000-0100-0000B2000000}"/>
    <hyperlink ref="E302" r:id="rId180" xr:uid="{00000000-0004-0000-0100-0000B3000000}"/>
    <hyperlink ref="E303" r:id="rId181" xr:uid="{00000000-0004-0000-0100-0000B4000000}"/>
    <hyperlink ref="E304" r:id="rId182" xr:uid="{00000000-0004-0000-0100-0000B5000000}"/>
    <hyperlink ref="E305" r:id="rId183" xr:uid="{00000000-0004-0000-0100-0000B6000000}"/>
    <hyperlink ref="E18" r:id="rId184" xr:uid="{00000000-0004-0000-0100-0000B7000000}"/>
    <hyperlink ref="E82" r:id="rId185" xr:uid="{00000000-0004-0000-0100-0000B8000000}"/>
    <hyperlink ref="E140" r:id="rId186" xr:uid="{00000000-0004-0000-0100-0000B9000000}"/>
    <hyperlink ref="E81" r:id="rId187" xr:uid="{00000000-0004-0000-0100-0000BA000000}"/>
  </hyperlinks>
  <pageMargins left="0" right="0" top="0" bottom="0" header="0" footer="0"/>
  <pageSetup paperSize="9" scale="70" orientation="landscape" r:id="rId188"/>
  <drawing r:id="rId18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1B38C"/>
  </sheetPr>
  <dimension ref="A1:I80"/>
  <sheetViews>
    <sheetView zoomScale="80" zoomScaleNormal="80" zoomScalePageLayoutView="70" workbookViewId="0" xr3:uid="{842E5F09-E766-5B8D-85AF-A39847EA96FD}">
      <selection activeCell="B2" sqref="B2"/>
    </sheetView>
  </sheetViews>
  <sheetFormatPr defaultColWidth="9.16796875" defaultRowHeight="12.75"/>
  <cols>
    <col min="1" max="1" width="14.5625" style="5" customWidth="1"/>
    <col min="2" max="2" width="66.88671875" style="5" customWidth="1"/>
    <col min="3" max="3" width="31.41796875" style="5" customWidth="1"/>
    <col min="4" max="4" width="43.15234375" style="5" customWidth="1"/>
    <col min="5" max="5" width="13.078125" style="6" customWidth="1"/>
    <col min="6" max="6" width="7.28125" style="8" customWidth="1"/>
    <col min="7" max="7" width="14.5625" style="312" bestFit="1" customWidth="1"/>
    <col min="8" max="8" width="17.52734375" style="382" customWidth="1"/>
    <col min="9" max="9" width="16.31640625" style="7" customWidth="1"/>
    <col min="10" max="16384" width="9.16796875" style="5"/>
  </cols>
  <sheetData>
    <row r="1" spans="1:8" s="1" customFormat="1" ht="81" customHeight="1" thickBot="1">
      <c r="B1" s="286"/>
      <c r="C1" s="287"/>
      <c r="D1" s="288"/>
      <c r="E1" s="289"/>
      <c r="F1" s="290"/>
      <c r="G1" s="291"/>
      <c r="H1" s="379"/>
    </row>
    <row r="2" spans="1:8" s="494" customFormat="1" ht="37.5" thickBot="1">
      <c r="A2" s="486"/>
      <c r="B2" s="487" t="s">
        <v>62</v>
      </c>
      <c r="C2" s="488" t="s">
        <v>63</v>
      </c>
      <c r="D2" s="489" t="s">
        <v>756</v>
      </c>
      <c r="E2" s="486" t="s">
        <v>974</v>
      </c>
      <c r="F2" s="490" t="s">
        <v>944</v>
      </c>
      <c r="G2" s="497" t="s">
        <v>52</v>
      </c>
      <c r="H2" s="492" t="s">
        <v>0</v>
      </c>
    </row>
    <row r="3" spans="1:8" s="239" customFormat="1" ht="39" customHeight="1" thickTop="1" thickBot="1">
      <c r="A3" s="137"/>
      <c r="B3" s="1805" t="s">
        <v>34</v>
      </c>
      <c r="C3" s="1805"/>
      <c r="D3" s="1805"/>
      <c r="E3" s="1805"/>
      <c r="F3" s="1805"/>
      <c r="G3" s="306"/>
      <c r="H3" s="365"/>
    </row>
    <row r="4" spans="1:8" s="239" customFormat="1" ht="28.5" thickTop="1" thickBot="1">
      <c r="A4" s="277"/>
      <c r="B4" s="2032" t="s">
        <v>742</v>
      </c>
      <c r="C4" s="2032"/>
      <c r="D4" s="2032"/>
      <c r="E4" s="2032"/>
      <c r="F4" s="2032"/>
      <c r="G4" s="308"/>
      <c r="H4" s="370"/>
    </row>
    <row r="5" spans="1:8" s="19" customFormat="1" ht="30.75" thickTop="1">
      <c r="A5" s="1927"/>
      <c r="B5" s="463" t="s">
        <v>794</v>
      </c>
      <c r="C5" s="464" t="s">
        <v>344</v>
      </c>
      <c r="D5" s="465" t="s">
        <v>362</v>
      </c>
      <c r="E5" s="299" t="s">
        <v>975</v>
      </c>
      <c r="F5" s="266"/>
      <c r="G5" s="466">
        <v>244.3</v>
      </c>
      <c r="H5" s="366">
        <f>F5*G5</f>
        <v>0</v>
      </c>
    </row>
    <row r="6" spans="1:8" s="19" customFormat="1" ht="30">
      <c r="A6" s="1927"/>
      <c r="B6" s="296" t="s">
        <v>794</v>
      </c>
      <c r="C6" s="294" t="s">
        <v>345</v>
      </c>
      <c r="D6" s="297" t="s">
        <v>363</v>
      </c>
      <c r="E6" s="299" t="s">
        <v>975</v>
      </c>
      <c r="F6" s="264"/>
      <c r="G6" s="307">
        <v>244.3</v>
      </c>
      <c r="H6" s="367">
        <f t="shared" ref="H6:H25" si="0">F6*G6</f>
        <v>0</v>
      </c>
    </row>
    <row r="7" spans="1:8" s="19" customFormat="1" ht="30">
      <c r="A7" s="1927"/>
      <c r="B7" s="296" t="s">
        <v>794</v>
      </c>
      <c r="C7" s="294" t="s">
        <v>744</v>
      </c>
      <c r="D7" s="297" t="s">
        <v>364</v>
      </c>
      <c r="E7" s="299" t="s">
        <v>975</v>
      </c>
      <c r="F7" s="264"/>
      <c r="G7" s="307">
        <v>244.3</v>
      </c>
      <c r="H7" s="367">
        <f t="shared" si="0"/>
        <v>0</v>
      </c>
    </row>
    <row r="8" spans="1:8" s="19" customFormat="1" ht="30">
      <c r="A8" s="1927"/>
      <c r="B8" s="296" t="s">
        <v>794</v>
      </c>
      <c r="C8" s="294" t="s">
        <v>745</v>
      </c>
      <c r="D8" s="297" t="s">
        <v>365</v>
      </c>
      <c r="E8" s="299" t="s">
        <v>975</v>
      </c>
      <c r="F8" s="264"/>
      <c r="G8" s="307">
        <v>244.3</v>
      </c>
      <c r="H8" s="367">
        <f t="shared" si="0"/>
        <v>0</v>
      </c>
    </row>
    <row r="9" spans="1:8" s="19" customFormat="1" ht="30">
      <c r="A9" s="1927"/>
      <c r="B9" s="296" t="s">
        <v>794</v>
      </c>
      <c r="C9" s="294" t="s">
        <v>746</v>
      </c>
      <c r="D9" s="297" t="s">
        <v>366</v>
      </c>
      <c r="E9" s="299" t="s">
        <v>975</v>
      </c>
      <c r="F9" s="264"/>
      <c r="G9" s="307">
        <v>244.3</v>
      </c>
      <c r="H9" s="367">
        <f t="shared" si="0"/>
        <v>0</v>
      </c>
    </row>
    <row r="10" spans="1:8" s="19" customFormat="1" ht="30">
      <c r="A10" s="1927"/>
      <c r="B10" s="296" t="s">
        <v>794</v>
      </c>
      <c r="C10" s="295" t="s">
        <v>347</v>
      </c>
      <c r="D10" s="298" t="s">
        <v>367</v>
      </c>
      <c r="E10" s="299" t="s">
        <v>975</v>
      </c>
      <c r="F10" s="264"/>
      <c r="G10" s="307">
        <v>244.3</v>
      </c>
      <c r="H10" s="367">
        <f t="shared" si="0"/>
        <v>0</v>
      </c>
    </row>
    <row r="11" spans="1:8" s="19" customFormat="1" ht="30">
      <c r="A11" s="1927"/>
      <c r="B11" s="296" t="s">
        <v>794</v>
      </c>
      <c r="C11" s="295" t="s">
        <v>349</v>
      </c>
      <c r="D11" s="298" t="s">
        <v>370</v>
      </c>
      <c r="E11" s="299" t="s">
        <v>975</v>
      </c>
      <c r="F11" s="264"/>
      <c r="G11" s="307">
        <v>244.3</v>
      </c>
      <c r="H11" s="367">
        <f t="shared" si="0"/>
        <v>0</v>
      </c>
    </row>
    <row r="12" spans="1:8" s="19" customFormat="1" ht="30">
      <c r="A12" s="1927"/>
      <c r="B12" s="296" t="s">
        <v>794</v>
      </c>
      <c r="C12" s="295" t="s">
        <v>747</v>
      </c>
      <c r="D12" s="298" t="s">
        <v>371</v>
      </c>
      <c r="E12" s="299" t="s">
        <v>975</v>
      </c>
      <c r="F12" s="264"/>
      <c r="G12" s="307">
        <v>244.3</v>
      </c>
      <c r="H12" s="367">
        <f t="shared" si="0"/>
        <v>0</v>
      </c>
    </row>
    <row r="13" spans="1:8" s="19" customFormat="1" ht="30">
      <c r="A13" s="1927"/>
      <c r="B13" s="296" t="s">
        <v>794</v>
      </c>
      <c r="C13" s="295" t="s">
        <v>748</v>
      </c>
      <c r="D13" s="298" t="s">
        <v>372</v>
      </c>
      <c r="E13" s="299" t="s">
        <v>975</v>
      </c>
      <c r="F13" s="264"/>
      <c r="G13" s="307">
        <v>244.3</v>
      </c>
      <c r="H13" s="367">
        <f t="shared" si="0"/>
        <v>0</v>
      </c>
    </row>
    <row r="14" spans="1:8" s="19" customFormat="1" ht="30">
      <c r="A14" s="1927"/>
      <c r="B14" s="296" t="s">
        <v>794</v>
      </c>
      <c r="C14" s="295" t="s">
        <v>350</v>
      </c>
      <c r="D14" s="298" t="s">
        <v>373</v>
      </c>
      <c r="E14" s="299" t="s">
        <v>975</v>
      </c>
      <c r="F14" s="264"/>
      <c r="G14" s="307">
        <v>244.3</v>
      </c>
      <c r="H14" s="367">
        <f t="shared" si="0"/>
        <v>0</v>
      </c>
    </row>
    <row r="15" spans="1:8" s="19" customFormat="1" ht="30">
      <c r="A15" s="1927"/>
      <c r="B15" s="296" t="s">
        <v>794</v>
      </c>
      <c r="C15" s="295" t="s">
        <v>749</v>
      </c>
      <c r="D15" s="298" t="s">
        <v>374</v>
      </c>
      <c r="E15" s="802" t="s">
        <v>975</v>
      </c>
      <c r="F15" s="264"/>
      <c r="G15" s="307">
        <v>244.3</v>
      </c>
      <c r="H15" s="367">
        <f t="shared" si="0"/>
        <v>0</v>
      </c>
    </row>
    <row r="16" spans="1:8" s="19" customFormat="1" ht="30">
      <c r="A16" s="1927"/>
      <c r="B16" s="296" t="s">
        <v>794</v>
      </c>
      <c r="C16" s="295" t="s">
        <v>351</v>
      </c>
      <c r="D16" s="298" t="s">
        <v>753</v>
      </c>
      <c r="E16" s="299" t="s">
        <v>975</v>
      </c>
      <c r="F16" s="264"/>
      <c r="G16" s="307">
        <v>244.3</v>
      </c>
      <c r="H16" s="367">
        <f t="shared" si="0"/>
        <v>0</v>
      </c>
    </row>
    <row r="17" spans="1:8" s="239" customFormat="1" ht="30">
      <c r="A17" s="1927"/>
      <c r="B17" s="296" t="s">
        <v>794</v>
      </c>
      <c r="C17" s="295" t="s">
        <v>352</v>
      </c>
      <c r="D17" s="298" t="s">
        <v>376</v>
      </c>
      <c r="E17" s="299" t="s">
        <v>975</v>
      </c>
      <c r="F17" s="264"/>
      <c r="G17" s="307">
        <v>244.3</v>
      </c>
      <c r="H17" s="367">
        <f t="shared" si="0"/>
        <v>0</v>
      </c>
    </row>
    <row r="18" spans="1:8" s="239" customFormat="1" ht="30">
      <c r="A18" s="1927"/>
      <c r="B18" s="296" t="s">
        <v>794</v>
      </c>
      <c r="C18" s="295" t="s">
        <v>353</v>
      </c>
      <c r="D18" s="298" t="s">
        <v>377</v>
      </c>
      <c r="E18" s="299" t="s">
        <v>975</v>
      </c>
      <c r="F18" s="264"/>
      <c r="G18" s="307">
        <v>244.3</v>
      </c>
      <c r="H18" s="367">
        <f t="shared" si="0"/>
        <v>0</v>
      </c>
    </row>
    <row r="19" spans="1:8" s="239" customFormat="1" ht="30">
      <c r="A19" s="1927"/>
      <c r="B19" s="296" t="s">
        <v>794</v>
      </c>
      <c r="C19" s="295" t="s">
        <v>355</v>
      </c>
      <c r="D19" s="298" t="s">
        <v>379</v>
      </c>
      <c r="E19" s="299" t="s">
        <v>975</v>
      </c>
      <c r="F19" s="264"/>
      <c r="G19" s="307">
        <v>244.3</v>
      </c>
      <c r="H19" s="367">
        <f t="shared" si="0"/>
        <v>0</v>
      </c>
    </row>
    <row r="20" spans="1:8" s="239" customFormat="1" ht="30">
      <c r="A20" s="1927"/>
      <c r="B20" s="296" t="s">
        <v>794</v>
      </c>
      <c r="C20" s="295" t="s">
        <v>751</v>
      </c>
      <c r="D20" s="298" t="s">
        <v>380</v>
      </c>
      <c r="E20" s="299" t="s">
        <v>975</v>
      </c>
      <c r="F20" s="264"/>
      <c r="G20" s="307">
        <v>244.3</v>
      </c>
      <c r="H20" s="367">
        <f t="shared" si="0"/>
        <v>0</v>
      </c>
    </row>
    <row r="21" spans="1:8" s="239" customFormat="1" ht="30">
      <c r="A21" s="1927"/>
      <c r="B21" s="296" t="s">
        <v>794</v>
      </c>
      <c r="C21" s="295" t="s">
        <v>356</v>
      </c>
      <c r="D21" s="298" t="s">
        <v>381</v>
      </c>
      <c r="E21" s="299" t="s">
        <v>975</v>
      </c>
      <c r="F21" s="264"/>
      <c r="G21" s="307">
        <v>244.3</v>
      </c>
      <c r="H21" s="367">
        <f t="shared" si="0"/>
        <v>0</v>
      </c>
    </row>
    <row r="22" spans="1:8" s="239" customFormat="1" ht="30">
      <c r="A22" s="1927"/>
      <c r="B22" s="296" t="s">
        <v>794</v>
      </c>
      <c r="C22" s="295" t="s">
        <v>357</v>
      </c>
      <c r="D22" s="298" t="s">
        <v>382</v>
      </c>
      <c r="E22" s="299" t="s">
        <v>975</v>
      </c>
      <c r="F22" s="264"/>
      <c r="G22" s="307">
        <v>244.3</v>
      </c>
      <c r="H22" s="367">
        <f t="shared" si="0"/>
        <v>0</v>
      </c>
    </row>
    <row r="23" spans="1:8" s="239" customFormat="1" ht="30">
      <c r="A23" s="1927"/>
      <c r="B23" s="296" t="s">
        <v>794</v>
      </c>
      <c r="C23" s="295" t="s">
        <v>359</v>
      </c>
      <c r="D23" s="298" t="s">
        <v>384</v>
      </c>
      <c r="E23" s="299" t="s">
        <v>975</v>
      </c>
      <c r="F23" s="264"/>
      <c r="G23" s="307">
        <v>244.3</v>
      </c>
      <c r="H23" s="367">
        <f t="shared" si="0"/>
        <v>0</v>
      </c>
    </row>
    <row r="24" spans="1:8" s="239" customFormat="1" ht="30">
      <c r="A24" s="1927"/>
      <c r="B24" s="296" t="s">
        <v>794</v>
      </c>
      <c r="C24" s="295" t="s">
        <v>360</v>
      </c>
      <c r="D24" s="298" t="s">
        <v>385</v>
      </c>
      <c r="E24" s="299" t="s">
        <v>975</v>
      </c>
      <c r="F24" s="264"/>
      <c r="G24" s="307">
        <v>244.3</v>
      </c>
      <c r="H24" s="367">
        <f t="shared" si="0"/>
        <v>0</v>
      </c>
    </row>
    <row r="25" spans="1:8" s="239" customFormat="1" ht="30.75" thickBot="1">
      <c r="A25" s="1927"/>
      <c r="B25" s="300" t="s">
        <v>794</v>
      </c>
      <c r="C25" s="301" t="s">
        <v>752</v>
      </c>
      <c r="D25" s="302" t="s">
        <v>386</v>
      </c>
      <c r="E25" s="332" t="s">
        <v>975</v>
      </c>
      <c r="F25" s="265"/>
      <c r="G25" s="393">
        <v>244.3</v>
      </c>
      <c r="H25" s="368">
        <f t="shared" si="0"/>
        <v>0</v>
      </c>
    </row>
    <row r="26" spans="1:8" ht="27.75" thickBot="1">
      <c r="A26" s="506"/>
      <c r="B26" s="1752" t="s">
        <v>1519</v>
      </c>
      <c r="C26" s="1752"/>
      <c r="D26" s="1752"/>
      <c r="E26" s="1752"/>
      <c r="F26" s="1752"/>
      <c r="G26" s="883"/>
      <c r="H26" s="508"/>
    </row>
    <row r="27" spans="1:8" ht="63" customHeight="1" thickBot="1">
      <c r="A27" s="475"/>
      <c r="B27" s="2019" t="s">
        <v>879</v>
      </c>
      <c r="C27" s="2020"/>
      <c r="D27" s="2021"/>
      <c r="E27" s="479" t="s">
        <v>975</v>
      </c>
      <c r="F27" s="476"/>
      <c r="G27" s="477">
        <v>0.01</v>
      </c>
      <c r="H27" s="478">
        <f>F27*G27</f>
        <v>0</v>
      </c>
    </row>
    <row r="28" spans="1:8" ht="63" customHeight="1" thickTop="1" thickBot="1">
      <c r="A28" s="394"/>
      <c r="B28" s="2016" t="s">
        <v>878</v>
      </c>
      <c r="C28" s="2017"/>
      <c r="D28" s="2018"/>
      <c r="E28" s="479" t="s">
        <v>975</v>
      </c>
      <c r="F28" s="179"/>
      <c r="G28" s="395">
        <v>26.6</v>
      </c>
      <c r="H28" s="396">
        <f>F28*G28</f>
        <v>0</v>
      </c>
    </row>
    <row r="29" spans="1:8" ht="63" customHeight="1" thickTop="1" thickBot="1">
      <c r="A29" s="397"/>
      <c r="B29" s="2037" t="s">
        <v>35</v>
      </c>
      <c r="C29" s="2038"/>
      <c r="D29" s="2039"/>
      <c r="E29" s="479" t="s">
        <v>975</v>
      </c>
      <c r="F29" s="398"/>
      <c r="G29" s="399">
        <v>49</v>
      </c>
      <c r="H29" s="400">
        <f>F29*G29</f>
        <v>0</v>
      </c>
    </row>
    <row r="30" spans="1:8" ht="34.5" thickTop="1" thickBot="1">
      <c r="A30" s="884"/>
      <c r="B30" s="2036" t="s">
        <v>1520</v>
      </c>
      <c r="C30" s="2036"/>
      <c r="D30" s="2036"/>
      <c r="E30" s="2036"/>
      <c r="F30" s="2036"/>
      <c r="G30" s="885"/>
      <c r="H30" s="609"/>
    </row>
    <row r="31" spans="1:8" ht="27.75" customHeight="1" thickBot="1">
      <c r="A31" s="506"/>
      <c r="B31" s="1892" t="s">
        <v>33</v>
      </c>
      <c r="C31" s="1892"/>
      <c r="D31" s="1892"/>
      <c r="E31" s="1892"/>
      <c r="F31" s="1892"/>
      <c r="G31" s="883"/>
      <c r="H31" s="508"/>
    </row>
    <row r="32" spans="1:8" ht="63" customHeight="1" thickBot="1">
      <c r="A32" s="886"/>
      <c r="B32" s="2033" t="s">
        <v>795</v>
      </c>
      <c r="C32" s="2034"/>
      <c r="D32" s="2035"/>
      <c r="E32" s="887" t="s">
        <v>975</v>
      </c>
      <c r="F32" s="305"/>
      <c r="G32" s="309">
        <v>999</v>
      </c>
      <c r="H32" s="380">
        <f>F32*G32</f>
        <v>0</v>
      </c>
    </row>
    <row r="33" spans="1:8" ht="63" customHeight="1" thickBot="1">
      <c r="A33" s="303"/>
      <c r="B33" s="2022" t="s">
        <v>796</v>
      </c>
      <c r="C33" s="2023"/>
      <c r="D33" s="2024"/>
      <c r="E33" s="333" t="s">
        <v>975</v>
      </c>
      <c r="F33" s="273"/>
      <c r="G33" s="310">
        <v>999</v>
      </c>
      <c r="H33" s="380">
        <f t="shared" ref="H33:H59" si="1">F33*G33</f>
        <v>0</v>
      </c>
    </row>
    <row r="34" spans="1:8" ht="63" customHeight="1" thickBot="1">
      <c r="A34" s="303"/>
      <c r="B34" s="2022" t="s">
        <v>797</v>
      </c>
      <c r="C34" s="2023"/>
      <c r="D34" s="2024"/>
      <c r="E34" s="333" t="s">
        <v>975</v>
      </c>
      <c r="F34" s="273"/>
      <c r="G34" s="310">
        <v>999</v>
      </c>
      <c r="H34" s="380">
        <f t="shared" si="1"/>
        <v>0</v>
      </c>
    </row>
    <row r="35" spans="1:8" ht="63" customHeight="1" thickBot="1">
      <c r="A35" s="303"/>
      <c r="B35" s="2022" t="s">
        <v>798</v>
      </c>
      <c r="C35" s="2023"/>
      <c r="D35" s="2024"/>
      <c r="E35" s="333" t="s">
        <v>975</v>
      </c>
      <c r="F35" s="273"/>
      <c r="G35" s="310">
        <v>999</v>
      </c>
      <c r="H35" s="380">
        <f t="shared" si="1"/>
        <v>0</v>
      </c>
    </row>
    <row r="36" spans="1:8" ht="63" customHeight="1" thickBot="1">
      <c r="A36" s="303"/>
      <c r="B36" s="2022" t="s">
        <v>799</v>
      </c>
      <c r="C36" s="2023"/>
      <c r="D36" s="2024"/>
      <c r="E36" s="333" t="s">
        <v>975</v>
      </c>
      <c r="F36" s="273"/>
      <c r="G36" s="310">
        <v>4999</v>
      </c>
      <c r="H36" s="380">
        <f t="shared" si="1"/>
        <v>0</v>
      </c>
    </row>
    <row r="37" spans="1:8" ht="63" customHeight="1" thickBot="1">
      <c r="A37" s="303"/>
      <c r="B37" s="2022" t="s">
        <v>800</v>
      </c>
      <c r="C37" s="2023"/>
      <c r="D37" s="2024"/>
      <c r="E37" s="333" t="s">
        <v>975</v>
      </c>
      <c r="F37" s="273"/>
      <c r="G37" s="310">
        <v>9999</v>
      </c>
      <c r="H37" s="380">
        <f t="shared" si="1"/>
        <v>0</v>
      </c>
    </row>
    <row r="38" spans="1:8" ht="63" customHeight="1" thickBot="1">
      <c r="A38" s="303"/>
      <c r="B38" s="2022" t="s">
        <v>801</v>
      </c>
      <c r="C38" s="2023"/>
      <c r="D38" s="2024"/>
      <c r="E38" s="333" t="s">
        <v>975</v>
      </c>
      <c r="F38" s="273"/>
      <c r="G38" s="310">
        <v>500</v>
      </c>
      <c r="H38" s="380">
        <f t="shared" si="1"/>
        <v>0</v>
      </c>
    </row>
    <row r="39" spans="1:8" ht="63" customHeight="1" thickBot="1">
      <c r="A39" s="303"/>
      <c r="B39" s="2022" t="s">
        <v>802</v>
      </c>
      <c r="C39" s="2023"/>
      <c r="D39" s="2024"/>
      <c r="E39" s="333" t="s">
        <v>975</v>
      </c>
      <c r="F39" s="273"/>
      <c r="G39" s="310">
        <v>400</v>
      </c>
      <c r="H39" s="380">
        <f t="shared" si="1"/>
        <v>0</v>
      </c>
    </row>
    <row r="40" spans="1:8" ht="63" customHeight="1" thickBot="1">
      <c r="A40" s="303"/>
      <c r="B40" s="2022" t="s">
        <v>803</v>
      </c>
      <c r="C40" s="2023"/>
      <c r="D40" s="2024"/>
      <c r="E40" s="333" t="s">
        <v>975</v>
      </c>
      <c r="F40" s="304"/>
      <c r="G40" s="310">
        <v>250</v>
      </c>
      <c r="H40" s="380">
        <f t="shared" si="1"/>
        <v>0</v>
      </c>
    </row>
    <row r="41" spans="1:8" ht="63" customHeight="1" thickBot="1">
      <c r="A41" s="303"/>
      <c r="B41" s="2022" t="s">
        <v>804</v>
      </c>
      <c r="C41" s="2023"/>
      <c r="D41" s="2024"/>
      <c r="E41" s="333" t="s">
        <v>975</v>
      </c>
      <c r="F41" s="304"/>
      <c r="G41" s="310">
        <v>250</v>
      </c>
      <c r="H41" s="380">
        <f t="shared" si="1"/>
        <v>0</v>
      </c>
    </row>
    <row r="42" spans="1:8" ht="63" customHeight="1" thickBot="1">
      <c r="A42" s="303"/>
      <c r="B42" s="2022" t="s">
        <v>805</v>
      </c>
      <c r="C42" s="2023"/>
      <c r="D42" s="2024"/>
      <c r="E42" s="333" t="s">
        <v>975</v>
      </c>
      <c r="F42" s="304"/>
      <c r="G42" s="310">
        <v>700</v>
      </c>
      <c r="H42" s="380">
        <f t="shared" si="1"/>
        <v>0</v>
      </c>
    </row>
    <row r="43" spans="1:8" ht="63" customHeight="1" thickBot="1">
      <c r="A43" s="303"/>
      <c r="B43" s="2022" t="s">
        <v>806</v>
      </c>
      <c r="C43" s="2023"/>
      <c r="D43" s="2024"/>
      <c r="E43" s="333" t="s">
        <v>975</v>
      </c>
      <c r="F43" s="304"/>
      <c r="G43" s="310">
        <v>700</v>
      </c>
      <c r="H43" s="380">
        <f t="shared" si="1"/>
        <v>0</v>
      </c>
    </row>
    <row r="44" spans="1:8" ht="63" customHeight="1" thickBot="1">
      <c r="A44" s="303"/>
      <c r="B44" s="2022" t="s">
        <v>807</v>
      </c>
      <c r="C44" s="2023"/>
      <c r="D44" s="2024"/>
      <c r="E44" s="333" t="s">
        <v>975</v>
      </c>
      <c r="F44" s="304"/>
      <c r="G44" s="310">
        <v>700</v>
      </c>
      <c r="H44" s="380">
        <f t="shared" si="1"/>
        <v>0</v>
      </c>
    </row>
    <row r="45" spans="1:8" ht="63" customHeight="1" thickBot="1">
      <c r="A45" s="303"/>
      <c r="B45" s="2022" t="s">
        <v>808</v>
      </c>
      <c r="C45" s="2023"/>
      <c r="D45" s="2024"/>
      <c r="E45" s="333" t="s">
        <v>975</v>
      </c>
      <c r="F45" s="304"/>
      <c r="G45" s="310">
        <v>500</v>
      </c>
      <c r="H45" s="380">
        <f t="shared" si="1"/>
        <v>0</v>
      </c>
    </row>
    <row r="46" spans="1:8" ht="63" customHeight="1" thickBot="1">
      <c r="A46" s="303"/>
      <c r="B46" s="2022" t="s">
        <v>809</v>
      </c>
      <c r="C46" s="2023"/>
      <c r="D46" s="2024"/>
      <c r="E46" s="333" t="s">
        <v>975</v>
      </c>
      <c r="F46" s="304"/>
      <c r="G46" s="310">
        <v>999</v>
      </c>
      <c r="H46" s="380">
        <f t="shared" si="1"/>
        <v>0</v>
      </c>
    </row>
    <row r="47" spans="1:8" ht="63" customHeight="1" thickBot="1">
      <c r="A47" s="303"/>
      <c r="B47" s="2022" t="s">
        <v>810</v>
      </c>
      <c r="C47" s="2023"/>
      <c r="D47" s="2024"/>
      <c r="E47" s="333" t="s">
        <v>975</v>
      </c>
      <c r="F47" s="304"/>
      <c r="G47" s="310">
        <v>1500</v>
      </c>
      <c r="H47" s="380">
        <f t="shared" si="1"/>
        <v>0</v>
      </c>
    </row>
    <row r="48" spans="1:8" ht="63" customHeight="1" thickBot="1">
      <c r="A48" s="303"/>
      <c r="B48" s="2022" t="s">
        <v>811</v>
      </c>
      <c r="C48" s="2023"/>
      <c r="D48" s="2024"/>
      <c r="E48" s="333" t="s">
        <v>975</v>
      </c>
      <c r="F48" s="304"/>
      <c r="G48" s="310">
        <v>999</v>
      </c>
      <c r="H48" s="380">
        <f t="shared" si="1"/>
        <v>0</v>
      </c>
    </row>
    <row r="49" spans="1:8" ht="63" customHeight="1" thickBot="1">
      <c r="A49" s="303"/>
      <c r="B49" s="2022" t="s">
        <v>812</v>
      </c>
      <c r="C49" s="2023"/>
      <c r="D49" s="2024"/>
      <c r="E49" s="333" t="s">
        <v>975</v>
      </c>
      <c r="F49" s="304"/>
      <c r="G49" s="310">
        <v>1500</v>
      </c>
      <c r="H49" s="380">
        <f t="shared" si="1"/>
        <v>0</v>
      </c>
    </row>
    <row r="50" spans="1:8" ht="63" customHeight="1" thickBot="1">
      <c r="A50" s="303"/>
      <c r="B50" s="2022" t="s">
        <v>813</v>
      </c>
      <c r="C50" s="2023"/>
      <c r="D50" s="2024"/>
      <c r="E50" s="333" t="s">
        <v>975</v>
      </c>
      <c r="F50" s="304"/>
      <c r="G50" s="310">
        <v>1500</v>
      </c>
      <c r="H50" s="380">
        <f t="shared" si="1"/>
        <v>0</v>
      </c>
    </row>
    <row r="51" spans="1:8" ht="63" customHeight="1" thickBot="1">
      <c r="A51" s="303"/>
      <c r="B51" s="2022" t="s">
        <v>814</v>
      </c>
      <c r="C51" s="2023"/>
      <c r="D51" s="2024"/>
      <c r="E51" s="333" t="s">
        <v>975</v>
      </c>
      <c r="F51" s="304"/>
      <c r="G51" s="310">
        <v>1500</v>
      </c>
      <c r="H51" s="380">
        <f t="shared" si="1"/>
        <v>0</v>
      </c>
    </row>
    <row r="52" spans="1:8" ht="63" customHeight="1" thickBot="1">
      <c r="A52" s="140"/>
      <c r="B52" s="2022" t="s">
        <v>815</v>
      </c>
      <c r="C52" s="2023"/>
      <c r="D52" s="2024"/>
      <c r="E52" s="333" t="s">
        <v>975</v>
      </c>
      <c r="F52" s="304"/>
      <c r="G52" s="310">
        <v>999</v>
      </c>
      <c r="H52" s="380">
        <f t="shared" si="1"/>
        <v>0</v>
      </c>
    </row>
    <row r="53" spans="1:8" ht="63" customHeight="1" thickBot="1">
      <c r="A53" s="9"/>
      <c r="B53" s="2022" t="s">
        <v>816</v>
      </c>
      <c r="C53" s="2023"/>
      <c r="D53" s="2024"/>
      <c r="E53" s="333" t="s">
        <v>975</v>
      </c>
      <c r="F53" s="304"/>
      <c r="G53" s="310">
        <v>1500</v>
      </c>
      <c r="H53" s="380">
        <f t="shared" si="1"/>
        <v>0</v>
      </c>
    </row>
    <row r="54" spans="1:8" ht="63" customHeight="1" thickBot="1">
      <c r="A54" s="9"/>
      <c r="B54" s="2022" t="s">
        <v>817</v>
      </c>
      <c r="C54" s="2023"/>
      <c r="D54" s="2024"/>
      <c r="E54" s="333" t="s">
        <v>975</v>
      </c>
      <c r="F54" s="304"/>
      <c r="G54" s="310">
        <v>1500</v>
      </c>
      <c r="H54" s="380">
        <f t="shared" si="1"/>
        <v>0</v>
      </c>
    </row>
    <row r="55" spans="1:8" ht="63" customHeight="1" thickBot="1">
      <c r="A55" s="292"/>
      <c r="B55" s="2022" t="s">
        <v>818</v>
      </c>
      <c r="C55" s="2023"/>
      <c r="D55" s="2024"/>
      <c r="E55" s="333" t="s">
        <v>975</v>
      </c>
      <c r="F55" s="304"/>
      <c r="G55" s="310">
        <v>1500</v>
      </c>
      <c r="H55" s="380">
        <f t="shared" si="1"/>
        <v>0</v>
      </c>
    </row>
    <row r="56" spans="1:8" ht="63" customHeight="1" thickBot="1">
      <c r="A56" s="293"/>
      <c r="B56" s="2022" t="s">
        <v>819</v>
      </c>
      <c r="C56" s="2023"/>
      <c r="D56" s="2024"/>
      <c r="E56" s="333" t="s">
        <v>975</v>
      </c>
      <c r="F56" s="304"/>
      <c r="G56" s="310">
        <v>1500</v>
      </c>
      <c r="H56" s="380">
        <f t="shared" si="1"/>
        <v>0</v>
      </c>
    </row>
    <row r="57" spans="1:8" ht="63" customHeight="1" thickTop="1" thickBot="1">
      <c r="A57" s="315"/>
      <c r="B57" s="2022" t="s">
        <v>820</v>
      </c>
      <c r="C57" s="2023"/>
      <c r="D57" s="2024"/>
      <c r="E57" s="333" t="s">
        <v>975</v>
      </c>
      <c r="F57" s="304"/>
      <c r="G57" s="310">
        <v>1500</v>
      </c>
      <c r="H57" s="380">
        <f t="shared" si="1"/>
        <v>0</v>
      </c>
    </row>
    <row r="58" spans="1:8" ht="63" customHeight="1" thickBot="1">
      <c r="A58" s="316"/>
      <c r="B58" s="2022" t="s">
        <v>821</v>
      </c>
      <c r="C58" s="2023"/>
      <c r="D58" s="2024"/>
      <c r="E58" s="333" t="s">
        <v>975</v>
      </c>
      <c r="F58" s="273"/>
      <c r="G58" s="310">
        <v>1500</v>
      </c>
      <c r="H58" s="380">
        <f t="shared" si="1"/>
        <v>0</v>
      </c>
    </row>
    <row r="59" spans="1:8" ht="63" customHeight="1" thickBot="1">
      <c r="A59" s="316"/>
      <c r="B59" s="2022" t="s">
        <v>822</v>
      </c>
      <c r="C59" s="2023"/>
      <c r="D59" s="2024"/>
      <c r="E59" s="480" t="s">
        <v>975</v>
      </c>
      <c r="F59" s="273"/>
      <c r="G59" s="310">
        <v>1500</v>
      </c>
      <c r="H59" s="380">
        <f t="shared" si="1"/>
        <v>0</v>
      </c>
    </row>
    <row r="60" spans="1:8" ht="39" customHeight="1" thickBot="1">
      <c r="A60" s="316"/>
      <c r="B60" s="2025" t="s">
        <v>693</v>
      </c>
      <c r="C60" s="2026"/>
      <c r="D60" s="2026"/>
      <c r="E60" s="2026"/>
      <c r="F60" s="2026"/>
      <c r="G60" s="2027"/>
      <c r="H60" s="381">
        <f>SUM(H5:H59)</f>
        <v>0</v>
      </c>
    </row>
    <row r="61" spans="1:8" ht="17.25" thickTop="1">
      <c r="A61" s="1625"/>
      <c r="B61" s="9"/>
      <c r="C61" s="9"/>
      <c r="D61" s="9"/>
      <c r="E61" s="10"/>
      <c r="F61" s="11"/>
      <c r="G61" s="311"/>
    </row>
    <row r="62" spans="1:8" ht="16.5">
      <c r="A62" s="1627"/>
      <c r="B62" s="9"/>
      <c r="C62" s="9"/>
      <c r="D62" s="9"/>
      <c r="E62" s="10"/>
      <c r="F62" s="11"/>
      <c r="G62" s="311"/>
    </row>
    <row r="63" spans="1:8" ht="39">
      <c r="A63" s="1627"/>
      <c r="B63" s="1698" t="s">
        <v>754</v>
      </c>
      <c r="C63" s="1698"/>
      <c r="D63" s="1698"/>
      <c r="E63" s="1698"/>
      <c r="F63" s="292"/>
      <c r="G63" s="313"/>
      <c r="H63" s="224"/>
    </row>
    <row r="64" spans="1:8" ht="19.5" thickBot="1">
      <c r="A64" s="1626"/>
      <c r="B64" s="1699" t="s">
        <v>755</v>
      </c>
      <c r="C64" s="1699"/>
      <c r="D64" s="1699"/>
      <c r="E64" s="1699"/>
      <c r="F64" s="1699"/>
      <c r="G64" s="314"/>
      <c r="H64" s="224"/>
    </row>
    <row r="65" spans="1:8" ht="30" customHeight="1" thickTop="1">
      <c r="A65" s="316"/>
      <c r="B65" s="1700" t="s">
        <v>36</v>
      </c>
      <c r="C65" s="1701"/>
      <c r="D65" s="1702"/>
      <c r="E65" s="317"/>
      <c r="F65" s="320"/>
      <c r="G65" s="322">
        <v>0</v>
      </c>
      <c r="H65" s="360">
        <f t="shared" ref="H65:H79" si="2">G65*F65</f>
        <v>0</v>
      </c>
    </row>
    <row r="66" spans="1:8" ht="30" customHeight="1">
      <c r="A66" s="316"/>
      <c r="B66" s="1689" t="s">
        <v>37</v>
      </c>
      <c r="C66" s="1690"/>
      <c r="D66" s="1691"/>
      <c r="E66" s="318"/>
      <c r="F66" s="149"/>
      <c r="G66" s="270">
        <v>0</v>
      </c>
      <c r="H66" s="362">
        <f t="shared" si="2"/>
        <v>0</v>
      </c>
    </row>
    <row r="67" spans="1:8" ht="30" customHeight="1">
      <c r="A67" s="1625"/>
      <c r="B67" s="1689" t="s">
        <v>38</v>
      </c>
      <c r="C67" s="1690"/>
      <c r="D67" s="1691"/>
      <c r="E67" s="318"/>
      <c r="F67" s="149"/>
      <c r="G67" s="270">
        <v>0</v>
      </c>
      <c r="H67" s="362">
        <f t="shared" si="2"/>
        <v>0</v>
      </c>
    </row>
    <row r="68" spans="1:8" ht="30" customHeight="1">
      <c r="A68" s="1628"/>
      <c r="B68" s="2031" t="s">
        <v>39</v>
      </c>
      <c r="C68" s="1690"/>
      <c r="D68" s="1691"/>
      <c r="E68" s="318"/>
      <c r="F68" s="149"/>
      <c r="G68" s="270">
        <v>0</v>
      </c>
      <c r="H68" s="362">
        <f t="shared" si="2"/>
        <v>0</v>
      </c>
    </row>
    <row r="69" spans="1:8" ht="30" customHeight="1">
      <c r="A69" s="1628"/>
      <c r="B69" s="2031" t="s">
        <v>40</v>
      </c>
      <c r="C69" s="1690"/>
      <c r="D69" s="1691"/>
      <c r="E69" s="318"/>
      <c r="F69" s="149"/>
      <c r="G69" s="270">
        <v>0</v>
      </c>
      <c r="H69" s="362">
        <f t="shared" si="2"/>
        <v>0</v>
      </c>
    </row>
    <row r="70" spans="1:8" ht="30" customHeight="1">
      <c r="A70" s="1628"/>
      <c r="B70" s="2031" t="s">
        <v>41</v>
      </c>
      <c r="C70" s="1690"/>
      <c r="D70" s="1691"/>
      <c r="E70" s="318"/>
      <c r="F70" s="149"/>
      <c r="G70" s="270">
        <v>0</v>
      </c>
      <c r="H70" s="362">
        <f t="shared" si="2"/>
        <v>0</v>
      </c>
    </row>
    <row r="71" spans="1:8" ht="30" customHeight="1">
      <c r="A71" s="1628"/>
      <c r="B71" s="2031" t="s">
        <v>43</v>
      </c>
      <c r="C71" s="1690"/>
      <c r="D71" s="1691"/>
      <c r="E71" s="318"/>
      <c r="F71" s="149"/>
      <c r="G71" s="270">
        <v>0</v>
      </c>
      <c r="H71" s="362">
        <f t="shared" si="2"/>
        <v>0</v>
      </c>
    </row>
    <row r="72" spans="1:8" ht="30" customHeight="1">
      <c r="A72" s="1628"/>
      <c r="B72" s="2031" t="s">
        <v>44</v>
      </c>
      <c r="C72" s="1690"/>
      <c r="D72" s="1691"/>
      <c r="E72" s="318"/>
      <c r="F72" s="149"/>
      <c r="G72" s="270">
        <v>0</v>
      </c>
      <c r="H72" s="362">
        <f t="shared" si="2"/>
        <v>0</v>
      </c>
    </row>
    <row r="73" spans="1:8" ht="30" customHeight="1">
      <c r="A73" s="1629"/>
      <c r="B73" s="2031" t="s">
        <v>45</v>
      </c>
      <c r="C73" s="1690"/>
      <c r="D73" s="1691"/>
      <c r="E73" s="318"/>
      <c r="F73" s="149"/>
      <c r="G73" s="270">
        <v>0</v>
      </c>
      <c r="H73" s="362">
        <f t="shared" si="2"/>
        <v>0</v>
      </c>
    </row>
    <row r="74" spans="1:8" ht="30" customHeight="1">
      <c r="A74" s="1629"/>
      <c r="B74" s="2031" t="s">
        <v>46</v>
      </c>
      <c r="C74" s="1690"/>
      <c r="D74" s="1691"/>
      <c r="E74" s="318"/>
      <c r="F74" s="149"/>
      <c r="G74" s="270">
        <v>0</v>
      </c>
      <c r="H74" s="362">
        <f t="shared" si="2"/>
        <v>0</v>
      </c>
    </row>
    <row r="75" spans="1:8" ht="30" customHeight="1">
      <c r="A75" s="1629"/>
      <c r="B75" s="2031" t="s">
        <v>47</v>
      </c>
      <c r="C75" s="1690"/>
      <c r="D75" s="1691"/>
      <c r="E75" s="318"/>
      <c r="F75" s="149"/>
      <c r="G75" s="270">
        <v>0</v>
      </c>
      <c r="H75" s="362">
        <f t="shared" si="2"/>
        <v>0</v>
      </c>
    </row>
    <row r="76" spans="1:8" ht="30" customHeight="1">
      <c r="A76" s="1629"/>
      <c r="B76" s="2031" t="s">
        <v>48</v>
      </c>
      <c r="C76" s="1690"/>
      <c r="D76" s="1691"/>
      <c r="E76" s="318"/>
      <c r="F76" s="149"/>
      <c r="G76" s="270">
        <v>0</v>
      </c>
      <c r="H76" s="362">
        <f t="shared" si="2"/>
        <v>0</v>
      </c>
    </row>
    <row r="77" spans="1:8" ht="30" customHeight="1">
      <c r="A77" s="1629"/>
      <c r="B77" s="2031" t="s">
        <v>49</v>
      </c>
      <c r="C77" s="1690"/>
      <c r="D77" s="1691"/>
      <c r="E77" s="318"/>
      <c r="F77" s="149"/>
      <c r="G77" s="270">
        <v>0</v>
      </c>
      <c r="H77" s="362">
        <f t="shared" si="2"/>
        <v>0</v>
      </c>
    </row>
    <row r="78" spans="1:8" ht="30" customHeight="1">
      <c r="A78" s="1629"/>
      <c r="B78" s="2031" t="s">
        <v>50</v>
      </c>
      <c r="C78" s="1690"/>
      <c r="D78" s="1691"/>
      <c r="E78" s="318"/>
      <c r="F78" s="149"/>
      <c r="G78" s="270">
        <v>0</v>
      </c>
      <c r="H78" s="362">
        <f t="shared" si="2"/>
        <v>0</v>
      </c>
    </row>
    <row r="79" spans="1:8" ht="30" customHeight="1" thickBot="1">
      <c r="A79" s="1629"/>
      <c r="B79" s="2028" t="s">
        <v>51</v>
      </c>
      <c r="C79" s="2029"/>
      <c r="D79" s="2030"/>
      <c r="E79" s="319"/>
      <c r="F79" s="321"/>
      <c r="G79" s="271">
        <v>0</v>
      </c>
      <c r="H79" s="363">
        <f t="shared" si="2"/>
        <v>0</v>
      </c>
    </row>
    <row r="80" spans="1:8" ht="13.5" thickTop="1"/>
  </sheetData>
  <mergeCells count="55">
    <mergeCell ref="B3:F3"/>
    <mergeCell ref="B52:D52"/>
    <mergeCell ref="B53:D53"/>
    <mergeCell ref="B4:F4"/>
    <mergeCell ref="B34:D34"/>
    <mergeCell ref="B43:D43"/>
    <mergeCell ref="B32:D32"/>
    <mergeCell ref="B36:D36"/>
    <mergeCell ref="B30:F30"/>
    <mergeCell ref="B29:D29"/>
    <mergeCell ref="B33:D33"/>
    <mergeCell ref="B35:D35"/>
    <mergeCell ref="B40:D40"/>
    <mergeCell ref="B57:D57"/>
    <mergeCell ref="B45:D45"/>
    <mergeCell ref="B46:D46"/>
    <mergeCell ref="B47:D47"/>
    <mergeCell ref="B26:F26"/>
    <mergeCell ref="B37:D37"/>
    <mergeCell ref="B38:D38"/>
    <mergeCell ref="B39:D39"/>
    <mergeCell ref="B41:D41"/>
    <mergeCell ref="B54:D54"/>
    <mergeCell ref="B42:D42"/>
    <mergeCell ref="B79:D79"/>
    <mergeCell ref="B58:D58"/>
    <mergeCell ref="B59:D59"/>
    <mergeCell ref="B73:D73"/>
    <mergeCell ref="B74:D74"/>
    <mergeCell ref="B78:D78"/>
    <mergeCell ref="B68:D68"/>
    <mergeCell ref="B75:D75"/>
    <mergeCell ref="B76:D76"/>
    <mergeCell ref="B77:D77"/>
    <mergeCell ref="B72:D72"/>
    <mergeCell ref="B71:D71"/>
    <mergeCell ref="B69:D69"/>
    <mergeCell ref="B70:D70"/>
    <mergeCell ref="B67:D67"/>
    <mergeCell ref="A5:A25"/>
    <mergeCell ref="B63:E63"/>
    <mergeCell ref="B64:F64"/>
    <mergeCell ref="B65:D65"/>
    <mergeCell ref="B66:D66"/>
    <mergeCell ref="B28:D28"/>
    <mergeCell ref="B27:D27"/>
    <mergeCell ref="B55:D55"/>
    <mergeCell ref="B44:D44"/>
    <mergeCell ref="B48:D48"/>
    <mergeCell ref="B60:G60"/>
    <mergeCell ref="B56:D56"/>
    <mergeCell ref="B31:F31"/>
    <mergeCell ref="B49:D49"/>
    <mergeCell ref="B50:D50"/>
    <mergeCell ref="B51:D51"/>
  </mergeCells>
  <pageMargins left="0" right="0" top="0" bottom="0" header="0" footer="0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ДЕКОР ~ MAKEUP</vt:lpstr>
      <vt:lpstr>УХОД ~ CARE</vt:lpstr>
      <vt:lpstr>ТЕСТЕРЫ, СТЕНДЫ, РЕКЛАМА</vt:lpstr>
      <vt:lpstr>ДЕКОР ~ MAKEUP!Область_печати</vt:lpstr>
      <vt:lpstr>УХОД ~ CARE!Область_печати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user</cp:lastModifiedBy>
  <cp:lastPrinted>2017-11-28T05:16:24Z</cp:lastPrinted>
  <dcterms:created xsi:type="dcterms:W3CDTF">2010-10-29T06:18:35Z</dcterms:created>
  <dcterms:modified xsi:type="dcterms:W3CDTF">2018-04-10T08:00:52Z</dcterms:modified>
</cp:coreProperties>
</file>