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L:\docs\docs.galina.chernova\"/>
    </mc:Choice>
  </mc:AlternateContent>
  <bookViews>
    <workbookView xWindow="480" yWindow="135" windowWidth="11325" windowHeight="6990"/>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T202" i="1" l="1"/>
  <c r="S202" i="1"/>
  <c r="T200" i="1"/>
  <c r="S200" i="1"/>
  <c r="T198" i="1"/>
  <c r="S198" i="1"/>
  <c r="T196" i="1"/>
  <c r="S196" i="1"/>
  <c r="T194" i="1"/>
  <c r="S194" i="1"/>
  <c r="T192" i="1"/>
  <c r="S192" i="1"/>
  <c r="T190" i="1"/>
  <c r="S190" i="1"/>
  <c r="T188" i="1"/>
  <c r="S188" i="1"/>
  <c r="T186" i="1"/>
  <c r="S186" i="1"/>
  <c r="T184" i="1"/>
  <c r="S184" i="1"/>
  <c r="T182" i="1"/>
  <c r="S182" i="1"/>
  <c r="T180" i="1"/>
  <c r="S180" i="1"/>
  <c r="T178" i="1"/>
  <c r="S178" i="1"/>
  <c r="T176" i="1"/>
  <c r="S176" i="1"/>
  <c r="T174" i="1"/>
  <c r="S174" i="1"/>
  <c r="T172" i="1"/>
  <c r="S172" i="1"/>
  <c r="T170" i="1"/>
  <c r="S170" i="1"/>
  <c r="T168" i="1"/>
  <c r="S168" i="1"/>
  <c r="T166" i="1"/>
  <c r="S166" i="1"/>
  <c r="T164" i="1"/>
  <c r="S164" i="1"/>
  <c r="T162" i="1"/>
  <c r="S162" i="1"/>
  <c r="T160" i="1"/>
  <c r="S160" i="1"/>
  <c r="T158" i="1"/>
  <c r="S158" i="1"/>
  <c r="T156" i="1"/>
  <c r="S156" i="1"/>
  <c r="T154" i="1"/>
  <c r="S154" i="1"/>
  <c r="T152" i="1"/>
  <c r="S152" i="1"/>
  <c r="T150" i="1"/>
  <c r="S150" i="1"/>
  <c r="T148" i="1"/>
  <c r="S148" i="1"/>
  <c r="T146" i="1"/>
  <c r="S146" i="1"/>
  <c r="T144" i="1"/>
  <c r="S144" i="1"/>
  <c r="T142" i="1"/>
  <c r="S142" i="1"/>
  <c r="T140" i="1"/>
  <c r="S140" i="1"/>
  <c r="T138" i="1"/>
  <c r="S138" i="1"/>
  <c r="T136" i="1"/>
  <c r="S136" i="1"/>
  <c r="T134" i="1"/>
  <c r="S134" i="1"/>
  <c r="T132" i="1"/>
  <c r="S132" i="1"/>
  <c r="T130" i="1"/>
  <c r="S130" i="1"/>
  <c r="T128" i="1"/>
  <c r="S128" i="1"/>
  <c r="T126" i="1"/>
  <c r="S126" i="1"/>
  <c r="T124" i="1"/>
  <c r="S124" i="1"/>
  <c r="T122" i="1"/>
  <c r="S122" i="1"/>
  <c r="T120" i="1"/>
  <c r="S120" i="1"/>
  <c r="T118" i="1"/>
  <c r="S118" i="1"/>
  <c r="T116" i="1"/>
  <c r="S116" i="1"/>
  <c r="T114" i="1"/>
  <c r="S114" i="1"/>
  <c r="T112" i="1"/>
  <c r="S112" i="1"/>
  <c r="T110" i="1"/>
  <c r="S110" i="1"/>
  <c r="T108" i="1"/>
  <c r="S108" i="1"/>
  <c r="T106" i="1"/>
  <c r="S106" i="1"/>
  <c r="T104" i="1"/>
  <c r="S104" i="1"/>
  <c r="T102" i="1"/>
  <c r="S102" i="1"/>
  <c r="T100" i="1"/>
  <c r="S100" i="1"/>
  <c r="T98" i="1"/>
  <c r="S98" i="1"/>
  <c r="T96" i="1"/>
  <c r="S96" i="1"/>
  <c r="T94" i="1"/>
  <c r="S94" i="1"/>
  <c r="T92" i="1"/>
  <c r="S92" i="1"/>
  <c r="T90" i="1"/>
  <c r="S90" i="1"/>
  <c r="T88" i="1"/>
  <c r="S88" i="1"/>
  <c r="T86" i="1"/>
  <c r="S86" i="1"/>
  <c r="T84" i="1"/>
  <c r="S84" i="1"/>
  <c r="T82" i="1"/>
  <c r="S82" i="1"/>
  <c r="T80" i="1"/>
  <c r="S80" i="1"/>
  <c r="T78" i="1"/>
  <c r="S78" i="1"/>
  <c r="T76" i="1"/>
  <c r="S76" i="1"/>
  <c r="T74" i="1"/>
  <c r="S74" i="1"/>
  <c r="T72" i="1"/>
  <c r="S72" i="1"/>
  <c r="T70" i="1"/>
  <c r="S70" i="1"/>
  <c r="T68" i="1"/>
  <c r="S68" i="1"/>
  <c r="T66" i="1"/>
  <c r="S66" i="1"/>
  <c r="T64" i="1"/>
  <c r="S64" i="1"/>
  <c r="T62" i="1"/>
  <c r="S62" i="1"/>
  <c r="T60" i="1"/>
  <c r="S60" i="1"/>
  <c r="T58" i="1"/>
  <c r="S58" i="1"/>
  <c r="T56" i="1"/>
  <c r="S56" i="1"/>
  <c r="T54" i="1"/>
  <c r="S54" i="1"/>
  <c r="T52" i="1"/>
  <c r="S52" i="1"/>
  <c r="T50" i="1"/>
  <c r="S50" i="1"/>
  <c r="T48" i="1"/>
  <c r="S48" i="1"/>
  <c r="T46" i="1"/>
  <c r="S46" i="1"/>
  <c r="T44" i="1"/>
  <c r="S44" i="1"/>
  <c r="T42" i="1"/>
  <c r="S42" i="1"/>
  <c r="T40" i="1"/>
  <c r="S40" i="1"/>
  <c r="T38" i="1"/>
  <c r="S38" i="1"/>
  <c r="T36" i="1"/>
  <c r="S36" i="1"/>
  <c r="T34" i="1"/>
  <c r="S34" i="1"/>
  <c r="T32" i="1"/>
  <c r="S32" i="1"/>
  <c r="T30" i="1"/>
  <c r="S30" i="1"/>
  <c r="T28" i="1"/>
  <c r="S28" i="1"/>
  <c r="T26" i="1"/>
  <c r="S26" i="1"/>
  <c r="T24" i="1"/>
  <c r="S24" i="1"/>
  <c r="T22" i="1"/>
  <c r="S22" i="1"/>
  <c r="T20" i="1"/>
  <c r="S20" i="1"/>
  <c r="T18" i="1"/>
  <c r="S18" i="1"/>
  <c r="T16" i="1"/>
  <c r="S16" i="1"/>
  <c r="T14" i="1"/>
  <c r="S14" i="1"/>
  <c r="T204" i="1" l="1"/>
  <c r="S204" i="1"/>
</calcChain>
</file>

<file path=xl/sharedStrings.xml><?xml version="1.0" encoding="utf-8"?>
<sst xmlns="http://schemas.openxmlformats.org/spreadsheetml/2006/main" count="2418" uniqueCount="285">
  <si>
    <t>&lt;ВЕРСИЯ_ФАЙЛА&gt;</t>
  </si>
  <si>
    <t xml:space="preserve">Компания "Charmante" </t>
  </si>
  <si>
    <t>Волгоградка</t>
  </si>
  <si>
    <t>Клиент:</t>
  </si>
  <si>
    <t/>
  </si>
  <si>
    <t>v02-10-2011</t>
  </si>
  <si>
    <t>Михайловский проезд, д.1, стр.1, подъезд 1</t>
  </si>
  <si>
    <t>galina.chernova</t>
  </si>
  <si>
    <t>Тел.:</t>
  </si>
  <si>
    <t xml:space="preserve">тел.: </t>
  </si>
  <si>
    <t>e-mail:</t>
  </si>
  <si>
    <t>www.charmante.ru</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</si>
  <si>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</si>
  <si>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</si>
  <si>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</si>
  <si>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</si>
  <si>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</si>
  <si>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</si>
  <si>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</si>
  <si>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</si>
  <si>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Изображение</t>
  </si>
  <si>
    <t>Цвет</t>
  </si>
  <si>
    <t>Состав</t>
  </si>
  <si>
    <t>Размерный ряд</t>
  </si>
  <si>
    <t>база, руб.</t>
  </si>
  <si>
    <t>Количество</t>
  </si>
  <si>
    <t>Сумма:база, руб.</t>
  </si>
  <si>
    <t>Описание</t>
  </si>
  <si>
    <t>&lt;КОДТОВАРА&gt;</t>
  </si>
  <si>
    <t>36_837_05052018_1101</t>
  </si>
  <si>
    <t>&lt;РР01&gt;</t>
  </si>
  <si>
    <t>&lt;РР02&gt;</t>
  </si>
  <si>
    <t>&lt;РР03&gt;</t>
  </si>
  <si>
    <t>&lt;РР04&gt;</t>
  </si>
  <si>
    <t>&lt;РР05&gt;</t>
  </si>
  <si>
    <t>&lt;РР06&gt;</t>
  </si>
  <si>
    <t>&lt;РР07&gt;</t>
  </si>
  <si>
    <t>&lt;РР08&gt;</t>
  </si>
  <si>
    <t>&lt;РР09&gt;</t>
  </si>
  <si>
    <t>Коллекция: Купальники 2018 Lora Grig</t>
  </si>
  <si>
    <t>WD 011801 LG</t>
  </si>
  <si>
    <t>Купальник женский</t>
  </si>
  <si>
    <t>черный-белый</t>
  </si>
  <si>
    <t>72% полиамид, 28% эластан</t>
  </si>
  <si>
    <t>36B</t>
  </si>
  <si>
    <t>38B</t>
  </si>
  <si>
    <t>40B</t>
  </si>
  <si>
    <t xml:space="preserve">Новая модель! Раздельный купальник для стройных девушек. Бюст - дублированные треугольники с перемычками на подгрудном тонком поясе на небольшом расстоянии друг от друга. Благодаря широкой галстучной завязкой на шее и металлической застежки на теле бюст безупречно сидит и смотрится на теле. Плавки комфортной посадки с широким боком и декоративным контрастным отложным поясом, оформленным сборкой по передней детали. Купальник изготовлен из евроджерси в плавных переходах оттенков - омбре.
</t>
  </si>
  <si>
    <t>x</t>
  </si>
  <si>
    <t>WDT 011802 LG</t>
  </si>
  <si>
    <t>42B</t>
  </si>
  <si>
    <t>44B</t>
  </si>
  <si>
    <t xml:space="preserve">Новая конструкция! Необычный раздельный купальник. Верх – формованные треугольные чашки со встроенными корректорами пуш-ап, с тонкими регулируемыми бретелями и металлической застежкой на спине. Бюст оформлен широкой крестообразной драпировкой, которая дарит дополнительный объем и привлекает внимание к груди. Комфортные плавки с узким боком по передней детали оформлены крестообразной драпировкой. Купальник из евроджерси выполнен в плавных цветовых переходах. Элегантный крой купальника будет актуален не один сезон, а материал и фурнитура останутся безупречными на протяжении долгого времени.
</t>
  </si>
  <si>
    <t>WDB 011803 LG</t>
  </si>
  <si>
    <t>38C</t>
  </si>
  <si>
    <t>40C</t>
  </si>
  <si>
    <t>42C</t>
  </si>
  <si>
    <t>44C</t>
  </si>
  <si>
    <t xml:space="preserve">Новая модель! Стильный раздельный купальник. Бюст – балконет с глубокими формованными чашками и небольшими корректорами пуш-ап, которые красиво приподнимают и поддерживают грудь. Бюст с перемычкой фиксируется с помощью отстегивающихся регулируемых бретелей и фирменной металлической застежкой на спине. Плавки классической посадки с драпировкой по передней детали. Купальник изготовлен из евроджерси в переходах грифельно-серых оттенков. Модель идеальна для пляжного отдыха и шумных вечеринок!
</t>
  </si>
  <si>
    <t>WDK 011804 LG</t>
  </si>
  <si>
    <t xml:space="preserve">Новая модель! Бюст — формованные чашки с небольшими корректорами пуш-ап на каркасах, с тонкими отстегивающимися завязками на шее и фирменной застежкой на спине. Бюст оформлен крестообразной драпировкой. Плавки классической посадки с широким боком. По передней детали плавки оформлены отложными деталями. Купальник изготовлен из евроджерси с плавным переходом цветов грифельно-серых оттенков. Купальник привлекает внимание и искусно подчеркивает формы.
</t>
  </si>
  <si>
    <t>WDK 011805 LG</t>
  </si>
  <si>
    <t>40D</t>
  </si>
  <si>
    <t>42D</t>
  </si>
  <si>
    <t>44D</t>
  </si>
  <si>
    <t xml:space="preserve">Новая модель! Эффектный купальник для дам с роскошными формами. Бюст – формованные чашки на каркасах с боковыми вставками, переходящими в регулируемые отстегивающиеся бретели, и металлической застежкой на спине. Плавки комфортной посадки с широким боком по центру задней детали оформлен легкой сборкой – для легкого эффекта пуш-ап. Купальник выполнен в технике омбре – плавных цветовых переходах.
</t>
  </si>
  <si>
    <t>WPU 011806 LG</t>
  </si>
  <si>
    <t>Купальник женский слитный</t>
  </si>
  <si>
    <t>36C</t>
  </si>
  <si>
    <t xml:space="preserve">Новая модель! Элегантный стильный купальник с плавающими чашками, поясом underbust и сеткой power net, делающими линии тела еще более совершенными. Купальник фиксируется тонкими регулируемыми  и съемными бретелями. Низ комфортной посадки. Купальник украшен изящной драпировкой, которая визуально уменьшает силуэт. Грифельно-серые цветовые переходы в стиле коллекции «Сумерки» не только выделяют данную модель на фоне других, но и делают силуэт точеным.
</t>
  </si>
  <si>
    <t>WDKS(XL) 011807 LG</t>
  </si>
  <si>
    <t>46C</t>
  </si>
  <si>
    <t xml:space="preserve">Новая модель! Роскошный слитный купальник с открытой спиной. Верх - формованные глубокие чашки на каркасах, на широких бретелях. Низ - комфортной посадки. Вставки из утягивающей сетки Power net и подгрудный пояс underbust формируют идеальные линии фигуры. Купальник украшен элегантной драпировкой, которая визуально уменьшает силуэт. Модель выполнена в технике омбре, которая делает акцент на выигрышных линиях фигуры.
</t>
  </si>
  <si>
    <t>WDT 021801 LG</t>
  </si>
  <si>
    <t>черный-слоновая кость</t>
  </si>
  <si>
    <t xml:space="preserve">Стильный раздельный купальник. Бюст — треугольные дублированные чашки со встроенными боковыми корректорами с легким эффектом push-up. Фиксируется на теле при помощи завязок-спагетти на шее и эластичного пояса, переходящего в застежку на спине. Чашки оформлены легкой сборкой. Плавки глубокой посадки со средним боком и тонким поясом. Купальник оформлен черно-белой графикой «Параллельные миры».
</t>
  </si>
  <si>
    <t>WP 021802 LG</t>
  </si>
  <si>
    <t xml:space="preserve">Модный раздельный купальник. Бюст — мягкие фиксированные треугольники со съёмными плавающими корректорами, галстучными завязками на шее и широкой эластичной лентой под грудью, которая переходит в галстучные завязки на спине. Комфортные плавки с отрезным боком, оформленным эластичной лентой. Купальник выполнен в черно-белом принте «Параллельные миры».
</t>
  </si>
  <si>
    <t>WPU 021803 LG</t>
  </si>
  <si>
    <t xml:space="preserve">Изысканный слитный купальник с мягкими плавающими чашками и системой underbust – для формирования исключительных линий фигуры. Купальник фиксируется съемными бретелями, завязывающимися на шее и силиконовой лентой по краю. Задняя деталь - с глубоким треугольным вырезом, оформленным декоративной эластичной лентой. Модель оформлена геометрическим принтом «Параллельные миры», который выгодно подчеркивает линии тела.
</t>
  </si>
  <si>
    <t>WPS 021804 LG</t>
  </si>
  <si>
    <t xml:space="preserve">Новая модель! Слитный купальник с умеренно глубоким декольте и подчеркнутой линией пояса в необычном спортивном дизайне. Мягкие плавающие чашки, глубокое декольте и пояс underbust позволяют подчеркнуть безупречную форму бюста. Бретели переходят в узкую деталь спины, поддерживаемую декоративной эластичной лентой со вставками из сетки. Нижняя деталь  - с глубокими вырезами, которые визуально удлиняют ноги. Купальник выполнен в комбинации графики «Параллельные миры» и черного однотона, благодаря чему формируется точеный силуэт.
</t>
  </si>
  <si>
    <t>WPF/WCU(XL) 021805 LG</t>
  </si>
  <si>
    <t>Купальник женский танкини</t>
  </si>
  <si>
    <t xml:space="preserve">Новинка сезона! Купальный костюм для женщин из двух предметов. Верх – майка с мягкими плавающими чашками и вставками из сетки power net, которые отлично фиксируют грудь. Юбка-трапеция на широком эластичном поясе со встроенными плавками со средним боком оформлена небольшими разрезами. Купальный костюм изготовлен из евроджерси, удобен для плавания и купания. Комбинированный дизайн делает эту модель не только стильной, но и универсальной.
</t>
  </si>
  <si>
    <t>WT 021806 LG</t>
  </si>
  <si>
    <t>Туника пляжная для женщин</t>
  </si>
  <si>
    <t>79% нейлон, 21% лайкра</t>
  </si>
  <si>
    <t>S/M</t>
  </si>
  <si>
    <t>L/XL</t>
  </si>
  <si>
    <t xml:space="preserve">Эффектная пляжная туника летящего силуэта с глубоким декольте и изящно открытой спиной, оформленные эластичной лентой со вставками из сетки. Талия подчеркнута встроенным поясом на резинке. Туника выполнена в свободной манере из легкой полупрозрачной вуали в геометрическом принте «Параллельные миры». Модель является как прекрасным дополнением любого купальника коллекции, так и самостоятельной деталью гардероба.
</t>
  </si>
  <si>
    <t>WQ 021807 LG</t>
  </si>
  <si>
    <t>Платье пляжное для женщин</t>
  </si>
  <si>
    <t>S</t>
  </si>
  <si>
    <t>M</t>
  </si>
  <si>
    <t>L</t>
  </si>
  <si>
    <t xml:space="preserve">Новая модель! Эффектное платье длиной макси с декоративным поясом и сексуально открытой спиной. Верх - мягкие плавающие чашки и пояс underbust – обеспечивают незаметную поддержку груди. Бретели, переходящие в узкую деталь спины по типу борцовки, поддерживаются декоративными эластичными лентами. Облегающий женственный силуэт подчеркивает формы. Модель выполнена в комбинации геометрического принта и черного однотона и является самостоятельной деталью летнего гардероба.
</t>
  </si>
  <si>
    <t>WDK 031801 LG</t>
  </si>
  <si>
    <t>синий</t>
  </si>
  <si>
    <t xml:space="preserve">Новая модель! Элегантный пляжный купальник для женщин. Бюст — лёгкие и вместительные формованные чашки на каркасах. Бюст фиксируется на теле регулируемыми съемными бретелями и металлической застежкой на спине. Плавки классической посадки с широким боком. Модель выполнена в темно-синем однотоне, оформлена багетами с каплями страз и контрастными рельефами.
</t>
  </si>
  <si>
    <t>WDK(XL) 031802 LG</t>
  </si>
  <si>
    <t>46D</t>
  </si>
  <si>
    <t>48D</t>
  </si>
  <si>
    <t xml:space="preserve">Эффектный раздельный купальник для пышных дам. Бюст – вместительные формованные чашки на каркасах с декоративными однотонными боковыми деталями, переходящие в широкие завязки. Бюст фиксируется на спине фирменной металлической застёжкой. Модель оформлена сборкой по центральной части, багетами со стразами и рельефами. Плавки комфортной посадки с широким боком, оформленные сборкой и рельефами, мягко обнимают и моделируют фигуру. Евроджерси отлично сидит и смотрится на теле.
</t>
  </si>
  <si>
    <t>WPU(XL) 031803 LG</t>
  </si>
  <si>
    <t xml:space="preserve">Элегантный слитный купальник с вырезом на спине для женщин с пышными формами. Купальник супероблегающей формы с плавающими чашками, сферической утяжкой и поясом андербаст превосходно моделирует линии фигуры. Широкие багеты, оформленные стразами, переходят в бретели, образуя декоративный запах на спине.
</t>
  </si>
  <si>
    <t>WPQ(XL) 031804 LG</t>
  </si>
  <si>
    <t xml:space="preserve">Изысканный купальник-платье с V-образным вырезом и глубоко открытой спиной для женщин размера плюс. Сложное конструктивное решение! Анатомический крой купальника достигается за счет мягкой плавающей чашки, утягивающей сетки Power net и пояса андербаст. Низ купальника – со средним боком, оформлен короткой расклешенной юбкой, которая мягко драпируется шнурком с золотыми наконечниками. Купальник выполнен в глубоком темно-синем однотоне, контрастные канты и стразы на багетах делают дизайн запоминающимся.
</t>
  </si>
  <si>
    <t>WPKX/WCU(XL) 031805 LG</t>
  </si>
  <si>
    <t xml:space="preserve">Новое слово в создании современного пляжного образа! Купальный костюм для женщин. Майка с глубоким круглым вырезом на широких регулируемых бретелях. Мягкие плавающие чашки на каркасах, сетка power net и пояс андербаст моделируют линии фигуры. Линия груди подчеркнута багетным узором со стразами и кантами. Расклешенная мини-юбка со встроенными плавками с широким боком – идеальный вариант, если вы хотите замаскировать бедра. Отличный вариант для отдыха на пляже!
</t>
  </si>
  <si>
    <t>WT 031806 LG</t>
  </si>
  <si>
    <t>95% нейлон, 5% спандекс</t>
  </si>
  <si>
    <t>UN</t>
  </si>
  <si>
    <t xml:space="preserve">Роскошная длинная туника с глубоким вырезом и изысканной линией рукава «летучая мышь». Ассиметричный подол ниспадает мягкими складками. Удобный пояс, украшенный багетом со стразами, подчеркивает талию, скрывая все недостатки фигуры. Модель выполнена из эластичной сетки в глубоком синем цвете, который смотрится подчеркнуто элегантно. Исключительный пляжный аксессуар для самых взыскательных особ!
</t>
  </si>
  <si>
    <t>WBMK 041801 LG</t>
  </si>
  <si>
    <t>мультиколор</t>
  </si>
  <si>
    <t>91% нейлон, 9% спандекс</t>
  </si>
  <si>
    <t xml:space="preserve">Cтильный купальник для девушек с аккуратными формами. Бюст – мягкое бандо анатомической формы на каркасах. Силиконовая лента по верху бюста и боковые каркасы – для более плотного прилегания. Модель фиксируется при помощи регулируемых съемных бретелей и широких галстучных завязок на спине. Плавки комфортной посадки с отрезным поясом и эффектным вырезом сбоку. Плавки оформлены фольгированным принтом цепочки. Купальник выполнен в эффектном сочетании цветов: ягодном и травяном зеленом.
</t>
  </si>
  <si>
    <t>WDK 041802 LG</t>
  </si>
  <si>
    <t xml:space="preserve">Эффектный двухцветный купальник. Бюст – формованные чашки с корректором пуш-ап на каркасах. Бюст фиксируется съемными плоскими завязками на шее и фирменной металлической застежкой на спине. По центру модель оформлена драпировками крест-накрест. Классические плавки по передней детали оформлены драпировками. Купальник исполнен в сочетании двух оттенков – ягодном и травяном зеленом и оформлен фольгированными цепями.
</t>
  </si>
  <si>
    <t>WDR 041803 LG</t>
  </si>
  <si>
    <t xml:space="preserve">Модный раздельный купальник для женщин. Бюст - формованные чашки на каркасах. Бюст фиксируется при помощи регулируемых бретелей и фирменной застежки на спине. Чашки бюста оформлены подвижными контрастными драпировками крест-накрест, которые подчеркивают соблазнительную линию декольте. Эффектные плавки комфортной посадки декорированы контрастными вставками, переходящими в пояс по задней детали. Изделие украшено фольгированной цепью. Модель выполнена в контрастных цветах: ягодном и травяном зеленом.
</t>
  </si>
  <si>
    <t>WDR 041804 LG</t>
  </si>
  <si>
    <t xml:space="preserve">Эффектный купальник для стройных девушек. Бюст - формованные чашки с корректорами push-up– на каркасах. Фиксируется на теле отстегивающимися регулируемыми бретелями и фирменной застежкой на спине. Плавки классической посадки с широким боком. Купальник выполнен в интересном дизайне: в сочетании разноцветной абстракции и элементов серебряного фольгирования.
</t>
  </si>
  <si>
    <t>WDB 041805 LG</t>
  </si>
  <si>
    <t xml:space="preserve">Яркий купальник для незабываемого летнего отдыха. Бюст – формованный балконет на каркасах на регулируемых отстегивающихся бретелях и фирменной застежкой на спине. Бюст украшен пышным завязывающимся бантом по центру, который можно завязывать разными способами, визуально меняя модель. Плавки классической посадки с широким боком. По передней детали оформлены отложной контрастной деталью. Купальник выполнен в ярком абстрактном принте с акцентом в виде серебряной фольгированной цепи на черном фоне.
</t>
  </si>
  <si>
    <t>WDKS 041806 LG</t>
  </si>
  <si>
    <t xml:space="preserve">Эффектный слитный купальник. Бюст с формованными чашками на каркасной поддержке фиксируется съемными плоскими завязками на шее. Силиконовая лента по верхнему краю – для безупречного прилегания. Изысканная скульптурная форма усилена утягивающей сеткой Power net и поясом underbust – для формирования исключительных линий фигуры. Купальник выполнен из евроджерси в сочетании разноцветной абстракции и черного однотона, украшенного фольгированными цепями.
</t>
  </si>
  <si>
    <t>WT 041807 LG</t>
  </si>
  <si>
    <t>86% полиамид, 14% спандекс</t>
  </si>
  <si>
    <t xml:space="preserve">Эффектная пляжная туника на одно плечо! Женственный силуэт, прямоугольный рукав, талия подчеркивается поясом. Изысканное сочетание разноцветной абстракции, черного однотона и фольгированной серебряной цепи придают образу острую динамичность. Туника выполнена из легкой, приятной к телу ткани и хороша как со всеми купальниками коллекции, так и в качестве самостоятельного аксессуара.
</t>
  </si>
  <si>
    <t>WDT 051801 LG</t>
  </si>
  <si>
    <t xml:space="preserve">Стильный раздельный купальник. Бюст — треугольные дублированные чашки со встроенными боковыми корректорами и легким эффектом push-up. Модель фиксируется на теле при помощи плоских завязок на шее и спине. Плавки классической посадки со средним боком дополнены тонким поясом. Купальник оформлен в ярко выраженном стиле ретро, сочетая черно-белую графику и ярко-зеленые рельефы и окантовки.
</t>
  </si>
  <si>
    <t>WDH 051802 LG</t>
  </si>
  <si>
    <t xml:space="preserve">Эффектный раздельный купальник в актуальном стиле ретро. Бюст со стачными дублированными чашками на каркасах на отстегивающихся регулируемых бретелях и золотой застежкой на спине. Модель декорирована бантом-галстуком, визуально соединяющим чашки. Классические плавки со средним боком на эластичном отрезном поясе. Купальник выполнен в комплиментарных принтах коллекции «Королевская битва» - анималистичным и графическом - и украшен салатовыми кантами.
</t>
  </si>
  <si>
    <t>WDK 051803 LG</t>
  </si>
  <si>
    <t xml:space="preserve">Новая модель! Элегантный пляжный купальник для женщин. Бюст — вместительные формованные чашки на каркасах. Бюст фиксируется на теле регулируемыми съемными бретелями и металлической застежкой на спине. Плавки классической посадки с широким боком и отрезным поясом. Модель выполнена в комплиментарных принтах коллекции «Королевская битва» - анималистичном и графическом - и украшена ярко-зелеными кантами.
</t>
  </si>
  <si>
    <t>WDH(XL) 051804 LG</t>
  </si>
  <si>
    <t xml:space="preserve">Изысканный раздельный купальник для дам размера плюс. Бюст со стачными дублированными чашками на каркасах. Модель фиксируется регулируемыми бретелями и золотой застежкой на спине. Плавки с широким боком. Купальник выполнен в анималистическом принте, характерным для данной коллекции и оформлен зелеными рельефами. Подкладка в тон рельефам завершает образ изделия.
</t>
  </si>
  <si>
    <t>WDP/WCH 051805 LG</t>
  </si>
  <si>
    <t>Купальник женский+плавки</t>
  </si>
  <si>
    <t xml:space="preserve">Модный хит 2018 года! Элегантный раздельный купальник из 3х предметов. Бюстье – формованные чашки на каркасах со съемным push up, фиксируется на теле крест-накрест съемными регулируемыми бретелями. Боковые каркасы – для идеального прилегания к телу. Классические плавки со средним боком. Дополнительные ретро-плавки высокой посадки с широким боком подойдут для любой фигуры. Модель выполнена в анималистическом принте, характерном для этой коллекции, оформлена контрастными рельефами, которые подчеркивают красоту линий тела. Заключительный штрих дизайна изделия – ярко-зеленая подкладка.
</t>
  </si>
  <si>
    <t>WDPS 051806 LG</t>
  </si>
  <si>
    <t xml:space="preserve">Элегантный слитный купальник со съемными широкими бретелями. Верх купальника балконетного типа с дублированными чашками со съемным корректором пуш-ап на каркасах и дополнительной силиконовой поддержкой по краю бюста. Изысканная скульптурная форма усилена анатомическим кроем и утягивающей сеткой. Модель выполнена в ярком ретро-принте, декорирована контрастными рельефами, подчеркивающими идеальные линии тела.
</t>
  </si>
  <si>
    <t>WPU(XL) 051807 LG</t>
  </si>
  <si>
    <t xml:space="preserve">Новая модель! Эффектный слитный купальник на остегивающихся регулируемых бретелях для дам размера плюс. 
Верх модели — мягкие плавающие чашки со специальным поясом underbust, который поддерживает бюст, и вставками из сетки power net – для визуальной коррекции проблемных зон. Низ – комфортной посадки с высокими вырезами, которые делают ноги более длинными и стройными. Драпировка по передней детали отвлекает внимание от складок на животе. Купальник выполнен в анималистичном принте и дополнен контрастными боковыми вставками со стильной графикой и салатовыми кантами, вытягивающими силуэт. Ярко-салатовая подкладка завершает образ модели и делает купальник более стильным!
</t>
  </si>
  <si>
    <t>WT 051808 LG</t>
  </si>
  <si>
    <t>туника пляжная для женщин</t>
  </si>
  <si>
    <t xml:space="preserve">Экстравагантная туника в свободном стиле с круглым вырезом, обработанным оверлоком, и широкими рукавами «летучая мышь». Модель выполнена из тонкой эластичной сетки в эффектном сочетании фирменных принтов коллекции «Королевская битва». Окантовки визуально вытягивают силуэт, а зеленый тонкий поясок с золотыми наконечниками подчеркивает линию талии.
</t>
  </si>
  <si>
    <t>WQ 051809 LG</t>
  </si>
  <si>
    <t xml:space="preserve">Пляжное платье-миди облегающего силуэта в модной графике стиля ретро. Верх - балконетного типа с дублированными чашками на каркасах. Двойные контрастные бретели перекрещиваются на спине. Изысканная скульптурная форма усилена анатомическим кроем и широким поясом, который визуально подчеркивает талию. Модель выполнена в ярких комплиментарных принтах, декорирована контрастными рельефами.
</t>
  </si>
  <si>
    <t>WP 061801 LG</t>
  </si>
  <si>
    <t xml:space="preserve">Оригинальный молодёжный купальник для пляжа. Бюст — мягкие подвижные треугольники с тонкими съемными корректорами внутри — фиксируется на теле галстучными завязками. Плавки комфортной посадки со средним боком. Купальник выполнен в винтажном принте «Легенда», соединяющим черно-белую графику и цветочный рисунок. Евроджерси идеально передает яркость и сочность принта с эффектом потертости, который отлично оттеняет загар.
</t>
  </si>
  <si>
    <t>WDR 061803 LG</t>
  </si>
  <si>
    <t xml:space="preserve">Элегантный раздельный купальник. Бюст — формованные чашки с боковыми корректорами пуш-ап, которые делают грудь более соблазнительной, на каркасах. Модель фиксируется тонкими регулируемыми бретелями и фирменной металлической застёжкой на спине. Плавки комфортной посадки с поясом-отворотом - для регулировки высоты бока. Яркий цветочный орнамент и черно-белая графика прекрасно сочетаются друг с другом в принте «Легенда». Евроджерси безупречно сидит и великолепно смотрится на теле.
</t>
  </si>
  <si>
    <t>WMK(XL) 061804 LG</t>
  </si>
  <si>
    <t xml:space="preserve">Элегантный раздельный купальник. Бюст – мягкие вместительные чашки на каркасной поддержке с широкими галстучными завязками и золотой застежкой на спине. Плавки комфортной посадки со средним боком. Купальник выполнен из приятной на ощупь евроджерси в сочетании принта «Легенда» и черного однотона.
</t>
  </si>
  <si>
    <t>WMK(XL) 061805 LG</t>
  </si>
  <si>
    <t>50D</t>
  </si>
  <si>
    <t xml:space="preserve">Изысканный раздельный купальник для женщин размера плюс. Бюст — мягкие вместительные чашки на усиленной каркасной поддержке с боковым регулированием объёма. Модель фиксируется на теле регулируемыми двойными, переходящими в одинарные, бретелями и металлической застежкой на спине. Плавки комфортной посадки с широким боком, который мягко драпируется завязками-спагетти с металлическими наконечниками. Стильный, созданный вручную, принт «Легенда», сочетающий «гусиную лапку» и цветочные мотивы, безупречно смотрится на черном фоне евроджерси!
</t>
  </si>
  <si>
    <t>WPU(XL) 061806 LG</t>
  </si>
  <si>
    <t xml:space="preserve">Элегантный слитный купальник для женщин размера плюс. Мягкие плавающие чашки и сложное анатомическое строение – сетка power net и пояс underbust – отлично корректируют линии тела. Изделие оформлено глубоким декольте, переходящим в широкие бретели, умеренно открытыми линиями спины и бёдер. Черный однотон и поместное расположение винтажного принта «Легенда» призваны скрыть лишние сантиметры на бедрах и привлечь внимание к бюсту. Евроджерси не только превосходно передает всю глубину оттенков, но и позволяет чувствовать себя комфортно на протяжении всего дня.
</t>
  </si>
  <si>
    <t>WT 061807 LG</t>
  </si>
  <si>
    <t xml:space="preserve">Элегантная пляжная туника свободного силуэта ассиметричного кроя. Изделие дополнено шелковистым плетеным поясом с кистями, который делает силуэт более женственным. Модель изготовлена из легкой полупрозрачной ткани в орнаментальной стилистике черно-белой графики и сочного цветочного принта. Приятно охлаждает кожу под жарким солнцем. Великолепно сочетается с каждым купальником из представленной линии.
</t>
  </si>
  <si>
    <t>WDK 071801 LG</t>
  </si>
  <si>
    <t xml:space="preserve">Элегантный раздельный купальник. Бюст – формованные чашки на каркасной поддержке с декоративной перемычкой по центру. Модель фиксируется на теле широкими регулируемыми бретелями и металлической застежкой на спине. Классические плавки по передней детали дополнены декоративным поясом оригинального кроя. Модель выполнена в разноцветном принте пейсли «Элизиум» и дополнена ярко-синей подкладкой. Элегантная простота купальника будет актуальна не один сезон!
</t>
  </si>
  <si>
    <t>WDK 071802 LG</t>
  </si>
  <si>
    <t xml:space="preserve">Стильный комбинированный раздельный купальник. Бюст — формованные чашки на каркасах, плавно переходящие в широкие галстучные завязки на шее, и фирменной застежкой на спине. Бюст оформлен крестообразной драпировкой. Классические плавки со средним боком и легкой сборкой по передней детали. Купальник оформлен принтом пейсли «Элизиум»: бюст – в сочном мультиколоре, плавки – в технике деворе.
</t>
  </si>
  <si>
    <t>WDK(XL) 071803 LG</t>
  </si>
  <si>
    <t>38D</t>
  </si>
  <si>
    <t xml:space="preserve">Новая модель! Комбинированный купальник для женщин с пышными формами. Бюст – монолитные формованные чашки на каркасах. Модель фиксируется двойными регулируемыми бретелями и металлической застежкой на спине. Боковые каркасы – для идеального прилегания. Классические плавки со средним боком. Купальник оформлен принтом пейсли «Элизиум»: бюст – в сочном мультиколоре, плавки – в технике деворе. Сборка на бюсте и плавках визуально скроет лишние объемы.
</t>
  </si>
  <si>
    <t>WDH(XL) 071804 LG</t>
  </si>
  <si>
    <t xml:space="preserve">Великолепный раздельный купальник для дам с роскошными формами. Бюст – стачные формованные чашки на каркасах с усиленной боковой поддержкой, которая переходит в широкие галстучные завязки на шее. Модель с драпировкой фиксируется фирменной застежкой на спине. Плавки комфортной посадки с широким боком и драпированным контрастным поясом-отворотом – для коррекции фигуры. Купальник в комбинированной манере оформлен восточным принтом пейсли «Элизиум»: бюст – в сочном мультиколоре, плавки – в технике деворе.
</t>
  </si>
  <si>
    <t>WMKS(XL) 071805 LG</t>
  </si>
  <si>
    <t xml:space="preserve">Новая модель! Стильный дамский купальник – для формирования исключительных линий фигуры. Бюст – мягкие чашки без вкладыша, на каркасах, с поясом underbust и сеткой power net – формирует исключительные линии тела. Модель с широкими бретелями, переходящими в глубокий вырез по задней детали, оформленный перекрещивающимися эластичными лямками – для привлечения внимания к линиям спины. Купальник выполнен в ярко-синем однотоне в технике деворе. По передней детали купальник оформлен легкой драпировкой, которая отвлекает внимание от нежелательных складок.
</t>
  </si>
  <si>
    <t>WPX/WCU(XL) 071806 LG</t>
  </si>
  <si>
    <t xml:space="preserve">Новая модель! Костюм из двух предметов для отдыха и купания. Майка – баллон с мягкими плавающими чашками и поясом андербаст на широких регулируемых бретелях – идеально фиксируется на теле. Расклешенная юбка на кокетке со встроенными плавками со средним боком. Модель выполнена в комбинированной манере и оформлена восточным принтом «Элизиум»: майка – в разноцветной палитре, а однотонная юбка – в технике деворе.
</t>
  </si>
  <si>
    <t>WQ 071807 LG</t>
  </si>
  <si>
    <t xml:space="preserve">Новая модель! Элегантное платье свободного кроя со струящейся юбкой длиной в пол. Изделие с V-образным вырезом по передней и задней деталям, и рукавами «летучая мышь». подчеркнута поясом. Модель выполнена в разноцветном принте пейсли «Элизиум», а изысканная отделка широким багетом придает изделию чувственный шик. Платье изготовлено из тонкой, шелковистой микрофибры, которая обеспечивает безупречный внешний вид и непревзойденный комфорт.
</t>
  </si>
  <si>
    <t>WP 081801 LG</t>
  </si>
  <si>
    <t>80% полиамид, 20% эластан</t>
  </si>
  <si>
    <t xml:space="preserve">Женственный раздельный купальник с глубоким декольте. Бюст – дублированные треугольники с мягкими чашками. Окантовки переходят в галстуки на шее, а широкий эластичный пояс – в широкую завязку на спине. Чашки оформлены элегантной окантовкой. Плавки глубокой посадки c отрезным однотонным поясом. Купальник выполнен в эффектном принте рептилии «Превосходство» и дополнен перемычками-«спагетти» с золотой фурнитурой. Блестящая лайкра от CARVICO приятно облегает тело и искусно подчеркивает формы.
</t>
  </si>
  <si>
    <t>WDK(XL) 081802 LG</t>
  </si>
  <si>
    <t xml:space="preserve">Новая модель! Женственный раздельный купальник для дам размера плюс. Новое прочтение бюста! Бюст – формованные монолитные чашки на каркасах на широких регулируемых отстегивающихся бретелях и с золотой металлической застежкой-крючком на спине. Глубокое декольте в форме «бабочки» привлекает внимание к бюсту и подчеркивает естественную красоту тела. Модель оформлена драпировкой. Высокие плавки комфортной посадки с широким боком и вставками из множества спагетти с золотыми фиксаторами. Плавки выполнены в принте рептилии «Превосходство», который эффектно сочетается даже с легким загаром.
</t>
  </si>
  <si>
    <t>WBP/WCS 081803 LG</t>
  </si>
  <si>
    <t xml:space="preserve">Пляжный комплект из трех предметов. Купальник – для создания блистательного образа в стиле ретро. Бюст-бандо с тонкими съемными корректорами, боковыми каркасами и дополнительной поддержкой в виде тонкой силиконовой ленты по верхнему краю. Купальник фиксируется с помощью отстегивающейся регулируемой бретели на шее и фирменной металлической застежки на спине. Бюст украшен перемычками-спагетти с золотой фурнитурой, которые демонстрируют достоинства фигуры, привлекая повышенное внимание. Эффектные плавки-танга с легкой сборкой по задней детали – для эффекта пуш-ап. Плавки оформлены боковыми спагетти с золотой фурнитурой. Дополнительные плавки-шорты высокой посадки с широким боком с кантами. Весь комплект выполнен в комбинации принта рептилии «Превосходство», цвета «Благородный шоколад» и оформлен рельефами.
</t>
  </si>
  <si>
    <t>WPS 081804 LG</t>
  </si>
  <si>
    <t xml:space="preserve">Абсолютно новая архитектурная конструкция! Купальник-трикини в ретро-стиле для девушек с аккуратными формами. Фигурная передняя деталь с плавающими чашками, поясом андербаст и боковыми каркасами переходит в высокие плавки с отрезным поясом. Купальник фиксируется галстучными завязками на шее и металлической застежкой на спине. Изящное глубокое декольте дополнено планками с золотой фурнитурой, которые придают модели сдержанную сексуальность. Принт рептилии в сочетании с благородно шоколадными вставками и белыми кантами роскошно смотрится на блестящей лайкре, переливаясь множеством оттенков, визуально делая фигуру еще более притягательной.
</t>
  </si>
  <si>
    <t>WPU 081805 LG</t>
  </si>
  <si>
    <t xml:space="preserve">Новая модель! Эффектный слитный купальник для дам с пышными формами. Верх – отрезной бюст с мягкими плавающими чашками и утягивающей сеткой power net, моделирующей линии тела. Купальник фиксируется широкими галстучными завязками. Широкий драпированный пояс скрывает недостатки фигуры, делая талию более тонкой. Глубокое декольте оформлено планками-спагетти с золотой фурнитурой. Купальник исполнен в комбинации принта рептилии «Превосходство» и шоколадного однотона, оформленного белыми рельефами. Купальник выполнен из блестящей лайкры от CARVICO.
</t>
  </si>
  <si>
    <t>WPU(XL) 081806 LG</t>
  </si>
  <si>
    <t xml:space="preserve">Новая модель! Слитный купальник для дам размера плюс. Верх – американская пройма (халтер) с мягкими плавающими чашками и вставками утягивающей сетки power net. Купальник фиксируется подвижными бретелями с регулировкой, переходящую в треугольный вырез по задней детали. По линии декольте купальник оформлен спагетти с золотой фурнитурой, а передняя деталь – драпировкой, которая скрывает складки на животе. Купальник создан в комбинированной манере: верх – в принте рептилии «Превосходство», низ – в благородном шоколадном однотоне. Купальник изготовлен из матовой лайкры от CARVICO.
</t>
  </si>
  <si>
    <t>WQ 081807 LG</t>
  </si>
  <si>
    <t>84% нейлон, 16% спандекс</t>
  </si>
  <si>
    <t xml:space="preserve">Новинка сезона! Эффектное длинное платье в пол с изящным глубоким декольте, оформленным декоративными планками, и сексуально открытой спиной. Верх – глубокие треугольники с плавающими корректорами, позволяющими носить платье без бюста. Модель с американской проймой и окантовками, которые переходят в тонкие бретели на спине и образуют декор «решетка» с золотой фурнитурой. Облегающий женственный силуэт подчеркивает формы и ниспадает мягкими складками. Модель является самостоятельной деталью летнего гардероба и выполнена в принте рептилии «Превосходство».
</t>
  </si>
  <si>
    <t>WA 081808 LG</t>
  </si>
  <si>
    <t>M/L</t>
  </si>
  <si>
    <t>XL/XXL</t>
  </si>
  <si>
    <t xml:space="preserve">Изысканный пляжный халат в пол расклешенного силуэта из мягкой солнцезащитной сетки. Верх – с приспущенными плечами, регулируемыми эластичными шнурками, и глубоким треугольным вырезом. Изделие фиксируется тонким поясом. Халат выполнен в принте «Превосходство» и великолепно дополняет любой купальник коллекции. Фурнитура – золото.
</t>
  </si>
  <si>
    <t>WP 091801 LG</t>
  </si>
  <si>
    <t xml:space="preserve">Новая модель! Раздельный купальник – лучший выбор девушек! Бюст – подвижные чашки со съемными плавающими корректорами, которые обеспечивают необходимую поддержку. Модель фиксируется регулируемыми отстегивающимися бретелями и эластичным поясом, переходящим в завязку с регулировкой на спине. Бюст украшен серебряной фурнитурой с подвижными окантовками, акцентирующими внимание на зоне декольте, и съемной застежкой на шее, которая привлекает внимание к плечам и ключицам. Плавки комфортной посадки с узким боком. Купальник оформлен полосками digital-принта в приглушенной манере. Евроджерси отлично сидит и смотрится на теле.
</t>
  </si>
  <si>
    <t>WDK 091802 LG</t>
  </si>
  <si>
    <t xml:space="preserve">Новая модель! Эффектный купальник для девушек, которые любят быть в центре внимания. Бюст – формованные чашки на каркасах – украшен тройным рядом плоских эластичных бретелей, переходящих в металлическую застежку-крючок с градацией на спине. Бюст дополнен единой съемной бретелью на шее. Плавки комфортной посадки со средним боком по передней детали оформлены контрастными вставками, образующими игривые вырезы. Купальник выполнен в сочетании приглушенной digital-графики «Спектр» и черных плоских деталей.
</t>
  </si>
  <si>
    <t>WP 091803 LG</t>
  </si>
  <si>
    <t xml:space="preserve">Новая модель! Раздельный купальник в молодежном стиле. Топ-халтер с мягкими плавающими корректорами, обеспечивающими бюсту необходимую поддержку. Модель с металлической пряжкой, к которой крепятся отстегивающиеся регулируемые бретели. Эластичный пояс переходит в застежку на спине. Бюст-топ оформлен эффектным вырезом-каплей. Плавки комфортной заниженной посадки с узким боком и контрастным поясом. Купальник выполнен в сочетании разноцветной digital-графики «Спектр» и черной отделки. Купальник из евроджерси прекрасно сидит и безупречно смотрится!
</t>
  </si>
  <si>
    <t>WPS 091804 LG</t>
  </si>
  <si>
    <t xml:space="preserve">Роскошный слитный купальник-халтер анатомического кроя. Мягкие плавающие чашки и пояс underbust позволяют идеально подчеркнуть безупречную форму бюста. Верх купальника, оформленный металлической пряжкой и соблазнительным разрезом, фиксируется с помощью отстегивающихся регулируемых бретелей. Нижняя деталь купальника оформлена плоскими широкими «спагетти». Купальник выполнен в эффектном сочетании разноцветной digital -графики «Спектр» и черного однотона, которое выгодно подчеркивает фигуру.
</t>
  </si>
  <si>
    <t>WDKS 091805 LG</t>
  </si>
  <si>
    <t>черный</t>
  </si>
  <si>
    <t xml:space="preserve">Экстравагантный слитный купальник для стройной фигуры. Верх – формованные чашки на каркасах с тонкой регулируемой отстегивающейся бретелью, зафиксированной на спинке, и оставляющей плечи открытыми. Задняя деталь выполнена в комбинации гладкой панели, напоминающей силуэт борцовки, и множественных спагетти, образующих соблазнительные вырезы. Купальник из евроджерси оформлен фольгированной булавкой с эффектом кракелюра, головка которой усыпана крупными разноцветными стразами.
</t>
  </si>
  <si>
    <t>WPX/WCU 091806 LG</t>
  </si>
  <si>
    <t xml:space="preserve">Новая модель! Костюм из двух предметов для плавания и отдыха – стильная альтернатива привычным купальникам. Майка-танкини силуэта «баллон» с мягкими плавающими чашками. Модель классической длины на широких контрастных регулируемых бретелях. Мини-юбка A-силуэта на широком поясе со встроенными плавками комфортной посадки. Костюм выполнен из евроджерси от CARVICO в контрастной манере digital-графики «Спектр» и черного однотона.
</t>
  </si>
  <si>
    <t>WQ 091807 LG</t>
  </si>
  <si>
    <t>платье пляжное для женщин</t>
  </si>
  <si>
    <t xml:space="preserve">Новая модель! Красочное платье с эффектными вырезами длиной чуть выше колен. Верх - топ-халтер с мягкими плавающими корректорами, обеспечивающими бюсту необходимую поддержку, с металлической пряжкой, на который крепятся отстегивающиеся регулируемые бретели. Талия подчеркнута встроенным поясом, переходящим в металлическую застежку на спине. Платье исполнено в сочетании яркого digital-принта «Спектр» и черной отделки.
</t>
  </si>
  <si>
    <t>WDM 101801 LG</t>
  </si>
  <si>
    <t>желтый</t>
  </si>
  <si>
    <t xml:space="preserve">Яркий раздельный купальник. Бюст – формованные чашки с воздушно-масляным корректором push-up и завязками на шее - приподнимает и поддерживает грудь. Боковые бретели и пояс создают соблазнительный узор на теле, переходя в застежку-крючок на спине, которая позволяет регулировать размер. Эффектные плавки с тонким отрезным контрастным поясом и боковыми вставками образуют игривые вырезы на бедрах. По передней детали плавки оформлены декоративными люверсами, по задней – легкой сборкой – для эффекта пуш-ап. Благодаря контрасту белого и желтого купальник выглядит по-летнему кокетливо!
</t>
  </si>
  <si>
    <t>WDT 101802 LG</t>
  </si>
  <si>
    <t xml:space="preserve">Новая модель! Раздельный игривый купальник в морском стиле. Верх – формованные треугольные чашки со встроенными корректорами пуш-ап с тонкими регулируемыми бретелями и металлической застежкой. Бюст оформлен широкой крестообразной драпировкой, которая дарит дополнительный объем и привлекает внимание к груди. Комфортные плавки с узким боком и тонким поясом оформлены перемычками-спагетти и декоративными люверсами. Весь комплект исполнен в летнем сочетании желтого, синего и морской полоски.
</t>
  </si>
  <si>
    <t>WPX(XL) 101803 LG</t>
  </si>
  <si>
    <t xml:space="preserve">Новая модель! Купальник-танкини из двух предметов - для эффектного пляжного образа. Оригинальный удлиненный топ с мягкими плавающими чашками на широких бретелях, переходящих в спинку-борцовку с декоративными люверсами. Завышенная линия талии подчеркнута отрезным контрастным поясом, от которого ниспадает расклешенная юбка. Удлиненный топ исполнен в сочетании ярко-желтого, синего цветов и морской полоски. Однотонные плавки комфортной посадки с широким боком формируют линии талии и бедер и помогают избежать появления нежелательных складок. Идеальный вариант для отдыха на море, для комфортного принятия солнечных ванн и поклонниц постепенного загара.
</t>
  </si>
  <si>
    <t>WDK 101804 LG</t>
  </si>
  <si>
    <t xml:space="preserve">Новая модель! Модный раздельный купальник, который подчеркнет естественную красоту каждой женщины и даже самый легкий загар. Бюст – формованные чашки с корректором пуш-ап на каркасах – фиксируется на теле съемными завязками на шее и фирменной металлической застежкой на спине. Бюст оформлен крестообразной драпировкой, придающей объем. Оригинальные плавки-танга низкой посадки с декоративными люверсами оформлены сборкой по задней детали – для эффекта «пуш-ап». Модель выполнена в сочетании принта «Морская полоска» с алыми акцентами, что смотрится по-летнему свежо и необычно!
</t>
  </si>
  <si>
    <t>WDK 101805 LG</t>
  </si>
  <si>
    <t xml:space="preserve">Новая модель! Купальник в стиле ретро-гламур. Бюст – формованные чашки на каркасах с регулируемыми отстегивающимися бретелями, образуют сексуальный V-образный вырез в зоне декольте и переходят на спину. Модель с декоративным люверсом фиксируется металлической застежкой-крючком, которая позволяет регулировать размер. Плавки комфортной посадки с узким боком оформлены однотонными эластичными вставками, которые образуют игривые вырезы на бедрах. Модель выполнена из евроджерси в эффектном сочетании синего и белого, которое безупречно подчеркивает даже легкий загар.
</t>
  </si>
  <si>
    <t>WMKS 101806 LG</t>
  </si>
  <si>
    <t>Новая модель! Слитный купальник-халтер в спортивном стиле. Модель анатомического кроя с каракасами и поясом underbust – для поддержки бюста. Купальник фиксируется с помощью регулируемых отстегивающихся на спинке бретелях. По передней детали купальник оформлен двумя цельнокроеными драпировками в запах с принтом «Ровер», которые вместе с высокими плавками нивелируют недостатки фигуры и делают складки на животе незаметными. Купальник выполнен в модном сочетании глубокого синего однотона и принта, декоративные люверсы на спинке подчеркивают спортивный характер модели.</t>
  </si>
  <si>
    <t>WBFS 101807 LG</t>
  </si>
  <si>
    <t>красный</t>
  </si>
  <si>
    <t xml:space="preserve">Новая модель! Сексуальный купальник для девушек с аккуратными формами. Верх – формованное бандо, чашки которого соединены металлической пряжкой. Низ - комфортной посадки. Модель с отстегивающейся регулируемой единой бретелью украшена боковыми провокационными вырезами, которые соблазнительно открывают тело. Купальник выполнен из однотонной алой евроджерси и оформлен декоративными люверсами.
</t>
  </si>
  <si>
    <t>WT 101808 LG</t>
  </si>
  <si>
    <t xml:space="preserve">Новая модель! Плетеная туника с капюшоном в спортивном стиле. Модель чуть выше колена, расклешенного силуэта с разрезами по бокам. Туника без рукавов, с закрытыми плечами, и глубоким V-образным вырезом с запахом. Талия подчеркнута тонким однотонным поясом с керамическими наконечниками. Платье прекрасно интегрируется в коллекцию. Будет эффектно смотреться как с ярким купальником, так и в качестве самостоятельного предмета одежды на отдыхе.
</t>
  </si>
  <si>
    <t>WQ 101809 LG</t>
  </si>
  <si>
    <t xml:space="preserve">Новая модель! Элегантное платье в пол в стиле спорт-гламур произведет незабываемое впечатление! Модель с круглым вырезом «качели», рукавами-крылышками и разрезом сбоку. Интересная деталь - декоративные вставки белого цвета фиксируют цельнокроеные драпировки, создавая узел и подчеркивая линию талии. Декоративный люверс на спинке – заключительный штрих данного изделия. Платье подходит не только для отдыха, но и для городских прогулок.
</t>
  </si>
  <si>
    <t>WDR 111801 LG</t>
  </si>
  <si>
    <t xml:space="preserve">Новая модель! Эффектный раздельный купальник, делающий фигуру еще более притягательной. Бюст – формованные чашки со встроенными корректорами пуш-ап, соединенные контрастной перемычкой. Модель фиксируется на теле регулируемыми бретелями и металлической фирменной застежкой на спине. Бюст с ярким принтом «Водный мир». Однотонные плавки комфортной заниженной посадки со средним боком оформлены голубым кантом. Модель оформлена ярко-голубой подкладкой. Евроджерси прекрасно передает многомерность принта «Водный мир» и насыщенность однотона.
</t>
  </si>
  <si>
    <t>WDB 111802 LG</t>
  </si>
  <si>
    <t xml:space="preserve">Стильный раздельный купальник с превосходной посадкой по фигуре. Изысканный бюст-балконет на каркасах со съемными регулируемыми бретелями и застежкой на спине. Завязки в центре можно фиксировать разными способами. Плавки комфортной посадки декорированы однотонными отрезными боковыми вставками с кантом, переходящими в пояс по задней детали. Купальник исполнен в принте «Водный мир» в сине-бирюзовой гамме и замечательно подчеркивает даже легкий загар.
</t>
  </si>
  <si>
    <t>WMK(XL) 111803 LG</t>
  </si>
  <si>
    <t xml:space="preserve">Элегантный раздельный купальник. Бюст — мягкие чашки на каркасной поддержке с регулируемыми бретелями и завязкой на спине. Модель декорирована галстуком по центру. Плавки классической посадки с комфортным боком декорированы поясом, обрамленным кантом. Купальник выполнен в эффектной комбинации оптического принта «Водный мир» в черно-нюдовом цвете и однотона. Евроджерси прекрасно сидит и безупречно смотрится.
</t>
  </si>
  <si>
    <t>WP (XL) 111804 LG</t>
  </si>
  <si>
    <t xml:space="preserve">Актуальный купальный костюм из двух предметов. Бюст — топ, эффектно драпированная «чалма» с мягкими плавающими чашками и боковыми каркасами. Модель фиксируется широкими бретелями и фирменной застежкой на спине. Плавки комфортной посадки со средним боком и широким однотонным поясом откидного типа, украшенным кантом. Купальник выполнен из евроджерси в эффектном принте «Водный мир» в черно-нюдовом цвете.
</t>
  </si>
  <si>
    <t>WBMK/WCL 111805A LG</t>
  </si>
  <si>
    <t>Стильный раздельный купальник из трех предметов. Бюст – мягкое бандо анатомической формы на каркасах фиксируется съемными регулируемыми бретелями и крупной золотой застежкой на спине. Бюст оформлен оборкой, которая образует рукава-крылышки и создает имитацию топа. Плавки классической посадки с узким боком и сборкой по задней детали – для легкого эффекта push-up. Купальник оформлен оптическим принтом «Водный мир» и прекрасно сидит и смотрится на фигуре. Комплект дополнен однотонными ретро-плавками высокой посадки с ультрашироким боком со вставками из сетки с контрастным кантом. Можно менять пляжный образ по своему желанию и настроению. Купальник представлен в двух цветах.</t>
  </si>
  <si>
    <t>WBMK/WCL 111805B LG</t>
  </si>
  <si>
    <t xml:space="preserve">Стильный раздельный купальник из трех предметов. Бюст – мягкое бандо анатомической формы на каркасах фиксируется съемными регулируемыми бретелями и крупной золотой застежкой на спине. Бюст оформлен оборкой, которая образует рукава-крылышки и создает имитацию топа. Плавки классической посадки с узким боком и сборкой по задней детали – для легкого эффекта push-up. Купальник оформлен оптическим принтом «Водный мир» и прекрасно сидит и смотрится на фигуре. Комплект дополнен однотонными ретро-плавками высокой посадки с ультрашироким боком со вставками из сетки с контрастным кантом. Можно менять пляжный образ по своему желанию и настроению. Купальник представлен в двух цветах.
</t>
  </si>
  <si>
    <t>WDKS 111806 LG</t>
  </si>
  <si>
    <t xml:space="preserve">Слитный купальник классической формы. Бюст с формованными чашками на каркасах. Купальник фиксируется съемными плоскими завязками, дополнительно - силиконовой поддержкой по верху. Сетка Power net и пояс underbust вместе с прозрачной вставкой, украшенной кантом, визуально корректируют и уменьшают линии фигуры, делая акцент на талии. Модель выполнена из евроджерси, которая прекрасно передает многомерность принта «Водный мир» и глубину темно-синего однотона.
</t>
  </si>
  <si>
    <t>WPU(XL) 111807 LG</t>
  </si>
  <si>
    <t xml:space="preserve">Новая модель! Эффектный слитный купальник для дам с формами. Верх купальника – встроенные плавающие чашки и сетка Power net – красиво приподнимают грудь и делают фигуру более стройной. Изящный вырез спереди украшен эффектной сеткой. Низ - комфортной посадки. Купальник выполнен в сочетании принта «Водный мир» и черного однотона. Декорирован эффектной драпировкой по передней детали, которая подчеркивает линию талии.
</t>
  </si>
  <si>
    <t>WT 111808 LG</t>
  </si>
  <si>
    <t xml:space="preserve">Свободная пляжная туника летящего силуэта с глубоким V-образным вырезом и рукавами «летучая мышь». Модель выполнена в свободной манере из легкой полупрозрачной микросетки с оптическим принтом «Водный мир» в черно-нюдовой гамме. Приятно охлаждает кожу под жарким солнцем. Великолепно сочетается с каждым купальником из коллекции.
</t>
  </si>
  <si>
    <t>WQ 111809 LG</t>
  </si>
  <si>
    <t xml:space="preserve">Элегантное платье в пол станет незаменимым предметом вечернего гардероба в городе и на отдыхе. Платье приталенного силуэта в принте «Водный мир» в сине-бирюзовом цвете оформлено вставками из темно-синей вуали, которая подчеркивает красоту декольте и изящество спины. Линия на спине из сияющих страз – заметный акцент, делающий изделие еще более эксклюзивным.
</t>
  </si>
  <si>
    <t>WDR 121801 LG</t>
  </si>
  <si>
    <t>белый</t>
  </si>
  <si>
    <t xml:space="preserve">Модная новинка! Раздельный купальник с эффектным плетением. Бюстье – вместительные формованные чашки с небольшим усилением пуш-ап. Модель фиксируется плоскими завязками на шее и двойными бретелями на спине с металлическими застежками-крючками. Комфортные плавки со средним боком. Купальник изготовлен из евроджерси и оформлен узорами из спагетти, которое создает красивый рисунок на теле. Крупные, зеркальные и перламутровые стразы, рассыпанные по поверхности изделия, делают образ блистательным. Данная модель подходит для незабываемой свадьбы на пляже!
</t>
  </si>
  <si>
    <t>WDR 121802 LG</t>
  </si>
  <si>
    <t xml:space="preserve">Новинка сезона! Раздельный купальник для женщин. Бюст – вместительные формованные чашки с легким эффектом пуш-ап. Модель фиксируется на теле с помощью плоских завязок на шее и двойных бретелей на спине с металлическими застежками-крючками. Комфортные плавки со средним боком. Купальник изготовлен из евроджерси и оформлен эффектным плетением из «спагетти», которое создает красивый рисунок на теле. Данная модель подходит для роскошной пляжной вечеринки!
</t>
  </si>
  <si>
    <t>WDB 121803 LG</t>
  </si>
  <si>
    <t xml:space="preserve">Эффектный раздельный купальник. Бюст – формованный балконет на каркасах с отстегивающимися завязками, которые фиксируются на шее. Боковые каркасы – для идеального прилегания. Спинка бюста декорирована эффектным плетением из спагетти, создающим чувственный узор на теле. Плавки комфортной посадки с высокими вырезами, благодаря которым ноги выглядят длиннее и стройнее. Изделие оформлено плетеными вставками по бокам. Модель выполнена в изысканном черном цвете и идеальна для пляжных вечеринок.
</t>
  </si>
  <si>
    <t>WDP 121804 LG</t>
  </si>
  <si>
    <t xml:space="preserve">Стильный раздельный купальник с эффектным плетением. Бюст – формованные чашки со съемными корректорами пуш-ап и усиленной линией бретелей, оформленных «спагетти», и переходящих в галстуки на шее. Модель фиксируется застежкой на спине. Комфортные плавки со средним боком по передней детали оформлены плетеным поясом, сквозь который проступает узор на теле. Купальник изготовлен из ткани евроджерси, которая прекрасно облегает тело и подчеркивает женственный силуэт. Модель идеальна для пляжного отдыха и вечеринок у бассейна.
</t>
  </si>
  <si>
    <t>WP 121805 LG</t>
  </si>
  <si>
    <t xml:space="preserve">Новая модель! Эффектный раздельный купальник – для создания неповторимого пляжного образа. Бюст – фиксированные треугольники с корректорами на плоском эластичном поясе с градацией объема и металлической застежкой-крючком. Бретели и спина оформлены эффектным плетением, которое создает великолепный визуальный эффект. Комфортные плавки классической посадки со сборкой по задней детали – для эффекта пуш-ап.  Модель оформлена отрезными боками с плетением. Купальник из евроджерси великолепно сидит и смотрится на фигуре. Идеален для пляжных вечеринок!
</t>
  </si>
  <si>
    <t>WMKS 121806 LG</t>
  </si>
  <si>
    <t xml:space="preserve">Женственный слитный купальник с мягкими чашками на каркасах и тонкими регулируемыми бретелями. Глубокий вырез на спине украшен переплетением из спагетти, которое создает чувственный узор. Верхний слой на передней детали купальника – контрастные драпировки, которые визуально делают фигуру более стройной и подтянутой. Крупные зеркальные стразы – заключительный штрих изделия!
</t>
  </si>
  <si>
    <t>WPS 121807 LG</t>
  </si>
  <si>
    <t xml:space="preserve">Новая модель! Эффектный слитный купальник – для пляжных обольстительниц. Купальник с мягкими плавающими чашками на тонких регулируемых бретелях и классическим низом. Глубокое декольте и вырез на спинке оформлены шнурками-спагетти, акцентирующие внимание на этих зонах и добавляющие образу провокационности. Стразы – финальный декоративный штрих. Купальник идеально оттенит загар и станет главным предметом пляжного свадебного образа.
</t>
  </si>
  <si>
    <t>WPS 121808 LG</t>
  </si>
  <si>
    <t xml:space="preserve">Новая модель! Эффектный слитный купальник – для пляжных обольстительниц. Купальник с мягкими плавающими чашками на тонких регулируемых бретелях и классическим низом. Глубокие декольте и вырез на спинке оформлены шнурками-спагетти, акцентирующие внимание на этих зонах и добавляющие образу провокационности.
</t>
  </si>
  <si>
    <t>WQ 121809 LG</t>
  </si>
  <si>
    <t>72% полиамид, 28% эластан / 87% нейлон, 13% спандекс</t>
  </si>
  <si>
    <t>38</t>
  </si>
  <si>
    <t>40</t>
  </si>
  <si>
    <t xml:space="preserve">Новая модель! Эффектное пляжное платье для отдыха. Верх – дублированные треугольники с плавающими чашками на эластичном поясе, обеспечивающие груди необходимую поддержку. Открытая спинка-борцовка украшена «спагетти», которые образуют изящный узор на теле. Верх органично переходит в узкую мини-юбку, декорированную воздушной прозрачной сеткой в пол. Глубокий разрез по центру создает эффект шлейфа. Платье оформлено деликатной россыпью сияющих страз, которые завершают блистательный женственный образ. Идеальный наряд для свадебной пляжной церемонии, прогулки по побережью или для романтического свидания.
</t>
  </si>
  <si>
    <t>WQ 121810 LG</t>
  </si>
  <si>
    <t xml:space="preserve">Новая модель! Эффектное пляжное платье для отдыха. Верх – дублированные треугольники с плавающими чашками на эластичном поясе, обеспечивающие груди необходимую поддержку. Открытая спинка-борцовка, украшена «спагетти», которые образуют изящный узор на теле. Верх органично переходит в узкую мини-юбку, декорированную воздушной прозрачной сеткой в пол. Глубокий вырез вдоль подола делает изделие откровенно сексуальным. Идеальный наряд для того, чтобы прогуляться в бар за коктейлем, или для пляжной вечеринки.
</t>
  </si>
  <si>
    <t>WA 121811 LG</t>
  </si>
  <si>
    <t>Халат пляжный для женщин</t>
  </si>
  <si>
    <t>87% нейлон, 13% спандекс</t>
  </si>
  <si>
    <t xml:space="preserve">Новинка сезона! Женский пляжный халат – сочетание утонченной нежности и неприкрытой сексуальности. Эффектная модель создана из невесомой эластичной солнцезащитной сетки и будет превосходно смотреться с любым купальником данной коллекции. Модель с глубоким V-образным вырезом, длинным рукавом-колокол и отрезной талией, подчеркнутой тонким поясом с кистями. Крупные стразы по передней детали делают халат актуальным как для свадебной церемонии, так и для вечеринки или коктейля на шезлонге.
</t>
  </si>
  <si>
    <t>WA 121812 LG</t>
  </si>
  <si>
    <t xml:space="preserve">Новинка сезона! Женский пляжный халат – сочетание утонченной нежности и неприкрытой сексуальности. Эффектная модель создана из невесомой эластичной солнцезащитной сетки и будет превосходно смотреться с любым купальником данной коллекции. Модель с глубоким V-образным вырезом, длинным рукавом-колоколом и отрезной талией, подчеркнутой тонким поясом с кистями. Крупные стразы по передней детали завершают образ.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</si>
</sst>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b/>
      <sz val="11"/>
      <color indexed="10"/>
      <name val="Arial"/>
      <family val="2"/>
    </font>
    <font>
      <sz val="11"/>
      <name val="Arial"/>
      <family val="2"/>
    </font>
    <font>
      <u/>
      <sz val="11"/>
      <color indexed="12"/>
      <name val="Arial"/>
      <family val="2"/>
    </font>
    <font>
      <sz val="10"/>
      <color indexed="9"/>
      <name val="Arial"/>
      <family val="2"/>
    </font>
    <font>
      <sz val="10"/>
      <color indexed="22"/>
      <name val="Arial"/>
      <family val="2"/>
    </font>
    <font>
      <b/>
      <sz val="10"/>
      <name val="Arial"/>
      <family val="2"/>
    </font>
    <font>
      <sz val="11"/>
      <color indexed="9"/>
      <name val="Arial"/>
      <family val="2"/>
    </font>
    <font>
      <b/>
      <sz val="10"/>
      <color rgb="FFFFFF99"/>
      <name val="Arial Cyr"/>
    </font>
    <font>
      <u/>
      <sz val="10"/>
      <color rgb="FF2424FF"/>
      <name val="Arial Cyr"/>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rgb="FFFFFFFF"/>
        <bgColor indexed="64"/>
      </patternFill>
    </fill>
    <fill>
      <patternFill patternType="solid">
        <fgColor rgb="FFADD8E6"/>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77">
    <xf numFmtId="0" fontId="5" fillId="0" borderId="0" xfId="0" applyNumberFormat="1" applyFont="1" applyFill="1" applyBorder="1">
      <alignment vertical="top"/>
      <protection locked="0"/>
    </xf>
    <xf numFmtId="0" fontId="0" fillId="0" borderId="0" xfId="0" applyNumberFormat="1" applyFont="1" applyFill="1" applyBorder="1">
      <alignment vertical="top"/>
      <protection locked="0"/>
    </xf>
    <xf numFmtId="0" fontId="2" fillId="0" borderId="0" xfId="0" applyNumberFormat="1" applyFont="1" applyFill="1" applyBorder="1">
      <alignment vertical="top"/>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0" fontId="7" fillId="0" borderId="0" xfId="0" applyNumberFormat="1" applyFont="1" applyFill="1" applyBorder="1">
      <alignment vertical="top"/>
      <protection locked="0"/>
    </xf>
    <xf numFmtId="0" fontId="8" fillId="0" borderId="0" xfId="0" applyNumberFormat="1" applyFont="1" applyFill="1" applyBorder="1" applyAlignment="1">
      <alignment horizontal="center"/>
      <protection locked="0"/>
    </xf>
    <xf numFmtId="0" fontId="3" fillId="0" borderId="0" xfId="0" applyNumberFormat="1" applyFont="1" applyFill="1" applyBorder="1" applyAlignment="1">
      <alignment horizontal="left"/>
      <protection locked="0"/>
    </xf>
    <xf numFmtId="0" fontId="3" fillId="0" borderId="0" xfId="0" applyNumberFormat="1" applyFont="1" applyFill="1" applyBorder="1" applyAlignment="1">
      <alignment horizontal="right"/>
      <protection locked="0"/>
    </xf>
    <xf numFmtId="0" fontId="3" fillId="0" borderId="0" xfId="0" applyNumberFormat="1" applyFont="1" applyFill="1" applyBorder="1" applyAlignment="1">
      <alignment horizontal="right"/>
      <protection locked="0"/>
    </xf>
    <xf numFmtId="3" fontId="0" fillId="0" borderId="0" xfId="0" applyNumberFormat="1" applyFont="1" applyFill="1" applyBorder="1">
      <alignment vertical="top"/>
      <protection locked="0"/>
    </xf>
    <xf numFmtId="4" fontId="0" fillId="0" borderId="0" xfId="0" applyNumberFormat="1" applyFont="1" applyFill="1" applyBorder="1">
      <alignment vertical="top"/>
      <protection locked="0"/>
    </xf>
    <xf numFmtId="0" fontId="10" fillId="0" borderId="0" xfId="0" applyNumberFormat="1" applyFont="1" applyFill="1" applyBorder="1">
      <alignment vertical="top"/>
      <protection locked="0"/>
    </xf>
    <xf numFmtId="0" fontId="11" fillId="0" borderId="0" xfId="1" applyNumberFormat="1" applyFont="1" applyFill="1" applyBorder="1" applyAlignment="1" applyProtection="1"/>
    <xf numFmtId="0" fontId="8" fillId="0" borderId="0" xfId="0" applyNumberFormat="1" applyFont="1" applyFill="1" applyBorder="1" applyAlignment="1">
      <alignment horizontal="center"/>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3" fontId="3" fillId="0" borderId="0" xfId="0" applyNumberFormat="1" applyFont="1" applyFill="1" applyBorder="1">
      <alignment vertical="top"/>
      <protection locked="0"/>
    </xf>
    <xf numFmtId="4" fontId="3" fillId="0" borderId="0" xfId="0" applyNumberFormat="1" applyFont="1" applyFill="1" applyBorder="1">
      <alignment vertical="top"/>
      <protection locked="0"/>
    </xf>
    <xf numFmtId="0" fontId="9" fillId="0" borderId="0" xfId="0" applyNumberFormat="1" applyFont="1" applyFill="1" applyBorder="1">
      <alignment vertical="top"/>
      <protection locked="0"/>
    </xf>
    <xf numFmtId="0" fontId="0" fillId="0" borderId="0" xfId="0" applyNumberFormat="1" applyFont="1" applyFill="1" applyBorder="1" applyAlignment="1">
      <alignment vertical="center" wrapText="1"/>
      <protection locked="0"/>
    </xf>
    <xf numFmtId="0" fontId="0" fillId="0" borderId="0" xfId="0" applyNumberFormat="1" applyFont="1" applyFill="1" applyBorder="1" applyAlignment="1">
      <alignment wrapText="1"/>
      <protection locked="0"/>
    </xf>
    <xf numFmtId="0" fontId="1" fillId="2" borderId="1" xfId="0" applyNumberFormat="1" applyFont="1" applyFill="1" applyBorder="1" applyAlignment="1">
      <alignment horizontal="center" vertical="center" wrapText="1"/>
      <protection locked="0"/>
    </xf>
    <xf numFmtId="0" fontId="2" fillId="2" borderId="1" xfId="0" applyNumberFormat="1" applyFont="1" applyFill="1" applyBorder="1" applyAlignment="1">
      <alignment horizontal="center" vertical="center" wrapText="1"/>
      <protection locked="0"/>
    </xf>
    <xf numFmtId="3" fontId="2" fillId="2" borderId="1" xfId="0" applyNumberFormat="1" applyFont="1" applyFill="1" applyBorder="1" applyAlignment="1">
      <alignment horizontal="center" vertical="center" wrapText="1"/>
      <protection locked="0"/>
    </xf>
    <xf numFmtId="4" fontId="2" fillId="2" borderId="1" xfId="0" applyNumberFormat="1" applyFont="1" applyFill="1" applyBorder="1" applyAlignment="1">
      <alignment horizontal="center" vertical="center" wrapText="1"/>
      <protection locked="0"/>
    </xf>
    <xf numFmtId="0" fontId="1" fillId="2" borderId="2" xfId="0" applyNumberFormat="1" applyFont="1" applyFill="1" applyBorder="1" applyAlignment="1">
      <alignment horizontal="center" wrapText="1"/>
      <protection locked="0"/>
    </xf>
    <xf numFmtId="0" fontId="2" fillId="2" borderId="2" xfId="0" applyNumberFormat="1" applyFont="1" applyFill="1" applyBorder="1" applyAlignment="1">
      <alignment horizontal="center" wrapText="1"/>
      <protection locked="0"/>
    </xf>
    <xf numFmtId="0" fontId="1" fillId="2" borderId="1" xfId="0" applyNumberFormat="1" applyFont="1" applyFill="1" applyBorder="1" applyAlignment="1">
      <alignment horizontal="center" wrapText="1"/>
      <protection locked="0"/>
    </xf>
    <xf numFmtId="3" fontId="2" fillId="2" borderId="2" xfId="0" applyNumberFormat="1" applyFont="1" applyFill="1" applyBorder="1" applyAlignment="1">
      <alignment horizontal="center" wrapText="1"/>
      <protection locked="0"/>
    </xf>
    <xf numFmtId="0" fontId="12" fillId="0" borderId="0" xfId="0" applyNumberFormat="1" applyFont="1" applyFill="1" applyBorder="1">
      <alignment vertical="top"/>
      <protection locked="0"/>
    </xf>
    <xf numFmtId="0" fontId="13" fillId="0" borderId="0" xfId="0" applyNumberFormat="1" applyFont="1" applyFill="1" applyBorder="1">
      <alignment vertical="top"/>
      <protection locked="0"/>
    </xf>
    <xf numFmtId="0" fontId="8" fillId="0" borderId="3" xfId="0" applyNumberFormat="1" applyFont="1" applyFill="1" applyBorder="1">
      <alignment vertical="top"/>
      <protection locked="0"/>
    </xf>
    <xf numFmtId="0" fontId="3" fillId="3" borderId="4" xfId="0" applyNumberFormat="1" applyFont="1" applyFill="1" applyBorder="1">
      <alignment vertical="top"/>
      <protection locked="0"/>
    </xf>
    <xf numFmtId="0" fontId="3" fillId="0" borderId="5" xfId="0" applyNumberFormat="1" applyFont="1" applyFill="1" applyBorder="1">
      <alignment vertical="top"/>
      <protection locked="0"/>
    </xf>
    <xf numFmtId="0" fontId="0" fillId="0" borderId="5" xfId="0" applyNumberFormat="1" applyFont="1" applyFill="1" applyBorder="1">
      <alignment vertical="top"/>
      <protection locked="0"/>
    </xf>
    <xf numFmtId="0" fontId="3" fillId="4" borderId="4" xfId="0" applyNumberFormat="1" applyFont="1" applyFill="1" applyBorder="1">
      <alignment vertical="top"/>
      <protection locked="0"/>
    </xf>
    <xf numFmtId="0" fontId="0" fillId="3" borderId="6" xfId="0" applyNumberFormat="1" applyFont="1" applyFill="1" applyBorder="1">
      <alignment vertical="top"/>
      <protection locked="0"/>
    </xf>
    <xf numFmtId="0" fontId="0" fillId="4" borderId="6" xfId="0" applyNumberFormat="1" applyFont="1" applyFill="1" applyBorder="1">
      <alignment vertical="top"/>
      <protection locked="0"/>
    </xf>
    <xf numFmtId="0" fontId="2" fillId="5" borderId="6" xfId="0" applyNumberFormat="1" applyFont="1" applyFill="1" applyBorder="1" applyAlignment="1">
      <alignment horizontal="center" vertical="center"/>
      <protection locked="0"/>
    </xf>
    <xf numFmtId="0" fontId="2" fillId="5" borderId="6" xfId="0" applyNumberFormat="1" applyFont="1" applyFill="1" applyBorder="1" applyAlignment="1">
      <alignment vertical="center"/>
      <protection locked="0"/>
    </xf>
    <xf numFmtId="0" fontId="0" fillId="5" borderId="6" xfId="0" applyNumberFormat="1" applyFont="1" applyFill="1" applyBorder="1" applyAlignment="1">
      <alignment vertical="center" wrapText="1"/>
      <protection locked="0"/>
    </xf>
    <xf numFmtId="0" fontId="0" fillId="5" borderId="7" xfId="0" applyNumberFormat="1" applyFont="1" applyFill="1" applyBorder="1" applyAlignment="1">
      <alignment vertical="center" wrapText="1"/>
      <protection locked="0"/>
    </xf>
    <xf numFmtId="0" fontId="2" fillId="2" borderId="4" xfId="0" applyNumberFormat="1" applyFont="1" applyFill="1" applyBorder="1" applyAlignment="1">
      <alignment vertical="center" wrapText="1"/>
      <protection locked="0"/>
    </xf>
    <xf numFmtId="0" fontId="15" fillId="0" borderId="0" xfId="0" applyNumberFormat="1" applyFont="1" applyFill="1" applyBorder="1">
      <alignment vertical="top"/>
      <protection locked="0"/>
    </xf>
    <xf numFmtId="0" fontId="1" fillId="0" borderId="8" xfId="0" applyNumberFormat="1" applyFont="1" applyFill="1" applyBorder="1" applyAlignment="1">
      <alignment vertical="center"/>
      <protection locked="0"/>
    </xf>
    <xf numFmtId="0" fontId="1" fillId="0" borderId="8" xfId="0" applyNumberFormat="1" applyFont="1" applyFill="1" applyBorder="1">
      <alignment vertical="top"/>
      <protection locked="0"/>
    </xf>
    <xf numFmtId="0" fontId="0" fillId="0" borderId="0" xfId="0" applyNumberFormat="1" applyFont="1" applyFill="1" applyBorder="1">
      <alignment vertical="top"/>
      <protection locked="0"/>
    </xf>
    <xf numFmtId="3" fontId="14" fillId="0" borderId="0" xfId="0" applyNumberFormat="1" applyFont="1" applyFill="1" applyBorder="1" applyAlignment="1">
      <alignment horizontal="right"/>
      <protection locked="0"/>
    </xf>
    <xf numFmtId="3" fontId="14" fillId="0" borderId="9" xfId="0" applyNumberFormat="1" applyFont="1" applyFill="1" applyBorder="1" applyAlignment="1">
      <alignment horizontal="right"/>
      <protection locked="0"/>
    </xf>
    <xf numFmtId="4" fontId="14" fillId="0" borderId="10" xfId="0" applyNumberFormat="1" applyFont="1" applyFill="1" applyBorder="1" applyAlignment="1">
      <alignment horizontal="right"/>
      <protection locked="0"/>
    </xf>
    <xf numFmtId="0" fontId="2" fillId="5" borderId="4" xfId="0" applyNumberFormat="1" applyFont="1" applyFill="1" applyBorder="1" applyAlignment="1">
      <alignment vertical="center"/>
      <protection locked="0"/>
    </xf>
    <xf numFmtId="49" fontId="4" fillId="6" borderId="11" xfId="0" applyNumberFormat="1" applyFont="1" applyFill="1" applyBorder="1" applyAlignment="1">
      <alignment horizontal="center" vertical="center" wrapText="1"/>
      <protection locked="0"/>
    </xf>
    <xf numFmtId="3" fontId="4" fillId="0" borderId="12" xfId="0" applyNumberFormat="1" applyFont="1" applyFill="1" applyBorder="1" applyAlignment="1">
      <alignment horizontal="center" vertical="center"/>
      <protection locked="0"/>
    </xf>
    <xf numFmtId="0" fontId="16" fillId="2" borderId="2" xfId="0" applyNumberFormat="1" applyFont="1" applyFill="1" applyBorder="1" applyAlignment="1">
      <alignment horizontal="center" wrapText="1"/>
      <protection locked="0"/>
    </xf>
    <xf numFmtId="49" fontId="4" fillId="7" borderId="11" xfId="0" applyNumberFormat="1" applyFont="1" applyFill="1" applyBorder="1" applyAlignment="1">
      <alignment horizontal="center" vertical="center" wrapText="1"/>
      <protection locked="0"/>
    </xf>
    <xf numFmtId="3" fontId="4" fillId="8" borderId="12" xfId="0" applyNumberFormat="1" applyFont="1" applyFill="1" applyBorder="1" applyAlignment="1">
      <alignment horizontal="center" vertical="center"/>
      <protection locked="0"/>
    </xf>
    <xf numFmtId="3" fontId="4" fillId="0" borderId="13" xfId="0" applyNumberFormat="1" applyFont="1" applyFill="1" applyBorder="1" applyAlignment="1">
      <alignment horizontal="center" vertical="center" wrapText="1"/>
      <protection locked="0"/>
    </xf>
    <xf numFmtId="3" fontId="4" fillId="0" borderId="14" xfId="0" applyNumberFormat="1" applyFont="1" applyFill="1" applyBorder="1" applyAlignment="1">
      <alignment horizontal="center" vertical="center" wrapText="1"/>
      <protection locked="0"/>
    </xf>
    <xf numFmtId="0" fontId="4" fillId="0" borderId="8" xfId="0" applyNumberFormat="1" applyFont="1" applyFill="1" applyBorder="1" applyAlignment="1">
      <alignment horizontal="center" vertical="center"/>
      <protection locked="0"/>
    </xf>
    <xf numFmtId="0" fontId="4" fillId="0" borderId="13" xfId="0" applyNumberFormat="1" applyFont="1" applyFill="1" applyBorder="1" applyAlignment="1">
      <alignment horizontal="center" vertical="center"/>
      <protection locked="0"/>
    </xf>
    <xf numFmtId="0" fontId="4" fillId="0" borderId="14" xfId="0" applyNumberFormat="1" applyFont="1" applyFill="1" applyBorder="1" applyAlignment="1">
      <alignment horizontal="center" vertical="center"/>
      <protection locked="0"/>
    </xf>
    <xf numFmtId="0" fontId="17" fillId="0" borderId="13" xfId="0" applyNumberFormat="1" applyFont="1" applyFill="1" applyBorder="1" applyAlignment="1">
      <alignment horizontal="left" vertical="center" wrapText="1"/>
      <protection locked="0"/>
    </xf>
    <xf numFmtId="0" fontId="4" fillId="0" borderId="14" xfId="0" applyNumberFormat="1" applyFont="1" applyFill="1" applyBorder="1" applyAlignment="1">
      <alignment horizontal="left" vertical="center" wrapText="1"/>
      <protection locked="0"/>
    </xf>
    <xf numFmtId="3" fontId="1" fillId="0" borderId="13" xfId="0" applyNumberFormat="1" applyFont="1" applyFill="1" applyBorder="1" applyAlignment="1">
      <alignment horizontal="center" vertical="center"/>
      <protection locked="0"/>
    </xf>
    <xf numFmtId="4" fontId="1" fillId="0" borderId="14" xfId="0" applyNumberFormat="1" applyFont="1" applyFill="1" applyBorder="1" applyAlignment="1">
      <alignment horizontal="center" vertical="center"/>
      <protection locked="0"/>
    </xf>
    <xf numFmtId="0" fontId="4" fillId="0" borderId="13" xfId="0" applyNumberFormat="1" applyFont="1" applyFill="1" applyBorder="1" applyAlignment="1">
      <alignment horizontal="left" vertical="center" wrapText="1"/>
      <protection locked="0"/>
    </xf>
    <xf numFmtId="0" fontId="1" fillId="0" borderId="13" xfId="0" applyNumberFormat="1" applyFont="1" applyFill="1" applyBorder="1" applyAlignment="1">
      <alignment horizontal="left" vertical="center" wrapText="1"/>
      <protection locked="0"/>
    </xf>
    <xf numFmtId="0" fontId="1" fillId="0" borderId="14" xfId="0" applyNumberFormat="1" applyFont="1" applyFill="1" applyBorder="1" applyAlignment="1">
      <alignment horizontal="left" vertical="center" wrapText="1"/>
      <protection locked="0"/>
    </xf>
    <xf numFmtId="4" fontId="4" fillId="0" borderId="13" xfId="0" applyNumberFormat="1" applyFont="1" applyFill="1" applyBorder="1" applyAlignment="1">
      <alignment horizontal="center" vertical="center"/>
      <protection locked="0"/>
    </xf>
    <xf numFmtId="4" fontId="4" fillId="0" borderId="14" xfId="0" applyNumberFormat="1" applyFont="1" applyFill="1" applyBorder="1" applyAlignment="1">
      <alignment horizontal="center" vertical="center"/>
      <protection locked="0"/>
    </xf>
    <xf numFmtId="1" fontId="4" fillId="0" borderId="13" xfId="0" applyNumberFormat="1" applyFont="1" applyFill="1" applyBorder="1" applyAlignment="1">
      <alignment horizontal="center" vertical="center"/>
      <protection locked="0"/>
    </xf>
    <xf numFmtId="3" fontId="4" fillId="0" borderId="14" xfId="0" applyNumberFormat="1" applyFont="1" applyFill="1" applyBorder="1" applyAlignment="1">
      <alignment horizontal="center" vertical="center"/>
      <protection locked="0"/>
    </xf>
    <xf numFmtId="0" fontId="3" fillId="4" borderId="3" xfId="0" applyNumberFormat="1" applyFont="1" applyFill="1" applyBorder="1" applyAlignment="1">
      <alignment horizontal="left"/>
      <protection locked="0"/>
    </xf>
    <xf numFmtId="0" fontId="3" fillId="4" borderId="6" xfId="0" applyNumberFormat="1" applyFont="1" applyFill="1" applyBorder="1" applyAlignment="1">
      <alignment horizontal="left"/>
      <protection locked="0"/>
    </xf>
    <xf numFmtId="0" fontId="2" fillId="2" borderId="4" xfId="0" applyNumberFormat="1" applyFont="1" applyFill="1" applyBorder="1" applyAlignment="1">
      <alignment horizontal="center" vertical="center"/>
      <protection locked="0"/>
    </xf>
    <xf numFmtId="0" fontId="2" fillId="2" borderId="6" xfId="0" applyNumberFormat="1" applyFont="1" applyFill="1" applyBorder="1" applyAlignment="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g"/><Relationship Id="rId18" Type="http://schemas.openxmlformats.org/officeDocument/2006/relationships/image" Target="../media/image18.jpg"/><Relationship Id="rId26" Type="http://schemas.openxmlformats.org/officeDocument/2006/relationships/image" Target="../media/image26.jpg"/><Relationship Id="rId39" Type="http://schemas.openxmlformats.org/officeDocument/2006/relationships/image" Target="../media/image39.jpg"/><Relationship Id="rId21" Type="http://schemas.openxmlformats.org/officeDocument/2006/relationships/image" Target="../media/image21.jpg"/><Relationship Id="rId34" Type="http://schemas.openxmlformats.org/officeDocument/2006/relationships/image" Target="../media/image34.jpg"/><Relationship Id="rId42" Type="http://schemas.openxmlformats.org/officeDocument/2006/relationships/image" Target="../media/image42.jpg"/><Relationship Id="rId47" Type="http://schemas.openxmlformats.org/officeDocument/2006/relationships/image" Target="../media/image47.jpg"/><Relationship Id="rId50" Type="http://schemas.openxmlformats.org/officeDocument/2006/relationships/image" Target="../media/image50.jpg"/><Relationship Id="rId55" Type="http://schemas.openxmlformats.org/officeDocument/2006/relationships/image" Target="../media/image55.jpg"/><Relationship Id="rId63" Type="http://schemas.openxmlformats.org/officeDocument/2006/relationships/image" Target="../media/image63.jpg"/><Relationship Id="rId68" Type="http://schemas.openxmlformats.org/officeDocument/2006/relationships/image" Target="../media/image68.jpg"/><Relationship Id="rId76" Type="http://schemas.openxmlformats.org/officeDocument/2006/relationships/image" Target="../media/image76.jpg"/><Relationship Id="rId84" Type="http://schemas.openxmlformats.org/officeDocument/2006/relationships/image" Target="../media/image84.jpg"/><Relationship Id="rId89" Type="http://schemas.openxmlformats.org/officeDocument/2006/relationships/image" Target="../media/image89.jpg"/><Relationship Id="rId7" Type="http://schemas.openxmlformats.org/officeDocument/2006/relationships/image" Target="../media/image7.jpg"/><Relationship Id="rId71" Type="http://schemas.openxmlformats.org/officeDocument/2006/relationships/image" Target="../media/image71.jpg"/><Relationship Id="rId92" Type="http://schemas.openxmlformats.org/officeDocument/2006/relationships/image" Target="../media/image92.jpg"/><Relationship Id="rId2" Type="http://schemas.openxmlformats.org/officeDocument/2006/relationships/image" Target="../media/image2.jpg"/><Relationship Id="rId16" Type="http://schemas.openxmlformats.org/officeDocument/2006/relationships/image" Target="../media/image16.jpg"/><Relationship Id="rId29" Type="http://schemas.openxmlformats.org/officeDocument/2006/relationships/image" Target="../media/image29.jpg"/><Relationship Id="rId11" Type="http://schemas.openxmlformats.org/officeDocument/2006/relationships/image" Target="../media/image11.jpg"/><Relationship Id="rId24" Type="http://schemas.openxmlformats.org/officeDocument/2006/relationships/image" Target="../media/image24.jpg"/><Relationship Id="rId32" Type="http://schemas.openxmlformats.org/officeDocument/2006/relationships/image" Target="../media/image32.jpg"/><Relationship Id="rId37" Type="http://schemas.openxmlformats.org/officeDocument/2006/relationships/image" Target="../media/image37.jpg"/><Relationship Id="rId40" Type="http://schemas.openxmlformats.org/officeDocument/2006/relationships/image" Target="../media/image40.jpg"/><Relationship Id="rId45" Type="http://schemas.openxmlformats.org/officeDocument/2006/relationships/image" Target="../media/image45.jpg"/><Relationship Id="rId53" Type="http://schemas.openxmlformats.org/officeDocument/2006/relationships/image" Target="../media/image53.jpg"/><Relationship Id="rId58" Type="http://schemas.openxmlformats.org/officeDocument/2006/relationships/image" Target="../media/image58.jpg"/><Relationship Id="rId66" Type="http://schemas.openxmlformats.org/officeDocument/2006/relationships/image" Target="../media/image66.jpg"/><Relationship Id="rId74" Type="http://schemas.openxmlformats.org/officeDocument/2006/relationships/image" Target="../media/image74.jpg"/><Relationship Id="rId79" Type="http://schemas.openxmlformats.org/officeDocument/2006/relationships/image" Target="../media/image79.jpg"/><Relationship Id="rId87" Type="http://schemas.openxmlformats.org/officeDocument/2006/relationships/image" Target="../media/image87.jpg"/><Relationship Id="rId5" Type="http://schemas.openxmlformats.org/officeDocument/2006/relationships/image" Target="../media/image5.jpg"/><Relationship Id="rId61" Type="http://schemas.openxmlformats.org/officeDocument/2006/relationships/image" Target="../media/image61.jpg"/><Relationship Id="rId82" Type="http://schemas.openxmlformats.org/officeDocument/2006/relationships/image" Target="../media/image82.jpg"/><Relationship Id="rId90" Type="http://schemas.openxmlformats.org/officeDocument/2006/relationships/image" Target="../media/image90.jpg"/><Relationship Id="rId95" Type="http://schemas.openxmlformats.org/officeDocument/2006/relationships/image" Target="../media/image95.jpg"/><Relationship Id="rId19" Type="http://schemas.openxmlformats.org/officeDocument/2006/relationships/image" Target="../media/image19.jpg"/><Relationship Id="rId14" Type="http://schemas.openxmlformats.org/officeDocument/2006/relationships/image" Target="../media/image14.jpg"/><Relationship Id="rId22" Type="http://schemas.openxmlformats.org/officeDocument/2006/relationships/image" Target="../media/image22.jpg"/><Relationship Id="rId27" Type="http://schemas.openxmlformats.org/officeDocument/2006/relationships/image" Target="../media/image27.jpg"/><Relationship Id="rId30" Type="http://schemas.openxmlformats.org/officeDocument/2006/relationships/image" Target="../media/image30.jpg"/><Relationship Id="rId35" Type="http://schemas.openxmlformats.org/officeDocument/2006/relationships/image" Target="../media/image35.jpg"/><Relationship Id="rId43" Type="http://schemas.openxmlformats.org/officeDocument/2006/relationships/image" Target="../media/image43.jpg"/><Relationship Id="rId48" Type="http://schemas.openxmlformats.org/officeDocument/2006/relationships/image" Target="../media/image48.jpg"/><Relationship Id="rId56" Type="http://schemas.openxmlformats.org/officeDocument/2006/relationships/image" Target="../media/image56.jpg"/><Relationship Id="rId64" Type="http://schemas.openxmlformats.org/officeDocument/2006/relationships/image" Target="../media/image64.jpg"/><Relationship Id="rId69" Type="http://schemas.openxmlformats.org/officeDocument/2006/relationships/image" Target="../media/image69.jpg"/><Relationship Id="rId77" Type="http://schemas.openxmlformats.org/officeDocument/2006/relationships/image" Target="../media/image77.jpg"/><Relationship Id="rId8" Type="http://schemas.openxmlformats.org/officeDocument/2006/relationships/image" Target="../media/image8.jpg"/><Relationship Id="rId51" Type="http://schemas.openxmlformats.org/officeDocument/2006/relationships/image" Target="../media/image51.jpg"/><Relationship Id="rId72" Type="http://schemas.openxmlformats.org/officeDocument/2006/relationships/image" Target="../media/image72.jpg"/><Relationship Id="rId80" Type="http://schemas.openxmlformats.org/officeDocument/2006/relationships/image" Target="../media/image80.jpg"/><Relationship Id="rId85" Type="http://schemas.openxmlformats.org/officeDocument/2006/relationships/image" Target="../media/image85.jpg"/><Relationship Id="rId93" Type="http://schemas.openxmlformats.org/officeDocument/2006/relationships/image" Target="../media/image93.jpg"/><Relationship Id="rId3" Type="http://schemas.openxmlformats.org/officeDocument/2006/relationships/image" Target="../media/image3.jpg"/><Relationship Id="rId12" Type="http://schemas.openxmlformats.org/officeDocument/2006/relationships/image" Target="../media/image12.jpg"/><Relationship Id="rId17" Type="http://schemas.openxmlformats.org/officeDocument/2006/relationships/image" Target="../media/image17.jpg"/><Relationship Id="rId25" Type="http://schemas.openxmlformats.org/officeDocument/2006/relationships/image" Target="../media/image25.jpg"/><Relationship Id="rId33" Type="http://schemas.openxmlformats.org/officeDocument/2006/relationships/image" Target="../media/image33.jpg"/><Relationship Id="rId38" Type="http://schemas.openxmlformats.org/officeDocument/2006/relationships/image" Target="../media/image38.jpg"/><Relationship Id="rId46" Type="http://schemas.openxmlformats.org/officeDocument/2006/relationships/image" Target="../media/image46.jpg"/><Relationship Id="rId59" Type="http://schemas.openxmlformats.org/officeDocument/2006/relationships/image" Target="../media/image59.jpg"/><Relationship Id="rId67" Type="http://schemas.openxmlformats.org/officeDocument/2006/relationships/image" Target="../media/image67.jpg"/><Relationship Id="rId20" Type="http://schemas.openxmlformats.org/officeDocument/2006/relationships/image" Target="../media/image20.jpg"/><Relationship Id="rId41" Type="http://schemas.openxmlformats.org/officeDocument/2006/relationships/image" Target="../media/image41.jpg"/><Relationship Id="rId54" Type="http://schemas.openxmlformats.org/officeDocument/2006/relationships/image" Target="../media/image54.jpg"/><Relationship Id="rId62" Type="http://schemas.openxmlformats.org/officeDocument/2006/relationships/image" Target="../media/image62.jpg"/><Relationship Id="rId70" Type="http://schemas.openxmlformats.org/officeDocument/2006/relationships/image" Target="../media/image70.jpg"/><Relationship Id="rId75" Type="http://schemas.openxmlformats.org/officeDocument/2006/relationships/image" Target="../media/image75.jpg"/><Relationship Id="rId83" Type="http://schemas.openxmlformats.org/officeDocument/2006/relationships/image" Target="../media/image83.jpg"/><Relationship Id="rId88" Type="http://schemas.openxmlformats.org/officeDocument/2006/relationships/image" Target="../media/image88.jpg"/><Relationship Id="rId91" Type="http://schemas.openxmlformats.org/officeDocument/2006/relationships/image" Target="../media/image91.jpg"/><Relationship Id="rId1" Type="http://schemas.openxmlformats.org/officeDocument/2006/relationships/image" Target="../media/image1.png"/><Relationship Id="rId6" Type="http://schemas.openxmlformats.org/officeDocument/2006/relationships/image" Target="../media/image6.jpg"/><Relationship Id="rId15" Type="http://schemas.openxmlformats.org/officeDocument/2006/relationships/image" Target="../media/image15.jpg"/><Relationship Id="rId23" Type="http://schemas.openxmlformats.org/officeDocument/2006/relationships/image" Target="../media/image23.jpg"/><Relationship Id="rId28" Type="http://schemas.openxmlformats.org/officeDocument/2006/relationships/image" Target="../media/image28.jpg"/><Relationship Id="rId36" Type="http://schemas.openxmlformats.org/officeDocument/2006/relationships/image" Target="../media/image36.jpg"/><Relationship Id="rId49" Type="http://schemas.openxmlformats.org/officeDocument/2006/relationships/image" Target="../media/image49.jpg"/><Relationship Id="rId57" Type="http://schemas.openxmlformats.org/officeDocument/2006/relationships/image" Target="../media/image57.jpg"/><Relationship Id="rId10" Type="http://schemas.openxmlformats.org/officeDocument/2006/relationships/image" Target="../media/image10.jpg"/><Relationship Id="rId31" Type="http://schemas.openxmlformats.org/officeDocument/2006/relationships/image" Target="../media/image31.jpg"/><Relationship Id="rId44" Type="http://schemas.openxmlformats.org/officeDocument/2006/relationships/image" Target="../media/image44.jpg"/><Relationship Id="rId52" Type="http://schemas.openxmlformats.org/officeDocument/2006/relationships/image" Target="../media/image52.jpg"/><Relationship Id="rId60" Type="http://schemas.openxmlformats.org/officeDocument/2006/relationships/image" Target="../media/image60.jpg"/><Relationship Id="rId65" Type="http://schemas.openxmlformats.org/officeDocument/2006/relationships/image" Target="../media/image65.jpg"/><Relationship Id="rId73" Type="http://schemas.openxmlformats.org/officeDocument/2006/relationships/image" Target="../media/image73.jpg"/><Relationship Id="rId78" Type="http://schemas.openxmlformats.org/officeDocument/2006/relationships/image" Target="../media/image78.jpg"/><Relationship Id="rId81" Type="http://schemas.openxmlformats.org/officeDocument/2006/relationships/image" Target="../media/image81.jpg"/><Relationship Id="rId86" Type="http://schemas.openxmlformats.org/officeDocument/2006/relationships/image" Target="../media/image86.jpg"/><Relationship Id="rId94" Type="http://schemas.openxmlformats.org/officeDocument/2006/relationships/image" Target="../media/image94.jpg"/><Relationship Id="rId4" Type="http://schemas.openxmlformats.org/officeDocument/2006/relationships/image" Target="../media/image4.jp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twoCellAnchor editAs="oneCell">
    <xdr:from>
      <xdr:col>5</xdr:col>
      <xdr:colOff>19050</xdr:colOff>
      <xdr:row>13</xdr:row>
      <xdr:rowOff>19050</xdr:rowOff>
    </xdr:from>
    <xdr:to>
      <xdr:col>5</xdr:col>
      <xdr:colOff>942975</xdr:colOff>
      <xdr:row>14</xdr:row>
      <xdr:rowOff>1057275</xdr:rowOff>
    </xdr:to>
    <xdr:pic>
      <xdr:nvPicPr>
        <xdr:cNvPr id="2" name="Image_6_14"/>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5</xdr:col>
      <xdr:colOff>19050</xdr:colOff>
      <xdr:row>15</xdr:row>
      <xdr:rowOff>19050</xdr:rowOff>
    </xdr:from>
    <xdr:to>
      <xdr:col>5</xdr:col>
      <xdr:colOff>942975</xdr:colOff>
      <xdr:row>16</xdr:row>
      <xdr:rowOff>1057275</xdr:rowOff>
    </xdr:to>
    <xdr:pic>
      <xdr:nvPicPr>
        <xdr:cNvPr id="3" name="Image_6_16"/>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17</xdr:row>
      <xdr:rowOff>19050</xdr:rowOff>
    </xdr:from>
    <xdr:to>
      <xdr:col>5</xdr:col>
      <xdr:colOff>942975</xdr:colOff>
      <xdr:row>18</xdr:row>
      <xdr:rowOff>1057275</xdr:rowOff>
    </xdr:to>
    <xdr:pic>
      <xdr:nvPicPr>
        <xdr:cNvPr id="4" name="Image_6_18"/>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5</xdr:col>
      <xdr:colOff>19050</xdr:colOff>
      <xdr:row>19</xdr:row>
      <xdr:rowOff>19050</xdr:rowOff>
    </xdr:from>
    <xdr:to>
      <xdr:col>5</xdr:col>
      <xdr:colOff>942975</xdr:colOff>
      <xdr:row>20</xdr:row>
      <xdr:rowOff>1057275</xdr:rowOff>
    </xdr:to>
    <xdr:pic>
      <xdr:nvPicPr>
        <xdr:cNvPr id="5" name="Image_6_20"/>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5</xdr:col>
      <xdr:colOff>19050</xdr:colOff>
      <xdr:row>21</xdr:row>
      <xdr:rowOff>19050</xdr:rowOff>
    </xdr:from>
    <xdr:to>
      <xdr:col>5</xdr:col>
      <xdr:colOff>942975</xdr:colOff>
      <xdr:row>22</xdr:row>
      <xdr:rowOff>1057275</xdr:rowOff>
    </xdr:to>
    <xdr:pic>
      <xdr:nvPicPr>
        <xdr:cNvPr id="6" name="Image_6_22"/>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5</xdr:col>
      <xdr:colOff>19050</xdr:colOff>
      <xdr:row>23</xdr:row>
      <xdr:rowOff>19050</xdr:rowOff>
    </xdr:from>
    <xdr:to>
      <xdr:col>5</xdr:col>
      <xdr:colOff>942975</xdr:colOff>
      <xdr:row>24</xdr:row>
      <xdr:rowOff>1057275</xdr:rowOff>
    </xdr:to>
    <xdr:pic>
      <xdr:nvPicPr>
        <xdr:cNvPr id="7" name="Image_6_24"/>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25</xdr:row>
      <xdr:rowOff>19050</xdr:rowOff>
    </xdr:from>
    <xdr:to>
      <xdr:col>5</xdr:col>
      <xdr:colOff>942975</xdr:colOff>
      <xdr:row>26</xdr:row>
      <xdr:rowOff>1057275</xdr:rowOff>
    </xdr:to>
    <xdr:pic>
      <xdr:nvPicPr>
        <xdr:cNvPr id="8" name="Image_6_26"/>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5</xdr:col>
      <xdr:colOff>19050</xdr:colOff>
      <xdr:row>27</xdr:row>
      <xdr:rowOff>19050</xdr:rowOff>
    </xdr:from>
    <xdr:to>
      <xdr:col>5</xdr:col>
      <xdr:colOff>942975</xdr:colOff>
      <xdr:row>28</xdr:row>
      <xdr:rowOff>1057275</xdr:rowOff>
    </xdr:to>
    <xdr:pic>
      <xdr:nvPicPr>
        <xdr:cNvPr id="9" name="Image_6_28"/>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5</xdr:col>
      <xdr:colOff>19050</xdr:colOff>
      <xdr:row>29</xdr:row>
      <xdr:rowOff>19050</xdr:rowOff>
    </xdr:from>
    <xdr:to>
      <xdr:col>5</xdr:col>
      <xdr:colOff>942975</xdr:colOff>
      <xdr:row>30</xdr:row>
      <xdr:rowOff>1057275</xdr:rowOff>
    </xdr:to>
    <xdr:pic>
      <xdr:nvPicPr>
        <xdr:cNvPr id="10" name="Image_6_30"/>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31</xdr:row>
      <xdr:rowOff>19050</xdr:rowOff>
    </xdr:from>
    <xdr:to>
      <xdr:col>5</xdr:col>
      <xdr:colOff>942975</xdr:colOff>
      <xdr:row>32</xdr:row>
      <xdr:rowOff>1057275</xdr:rowOff>
    </xdr:to>
    <xdr:pic>
      <xdr:nvPicPr>
        <xdr:cNvPr id="11" name="Image_6_32"/>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5</xdr:col>
      <xdr:colOff>19050</xdr:colOff>
      <xdr:row>33</xdr:row>
      <xdr:rowOff>19050</xdr:rowOff>
    </xdr:from>
    <xdr:to>
      <xdr:col>5</xdr:col>
      <xdr:colOff>942975</xdr:colOff>
      <xdr:row>34</xdr:row>
      <xdr:rowOff>1057275</xdr:rowOff>
    </xdr:to>
    <xdr:pic>
      <xdr:nvPicPr>
        <xdr:cNvPr id="12" name="Image_6_34"/>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5</xdr:col>
      <xdr:colOff>19050</xdr:colOff>
      <xdr:row>35</xdr:row>
      <xdr:rowOff>19050</xdr:rowOff>
    </xdr:from>
    <xdr:to>
      <xdr:col>5</xdr:col>
      <xdr:colOff>942975</xdr:colOff>
      <xdr:row>36</xdr:row>
      <xdr:rowOff>1057275</xdr:rowOff>
    </xdr:to>
    <xdr:pic>
      <xdr:nvPicPr>
        <xdr:cNvPr id="13" name="Image_6_36"/>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5</xdr:col>
      <xdr:colOff>19050</xdr:colOff>
      <xdr:row>37</xdr:row>
      <xdr:rowOff>19050</xdr:rowOff>
    </xdr:from>
    <xdr:to>
      <xdr:col>5</xdr:col>
      <xdr:colOff>942975</xdr:colOff>
      <xdr:row>38</xdr:row>
      <xdr:rowOff>1057275</xdr:rowOff>
    </xdr:to>
    <xdr:pic>
      <xdr:nvPicPr>
        <xdr:cNvPr id="14" name="Image_6_38"/>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5</xdr:col>
      <xdr:colOff>19050</xdr:colOff>
      <xdr:row>39</xdr:row>
      <xdr:rowOff>19050</xdr:rowOff>
    </xdr:from>
    <xdr:to>
      <xdr:col>5</xdr:col>
      <xdr:colOff>942975</xdr:colOff>
      <xdr:row>40</xdr:row>
      <xdr:rowOff>1057275</xdr:rowOff>
    </xdr:to>
    <xdr:pic>
      <xdr:nvPicPr>
        <xdr:cNvPr id="15" name="Image_6_40"/>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5</xdr:col>
      <xdr:colOff>19050</xdr:colOff>
      <xdr:row>41</xdr:row>
      <xdr:rowOff>19050</xdr:rowOff>
    </xdr:from>
    <xdr:to>
      <xdr:col>5</xdr:col>
      <xdr:colOff>942975</xdr:colOff>
      <xdr:row>42</xdr:row>
      <xdr:rowOff>1057275</xdr:rowOff>
    </xdr:to>
    <xdr:pic>
      <xdr:nvPicPr>
        <xdr:cNvPr id="16" name="Image_6_42"/>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43</xdr:row>
      <xdr:rowOff>19050</xdr:rowOff>
    </xdr:from>
    <xdr:to>
      <xdr:col>5</xdr:col>
      <xdr:colOff>942975</xdr:colOff>
      <xdr:row>44</xdr:row>
      <xdr:rowOff>1057275</xdr:rowOff>
    </xdr:to>
    <xdr:pic>
      <xdr:nvPicPr>
        <xdr:cNvPr id="17" name="Image_6_44"/>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5</xdr:col>
      <xdr:colOff>19050</xdr:colOff>
      <xdr:row>45</xdr:row>
      <xdr:rowOff>19050</xdr:rowOff>
    </xdr:from>
    <xdr:to>
      <xdr:col>5</xdr:col>
      <xdr:colOff>942975</xdr:colOff>
      <xdr:row>46</xdr:row>
      <xdr:rowOff>1057275</xdr:rowOff>
    </xdr:to>
    <xdr:pic>
      <xdr:nvPicPr>
        <xdr:cNvPr id="18" name="Image_6_46"/>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5</xdr:col>
      <xdr:colOff>19050</xdr:colOff>
      <xdr:row>47</xdr:row>
      <xdr:rowOff>19050</xdr:rowOff>
    </xdr:from>
    <xdr:to>
      <xdr:col>5</xdr:col>
      <xdr:colOff>942975</xdr:colOff>
      <xdr:row>48</xdr:row>
      <xdr:rowOff>1057275</xdr:rowOff>
    </xdr:to>
    <xdr:pic>
      <xdr:nvPicPr>
        <xdr:cNvPr id="19" name="Image_6_48"/>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49</xdr:row>
      <xdr:rowOff>19050</xdr:rowOff>
    </xdr:from>
    <xdr:to>
      <xdr:col>5</xdr:col>
      <xdr:colOff>942975</xdr:colOff>
      <xdr:row>50</xdr:row>
      <xdr:rowOff>1057275</xdr:rowOff>
    </xdr:to>
    <xdr:pic>
      <xdr:nvPicPr>
        <xdr:cNvPr id="20" name="Image_6_50"/>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5</xdr:col>
      <xdr:colOff>19050</xdr:colOff>
      <xdr:row>51</xdr:row>
      <xdr:rowOff>19050</xdr:rowOff>
    </xdr:from>
    <xdr:to>
      <xdr:col>5</xdr:col>
      <xdr:colOff>942975</xdr:colOff>
      <xdr:row>52</xdr:row>
      <xdr:rowOff>1057275</xdr:rowOff>
    </xdr:to>
    <xdr:pic>
      <xdr:nvPicPr>
        <xdr:cNvPr id="21" name="Image_6_52"/>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twoCellAnchor editAs="oneCell">
    <xdr:from>
      <xdr:col>5</xdr:col>
      <xdr:colOff>19050</xdr:colOff>
      <xdr:row>53</xdr:row>
      <xdr:rowOff>19050</xdr:rowOff>
    </xdr:from>
    <xdr:to>
      <xdr:col>5</xdr:col>
      <xdr:colOff>942975</xdr:colOff>
      <xdr:row>54</xdr:row>
      <xdr:rowOff>1057275</xdr:rowOff>
    </xdr:to>
    <xdr:pic>
      <xdr:nvPicPr>
        <xdr:cNvPr id="22" name="Image_6_54"/>
        <xdr:cNvPicPr>
          <a:picLocks noChangeAspect="1"/>
        </xdr:cNvPicPr>
      </xdr:nvPicPr>
      <xdr:blipFill>
        <a:blip xmlns:r="http://schemas.openxmlformats.org/officeDocument/2006/relationships" r:embed="rId22" cstate="print"/>
        <a:stretch>
          <a:fillRect/>
        </a:stretch>
      </xdr:blipFill>
      <xdr:spPr>
        <a:xfrm>
          <a:off x="0" y="0"/>
          <a:ext cx="0" cy="0"/>
        </a:xfrm>
        <a:prstGeom prst="rect">
          <a:avLst/>
        </a:prstGeom>
      </xdr:spPr>
    </xdr:pic>
    <xdr:clientData/>
  </xdr:twoCellAnchor>
  <xdr:twoCellAnchor editAs="oneCell">
    <xdr:from>
      <xdr:col>5</xdr:col>
      <xdr:colOff>19050</xdr:colOff>
      <xdr:row>55</xdr:row>
      <xdr:rowOff>19050</xdr:rowOff>
    </xdr:from>
    <xdr:to>
      <xdr:col>5</xdr:col>
      <xdr:colOff>942975</xdr:colOff>
      <xdr:row>56</xdr:row>
      <xdr:rowOff>1057275</xdr:rowOff>
    </xdr:to>
    <xdr:pic>
      <xdr:nvPicPr>
        <xdr:cNvPr id="23" name="Image_6_56"/>
        <xdr:cNvPicPr>
          <a:picLocks noChangeAspect="1"/>
        </xdr:cNvPicPr>
      </xdr:nvPicPr>
      <xdr:blipFill>
        <a:blip xmlns:r="http://schemas.openxmlformats.org/officeDocument/2006/relationships" r:embed="rId23" cstate="print"/>
        <a:stretch>
          <a:fillRect/>
        </a:stretch>
      </xdr:blipFill>
      <xdr:spPr>
        <a:xfrm>
          <a:off x="0" y="0"/>
          <a:ext cx="0" cy="0"/>
        </a:xfrm>
        <a:prstGeom prst="rect">
          <a:avLst/>
        </a:prstGeom>
      </xdr:spPr>
    </xdr:pic>
    <xdr:clientData/>
  </xdr:twoCellAnchor>
  <xdr:twoCellAnchor editAs="oneCell">
    <xdr:from>
      <xdr:col>5</xdr:col>
      <xdr:colOff>19050</xdr:colOff>
      <xdr:row>57</xdr:row>
      <xdr:rowOff>19050</xdr:rowOff>
    </xdr:from>
    <xdr:to>
      <xdr:col>5</xdr:col>
      <xdr:colOff>942975</xdr:colOff>
      <xdr:row>58</xdr:row>
      <xdr:rowOff>1057275</xdr:rowOff>
    </xdr:to>
    <xdr:pic>
      <xdr:nvPicPr>
        <xdr:cNvPr id="24" name="Image_6_58"/>
        <xdr:cNvPicPr>
          <a:picLocks noChangeAspect="1"/>
        </xdr:cNvPicPr>
      </xdr:nvPicPr>
      <xdr:blipFill>
        <a:blip xmlns:r="http://schemas.openxmlformats.org/officeDocument/2006/relationships" r:embed="rId24" cstate="print"/>
        <a:stretch>
          <a:fillRect/>
        </a:stretch>
      </xdr:blipFill>
      <xdr:spPr>
        <a:xfrm>
          <a:off x="0" y="0"/>
          <a:ext cx="0" cy="0"/>
        </a:xfrm>
        <a:prstGeom prst="rect">
          <a:avLst/>
        </a:prstGeom>
      </xdr:spPr>
    </xdr:pic>
    <xdr:clientData/>
  </xdr:twoCellAnchor>
  <xdr:twoCellAnchor editAs="oneCell">
    <xdr:from>
      <xdr:col>5</xdr:col>
      <xdr:colOff>19050</xdr:colOff>
      <xdr:row>59</xdr:row>
      <xdr:rowOff>19050</xdr:rowOff>
    </xdr:from>
    <xdr:to>
      <xdr:col>5</xdr:col>
      <xdr:colOff>942975</xdr:colOff>
      <xdr:row>60</xdr:row>
      <xdr:rowOff>1057275</xdr:rowOff>
    </xdr:to>
    <xdr:pic>
      <xdr:nvPicPr>
        <xdr:cNvPr id="25" name="Image_6_60"/>
        <xdr:cNvPicPr>
          <a:picLocks noChangeAspect="1"/>
        </xdr:cNvPicPr>
      </xdr:nvPicPr>
      <xdr:blipFill>
        <a:blip xmlns:r="http://schemas.openxmlformats.org/officeDocument/2006/relationships" r:embed="rId25" cstate="print"/>
        <a:stretch>
          <a:fillRect/>
        </a:stretch>
      </xdr:blipFill>
      <xdr:spPr>
        <a:xfrm>
          <a:off x="0" y="0"/>
          <a:ext cx="0" cy="0"/>
        </a:xfrm>
        <a:prstGeom prst="rect">
          <a:avLst/>
        </a:prstGeom>
      </xdr:spPr>
    </xdr:pic>
    <xdr:clientData/>
  </xdr:twoCellAnchor>
  <xdr:twoCellAnchor editAs="oneCell">
    <xdr:from>
      <xdr:col>5</xdr:col>
      <xdr:colOff>19050</xdr:colOff>
      <xdr:row>61</xdr:row>
      <xdr:rowOff>19050</xdr:rowOff>
    </xdr:from>
    <xdr:to>
      <xdr:col>5</xdr:col>
      <xdr:colOff>942975</xdr:colOff>
      <xdr:row>62</xdr:row>
      <xdr:rowOff>1057275</xdr:rowOff>
    </xdr:to>
    <xdr:pic>
      <xdr:nvPicPr>
        <xdr:cNvPr id="26" name="Image_6_62"/>
        <xdr:cNvPicPr>
          <a:picLocks noChangeAspect="1"/>
        </xdr:cNvPicPr>
      </xdr:nvPicPr>
      <xdr:blipFill>
        <a:blip xmlns:r="http://schemas.openxmlformats.org/officeDocument/2006/relationships" r:embed="rId26" cstate="print"/>
        <a:stretch>
          <a:fillRect/>
        </a:stretch>
      </xdr:blipFill>
      <xdr:spPr>
        <a:xfrm>
          <a:off x="0" y="0"/>
          <a:ext cx="0" cy="0"/>
        </a:xfrm>
        <a:prstGeom prst="rect">
          <a:avLst/>
        </a:prstGeom>
      </xdr:spPr>
    </xdr:pic>
    <xdr:clientData/>
  </xdr:twoCellAnchor>
  <xdr:twoCellAnchor editAs="oneCell">
    <xdr:from>
      <xdr:col>5</xdr:col>
      <xdr:colOff>19050</xdr:colOff>
      <xdr:row>65</xdr:row>
      <xdr:rowOff>19050</xdr:rowOff>
    </xdr:from>
    <xdr:to>
      <xdr:col>5</xdr:col>
      <xdr:colOff>942975</xdr:colOff>
      <xdr:row>66</xdr:row>
      <xdr:rowOff>1057275</xdr:rowOff>
    </xdr:to>
    <xdr:pic>
      <xdr:nvPicPr>
        <xdr:cNvPr id="27" name="Image_6_66"/>
        <xdr:cNvPicPr>
          <a:picLocks noChangeAspect="1"/>
        </xdr:cNvPicPr>
      </xdr:nvPicPr>
      <xdr:blipFill>
        <a:blip xmlns:r="http://schemas.openxmlformats.org/officeDocument/2006/relationships" r:embed="rId27" cstate="print"/>
        <a:stretch>
          <a:fillRect/>
        </a:stretch>
      </xdr:blipFill>
      <xdr:spPr>
        <a:xfrm>
          <a:off x="0" y="0"/>
          <a:ext cx="0" cy="0"/>
        </a:xfrm>
        <a:prstGeom prst="rect">
          <a:avLst/>
        </a:prstGeom>
      </xdr:spPr>
    </xdr:pic>
    <xdr:clientData/>
  </xdr:twoCellAnchor>
  <xdr:twoCellAnchor editAs="oneCell">
    <xdr:from>
      <xdr:col>5</xdr:col>
      <xdr:colOff>19050</xdr:colOff>
      <xdr:row>67</xdr:row>
      <xdr:rowOff>19050</xdr:rowOff>
    </xdr:from>
    <xdr:to>
      <xdr:col>5</xdr:col>
      <xdr:colOff>942975</xdr:colOff>
      <xdr:row>68</xdr:row>
      <xdr:rowOff>1057275</xdr:rowOff>
    </xdr:to>
    <xdr:pic>
      <xdr:nvPicPr>
        <xdr:cNvPr id="28" name="Image_6_68"/>
        <xdr:cNvPicPr>
          <a:picLocks noChangeAspect="1"/>
        </xdr:cNvPicPr>
      </xdr:nvPicPr>
      <xdr:blipFill>
        <a:blip xmlns:r="http://schemas.openxmlformats.org/officeDocument/2006/relationships" r:embed="rId28" cstate="print"/>
        <a:stretch>
          <a:fillRect/>
        </a:stretch>
      </xdr:blipFill>
      <xdr:spPr>
        <a:xfrm>
          <a:off x="0" y="0"/>
          <a:ext cx="0" cy="0"/>
        </a:xfrm>
        <a:prstGeom prst="rect">
          <a:avLst/>
        </a:prstGeom>
      </xdr:spPr>
    </xdr:pic>
    <xdr:clientData/>
  </xdr:twoCellAnchor>
  <xdr:twoCellAnchor editAs="oneCell">
    <xdr:from>
      <xdr:col>5</xdr:col>
      <xdr:colOff>19050</xdr:colOff>
      <xdr:row>69</xdr:row>
      <xdr:rowOff>19050</xdr:rowOff>
    </xdr:from>
    <xdr:to>
      <xdr:col>5</xdr:col>
      <xdr:colOff>942975</xdr:colOff>
      <xdr:row>70</xdr:row>
      <xdr:rowOff>1057275</xdr:rowOff>
    </xdr:to>
    <xdr:pic>
      <xdr:nvPicPr>
        <xdr:cNvPr id="29" name="Image_6_70"/>
        <xdr:cNvPicPr>
          <a:picLocks noChangeAspect="1"/>
        </xdr:cNvPicPr>
      </xdr:nvPicPr>
      <xdr:blipFill>
        <a:blip xmlns:r="http://schemas.openxmlformats.org/officeDocument/2006/relationships" r:embed="rId29" cstate="print"/>
        <a:stretch>
          <a:fillRect/>
        </a:stretch>
      </xdr:blipFill>
      <xdr:spPr>
        <a:xfrm>
          <a:off x="0" y="0"/>
          <a:ext cx="0" cy="0"/>
        </a:xfrm>
        <a:prstGeom prst="rect">
          <a:avLst/>
        </a:prstGeom>
      </xdr:spPr>
    </xdr:pic>
    <xdr:clientData/>
  </xdr:twoCellAnchor>
  <xdr:twoCellAnchor editAs="oneCell">
    <xdr:from>
      <xdr:col>5</xdr:col>
      <xdr:colOff>19050</xdr:colOff>
      <xdr:row>71</xdr:row>
      <xdr:rowOff>19050</xdr:rowOff>
    </xdr:from>
    <xdr:to>
      <xdr:col>5</xdr:col>
      <xdr:colOff>942975</xdr:colOff>
      <xdr:row>72</xdr:row>
      <xdr:rowOff>1057275</xdr:rowOff>
    </xdr:to>
    <xdr:pic>
      <xdr:nvPicPr>
        <xdr:cNvPr id="30" name="Image_6_72"/>
        <xdr:cNvPicPr>
          <a:picLocks noChangeAspect="1"/>
        </xdr:cNvPicPr>
      </xdr:nvPicPr>
      <xdr:blipFill>
        <a:blip xmlns:r="http://schemas.openxmlformats.org/officeDocument/2006/relationships" r:embed="rId30" cstate="print"/>
        <a:stretch>
          <a:fillRect/>
        </a:stretch>
      </xdr:blipFill>
      <xdr:spPr>
        <a:xfrm>
          <a:off x="0" y="0"/>
          <a:ext cx="0" cy="0"/>
        </a:xfrm>
        <a:prstGeom prst="rect">
          <a:avLst/>
        </a:prstGeom>
      </xdr:spPr>
    </xdr:pic>
    <xdr:clientData/>
  </xdr:twoCellAnchor>
  <xdr:twoCellAnchor editAs="oneCell">
    <xdr:from>
      <xdr:col>5</xdr:col>
      <xdr:colOff>19050</xdr:colOff>
      <xdr:row>73</xdr:row>
      <xdr:rowOff>19050</xdr:rowOff>
    </xdr:from>
    <xdr:to>
      <xdr:col>5</xdr:col>
      <xdr:colOff>942975</xdr:colOff>
      <xdr:row>74</xdr:row>
      <xdr:rowOff>1057275</xdr:rowOff>
    </xdr:to>
    <xdr:pic>
      <xdr:nvPicPr>
        <xdr:cNvPr id="31" name="Image_6_74"/>
        <xdr:cNvPicPr>
          <a:picLocks noChangeAspect="1"/>
        </xdr:cNvPicPr>
      </xdr:nvPicPr>
      <xdr:blipFill>
        <a:blip xmlns:r="http://schemas.openxmlformats.org/officeDocument/2006/relationships" r:embed="rId31" cstate="print"/>
        <a:stretch>
          <a:fillRect/>
        </a:stretch>
      </xdr:blipFill>
      <xdr:spPr>
        <a:xfrm>
          <a:off x="0" y="0"/>
          <a:ext cx="0" cy="0"/>
        </a:xfrm>
        <a:prstGeom prst="rect">
          <a:avLst/>
        </a:prstGeom>
      </xdr:spPr>
    </xdr:pic>
    <xdr:clientData/>
  </xdr:twoCellAnchor>
  <xdr:twoCellAnchor editAs="oneCell">
    <xdr:from>
      <xdr:col>5</xdr:col>
      <xdr:colOff>19050</xdr:colOff>
      <xdr:row>75</xdr:row>
      <xdr:rowOff>19050</xdr:rowOff>
    </xdr:from>
    <xdr:to>
      <xdr:col>5</xdr:col>
      <xdr:colOff>942975</xdr:colOff>
      <xdr:row>76</xdr:row>
      <xdr:rowOff>1057275</xdr:rowOff>
    </xdr:to>
    <xdr:pic>
      <xdr:nvPicPr>
        <xdr:cNvPr id="1024" name="Image_6_76"/>
        <xdr:cNvPicPr>
          <a:picLocks noChangeAspect="1"/>
        </xdr:cNvPicPr>
      </xdr:nvPicPr>
      <xdr:blipFill>
        <a:blip xmlns:r="http://schemas.openxmlformats.org/officeDocument/2006/relationships" r:embed="rId32" cstate="print"/>
        <a:stretch>
          <a:fillRect/>
        </a:stretch>
      </xdr:blipFill>
      <xdr:spPr>
        <a:xfrm>
          <a:off x="0" y="0"/>
          <a:ext cx="0" cy="0"/>
        </a:xfrm>
        <a:prstGeom prst="rect">
          <a:avLst/>
        </a:prstGeom>
      </xdr:spPr>
    </xdr:pic>
    <xdr:clientData/>
  </xdr:twoCellAnchor>
  <xdr:twoCellAnchor editAs="oneCell">
    <xdr:from>
      <xdr:col>5</xdr:col>
      <xdr:colOff>19050</xdr:colOff>
      <xdr:row>77</xdr:row>
      <xdr:rowOff>19050</xdr:rowOff>
    </xdr:from>
    <xdr:to>
      <xdr:col>5</xdr:col>
      <xdr:colOff>942975</xdr:colOff>
      <xdr:row>78</xdr:row>
      <xdr:rowOff>1057275</xdr:rowOff>
    </xdr:to>
    <xdr:pic>
      <xdr:nvPicPr>
        <xdr:cNvPr id="32" name="Image_6_78"/>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79</xdr:row>
      <xdr:rowOff>19050</xdr:rowOff>
    </xdr:from>
    <xdr:to>
      <xdr:col>5</xdr:col>
      <xdr:colOff>942975</xdr:colOff>
      <xdr:row>80</xdr:row>
      <xdr:rowOff>1057275</xdr:rowOff>
    </xdr:to>
    <xdr:pic>
      <xdr:nvPicPr>
        <xdr:cNvPr id="33" name="Image_6_80"/>
        <xdr:cNvPicPr>
          <a:picLocks noChangeAspect="1"/>
        </xdr:cNvPicPr>
      </xdr:nvPicPr>
      <xdr:blipFill>
        <a:blip xmlns:r="http://schemas.openxmlformats.org/officeDocument/2006/relationships" r:embed="rId34" cstate="print"/>
        <a:stretch>
          <a:fillRect/>
        </a:stretch>
      </xdr:blipFill>
      <xdr:spPr>
        <a:xfrm>
          <a:off x="0" y="0"/>
          <a:ext cx="0" cy="0"/>
        </a:xfrm>
        <a:prstGeom prst="rect">
          <a:avLst/>
        </a:prstGeom>
      </xdr:spPr>
    </xdr:pic>
    <xdr:clientData/>
  </xdr:twoCellAnchor>
  <xdr:twoCellAnchor editAs="oneCell">
    <xdr:from>
      <xdr:col>5</xdr:col>
      <xdr:colOff>19050</xdr:colOff>
      <xdr:row>81</xdr:row>
      <xdr:rowOff>19050</xdr:rowOff>
    </xdr:from>
    <xdr:to>
      <xdr:col>5</xdr:col>
      <xdr:colOff>942975</xdr:colOff>
      <xdr:row>82</xdr:row>
      <xdr:rowOff>1057275</xdr:rowOff>
    </xdr:to>
    <xdr:pic>
      <xdr:nvPicPr>
        <xdr:cNvPr id="34" name="Image_6_82"/>
        <xdr:cNvPicPr>
          <a:picLocks noChangeAspect="1"/>
        </xdr:cNvPicPr>
      </xdr:nvPicPr>
      <xdr:blipFill>
        <a:blip xmlns:r="http://schemas.openxmlformats.org/officeDocument/2006/relationships" r:embed="rId35" cstate="print"/>
        <a:stretch>
          <a:fillRect/>
        </a:stretch>
      </xdr:blipFill>
      <xdr:spPr>
        <a:xfrm>
          <a:off x="0" y="0"/>
          <a:ext cx="0" cy="0"/>
        </a:xfrm>
        <a:prstGeom prst="rect">
          <a:avLst/>
        </a:prstGeom>
      </xdr:spPr>
    </xdr:pic>
    <xdr:clientData/>
  </xdr:twoCellAnchor>
  <xdr:twoCellAnchor editAs="oneCell">
    <xdr:from>
      <xdr:col>5</xdr:col>
      <xdr:colOff>19050</xdr:colOff>
      <xdr:row>83</xdr:row>
      <xdr:rowOff>19050</xdr:rowOff>
    </xdr:from>
    <xdr:to>
      <xdr:col>5</xdr:col>
      <xdr:colOff>942975</xdr:colOff>
      <xdr:row>84</xdr:row>
      <xdr:rowOff>1057275</xdr:rowOff>
    </xdr:to>
    <xdr:pic>
      <xdr:nvPicPr>
        <xdr:cNvPr id="35" name="Image_6_84"/>
        <xdr:cNvPicPr>
          <a:picLocks noChangeAspect="1"/>
        </xdr:cNvPicPr>
      </xdr:nvPicPr>
      <xdr:blipFill>
        <a:blip xmlns:r="http://schemas.openxmlformats.org/officeDocument/2006/relationships" r:embed="rId36" cstate="print"/>
        <a:stretch>
          <a:fillRect/>
        </a:stretch>
      </xdr:blipFill>
      <xdr:spPr>
        <a:xfrm>
          <a:off x="0" y="0"/>
          <a:ext cx="0" cy="0"/>
        </a:xfrm>
        <a:prstGeom prst="rect">
          <a:avLst/>
        </a:prstGeom>
      </xdr:spPr>
    </xdr:pic>
    <xdr:clientData/>
  </xdr:twoCellAnchor>
  <xdr:twoCellAnchor editAs="oneCell">
    <xdr:from>
      <xdr:col>5</xdr:col>
      <xdr:colOff>19050</xdr:colOff>
      <xdr:row>85</xdr:row>
      <xdr:rowOff>19050</xdr:rowOff>
    </xdr:from>
    <xdr:to>
      <xdr:col>5</xdr:col>
      <xdr:colOff>942975</xdr:colOff>
      <xdr:row>86</xdr:row>
      <xdr:rowOff>1057275</xdr:rowOff>
    </xdr:to>
    <xdr:pic>
      <xdr:nvPicPr>
        <xdr:cNvPr id="36" name="Image_6_86"/>
        <xdr:cNvPicPr>
          <a:picLocks noChangeAspect="1"/>
        </xdr:cNvPicPr>
      </xdr:nvPicPr>
      <xdr:blipFill>
        <a:blip xmlns:r="http://schemas.openxmlformats.org/officeDocument/2006/relationships" r:embed="rId37" cstate="print"/>
        <a:stretch>
          <a:fillRect/>
        </a:stretch>
      </xdr:blipFill>
      <xdr:spPr>
        <a:xfrm>
          <a:off x="0" y="0"/>
          <a:ext cx="0" cy="0"/>
        </a:xfrm>
        <a:prstGeom prst="rect">
          <a:avLst/>
        </a:prstGeom>
      </xdr:spPr>
    </xdr:pic>
    <xdr:clientData/>
  </xdr:twoCellAnchor>
  <xdr:twoCellAnchor editAs="oneCell">
    <xdr:from>
      <xdr:col>5</xdr:col>
      <xdr:colOff>19050</xdr:colOff>
      <xdr:row>87</xdr:row>
      <xdr:rowOff>19050</xdr:rowOff>
    </xdr:from>
    <xdr:to>
      <xdr:col>5</xdr:col>
      <xdr:colOff>942975</xdr:colOff>
      <xdr:row>88</xdr:row>
      <xdr:rowOff>1057275</xdr:rowOff>
    </xdr:to>
    <xdr:pic>
      <xdr:nvPicPr>
        <xdr:cNvPr id="37" name="Image_6_88"/>
        <xdr:cNvPicPr>
          <a:picLocks noChangeAspect="1"/>
        </xdr:cNvPicPr>
      </xdr:nvPicPr>
      <xdr:blipFill>
        <a:blip xmlns:r="http://schemas.openxmlformats.org/officeDocument/2006/relationships" r:embed="rId38" cstate="print"/>
        <a:stretch>
          <a:fillRect/>
        </a:stretch>
      </xdr:blipFill>
      <xdr:spPr>
        <a:xfrm>
          <a:off x="0" y="0"/>
          <a:ext cx="0" cy="0"/>
        </a:xfrm>
        <a:prstGeom prst="rect">
          <a:avLst/>
        </a:prstGeom>
      </xdr:spPr>
    </xdr:pic>
    <xdr:clientData/>
  </xdr:twoCellAnchor>
  <xdr:twoCellAnchor editAs="oneCell">
    <xdr:from>
      <xdr:col>5</xdr:col>
      <xdr:colOff>19050</xdr:colOff>
      <xdr:row>89</xdr:row>
      <xdr:rowOff>19050</xdr:rowOff>
    </xdr:from>
    <xdr:to>
      <xdr:col>5</xdr:col>
      <xdr:colOff>942975</xdr:colOff>
      <xdr:row>90</xdr:row>
      <xdr:rowOff>1057275</xdr:rowOff>
    </xdr:to>
    <xdr:pic>
      <xdr:nvPicPr>
        <xdr:cNvPr id="38" name="Image_6_90"/>
        <xdr:cNvPicPr>
          <a:picLocks noChangeAspect="1"/>
        </xdr:cNvPicPr>
      </xdr:nvPicPr>
      <xdr:blipFill>
        <a:blip xmlns:r="http://schemas.openxmlformats.org/officeDocument/2006/relationships" r:embed="rId39" cstate="print"/>
        <a:stretch>
          <a:fillRect/>
        </a:stretch>
      </xdr:blipFill>
      <xdr:spPr>
        <a:xfrm>
          <a:off x="0" y="0"/>
          <a:ext cx="0" cy="0"/>
        </a:xfrm>
        <a:prstGeom prst="rect">
          <a:avLst/>
        </a:prstGeom>
      </xdr:spPr>
    </xdr:pic>
    <xdr:clientData/>
  </xdr:twoCellAnchor>
  <xdr:twoCellAnchor editAs="oneCell">
    <xdr:from>
      <xdr:col>5</xdr:col>
      <xdr:colOff>19050</xdr:colOff>
      <xdr:row>91</xdr:row>
      <xdr:rowOff>19050</xdr:rowOff>
    </xdr:from>
    <xdr:to>
      <xdr:col>5</xdr:col>
      <xdr:colOff>942975</xdr:colOff>
      <xdr:row>92</xdr:row>
      <xdr:rowOff>1057275</xdr:rowOff>
    </xdr:to>
    <xdr:pic>
      <xdr:nvPicPr>
        <xdr:cNvPr id="39" name="Image_6_92"/>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93</xdr:row>
      <xdr:rowOff>19050</xdr:rowOff>
    </xdr:from>
    <xdr:to>
      <xdr:col>5</xdr:col>
      <xdr:colOff>942975</xdr:colOff>
      <xdr:row>94</xdr:row>
      <xdr:rowOff>1057275</xdr:rowOff>
    </xdr:to>
    <xdr:pic>
      <xdr:nvPicPr>
        <xdr:cNvPr id="40" name="Image_6_94"/>
        <xdr:cNvPicPr>
          <a:picLocks noChangeAspect="1"/>
        </xdr:cNvPicPr>
      </xdr:nvPicPr>
      <xdr:blipFill>
        <a:blip xmlns:r="http://schemas.openxmlformats.org/officeDocument/2006/relationships" r:embed="rId41" cstate="print"/>
        <a:stretch>
          <a:fillRect/>
        </a:stretch>
      </xdr:blipFill>
      <xdr:spPr>
        <a:xfrm>
          <a:off x="0" y="0"/>
          <a:ext cx="0" cy="0"/>
        </a:xfrm>
        <a:prstGeom prst="rect">
          <a:avLst/>
        </a:prstGeom>
      </xdr:spPr>
    </xdr:pic>
    <xdr:clientData/>
  </xdr:twoCellAnchor>
  <xdr:twoCellAnchor editAs="oneCell">
    <xdr:from>
      <xdr:col>5</xdr:col>
      <xdr:colOff>19050</xdr:colOff>
      <xdr:row>95</xdr:row>
      <xdr:rowOff>19050</xdr:rowOff>
    </xdr:from>
    <xdr:to>
      <xdr:col>5</xdr:col>
      <xdr:colOff>942975</xdr:colOff>
      <xdr:row>96</xdr:row>
      <xdr:rowOff>1057275</xdr:rowOff>
    </xdr:to>
    <xdr:pic>
      <xdr:nvPicPr>
        <xdr:cNvPr id="41" name="Image_6_96"/>
        <xdr:cNvPicPr>
          <a:picLocks noChangeAspect="1"/>
        </xdr:cNvPicPr>
      </xdr:nvPicPr>
      <xdr:blipFill>
        <a:blip xmlns:r="http://schemas.openxmlformats.org/officeDocument/2006/relationships" r:embed="rId42" cstate="print"/>
        <a:stretch>
          <a:fillRect/>
        </a:stretch>
      </xdr:blipFill>
      <xdr:spPr>
        <a:xfrm>
          <a:off x="0" y="0"/>
          <a:ext cx="0" cy="0"/>
        </a:xfrm>
        <a:prstGeom prst="rect">
          <a:avLst/>
        </a:prstGeom>
      </xdr:spPr>
    </xdr:pic>
    <xdr:clientData/>
  </xdr:twoCellAnchor>
  <xdr:twoCellAnchor editAs="oneCell">
    <xdr:from>
      <xdr:col>5</xdr:col>
      <xdr:colOff>19050</xdr:colOff>
      <xdr:row>97</xdr:row>
      <xdr:rowOff>19050</xdr:rowOff>
    </xdr:from>
    <xdr:to>
      <xdr:col>5</xdr:col>
      <xdr:colOff>942975</xdr:colOff>
      <xdr:row>98</xdr:row>
      <xdr:rowOff>1057275</xdr:rowOff>
    </xdr:to>
    <xdr:pic>
      <xdr:nvPicPr>
        <xdr:cNvPr id="42" name="Image_6_98"/>
        <xdr:cNvPicPr>
          <a:picLocks noChangeAspect="1"/>
        </xdr:cNvPicPr>
      </xdr:nvPicPr>
      <xdr:blipFill>
        <a:blip xmlns:r="http://schemas.openxmlformats.org/officeDocument/2006/relationships" r:embed="rId43" cstate="print"/>
        <a:stretch>
          <a:fillRect/>
        </a:stretch>
      </xdr:blipFill>
      <xdr:spPr>
        <a:xfrm>
          <a:off x="0" y="0"/>
          <a:ext cx="0" cy="0"/>
        </a:xfrm>
        <a:prstGeom prst="rect">
          <a:avLst/>
        </a:prstGeom>
      </xdr:spPr>
    </xdr:pic>
    <xdr:clientData/>
  </xdr:twoCellAnchor>
  <xdr:twoCellAnchor editAs="oneCell">
    <xdr:from>
      <xdr:col>5</xdr:col>
      <xdr:colOff>19050</xdr:colOff>
      <xdr:row>99</xdr:row>
      <xdr:rowOff>19050</xdr:rowOff>
    </xdr:from>
    <xdr:to>
      <xdr:col>5</xdr:col>
      <xdr:colOff>942975</xdr:colOff>
      <xdr:row>100</xdr:row>
      <xdr:rowOff>1057275</xdr:rowOff>
    </xdr:to>
    <xdr:pic>
      <xdr:nvPicPr>
        <xdr:cNvPr id="43" name="Image_6_100"/>
        <xdr:cNvPicPr>
          <a:picLocks noChangeAspect="1"/>
        </xdr:cNvPicPr>
      </xdr:nvPicPr>
      <xdr:blipFill>
        <a:blip xmlns:r="http://schemas.openxmlformats.org/officeDocument/2006/relationships" r:embed="rId44" cstate="print"/>
        <a:stretch>
          <a:fillRect/>
        </a:stretch>
      </xdr:blipFill>
      <xdr:spPr>
        <a:xfrm>
          <a:off x="0" y="0"/>
          <a:ext cx="0" cy="0"/>
        </a:xfrm>
        <a:prstGeom prst="rect">
          <a:avLst/>
        </a:prstGeom>
      </xdr:spPr>
    </xdr:pic>
    <xdr:clientData/>
  </xdr:twoCellAnchor>
  <xdr:twoCellAnchor editAs="oneCell">
    <xdr:from>
      <xdr:col>5</xdr:col>
      <xdr:colOff>19050</xdr:colOff>
      <xdr:row>101</xdr:row>
      <xdr:rowOff>19050</xdr:rowOff>
    </xdr:from>
    <xdr:to>
      <xdr:col>5</xdr:col>
      <xdr:colOff>942975</xdr:colOff>
      <xdr:row>102</xdr:row>
      <xdr:rowOff>1057275</xdr:rowOff>
    </xdr:to>
    <xdr:pic>
      <xdr:nvPicPr>
        <xdr:cNvPr id="44" name="Image_6_102"/>
        <xdr:cNvPicPr>
          <a:picLocks noChangeAspect="1"/>
        </xdr:cNvPicPr>
      </xdr:nvPicPr>
      <xdr:blipFill>
        <a:blip xmlns:r="http://schemas.openxmlformats.org/officeDocument/2006/relationships" r:embed="rId45" cstate="print"/>
        <a:stretch>
          <a:fillRect/>
        </a:stretch>
      </xdr:blipFill>
      <xdr:spPr>
        <a:xfrm>
          <a:off x="0" y="0"/>
          <a:ext cx="0" cy="0"/>
        </a:xfrm>
        <a:prstGeom prst="rect">
          <a:avLst/>
        </a:prstGeom>
      </xdr:spPr>
    </xdr:pic>
    <xdr:clientData/>
  </xdr:twoCellAnchor>
  <xdr:twoCellAnchor editAs="oneCell">
    <xdr:from>
      <xdr:col>5</xdr:col>
      <xdr:colOff>19050</xdr:colOff>
      <xdr:row>103</xdr:row>
      <xdr:rowOff>19050</xdr:rowOff>
    </xdr:from>
    <xdr:to>
      <xdr:col>5</xdr:col>
      <xdr:colOff>942975</xdr:colOff>
      <xdr:row>104</xdr:row>
      <xdr:rowOff>1057275</xdr:rowOff>
    </xdr:to>
    <xdr:pic>
      <xdr:nvPicPr>
        <xdr:cNvPr id="45" name="Image_6_104"/>
        <xdr:cNvPicPr>
          <a:picLocks noChangeAspect="1"/>
        </xdr:cNvPicPr>
      </xdr:nvPicPr>
      <xdr:blipFill>
        <a:blip xmlns:r="http://schemas.openxmlformats.org/officeDocument/2006/relationships" r:embed="rId46" cstate="print"/>
        <a:stretch>
          <a:fillRect/>
        </a:stretch>
      </xdr:blipFill>
      <xdr:spPr>
        <a:xfrm>
          <a:off x="0" y="0"/>
          <a:ext cx="0" cy="0"/>
        </a:xfrm>
        <a:prstGeom prst="rect">
          <a:avLst/>
        </a:prstGeom>
      </xdr:spPr>
    </xdr:pic>
    <xdr:clientData/>
  </xdr:twoCellAnchor>
  <xdr:twoCellAnchor editAs="oneCell">
    <xdr:from>
      <xdr:col>5</xdr:col>
      <xdr:colOff>19050</xdr:colOff>
      <xdr:row>105</xdr:row>
      <xdr:rowOff>19050</xdr:rowOff>
    </xdr:from>
    <xdr:to>
      <xdr:col>5</xdr:col>
      <xdr:colOff>942975</xdr:colOff>
      <xdr:row>106</xdr:row>
      <xdr:rowOff>1057275</xdr:rowOff>
    </xdr:to>
    <xdr:pic>
      <xdr:nvPicPr>
        <xdr:cNvPr id="46" name="Image_6_106"/>
        <xdr:cNvPicPr>
          <a:picLocks noChangeAspect="1"/>
        </xdr:cNvPicPr>
      </xdr:nvPicPr>
      <xdr:blipFill>
        <a:blip xmlns:r="http://schemas.openxmlformats.org/officeDocument/2006/relationships" r:embed="rId47" cstate="print"/>
        <a:stretch>
          <a:fillRect/>
        </a:stretch>
      </xdr:blipFill>
      <xdr:spPr>
        <a:xfrm>
          <a:off x="0" y="0"/>
          <a:ext cx="0" cy="0"/>
        </a:xfrm>
        <a:prstGeom prst="rect">
          <a:avLst/>
        </a:prstGeom>
      </xdr:spPr>
    </xdr:pic>
    <xdr:clientData/>
  </xdr:twoCellAnchor>
  <xdr:twoCellAnchor editAs="oneCell">
    <xdr:from>
      <xdr:col>5</xdr:col>
      <xdr:colOff>19050</xdr:colOff>
      <xdr:row>107</xdr:row>
      <xdr:rowOff>19050</xdr:rowOff>
    </xdr:from>
    <xdr:to>
      <xdr:col>5</xdr:col>
      <xdr:colOff>942975</xdr:colOff>
      <xdr:row>108</xdr:row>
      <xdr:rowOff>1057275</xdr:rowOff>
    </xdr:to>
    <xdr:pic>
      <xdr:nvPicPr>
        <xdr:cNvPr id="47" name="Image_6_108"/>
        <xdr:cNvPicPr>
          <a:picLocks noChangeAspect="1"/>
        </xdr:cNvPicPr>
      </xdr:nvPicPr>
      <xdr:blipFill>
        <a:blip xmlns:r="http://schemas.openxmlformats.org/officeDocument/2006/relationships" r:embed="rId48" cstate="print"/>
        <a:stretch>
          <a:fillRect/>
        </a:stretch>
      </xdr:blipFill>
      <xdr:spPr>
        <a:xfrm>
          <a:off x="0" y="0"/>
          <a:ext cx="0" cy="0"/>
        </a:xfrm>
        <a:prstGeom prst="rect">
          <a:avLst/>
        </a:prstGeom>
      </xdr:spPr>
    </xdr:pic>
    <xdr:clientData/>
  </xdr:twoCellAnchor>
  <xdr:twoCellAnchor editAs="oneCell">
    <xdr:from>
      <xdr:col>5</xdr:col>
      <xdr:colOff>19050</xdr:colOff>
      <xdr:row>109</xdr:row>
      <xdr:rowOff>19050</xdr:rowOff>
    </xdr:from>
    <xdr:to>
      <xdr:col>5</xdr:col>
      <xdr:colOff>942975</xdr:colOff>
      <xdr:row>110</xdr:row>
      <xdr:rowOff>1057275</xdr:rowOff>
    </xdr:to>
    <xdr:pic>
      <xdr:nvPicPr>
        <xdr:cNvPr id="48" name="Image_6_110"/>
        <xdr:cNvPicPr>
          <a:picLocks noChangeAspect="1"/>
        </xdr:cNvPicPr>
      </xdr:nvPicPr>
      <xdr:blipFill>
        <a:blip xmlns:r="http://schemas.openxmlformats.org/officeDocument/2006/relationships" r:embed="rId49" cstate="print"/>
        <a:stretch>
          <a:fillRect/>
        </a:stretch>
      </xdr:blipFill>
      <xdr:spPr>
        <a:xfrm>
          <a:off x="0" y="0"/>
          <a:ext cx="0" cy="0"/>
        </a:xfrm>
        <a:prstGeom prst="rect">
          <a:avLst/>
        </a:prstGeom>
      </xdr:spPr>
    </xdr:pic>
    <xdr:clientData/>
  </xdr:twoCellAnchor>
  <xdr:twoCellAnchor editAs="oneCell">
    <xdr:from>
      <xdr:col>5</xdr:col>
      <xdr:colOff>19050</xdr:colOff>
      <xdr:row>111</xdr:row>
      <xdr:rowOff>19050</xdr:rowOff>
    </xdr:from>
    <xdr:to>
      <xdr:col>5</xdr:col>
      <xdr:colOff>942975</xdr:colOff>
      <xdr:row>112</xdr:row>
      <xdr:rowOff>1057275</xdr:rowOff>
    </xdr:to>
    <xdr:pic>
      <xdr:nvPicPr>
        <xdr:cNvPr id="49" name="Image_6_112"/>
        <xdr:cNvPicPr>
          <a:picLocks noChangeAspect="1"/>
        </xdr:cNvPicPr>
      </xdr:nvPicPr>
      <xdr:blipFill>
        <a:blip xmlns:r="http://schemas.openxmlformats.org/officeDocument/2006/relationships" r:embed="rId50" cstate="print"/>
        <a:stretch>
          <a:fillRect/>
        </a:stretch>
      </xdr:blipFill>
      <xdr:spPr>
        <a:xfrm>
          <a:off x="0" y="0"/>
          <a:ext cx="0" cy="0"/>
        </a:xfrm>
        <a:prstGeom prst="rect">
          <a:avLst/>
        </a:prstGeom>
      </xdr:spPr>
    </xdr:pic>
    <xdr:clientData/>
  </xdr:twoCellAnchor>
  <xdr:twoCellAnchor editAs="oneCell">
    <xdr:from>
      <xdr:col>5</xdr:col>
      <xdr:colOff>19050</xdr:colOff>
      <xdr:row>113</xdr:row>
      <xdr:rowOff>19050</xdr:rowOff>
    </xdr:from>
    <xdr:to>
      <xdr:col>5</xdr:col>
      <xdr:colOff>942975</xdr:colOff>
      <xdr:row>114</xdr:row>
      <xdr:rowOff>1057275</xdr:rowOff>
    </xdr:to>
    <xdr:pic>
      <xdr:nvPicPr>
        <xdr:cNvPr id="50" name="Image_6_114"/>
        <xdr:cNvPicPr>
          <a:picLocks noChangeAspect="1"/>
        </xdr:cNvPicPr>
      </xdr:nvPicPr>
      <xdr:blipFill>
        <a:blip xmlns:r="http://schemas.openxmlformats.org/officeDocument/2006/relationships" r:embed="rId51" cstate="print"/>
        <a:stretch>
          <a:fillRect/>
        </a:stretch>
      </xdr:blipFill>
      <xdr:spPr>
        <a:xfrm>
          <a:off x="0" y="0"/>
          <a:ext cx="0" cy="0"/>
        </a:xfrm>
        <a:prstGeom prst="rect">
          <a:avLst/>
        </a:prstGeom>
      </xdr:spPr>
    </xdr:pic>
    <xdr:clientData/>
  </xdr:twoCellAnchor>
  <xdr:twoCellAnchor editAs="oneCell">
    <xdr:from>
      <xdr:col>5</xdr:col>
      <xdr:colOff>19050</xdr:colOff>
      <xdr:row>115</xdr:row>
      <xdr:rowOff>19050</xdr:rowOff>
    </xdr:from>
    <xdr:to>
      <xdr:col>5</xdr:col>
      <xdr:colOff>942975</xdr:colOff>
      <xdr:row>116</xdr:row>
      <xdr:rowOff>1057275</xdr:rowOff>
    </xdr:to>
    <xdr:pic>
      <xdr:nvPicPr>
        <xdr:cNvPr id="51" name="Image_6_116"/>
        <xdr:cNvPicPr>
          <a:picLocks noChangeAspect="1"/>
        </xdr:cNvPicPr>
      </xdr:nvPicPr>
      <xdr:blipFill>
        <a:blip xmlns:r="http://schemas.openxmlformats.org/officeDocument/2006/relationships" r:embed="rId52" cstate="print"/>
        <a:stretch>
          <a:fillRect/>
        </a:stretch>
      </xdr:blipFill>
      <xdr:spPr>
        <a:xfrm>
          <a:off x="0" y="0"/>
          <a:ext cx="0" cy="0"/>
        </a:xfrm>
        <a:prstGeom prst="rect">
          <a:avLst/>
        </a:prstGeom>
      </xdr:spPr>
    </xdr:pic>
    <xdr:clientData/>
  </xdr:twoCellAnchor>
  <xdr:twoCellAnchor editAs="oneCell">
    <xdr:from>
      <xdr:col>5</xdr:col>
      <xdr:colOff>19050</xdr:colOff>
      <xdr:row>117</xdr:row>
      <xdr:rowOff>19050</xdr:rowOff>
    </xdr:from>
    <xdr:to>
      <xdr:col>5</xdr:col>
      <xdr:colOff>942975</xdr:colOff>
      <xdr:row>118</xdr:row>
      <xdr:rowOff>1057275</xdr:rowOff>
    </xdr:to>
    <xdr:pic>
      <xdr:nvPicPr>
        <xdr:cNvPr id="52" name="Image_6_118"/>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119</xdr:row>
      <xdr:rowOff>19050</xdr:rowOff>
    </xdr:from>
    <xdr:to>
      <xdr:col>5</xdr:col>
      <xdr:colOff>942975</xdr:colOff>
      <xdr:row>120</xdr:row>
      <xdr:rowOff>1057275</xdr:rowOff>
    </xdr:to>
    <xdr:pic>
      <xdr:nvPicPr>
        <xdr:cNvPr id="53" name="Image_6_120"/>
        <xdr:cNvPicPr>
          <a:picLocks noChangeAspect="1"/>
        </xdr:cNvPicPr>
      </xdr:nvPicPr>
      <xdr:blipFill>
        <a:blip xmlns:r="http://schemas.openxmlformats.org/officeDocument/2006/relationships" r:embed="rId54" cstate="print"/>
        <a:stretch>
          <a:fillRect/>
        </a:stretch>
      </xdr:blipFill>
      <xdr:spPr>
        <a:xfrm>
          <a:off x="0" y="0"/>
          <a:ext cx="0" cy="0"/>
        </a:xfrm>
        <a:prstGeom prst="rect">
          <a:avLst/>
        </a:prstGeom>
      </xdr:spPr>
    </xdr:pic>
    <xdr:clientData/>
  </xdr:twoCellAnchor>
  <xdr:twoCellAnchor editAs="oneCell">
    <xdr:from>
      <xdr:col>5</xdr:col>
      <xdr:colOff>19050</xdr:colOff>
      <xdr:row>121</xdr:row>
      <xdr:rowOff>19050</xdr:rowOff>
    </xdr:from>
    <xdr:to>
      <xdr:col>5</xdr:col>
      <xdr:colOff>942975</xdr:colOff>
      <xdr:row>122</xdr:row>
      <xdr:rowOff>1057275</xdr:rowOff>
    </xdr:to>
    <xdr:pic>
      <xdr:nvPicPr>
        <xdr:cNvPr id="54" name="Image_6_122"/>
        <xdr:cNvPicPr>
          <a:picLocks noChangeAspect="1"/>
        </xdr:cNvPicPr>
      </xdr:nvPicPr>
      <xdr:blipFill>
        <a:blip xmlns:r="http://schemas.openxmlformats.org/officeDocument/2006/relationships" r:embed="rId55" cstate="print"/>
        <a:stretch>
          <a:fillRect/>
        </a:stretch>
      </xdr:blipFill>
      <xdr:spPr>
        <a:xfrm>
          <a:off x="0" y="0"/>
          <a:ext cx="0" cy="0"/>
        </a:xfrm>
        <a:prstGeom prst="rect">
          <a:avLst/>
        </a:prstGeom>
      </xdr:spPr>
    </xdr:pic>
    <xdr:clientData/>
  </xdr:twoCellAnchor>
  <xdr:twoCellAnchor editAs="oneCell">
    <xdr:from>
      <xdr:col>5</xdr:col>
      <xdr:colOff>19050</xdr:colOff>
      <xdr:row>123</xdr:row>
      <xdr:rowOff>19050</xdr:rowOff>
    </xdr:from>
    <xdr:to>
      <xdr:col>5</xdr:col>
      <xdr:colOff>942975</xdr:colOff>
      <xdr:row>124</xdr:row>
      <xdr:rowOff>1057275</xdr:rowOff>
    </xdr:to>
    <xdr:pic>
      <xdr:nvPicPr>
        <xdr:cNvPr id="55" name="Image_6_124"/>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125</xdr:row>
      <xdr:rowOff>19050</xdr:rowOff>
    </xdr:from>
    <xdr:to>
      <xdr:col>5</xdr:col>
      <xdr:colOff>942975</xdr:colOff>
      <xdr:row>126</xdr:row>
      <xdr:rowOff>1057275</xdr:rowOff>
    </xdr:to>
    <xdr:pic>
      <xdr:nvPicPr>
        <xdr:cNvPr id="56" name="Image_6_126"/>
        <xdr:cNvPicPr>
          <a:picLocks noChangeAspect="1"/>
        </xdr:cNvPicPr>
      </xdr:nvPicPr>
      <xdr:blipFill>
        <a:blip xmlns:r="http://schemas.openxmlformats.org/officeDocument/2006/relationships" r:embed="rId57" cstate="print"/>
        <a:stretch>
          <a:fillRect/>
        </a:stretch>
      </xdr:blipFill>
      <xdr:spPr>
        <a:xfrm>
          <a:off x="0" y="0"/>
          <a:ext cx="0" cy="0"/>
        </a:xfrm>
        <a:prstGeom prst="rect">
          <a:avLst/>
        </a:prstGeom>
      </xdr:spPr>
    </xdr:pic>
    <xdr:clientData/>
  </xdr:twoCellAnchor>
  <xdr:twoCellAnchor editAs="oneCell">
    <xdr:from>
      <xdr:col>5</xdr:col>
      <xdr:colOff>19050</xdr:colOff>
      <xdr:row>127</xdr:row>
      <xdr:rowOff>19050</xdr:rowOff>
    </xdr:from>
    <xdr:to>
      <xdr:col>5</xdr:col>
      <xdr:colOff>942975</xdr:colOff>
      <xdr:row>128</xdr:row>
      <xdr:rowOff>1057275</xdr:rowOff>
    </xdr:to>
    <xdr:pic>
      <xdr:nvPicPr>
        <xdr:cNvPr id="57" name="Image_6_128"/>
        <xdr:cNvPicPr>
          <a:picLocks noChangeAspect="1"/>
        </xdr:cNvPicPr>
      </xdr:nvPicPr>
      <xdr:blipFill>
        <a:blip xmlns:r="http://schemas.openxmlformats.org/officeDocument/2006/relationships" r:embed="rId58" cstate="print"/>
        <a:stretch>
          <a:fillRect/>
        </a:stretch>
      </xdr:blipFill>
      <xdr:spPr>
        <a:xfrm>
          <a:off x="0" y="0"/>
          <a:ext cx="0" cy="0"/>
        </a:xfrm>
        <a:prstGeom prst="rect">
          <a:avLst/>
        </a:prstGeom>
      </xdr:spPr>
    </xdr:pic>
    <xdr:clientData/>
  </xdr:twoCellAnchor>
  <xdr:twoCellAnchor editAs="oneCell">
    <xdr:from>
      <xdr:col>5</xdr:col>
      <xdr:colOff>19050</xdr:colOff>
      <xdr:row>129</xdr:row>
      <xdr:rowOff>19050</xdr:rowOff>
    </xdr:from>
    <xdr:to>
      <xdr:col>5</xdr:col>
      <xdr:colOff>942975</xdr:colOff>
      <xdr:row>130</xdr:row>
      <xdr:rowOff>1057275</xdr:rowOff>
    </xdr:to>
    <xdr:pic>
      <xdr:nvPicPr>
        <xdr:cNvPr id="58" name="Image_6_130"/>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131</xdr:row>
      <xdr:rowOff>19050</xdr:rowOff>
    </xdr:from>
    <xdr:to>
      <xdr:col>5</xdr:col>
      <xdr:colOff>942975</xdr:colOff>
      <xdr:row>132</xdr:row>
      <xdr:rowOff>1057275</xdr:rowOff>
    </xdr:to>
    <xdr:pic>
      <xdr:nvPicPr>
        <xdr:cNvPr id="59" name="Image_6_132"/>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twoCellAnchor editAs="oneCell">
    <xdr:from>
      <xdr:col>5</xdr:col>
      <xdr:colOff>19050</xdr:colOff>
      <xdr:row>133</xdr:row>
      <xdr:rowOff>19050</xdr:rowOff>
    </xdr:from>
    <xdr:to>
      <xdr:col>5</xdr:col>
      <xdr:colOff>942975</xdr:colOff>
      <xdr:row>134</xdr:row>
      <xdr:rowOff>1057275</xdr:rowOff>
    </xdr:to>
    <xdr:pic>
      <xdr:nvPicPr>
        <xdr:cNvPr id="60" name="Image_6_134"/>
        <xdr:cNvPicPr>
          <a:picLocks noChangeAspect="1"/>
        </xdr:cNvPicPr>
      </xdr:nvPicPr>
      <xdr:blipFill>
        <a:blip xmlns:r="http://schemas.openxmlformats.org/officeDocument/2006/relationships" r:embed="rId61" cstate="print"/>
        <a:stretch>
          <a:fillRect/>
        </a:stretch>
      </xdr:blipFill>
      <xdr:spPr>
        <a:xfrm>
          <a:off x="0" y="0"/>
          <a:ext cx="0" cy="0"/>
        </a:xfrm>
        <a:prstGeom prst="rect">
          <a:avLst/>
        </a:prstGeom>
      </xdr:spPr>
    </xdr:pic>
    <xdr:clientData/>
  </xdr:twoCellAnchor>
  <xdr:twoCellAnchor editAs="oneCell">
    <xdr:from>
      <xdr:col>5</xdr:col>
      <xdr:colOff>19050</xdr:colOff>
      <xdr:row>135</xdr:row>
      <xdr:rowOff>19050</xdr:rowOff>
    </xdr:from>
    <xdr:to>
      <xdr:col>5</xdr:col>
      <xdr:colOff>942975</xdr:colOff>
      <xdr:row>136</xdr:row>
      <xdr:rowOff>1057275</xdr:rowOff>
    </xdr:to>
    <xdr:pic>
      <xdr:nvPicPr>
        <xdr:cNvPr id="61" name="Image_6_136"/>
        <xdr:cNvPicPr>
          <a:picLocks noChangeAspect="1"/>
        </xdr:cNvPicPr>
      </xdr:nvPicPr>
      <xdr:blipFill>
        <a:blip xmlns:r="http://schemas.openxmlformats.org/officeDocument/2006/relationships" r:embed="rId62" cstate="print"/>
        <a:stretch>
          <a:fillRect/>
        </a:stretch>
      </xdr:blipFill>
      <xdr:spPr>
        <a:xfrm>
          <a:off x="0" y="0"/>
          <a:ext cx="0" cy="0"/>
        </a:xfrm>
        <a:prstGeom prst="rect">
          <a:avLst/>
        </a:prstGeom>
      </xdr:spPr>
    </xdr:pic>
    <xdr:clientData/>
  </xdr:twoCellAnchor>
  <xdr:twoCellAnchor editAs="oneCell">
    <xdr:from>
      <xdr:col>5</xdr:col>
      <xdr:colOff>19050</xdr:colOff>
      <xdr:row>137</xdr:row>
      <xdr:rowOff>19050</xdr:rowOff>
    </xdr:from>
    <xdr:to>
      <xdr:col>5</xdr:col>
      <xdr:colOff>942975</xdr:colOff>
      <xdr:row>138</xdr:row>
      <xdr:rowOff>1057275</xdr:rowOff>
    </xdr:to>
    <xdr:pic>
      <xdr:nvPicPr>
        <xdr:cNvPr id="62" name="Image_6_138"/>
        <xdr:cNvPicPr>
          <a:picLocks noChangeAspect="1"/>
        </xdr:cNvPicPr>
      </xdr:nvPicPr>
      <xdr:blipFill>
        <a:blip xmlns:r="http://schemas.openxmlformats.org/officeDocument/2006/relationships" r:embed="rId63" cstate="print"/>
        <a:stretch>
          <a:fillRect/>
        </a:stretch>
      </xdr:blipFill>
      <xdr:spPr>
        <a:xfrm>
          <a:off x="0" y="0"/>
          <a:ext cx="0" cy="0"/>
        </a:xfrm>
        <a:prstGeom prst="rect">
          <a:avLst/>
        </a:prstGeom>
      </xdr:spPr>
    </xdr:pic>
    <xdr:clientData/>
  </xdr:twoCellAnchor>
  <xdr:twoCellAnchor editAs="oneCell">
    <xdr:from>
      <xdr:col>5</xdr:col>
      <xdr:colOff>19050</xdr:colOff>
      <xdr:row>139</xdr:row>
      <xdr:rowOff>19050</xdr:rowOff>
    </xdr:from>
    <xdr:to>
      <xdr:col>5</xdr:col>
      <xdr:colOff>942975</xdr:colOff>
      <xdr:row>140</xdr:row>
      <xdr:rowOff>1057275</xdr:rowOff>
    </xdr:to>
    <xdr:pic>
      <xdr:nvPicPr>
        <xdr:cNvPr id="63" name="Image_6_140"/>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141</xdr:row>
      <xdr:rowOff>19050</xdr:rowOff>
    </xdr:from>
    <xdr:to>
      <xdr:col>5</xdr:col>
      <xdr:colOff>942975</xdr:colOff>
      <xdr:row>142</xdr:row>
      <xdr:rowOff>1057275</xdr:rowOff>
    </xdr:to>
    <xdr:pic>
      <xdr:nvPicPr>
        <xdr:cNvPr id="64" name="Image_6_142"/>
        <xdr:cNvPicPr>
          <a:picLocks noChangeAspect="1"/>
        </xdr:cNvPicPr>
      </xdr:nvPicPr>
      <xdr:blipFill>
        <a:blip xmlns:r="http://schemas.openxmlformats.org/officeDocument/2006/relationships" r:embed="rId65" cstate="print"/>
        <a:stretch>
          <a:fillRect/>
        </a:stretch>
      </xdr:blipFill>
      <xdr:spPr>
        <a:xfrm>
          <a:off x="0" y="0"/>
          <a:ext cx="0" cy="0"/>
        </a:xfrm>
        <a:prstGeom prst="rect">
          <a:avLst/>
        </a:prstGeom>
      </xdr:spPr>
    </xdr:pic>
    <xdr:clientData/>
  </xdr:twoCellAnchor>
  <xdr:twoCellAnchor editAs="oneCell">
    <xdr:from>
      <xdr:col>5</xdr:col>
      <xdr:colOff>19050</xdr:colOff>
      <xdr:row>143</xdr:row>
      <xdr:rowOff>19050</xdr:rowOff>
    </xdr:from>
    <xdr:to>
      <xdr:col>5</xdr:col>
      <xdr:colOff>942975</xdr:colOff>
      <xdr:row>144</xdr:row>
      <xdr:rowOff>1057275</xdr:rowOff>
    </xdr:to>
    <xdr:pic>
      <xdr:nvPicPr>
        <xdr:cNvPr id="65" name="Image_6_144"/>
        <xdr:cNvPicPr>
          <a:picLocks noChangeAspect="1"/>
        </xdr:cNvPicPr>
      </xdr:nvPicPr>
      <xdr:blipFill>
        <a:blip xmlns:r="http://schemas.openxmlformats.org/officeDocument/2006/relationships" r:embed="rId66" cstate="print"/>
        <a:stretch>
          <a:fillRect/>
        </a:stretch>
      </xdr:blipFill>
      <xdr:spPr>
        <a:xfrm>
          <a:off x="0" y="0"/>
          <a:ext cx="0" cy="0"/>
        </a:xfrm>
        <a:prstGeom prst="rect">
          <a:avLst/>
        </a:prstGeom>
      </xdr:spPr>
    </xdr:pic>
    <xdr:clientData/>
  </xdr:twoCellAnchor>
  <xdr:twoCellAnchor editAs="oneCell">
    <xdr:from>
      <xdr:col>5</xdr:col>
      <xdr:colOff>19050</xdr:colOff>
      <xdr:row>145</xdr:row>
      <xdr:rowOff>19050</xdr:rowOff>
    </xdr:from>
    <xdr:to>
      <xdr:col>5</xdr:col>
      <xdr:colOff>942975</xdr:colOff>
      <xdr:row>146</xdr:row>
      <xdr:rowOff>1057275</xdr:rowOff>
    </xdr:to>
    <xdr:pic>
      <xdr:nvPicPr>
        <xdr:cNvPr id="66" name="Image_6_146"/>
        <xdr:cNvPicPr>
          <a:picLocks noChangeAspect="1"/>
        </xdr:cNvPicPr>
      </xdr:nvPicPr>
      <xdr:blipFill>
        <a:blip xmlns:r="http://schemas.openxmlformats.org/officeDocument/2006/relationships" r:embed="rId67" cstate="print"/>
        <a:stretch>
          <a:fillRect/>
        </a:stretch>
      </xdr:blipFill>
      <xdr:spPr>
        <a:xfrm>
          <a:off x="0" y="0"/>
          <a:ext cx="0" cy="0"/>
        </a:xfrm>
        <a:prstGeom prst="rect">
          <a:avLst/>
        </a:prstGeom>
      </xdr:spPr>
    </xdr:pic>
    <xdr:clientData/>
  </xdr:twoCellAnchor>
  <xdr:twoCellAnchor editAs="oneCell">
    <xdr:from>
      <xdr:col>5</xdr:col>
      <xdr:colOff>19050</xdr:colOff>
      <xdr:row>147</xdr:row>
      <xdr:rowOff>19050</xdr:rowOff>
    </xdr:from>
    <xdr:to>
      <xdr:col>5</xdr:col>
      <xdr:colOff>942975</xdr:colOff>
      <xdr:row>148</xdr:row>
      <xdr:rowOff>1057275</xdr:rowOff>
    </xdr:to>
    <xdr:pic>
      <xdr:nvPicPr>
        <xdr:cNvPr id="67" name="Image_6_148"/>
        <xdr:cNvPicPr>
          <a:picLocks noChangeAspect="1"/>
        </xdr:cNvPicPr>
      </xdr:nvPicPr>
      <xdr:blipFill>
        <a:blip xmlns:r="http://schemas.openxmlformats.org/officeDocument/2006/relationships" r:embed="rId68" cstate="print"/>
        <a:stretch>
          <a:fillRect/>
        </a:stretch>
      </xdr:blipFill>
      <xdr:spPr>
        <a:xfrm>
          <a:off x="0" y="0"/>
          <a:ext cx="0" cy="0"/>
        </a:xfrm>
        <a:prstGeom prst="rect">
          <a:avLst/>
        </a:prstGeom>
      </xdr:spPr>
    </xdr:pic>
    <xdr:clientData/>
  </xdr:twoCellAnchor>
  <xdr:twoCellAnchor editAs="oneCell">
    <xdr:from>
      <xdr:col>5</xdr:col>
      <xdr:colOff>19050</xdr:colOff>
      <xdr:row>149</xdr:row>
      <xdr:rowOff>19050</xdr:rowOff>
    </xdr:from>
    <xdr:to>
      <xdr:col>5</xdr:col>
      <xdr:colOff>942975</xdr:colOff>
      <xdr:row>150</xdr:row>
      <xdr:rowOff>1057275</xdr:rowOff>
    </xdr:to>
    <xdr:pic>
      <xdr:nvPicPr>
        <xdr:cNvPr id="68" name="Image_6_150"/>
        <xdr:cNvPicPr>
          <a:picLocks noChangeAspect="1"/>
        </xdr:cNvPicPr>
      </xdr:nvPicPr>
      <xdr:blipFill>
        <a:blip xmlns:r="http://schemas.openxmlformats.org/officeDocument/2006/relationships" r:embed="rId69" cstate="print"/>
        <a:stretch>
          <a:fillRect/>
        </a:stretch>
      </xdr:blipFill>
      <xdr:spPr>
        <a:xfrm>
          <a:off x="0" y="0"/>
          <a:ext cx="0" cy="0"/>
        </a:xfrm>
        <a:prstGeom prst="rect">
          <a:avLst/>
        </a:prstGeom>
      </xdr:spPr>
    </xdr:pic>
    <xdr:clientData/>
  </xdr:twoCellAnchor>
  <xdr:twoCellAnchor editAs="oneCell">
    <xdr:from>
      <xdr:col>5</xdr:col>
      <xdr:colOff>19050</xdr:colOff>
      <xdr:row>151</xdr:row>
      <xdr:rowOff>19050</xdr:rowOff>
    </xdr:from>
    <xdr:to>
      <xdr:col>5</xdr:col>
      <xdr:colOff>942975</xdr:colOff>
      <xdr:row>152</xdr:row>
      <xdr:rowOff>1057275</xdr:rowOff>
    </xdr:to>
    <xdr:pic>
      <xdr:nvPicPr>
        <xdr:cNvPr id="69" name="Image_6_152"/>
        <xdr:cNvPicPr>
          <a:picLocks noChangeAspect="1"/>
        </xdr:cNvPicPr>
      </xdr:nvPicPr>
      <xdr:blipFill>
        <a:blip xmlns:r="http://schemas.openxmlformats.org/officeDocument/2006/relationships" r:embed="rId70" cstate="print"/>
        <a:stretch>
          <a:fillRect/>
        </a:stretch>
      </xdr:blipFill>
      <xdr:spPr>
        <a:xfrm>
          <a:off x="0" y="0"/>
          <a:ext cx="0" cy="0"/>
        </a:xfrm>
        <a:prstGeom prst="rect">
          <a:avLst/>
        </a:prstGeom>
      </xdr:spPr>
    </xdr:pic>
    <xdr:clientData/>
  </xdr:twoCellAnchor>
  <xdr:twoCellAnchor editAs="oneCell">
    <xdr:from>
      <xdr:col>5</xdr:col>
      <xdr:colOff>19050</xdr:colOff>
      <xdr:row>153</xdr:row>
      <xdr:rowOff>19050</xdr:rowOff>
    </xdr:from>
    <xdr:to>
      <xdr:col>5</xdr:col>
      <xdr:colOff>942975</xdr:colOff>
      <xdr:row>154</xdr:row>
      <xdr:rowOff>1057275</xdr:rowOff>
    </xdr:to>
    <xdr:pic>
      <xdr:nvPicPr>
        <xdr:cNvPr id="70" name="Image_6_154"/>
        <xdr:cNvPicPr>
          <a:picLocks noChangeAspect="1"/>
        </xdr:cNvPicPr>
      </xdr:nvPicPr>
      <xdr:blipFill>
        <a:blip xmlns:r="http://schemas.openxmlformats.org/officeDocument/2006/relationships" r:embed="rId71" cstate="print"/>
        <a:stretch>
          <a:fillRect/>
        </a:stretch>
      </xdr:blipFill>
      <xdr:spPr>
        <a:xfrm>
          <a:off x="0" y="0"/>
          <a:ext cx="0" cy="0"/>
        </a:xfrm>
        <a:prstGeom prst="rect">
          <a:avLst/>
        </a:prstGeom>
      </xdr:spPr>
    </xdr:pic>
    <xdr:clientData/>
  </xdr:twoCellAnchor>
  <xdr:twoCellAnchor editAs="oneCell">
    <xdr:from>
      <xdr:col>5</xdr:col>
      <xdr:colOff>19050</xdr:colOff>
      <xdr:row>155</xdr:row>
      <xdr:rowOff>19050</xdr:rowOff>
    </xdr:from>
    <xdr:to>
      <xdr:col>5</xdr:col>
      <xdr:colOff>942975</xdr:colOff>
      <xdr:row>156</xdr:row>
      <xdr:rowOff>1057275</xdr:rowOff>
    </xdr:to>
    <xdr:pic>
      <xdr:nvPicPr>
        <xdr:cNvPr id="71" name="Image_6_156"/>
        <xdr:cNvPicPr>
          <a:picLocks noChangeAspect="1"/>
        </xdr:cNvPicPr>
      </xdr:nvPicPr>
      <xdr:blipFill>
        <a:blip xmlns:r="http://schemas.openxmlformats.org/officeDocument/2006/relationships" r:embed="rId72" cstate="print"/>
        <a:stretch>
          <a:fillRect/>
        </a:stretch>
      </xdr:blipFill>
      <xdr:spPr>
        <a:xfrm>
          <a:off x="0" y="0"/>
          <a:ext cx="0" cy="0"/>
        </a:xfrm>
        <a:prstGeom prst="rect">
          <a:avLst/>
        </a:prstGeom>
      </xdr:spPr>
    </xdr:pic>
    <xdr:clientData/>
  </xdr:twoCellAnchor>
  <xdr:twoCellAnchor editAs="oneCell">
    <xdr:from>
      <xdr:col>5</xdr:col>
      <xdr:colOff>19050</xdr:colOff>
      <xdr:row>157</xdr:row>
      <xdr:rowOff>19050</xdr:rowOff>
    </xdr:from>
    <xdr:to>
      <xdr:col>5</xdr:col>
      <xdr:colOff>942975</xdr:colOff>
      <xdr:row>158</xdr:row>
      <xdr:rowOff>1057275</xdr:rowOff>
    </xdr:to>
    <xdr:pic>
      <xdr:nvPicPr>
        <xdr:cNvPr id="72" name="Image_6_158"/>
        <xdr:cNvPicPr>
          <a:picLocks noChangeAspect="1"/>
        </xdr:cNvPicPr>
      </xdr:nvPicPr>
      <xdr:blipFill>
        <a:blip xmlns:r="http://schemas.openxmlformats.org/officeDocument/2006/relationships" r:embed="rId73" cstate="print"/>
        <a:stretch>
          <a:fillRect/>
        </a:stretch>
      </xdr:blipFill>
      <xdr:spPr>
        <a:xfrm>
          <a:off x="0" y="0"/>
          <a:ext cx="0" cy="0"/>
        </a:xfrm>
        <a:prstGeom prst="rect">
          <a:avLst/>
        </a:prstGeom>
      </xdr:spPr>
    </xdr:pic>
    <xdr:clientData/>
  </xdr:twoCellAnchor>
  <xdr:twoCellAnchor editAs="oneCell">
    <xdr:from>
      <xdr:col>5</xdr:col>
      <xdr:colOff>19050</xdr:colOff>
      <xdr:row>159</xdr:row>
      <xdr:rowOff>19050</xdr:rowOff>
    </xdr:from>
    <xdr:to>
      <xdr:col>5</xdr:col>
      <xdr:colOff>942975</xdr:colOff>
      <xdr:row>160</xdr:row>
      <xdr:rowOff>1057275</xdr:rowOff>
    </xdr:to>
    <xdr:pic>
      <xdr:nvPicPr>
        <xdr:cNvPr id="73" name="Image_6_160"/>
        <xdr:cNvPicPr>
          <a:picLocks noChangeAspect="1"/>
        </xdr:cNvPicPr>
      </xdr:nvPicPr>
      <xdr:blipFill>
        <a:blip xmlns:r="http://schemas.openxmlformats.org/officeDocument/2006/relationships" r:embed="rId74" cstate="print"/>
        <a:stretch>
          <a:fillRect/>
        </a:stretch>
      </xdr:blipFill>
      <xdr:spPr>
        <a:xfrm>
          <a:off x="0" y="0"/>
          <a:ext cx="0" cy="0"/>
        </a:xfrm>
        <a:prstGeom prst="rect">
          <a:avLst/>
        </a:prstGeom>
      </xdr:spPr>
    </xdr:pic>
    <xdr:clientData/>
  </xdr:twoCellAnchor>
  <xdr:twoCellAnchor editAs="oneCell">
    <xdr:from>
      <xdr:col>5</xdr:col>
      <xdr:colOff>19050</xdr:colOff>
      <xdr:row>161</xdr:row>
      <xdr:rowOff>19050</xdr:rowOff>
    </xdr:from>
    <xdr:to>
      <xdr:col>5</xdr:col>
      <xdr:colOff>942975</xdr:colOff>
      <xdr:row>162</xdr:row>
      <xdr:rowOff>1057275</xdr:rowOff>
    </xdr:to>
    <xdr:pic>
      <xdr:nvPicPr>
        <xdr:cNvPr id="74" name="Image_6_162"/>
        <xdr:cNvPicPr>
          <a:picLocks noChangeAspect="1"/>
        </xdr:cNvPicPr>
      </xdr:nvPicPr>
      <xdr:blipFill>
        <a:blip xmlns:r="http://schemas.openxmlformats.org/officeDocument/2006/relationships" r:embed="rId75" cstate="print"/>
        <a:stretch>
          <a:fillRect/>
        </a:stretch>
      </xdr:blipFill>
      <xdr:spPr>
        <a:xfrm>
          <a:off x="0" y="0"/>
          <a:ext cx="0" cy="0"/>
        </a:xfrm>
        <a:prstGeom prst="rect">
          <a:avLst/>
        </a:prstGeom>
      </xdr:spPr>
    </xdr:pic>
    <xdr:clientData/>
  </xdr:twoCellAnchor>
  <xdr:twoCellAnchor editAs="oneCell">
    <xdr:from>
      <xdr:col>5</xdr:col>
      <xdr:colOff>19050</xdr:colOff>
      <xdr:row>163</xdr:row>
      <xdr:rowOff>19050</xdr:rowOff>
    </xdr:from>
    <xdr:to>
      <xdr:col>5</xdr:col>
      <xdr:colOff>942975</xdr:colOff>
      <xdr:row>164</xdr:row>
      <xdr:rowOff>1057275</xdr:rowOff>
    </xdr:to>
    <xdr:pic>
      <xdr:nvPicPr>
        <xdr:cNvPr id="75" name="Image_6_164"/>
        <xdr:cNvPicPr>
          <a:picLocks noChangeAspect="1"/>
        </xdr:cNvPicPr>
      </xdr:nvPicPr>
      <xdr:blipFill>
        <a:blip xmlns:r="http://schemas.openxmlformats.org/officeDocument/2006/relationships" r:embed="rId76" cstate="print"/>
        <a:stretch>
          <a:fillRect/>
        </a:stretch>
      </xdr:blipFill>
      <xdr:spPr>
        <a:xfrm>
          <a:off x="0" y="0"/>
          <a:ext cx="0" cy="0"/>
        </a:xfrm>
        <a:prstGeom prst="rect">
          <a:avLst/>
        </a:prstGeom>
      </xdr:spPr>
    </xdr:pic>
    <xdr:clientData/>
  </xdr:twoCellAnchor>
  <xdr:twoCellAnchor editAs="oneCell">
    <xdr:from>
      <xdr:col>5</xdr:col>
      <xdr:colOff>19050</xdr:colOff>
      <xdr:row>165</xdr:row>
      <xdr:rowOff>19050</xdr:rowOff>
    </xdr:from>
    <xdr:to>
      <xdr:col>5</xdr:col>
      <xdr:colOff>942975</xdr:colOff>
      <xdr:row>166</xdr:row>
      <xdr:rowOff>1057275</xdr:rowOff>
    </xdr:to>
    <xdr:pic>
      <xdr:nvPicPr>
        <xdr:cNvPr id="76" name="Image_6_166"/>
        <xdr:cNvPicPr>
          <a:picLocks noChangeAspect="1"/>
        </xdr:cNvPicPr>
      </xdr:nvPicPr>
      <xdr:blipFill>
        <a:blip xmlns:r="http://schemas.openxmlformats.org/officeDocument/2006/relationships" r:embed="rId77" cstate="print"/>
        <a:stretch>
          <a:fillRect/>
        </a:stretch>
      </xdr:blipFill>
      <xdr:spPr>
        <a:xfrm>
          <a:off x="0" y="0"/>
          <a:ext cx="0" cy="0"/>
        </a:xfrm>
        <a:prstGeom prst="rect">
          <a:avLst/>
        </a:prstGeom>
      </xdr:spPr>
    </xdr:pic>
    <xdr:clientData/>
  </xdr:twoCellAnchor>
  <xdr:twoCellAnchor editAs="oneCell">
    <xdr:from>
      <xdr:col>5</xdr:col>
      <xdr:colOff>19050</xdr:colOff>
      <xdr:row>167</xdr:row>
      <xdr:rowOff>19050</xdr:rowOff>
    </xdr:from>
    <xdr:to>
      <xdr:col>5</xdr:col>
      <xdr:colOff>942975</xdr:colOff>
      <xdr:row>168</xdr:row>
      <xdr:rowOff>1057275</xdr:rowOff>
    </xdr:to>
    <xdr:pic>
      <xdr:nvPicPr>
        <xdr:cNvPr id="77" name="Image_6_168"/>
        <xdr:cNvPicPr>
          <a:picLocks noChangeAspect="1"/>
        </xdr:cNvPicPr>
      </xdr:nvPicPr>
      <xdr:blipFill>
        <a:blip xmlns:r="http://schemas.openxmlformats.org/officeDocument/2006/relationships" r:embed="rId78" cstate="print"/>
        <a:stretch>
          <a:fillRect/>
        </a:stretch>
      </xdr:blipFill>
      <xdr:spPr>
        <a:xfrm>
          <a:off x="0" y="0"/>
          <a:ext cx="0" cy="0"/>
        </a:xfrm>
        <a:prstGeom prst="rect">
          <a:avLst/>
        </a:prstGeom>
      </xdr:spPr>
    </xdr:pic>
    <xdr:clientData/>
  </xdr:twoCellAnchor>
  <xdr:twoCellAnchor editAs="oneCell">
    <xdr:from>
      <xdr:col>5</xdr:col>
      <xdr:colOff>19050</xdr:colOff>
      <xdr:row>169</xdr:row>
      <xdr:rowOff>19050</xdr:rowOff>
    </xdr:from>
    <xdr:to>
      <xdr:col>5</xdr:col>
      <xdr:colOff>942975</xdr:colOff>
      <xdr:row>170</xdr:row>
      <xdr:rowOff>1057275</xdr:rowOff>
    </xdr:to>
    <xdr:pic>
      <xdr:nvPicPr>
        <xdr:cNvPr id="78" name="Image_6_170"/>
        <xdr:cNvPicPr>
          <a:picLocks noChangeAspect="1"/>
        </xdr:cNvPicPr>
      </xdr:nvPicPr>
      <xdr:blipFill>
        <a:blip xmlns:r="http://schemas.openxmlformats.org/officeDocument/2006/relationships" r:embed="rId79" cstate="print"/>
        <a:stretch>
          <a:fillRect/>
        </a:stretch>
      </xdr:blipFill>
      <xdr:spPr>
        <a:xfrm>
          <a:off x="0" y="0"/>
          <a:ext cx="0" cy="0"/>
        </a:xfrm>
        <a:prstGeom prst="rect">
          <a:avLst/>
        </a:prstGeom>
      </xdr:spPr>
    </xdr:pic>
    <xdr:clientData/>
  </xdr:twoCellAnchor>
  <xdr:twoCellAnchor editAs="oneCell">
    <xdr:from>
      <xdr:col>5</xdr:col>
      <xdr:colOff>19050</xdr:colOff>
      <xdr:row>171</xdr:row>
      <xdr:rowOff>19050</xdr:rowOff>
    </xdr:from>
    <xdr:to>
      <xdr:col>5</xdr:col>
      <xdr:colOff>942975</xdr:colOff>
      <xdr:row>172</xdr:row>
      <xdr:rowOff>1057275</xdr:rowOff>
    </xdr:to>
    <xdr:pic>
      <xdr:nvPicPr>
        <xdr:cNvPr id="79" name="Image_6_172"/>
        <xdr:cNvPicPr>
          <a:picLocks noChangeAspect="1"/>
        </xdr:cNvPicPr>
      </xdr:nvPicPr>
      <xdr:blipFill>
        <a:blip xmlns:r="http://schemas.openxmlformats.org/officeDocument/2006/relationships" r:embed="rId80" cstate="print"/>
        <a:stretch>
          <a:fillRect/>
        </a:stretch>
      </xdr:blipFill>
      <xdr:spPr>
        <a:xfrm>
          <a:off x="0" y="0"/>
          <a:ext cx="0" cy="0"/>
        </a:xfrm>
        <a:prstGeom prst="rect">
          <a:avLst/>
        </a:prstGeom>
      </xdr:spPr>
    </xdr:pic>
    <xdr:clientData/>
  </xdr:twoCellAnchor>
  <xdr:twoCellAnchor editAs="oneCell">
    <xdr:from>
      <xdr:col>5</xdr:col>
      <xdr:colOff>19050</xdr:colOff>
      <xdr:row>173</xdr:row>
      <xdr:rowOff>19050</xdr:rowOff>
    </xdr:from>
    <xdr:to>
      <xdr:col>5</xdr:col>
      <xdr:colOff>942975</xdr:colOff>
      <xdr:row>174</xdr:row>
      <xdr:rowOff>1057275</xdr:rowOff>
    </xdr:to>
    <xdr:pic>
      <xdr:nvPicPr>
        <xdr:cNvPr id="80" name="Image_6_174"/>
        <xdr:cNvPicPr>
          <a:picLocks noChangeAspect="1"/>
        </xdr:cNvPicPr>
      </xdr:nvPicPr>
      <xdr:blipFill>
        <a:blip xmlns:r="http://schemas.openxmlformats.org/officeDocument/2006/relationships" r:embed="rId81" cstate="print"/>
        <a:stretch>
          <a:fillRect/>
        </a:stretch>
      </xdr:blipFill>
      <xdr:spPr>
        <a:xfrm>
          <a:off x="0" y="0"/>
          <a:ext cx="0" cy="0"/>
        </a:xfrm>
        <a:prstGeom prst="rect">
          <a:avLst/>
        </a:prstGeom>
      </xdr:spPr>
    </xdr:pic>
    <xdr:clientData/>
  </xdr:twoCellAnchor>
  <xdr:twoCellAnchor editAs="oneCell">
    <xdr:from>
      <xdr:col>5</xdr:col>
      <xdr:colOff>19050</xdr:colOff>
      <xdr:row>175</xdr:row>
      <xdr:rowOff>19050</xdr:rowOff>
    </xdr:from>
    <xdr:to>
      <xdr:col>5</xdr:col>
      <xdr:colOff>942975</xdr:colOff>
      <xdr:row>176</xdr:row>
      <xdr:rowOff>1057275</xdr:rowOff>
    </xdr:to>
    <xdr:pic>
      <xdr:nvPicPr>
        <xdr:cNvPr id="81" name="Image_6_176"/>
        <xdr:cNvPicPr>
          <a:picLocks noChangeAspect="1"/>
        </xdr:cNvPicPr>
      </xdr:nvPicPr>
      <xdr:blipFill>
        <a:blip xmlns:r="http://schemas.openxmlformats.org/officeDocument/2006/relationships" r:embed="rId82" cstate="print"/>
        <a:stretch>
          <a:fillRect/>
        </a:stretch>
      </xdr:blipFill>
      <xdr:spPr>
        <a:xfrm>
          <a:off x="0" y="0"/>
          <a:ext cx="0" cy="0"/>
        </a:xfrm>
        <a:prstGeom prst="rect">
          <a:avLst/>
        </a:prstGeom>
      </xdr:spPr>
    </xdr:pic>
    <xdr:clientData/>
  </xdr:twoCellAnchor>
  <xdr:twoCellAnchor editAs="oneCell">
    <xdr:from>
      <xdr:col>5</xdr:col>
      <xdr:colOff>19050</xdr:colOff>
      <xdr:row>177</xdr:row>
      <xdr:rowOff>19050</xdr:rowOff>
    </xdr:from>
    <xdr:to>
      <xdr:col>5</xdr:col>
      <xdr:colOff>942975</xdr:colOff>
      <xdr:row>178</xdr:row>
      <xdr:rowOff>1057275</xdr:rowOff>
    </xdr:to>
    <xdr:pic>
      <xdr:nvPicPr>
        <xdr:cNvPr id="82" name="Image_6_178"/>
        <xdr:cNvPicPr>
          <a:picLocks noChangeAspect="1"/>
        </xdr:cNvPicPr>
      </xdr:nvPicPr>
      <xdr:blipFill>
        <a:blip xmlns:r="http://schemas.openxmlformats.org/officeDocument/2006/relationships" r:embed="rId83" cstate="print"/>
        <a:stretch>
          <a:fillRect/>
        </a:stretch>
      </xdr:blipFill>
      <xdr:spPr>
        <a:xfrm>
          <a:off x="0" y="0"/>
          <a:ext cx="0" cy="0"/>
        </a:xfrm>
        <a:prstGeom prst="rect">
          <a:avLst/>
        </a:prstGeom>
      </xdr:spPr>
    </xdr:pic>
    <xdr:clientData/>
  </xdr:twoCellAnchor>
  <xdr:twoCellAnchor editAs="oneCell">
    <xdr:from>
      <xdr:col>5</xdr:col>
      <xdr:colOff>19050</xdr:colOff>
      <xdr:row>179</xdr:row>
      <xdr:rowOff>19050</xdr:rowOff>
    </xdr:from>
    <xdr:to>
      <xdr:col>5</xdr:col>
      <xdr:colOff>942975</xdr:colOff>
      <xdr:row>180</xdr:row>
      <xdr:rowOff>1057275</xdr:rowOff>
    </xdr:to>
    <xdr:pic>
      <xdr:nvPicPr>
        <xdr:cNvPr id="83" name="Image_6_180"/>
        <xdr:cNvPicPr>
          <a:picLocks noChangeAspect="1"/>
        </xdr:cNvPicPr>
      </xdr:nvPicPr>
      <xdr:blipFill>
        <a:blip xmlns:r="http://schemas.openxmlformats.org/officeDocument/2006/relationships" r:embed="rId84" cstate="print"/>
        <a:stretch>
          <a:fillRect/>
        </a:stretch>
      </xdr:blipFill>
      <xdr:spPr>
        <a:xfrm>
          <a:off x="0" y="0"/>
          <a:ext cx="0" cy="0"/>
        </a:xfrm>
        <a:prstGeom prst="rect">
          <a:avLst/>
        </a:prstGeom>
      </xdr:spPr>
    </xdr:pic>
    <xdr:clientData/>
  </xdr:twoCellAnchor>
  <xdr:twoCellAnchor editAs="oneCell">
    <xdr:from>
      <xdr:col>5</xdr:col>
      <xdr:colOff>19050</xdr:colOff>
      <xdr:row>181</xdr:row>
      <xdr:rowOff>19050</xdr:rowOff>
    </xdr:from>
    <xdr:to>
      <xdr:col>5</xdr:col>
      <xdr:colOff>942975</xdr:colOff>
      <xdr:row>182</xdr:row>
      <xdr:rowOff>1057275</xdr:rowOff>
    </xdr:to>
    <xdr:pic>
      <xdr:nvPicPr>
        <xdr:cNvPr id="84" name="Image_6_182"/>
        <xdr:cNvPicPr>
          <a:picLocks noChangeAspect="1"/>
        </xdr:cNvPicPr>
      </xdr:nvPicPr>
      <xdr:blipFill>
        <a:blip xmlns:r="http://schemas.openxmlformats.org/officeDocument/2006/relationships" r:embed="rId85" cstate="print"/>
        <a:stretch>
          <a:fillRect/>
        </a:stretch>
      </xdr:blipFill>
      <xdr:spPr>
        <a:xfrm>
          <a:off x="0" y="0"/>
          <a:ext cx="0" cy="0"/>
        </a:xfrm>
        <a:prstGeom prst="rect">
          <a:avLst/>
        </a:prstGeom>
      </xdr:spPr>
    </xdr:pic>
    <xdr:clientData/>
  </xdr:twoCellAnchor>
  <xdr:twoCellAnchor editAs="oneCell">
    <xdr:from>
      <xdr:col>5</xdr:col>
      <xdr:colOff>19050</xdr:colOff>
      <xdr:row>183</xdr:row>
      <xdr:rowOff>19050</xdr:rowOff>
    </xdr:from>
    <xdr:to>
      <xdr:col>5</xdr:col>
      <xdr:colOff>942975</xdr:colOff>
      <xdr:row>184</xdr:row>
      <xdr:rowOff>1057275</xdr:rowOff>
    </xdr:to>
    <xdr:pic>
      <xdr:nvPicPr>
        <xdr:cNvPr id="85" name="Image_6_184"/>
        <xdr:cNvPicPr>
          <a:picLocks noChangeAspect="1"/>
        </xdr:cNvPicPr>
      </xdr:nvPicPr>
      <xdr:blipFill>
        <a:blip xmlns:r="http://schemas.openxmlformats.org/officeDocument/2006/relationships" r:embed="rId86" cstate="print"/>
        <a:stretch>
          <a:fillRect/>
        </a:stretch>
      </xdr:blipFill>
      <xdr:spPr>
        <a:xfrm>
          <a:off x="0" y="0"/>
          <a:ext cx="0" cy="0"/>
        </a:xfrm>
        <a:prstGeom prst="rect">
          <a:avLst/>
        </a:prstGeom>
      </xdr:spPr>
    </xdr:pic>
    <xdr:clientData/>
  </xdr:twoCellAnchor>
  <xdr:twoCellAnchor editAs="oneCell">
    <xdr:from>
      <xdr:col>5</xdr:col>
      <xdr:colOff>19050</xdr:colOff>
      <xdr:row>185</xdr:row>
      <xdr:rowOff>19050</xdr:rowOff>
    </xdr:from>
    <xdr:to>
      <xdr:col>5</xdr:col>
      <xdr:colOff>942975</xdr:colOff>
      <xdr:row>186</xdr:row>
      <xdr:rowOff>1057275</xdr:rowOff>
    </xdr:to>
    <xdr:pic>
      <xdr:nvPicPr>
        <xdr:cNvPr id="86" name="Image_6_186"/>
        <xdr:cNvPicPr>
          <a:picLocks noChangeAspect="1"/>
        </xdr:cNvPicPr>
      </xdr:nvPicPr>
      <xdr:blipFill>
        <a:blip xmlns:r="http://schemas.openxmlformats.org/officeDocument/2006/relationships" r:embed="rId87" cstate="print"/>
        <a:stretch>
          <a:fillRect/>
        </a:stretch>
      </xdr:blipFill>
      <xdr:spPr>
        <a:xfrm>
          <a:off x="0" y="0"/>
          <a:ext cx="0" cy="0"/>
        </a:xfrm>
        <a:prstGeom prst="rect">
          <a:avLst/>
        </a:prstGeom>
      </xdr:spPr>
    </xdr:pic>
    <xdr:clientData/>
  </xdr:twoCellAnchor>
  <xdr:twoCellAnchor editAs="oneCell">
    <xdr:from>
      <xdr:col>5</xdr:col>
      <xdr:colOff>19050</xdr:colOff>
      <xdr:row>187</xdr:row>
      <xdr:rowOff>19050</xdr:rowOff>
    </xdr:from>
    <xdr:to>
      <xdr:col>5</xdr:col>
      <xdr:colOff>942975</xdr:colOff>
      <xdr:row>188</xdr:row>
      <xdr:rowOff>1057275</xdr:rowOff>
    </xdr:to>
    <xdr:pic>
      <xdr:nvPicPr>
        <xdr:cNvPr id="87" name="Image_6_188"/>
        <xdr:cNvPicPr>
          <a:picLocks noChangeAspect="1"/>
        </xdr:cNvPicPr>
      </xdr:nvPicPr>
      <xdr:blipFill>
        <a:blip xmlns:r="http://schemas.openxmlformats.org/officeDocument/2006/relationships" r:embed="rId88" cstate="print"/>
        <a:stretch>
          <a:fillRect/>
        </a:stretch>
      </xdr:blipFill>
      <xdr:spPr>
        <a:xfrm>
          <a:off x="0" y="0"/>
          <a:ext cx="0" cy="0"/>
        </a:xfrm>
        <a:prstGeom prst="rect">
          <a:avLst/>
        </a:prstGeom>
      </xdr:spPr>
    </xdr:pic>
    <xdr:clientData/>
  </xdr:twoCellAnchor>
  <xdr:twoCellAnchor editAs="oneCell">
    <xdr:from>
      <xdr:col>5</xdr:col>
      <xdr:colOff>19050</xdr:colOff>
      <xdr:row>189</xdr:row>
      <xdr:rowOff>19050</xdr:rowOff>
    </xdr:from>
    <xdr:to>
      <xdr:col>5</xdr:col>
      <xdr:colOff>942975</xdr:colOff>
      <xdr:row>190</xdr:row>
      <xdr:rowOff>1057275</xdr:rowOff>
    </xdr:to>
    <xdr:pic>
      <xdr:nvPicPr>
        <xdr:cNvPr id="88" name="Image_6_190"/>
        <xdr:cNvPicPr>
          <a:picLocks noChangeAspect="1"/>
        </xdr:cNvPicPr>
      </xdr:nvPicPr>
      <xdr:blipFill>
        <a:blip xmlns:r="http://schemas.openxmlformats.org/officeDocument/2006/relationships" r:embed="rId89" cstate="print"/>
        <a:stretch>
          <a:fillRect/>
        </a:stretch>
      </xdr:blipFill>
      <xdr:spPr>
        <a:xfrm>
          <a:off x="0" y="0"/>
          <a:ext cx="0" cy="0"/>
        </a:xfrm>
        <a:prstGeom prst="rect">
          <a:avLst/>
        </a:prstGeom>
      </xdr:spPr>
    </xdr:pic>
    <xdr:clientData/>
  </xdr:twoCellAnchor>
  <xdr:twoCellAnchor editAs="oneCell">
    <xdr:from>
      <xdr:col>5</xdr:col>
      <xdr:colOff>19050</xdr:colOff>
      <xdr:row>191</xdr:row>
      <xdr:rowOff>19050</xdr:rowOff>
    </xdr:from>
    <xdr:to>
      <xdr:col>5</xdr:col>
      <xdr:colOff>942975</xdr:colOff>
      <xdr:row>192</xdr:row>
      <xdr:rowOff>1057275</xdr:rowOff>
    </xdr:to>
    <xdr:pic>
      <xdr:nvPicPr>
        <xdr:cNvPr id="89" name="Image_6_192"/>
        <xdr:cNvPicPr>
          <a:picLocks noChangeAspect="1"/>
        </xdr:cNvPicPr>
      </xdr:nvPicPr>
      <xdr:blipFill>
        <a:blip xmlns:r="http://schemas.openxmlformats.org/officeDocument/2006/relationships" r:embed="rId90" cstate="print"/>
        <a:stretch>
          <a:fillRect/>
        </a:stretch>
      </xdr:blipFill>
      <xdr:spPr>
        <a:xfrm>
          <a:off x="0" y="0"/>
          <a:ext cx="0" cy="0"/>
        </a:xfrm>
        <a:prstGeom prst="rect">
          <a:avLst/>
        </a:prstGeom>
      </xdr:spPr>
    </xdr:pic>
    <xdr:clientData/>
  </xdr:twoCellAnchor>
  <xdr:twoCellAnchor editAs="oneCell">
    <xdr:from>
      <xdr:col>5</xdr:col>
      <xdr:colOff>19050</xdr:colOff>
      <xdr:row>193</xdr:row>
      <xdr:rowOff>19050</xdr:rowOff>
    </xdr:from>
    <xdr:to>
      <xdr:col>5</xdr:col>
      <xdr:colOff>942975</xdr:colOff>
      <xdr:row>194</xdr:row>
      <xdr:rowOff>1057275</xdr:rowOff>
    </xdr:to>
    <xdr:pic>
      <xdr:nvPicPr>
        <xdr:cNvPr id="90" name="Image_6_194"/>
        <xdr:cNvPicPr>
          <a:picLocks noChangeAspect="1"/>
        </xdr:cNvPicPr>
      </xdr:nvPicPr>
      <xdr:blipFill>
        <a:blip xmlns:r="http://schemas.openxmlformats.org/officeDocument/2006/relationships" r:embed="rId91" cstate="print"/>
        <a:stretch>
          <a:fillRect/>
        </a:stretch>
      </xdr:blipFill>
      <xdr:spPr>
        <a:xfrm>
          <a:off x="0" y="0"/>
          <a:ext cx="0" cy="0"/>
        </a:xfrm>
        <a:prstGeom prst="rect">
          <a:avLst/>
        </a:prstGeom>
      </xdr:spPr>
    </xdr:pic>
    <xdr:clientData/>
  </xdr:twoCellAnchor>
  <xdr:twoCellAnchor editAs="oneCell">
    <xdr:from>
      <xdr:col>5</xdr:col>
      <xdr:colOff>19050</xdr:colOff>
      <xdr:row>195</xdr:row>
      <xdr:rowOff>19050</xdr:rowOff>
    </xdr:from>
    <xdr:to>
      <xdr:col>5</xdr:col>
      <xdr:colOff>942975</xdr:colOff>
      <xdr:row>196</xdr:row>
      <xdr:rowOff>1057275</xdr:rowOff>
    </xdr:to>
    <xdr:pic>
      <xdr:nvPicPr>
        <xdr:cNvPr id="91" name="Image_6_196"/>
        <xdr:cNvPicPr>
          <a:picLocks noChangeAspect="1"/>
        </xdr:cNvPicPr>
      </xdr:nvPicPr>
      <xdr:blipFill>
        <a:blip xmlns:r="http://schemas.openxmlformats.org/officeDocument/2006/relationships" r:embed="rId92" cstate="print"/>
        <a:stretch>
          <a:fillRect/>
        </a:stretch>
      </xdr:blipFill>
      <xdr:spPr>
        <a:xfrm>
          <a:off x="0" y="0"/>
          <a:ext cx="0" cy="0"/>
        </a:xfrm>
        <a:prstGeom prst="rect">
          <a:avLst/>
        </a:prstGeom>
      </xdr:spPr>
    </xdr:pic>
    <xdr:clientData/>
  </xdr:twoCellAnchor>
  <xdr:twoCellAnchor editAs="oneCell">
    <xdr:from>
      <xdr:col>5</xdr:col>
      <xdr:colOff>19050</xdr:colOff>
      <xdr:row>197</xdr:row>
      <xdr:rowOff>19050</xdr:rowOff>
    </xdr:from>
    <xdr:to>
      <xdr:col>5</xdr:col>
      <xdr:colOff>942975</xdr:colOff>
      <xdr:row>198</xdr:row>
      <xdr:rowOff>1057275</xdr:rowOff>
    </xdr:to>
    <xdr:pic>
      <xdr:nvPicPr>
        <xdr:cNvPr id="92" name="Image_6_198"/>
        <xdr:cNvPicPr>
          <a:picLocks noChangeAspect="1"/>
        </xdr:cNvPicPr>
      </xdr:nvPicPr>
      <xdr:blipFill>
        <a:blip xmlns:r="http://schemas.openxmlformats.org/officeDocument/2006/relationships" r:embed="rId93" cstate="print"/>
        <a:stretch>
          <a:fillRect/>
        </a:stretch>
      </xdr:blipFill>
      <xdr:spPr>
        <a:xfrm>
          <a:off x="0" y="0"/>
          <a:ext cx="0" cy="0"/>
        </a:xfrm>
        <a:prstGeom prst="rect">
          <a:avLst/>
        </a:prstGeom>
      </xdr:spPr>
    </xdr:pic>
    <xdr:clientData/>
  </xdr:twoCellAnchor>
  <xdr:twoCellAnchor editAs="oneCell">
    <xdr:from>
      <xdr:col>5</xdr:col>
      <xdr:colOff>19050</xdr:colOff>
      <xdr:row>199</xdr:row>
      <xdr:rowOff>19050</xdr:rowOff>
    </xdr:from>
    <xdr:to>
      <xdr:col>5</xdr:col>
      <xdr:colOff>942975</xdr:colOff>
      <xdr:row>200</xdr:row>
      <xdr:rowOff>1057275</xdr:rowOff>
    </xdr:to>
    <xdr:pic>
      <xdr:nvPicPr>
        <xdr:cNvPr id="93" name="Image_6_200"/>
        <xdr:cNvPicPr>
          <a:picLocks noChangeAspect="1"/>
        </xdr:cNvPicPr>
      </xdr:nvPicPr>
      <xdr:blipFill>
        <a:blip xmlns:r="http://schemas.openxmlformats.org/officeDocument/2006/relationships" r:embed="rId94" cstate="print"/>
        <a:stretch>
          <a:fillRect/>
        </a:stretch>
      </xdr:blipFill>
      <xdr:spPr>
        <a:xfrm>
          <a:off x="0" y="0"/>
          <a:ext cx="0" cy="0"/>
        </a:xfrm>
        <a:prstGeom prst="rect">
          <a:avLst/>
        </a:prstGeom>
      </xdr:spPr>
    </xdr:pic>
    <xdr:clientData/>
  </xdr:twoCellAnchor>
  <xdr:twoCellAnchor editAs="oneCell">
    <xdr:from>
      <xdr:col>5</xdr:col>
      <xdr:colOff>19050</xdr:colOff>
      <xdr:row>201</xdr:row>
      <xdr:rowOff>19050</xdr:rowOff>
    </xdr:from>
    <xdr:to>
      <xdr:col>5</xdr:col>
      <xdr:colOff>942975</xdr:colOff>
      <xdr:row>202</xdr:row>
      <xdr:rowOff>1057275</xdr:rowOff>
    </xdr:to>
    <xdr:pic>
      <xdr:nvPicPr>
        <xdr:cNvPr id="94" name="Image_6_202"/>
        <xdr:cNvPicPr>
          <a:picLocks noChangeAspect="1"/>
        </xdr:cNvPicPr>
      </xdr:nvPicPr>
      <xdr:blipFill>
        <a:blip xmlns:r="http://schemas.openxmlformats.org/officeDocument/2006/relationships" r:embed="rId95"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pt.charmante.ru/prod20503?36_837_05052018_1101" TargetMode="External"/><Relationship Id="rId21" Type="http://schemas.openxmlformats.org/officeDocument/2006/relationships/hyperlink" Target="http://opt.charmante.ru/prod20498?36_837_05052018_1101" TargetMode="External"/><Relationship Id="rId34" Type="http://schemas.openxmlformats.org/officeDocument/2006/relationships/hyperlink" Target="http://opt.charmante.ru/prod20511?36_837_05052018_1101" TargetMode="External"/><Relationship Id="rId42" Type="http://schemas.openxmlformats.org/officeDocument/2006/relationships/hyperlink" Target="http://opt.charmante.ru/prod20519?36_837_05052018_1101" TargetMode="External"/><Relationship Id="rId47" Type="http://schemas.openxmlformats.org/officeDocument/2006/relationships/hyperlink" Target="http://opt.charmante.ru/prod20524?36_837_05052018_1101" TargetMode="External"/><Relationship Id="rId50" Type="http://schemas.openxmlformats.org/officeDocument/2006/relationships/hyperlink" Target="http://opt.charmante.ru/prod20527?36_837_05052018_1101" TargetMode="External"/><Relationship Id="rId55" Type="http://schemas.openxmlformats.org/officeDocument/2006/relationships/hyperlink" Target="http://opt.charmante.ru/prod20532?36_837_05052018_1101" TargetMode="External"/><Relationship Id="rId63" Type="http://schemas.openxmlformats.org/officeDocument/2006/relationships/hyperlink" Target="http://opt.charmante.ru/prod20540?36_837_05052018_1101" TargetMode="External"/><Relationship Id="rId68" Type="http://schemas.openxmlformats.org/officeDocument/2006/relationships/hyperlink" Target="http://opt.charmante.ru/prod20545?36_837_05052018_1101" TargetMode="External"/><Relationship Id="rId76" Type="http://schemas.openxmlformats.org/officeDocument/2006/relationships/hyperlink" Target="http://opt.charmante.ru/prod20553?36_837_05052018_1101" TargetMode="External"/><Relationship Id="rId84" Type="http://schemas.openxmlformats.org/officeDocument/2006/relationships/hyperlink" Target="http://opt.charmante.ru/prod20561?36_837_05052018_1101" TargetMode="External"/><Relationship Id="rId89" Type="http://schemas.openxmlformats.org/officeDocument/2006/relationships/hyperlink" Target="http://opt.charmante.ru/prod20566?36_837_05052018_1101" TargetMode="External"/><Relationship Id="rId97" Type="http://schemas.openxmlformats.org/officeDocument/2006/relationships/hyperlink" Target="http://opt.charmante.ru/prod20574?36_837_05052018_1101" TargetMode="External"/><Relationship Id="rId7" Type="http://schemas.openxmlformats.org/officeDocument/2006/relationships/hyperlink" Target="http://opt.charmante.ru/prod20475?36_837_05052018_1101" TargetMode="External"/><Relationship Id="rId71" Type="http://schemas.openxmlformats.org/officeDocument/2006/relationships/hyperlink" Target="http://opt.charmante.ru/prod20548?36_837_05052018_1101" TargetMode="External"/><Relationship Id="rId92" Type="http://schemas.openxmlformats.org/officeDocument/2006/relationships/hyperlink" Target="http://opt.charmante.ru/prod20569?36_837_05052018_1101" TargetMode="External"/><Relationship Id="rId2" Type="http://schemas.openxmlformats.org/officeDocument/2006/relationships/hyperlink" Target="mailto:info@charmante.ru" TargetMode="External"/><Relationship Id="rId16" Type="http://schemas.openxmlformats.org/officeDocument/2006/relationships/hyperlink" Target="http://opt.charmante.ru/prod20485?36_837_05052018_1101" TargetMode="External"/><Relationship Id="rId29" Type="http://schemas.openxmlformats.org/officeDocument/2006/relationships/hyperlink" Target="http://opt.charmante.ru/prod20506?36_837_05052018_1101" TargetMode="External"/><Relationship Id="rId11" Type="http://schemas.openxmlformats.org/officeDocument/2006/relationships/hyperlink" Target="http://opt.charmante.ru/prod20480?36_837_05052018_1101" TargetMode="External"/><Relationship Id="rId24" Type="http://schemas.openxmlformats.org/officeDocument/2006/relationships/hyperlink" Target="http://opt.charmante.ru/prod20501?36_837_05052018_1101" TargetMode="External"/><Relationship Id="rId32" Type="http://schemas.openxmlformats.org/officeDocument/2006/relationships/hyperlink" Target="http://opt.charmante.ru/prod20509?36_837_05052018_1101" TargetMode="External"/><Relationship Id="rId37" Type="http://schemas.openxmlformats.org/officeDocument/2006/relationships/hyperlink" Target="http://opt.charmante.ru/prod20514?36_837_05052018_1101" TargetMode="External"/><Relationship Id="rId40" Type="http://schemas.openxmlformats.org/officeDocument/2006/relationships/hyperlink" Target="http://opt.charmante.ru/prod20517?36_837_05052018_1101" TargetMode="External"/><Relationship Id="rId45" Type="http://schemas.openxmlformats.org/officeDocument/2006/relationships/hyperlink" Target="http://opt.charmante.ru/prod20522?36_837_05052018_1101" TargetMode="External"/><Relationship Id="rId53" Type="http://schemas.openxmlformats.org/officeDocument/2006/relationships/hyperlink" Target="http://opt.charmante.ru/prod20530?36_837_05052018_1101" TargetMode="External"/><Relationship Id="rId58" Type="http://schemas.openxmlformats.org/officeDocument/2006/relationships/hyperlink" Target="http://opt.charmante.ru/prod20535?36_837_05052018_1101" TargetMode="External"/><Relationship Id="rId66" Type="http://schemas.openxmlformats.org/officeDocument/2006/relationships/hyperlink" Target="http://opt.charmante.ru/prod20543?36_837_05052018_1101" TargetMode="External"/><Relationship Id="rId74" Type="http://schemas.openxmlformats.org/officeDocument/2006/relationships/hyperlink" Target="http://opt.charmante.ru/prod20551?36_837_05052018_1101" TargetMode="External"/><Relationship Id="rId79" Type="http://schemas.openxmlformats.org/officeDocument/2006/relationships/hyperlink" Target="http://opt.charmante.ru/prod20556?36_837_05052018_1101" TargetMode="External"/><Relationship Id="rId87" Type="http://schemas.openxmlformats.org/officeDocument/2006/relationships/hyperlink" Target="http://opt.charmante.ru/prod20564?36_837_05052018_1101" TargetMode="External"/><Relationship Id="rId5" Type="http://schemas.openxmlformats.org/officeDocument/2006/relationships/hyperlink" Target="http://opt.charmante.ru/prod20473?36_837_05052018_1101" TargetMode="External"/><Relationship Id="rId61" Type="http://schemas.openxmlformats.org/officeDocument/2006/relationships/hyperlink" Target="http://opt.charmante.ru/prod20538?36_837_05052018_1101" TargetMode="External"/><Relationship Id="rId82" Type="http://schemas.openxmlformats.org/officeDocument/2006/relationships/hyperlink" Target="http://opt.charmante.ru/prod20559?36_837_05052018_1101" TargetMode="External"/><Relationship Id="rId90" Type="http://schemas.openxmlformats.org/officeDocument/2006/relationships/hyperlink" Target="http://opt.charmante.ru/prod20567?36_837_05052018_1101" TargetMode="External"/><Relationship Id="rId95" Type="http://schemas.openxmlformats.org/officeDocument/2006/relationships/hyperlink" Target="http://opt.charmante.ru/prod20572?36_837_05052018_1101" TargetMode="External"/><Relationship Id="rId19" Type="http://schemas.openxmlformats.org/officeDocument/2006/relationships/hyperlink" Target="http://opt.charmante.ru/prod20496?36_837_05052018_1101" TargetMode="External"/><Relationship Id="rId14" Type="http://schemas.openxmlformats.org/officeDocument/2006/relationships/hyperlink" Target="http://opt.charmante.ru/prod20483?36_837_05052018_1101" TargetMode="External"/><Relationship Id="rId22" Type="http://schemas.openxmlformats.org/officeDocument/2006/relationships/hyperlink" Target="http://opt.charmante.ru/prod20499?36_837_05052018_1101" TargetMode="External"/><Relationship Id="rId27" Type="http://schemas.openxmlformats.org/officeDocument/2006/relationships/hyperlink" Target="http://opt.charmante.ru/prod20504?36_837_05052018_1101" TargetMode="External"/><Relationship Id="rId30" Type="http://schemas.openxmlformats.org/officeDocument/2006/relationships/hyperlink" Target="http://opt.charmante.ru/prod20507?36_837_05052018_1101" TargetMode="External"/><Relationship Id="rId35" Type="http://schemas.openxmlformats.org/officeDocument/2006/relationships/hyperlink" Target="http://opt.charmante.ru/prod20512?36_837_05052018_1101" TargetMode="External"/><Relationship Id="rId43" Type="http://schemas.openxmlformats.org/officeDocument/2006/relationships/hyperlink" Target="http://opt.charmante.ru/prod20520?36_837_05052018_1101" TargetMode="External"/><Relationship Id="rId48" Type="http://schemas.openxmlformats.org/officeDocument/2006/relationships/hyperlink" Target="http://opt.charmante.ru/prod20525?36_837_05052018_1101" TargetMode="External"/><Relationship Id="rId56" Type="http://schemas.openxmlformats.org/officeDocument/2006/relationships/hyperlink" Target="http://opt.charmante.ru/prod20533?36_837_05052018_1101" TargetMode="External"/><Relationship Id="rId64" Type="http://schemas.openxmlformats.org/officeDocument/2006/relationships/hyperlink" Target="http://opt.charmante.ru/prod20541?36_837_05052018_1101" TargetMode="External"/><Relationship Id="rId69" Type="http://schemas.openxmlformats.org/officeDocument/2006/relationships/hyperlink" Target="http://opt.charmante.ru/prod20546?36_837_05052018_1101" TargetMode="External"/><Relationship Id="rId77" Type="http://schemas.openxmlformats.org/officeDocument/2006/relationships/hyperlink" Target="http://opt.charmante.ru/prod20554?36_837_05052018_1101" TargetMode="External"/><Relationship Id="rId8" Type="http://schemas.openxmlformats.org/officeDocument/2006/relationships/hyperlink" Target="http://opt.charmante.ru/prod20476?36_837_05052018_1101" TargetMode="External"/><Relationship Id="rId51" Type="http://schemas.openxmlformats.org/officeDocument/2006/relationships/hyperlink" Target="http://opt.charmante.ru/prod20528?36_837_05052018_1101" TargetMode="External"/><Relationship Id="rId72" Type="http://schemas.openxmlformats.org/officeDocument/2006/relationships/hyperlink" Target="http://opt.charmante.ru/prod20549?36_837_05052018_1101" TargetMode="External"/><Relationship Id="rId80" Type="http://schemas.openxmlformats.org/officeDocument/2006/relationships/hyperlink" Target="http://opt.charmante.ru/prod20557?36_837_05052018_1101" TargetMode="External"/><Relationship Id="rId85" Type="http://schemas.openxmlformats.org/officeDocument/2006/relationships/hyperlink" Target="http://opt.charmante.ru/prod20562?36_837_05052018_1101" TargetMode="External"/><Relationship Id="rId93" Type="http://schemas.openxmlformats.org/officeDocument/2006/relationships/hyperlink" Target="http://opt.charmante.ru/prod20570?36_837_05052018_1101" TargetMode="External"/><Relationship Id="rId98" Type="http://schemas.openxmlformats.org/officeDocument/2006/relationships/drawing" Target="../drawings/drawing1.xml"/><Relationship Id="rId3" Type="http://schemas.openxmlformats.org/officeDocument/2006/relationships/hyperlink" Target="http://opt.charmante.ru/prod20471?36_837_05052018_1101" TargetMode="External"/><Relationship Id="rId12" Type="http://schemas.openxmlformats.org/officeDocument/2006/relationships/hyperlink" Target="http://opt.charmante.ru/prod20481?36_837_05052018_1101" TargetMode="External"/><Relationship Id="rId17" Type="http://schemas.openxmlformats.org/officeDocument/2006/relationships/hyperlink" Target="http://opt.charmante.ru/prod20494?36_837_05052018_1101" TargetMode="External"/><Relationship Id="rId25" Type="http://schemas.openxmlformats.org/officeDocument/2006/relationships/hyperlink" Target="http://opt.charmante.ru/prod20502?36_837_05052018_1101" TargetMode="External"/><Relationship Id="rId33" Type="http://schemas.openxmlformats.org/officeDocument/2006/relationships/hyperlink" Target="http://opt.charmante.ru/prod20510?36_837_05052018_1101" TargetMode="External"/><Relationship Id="rId38" Type="http://schemas.openxmlformats.org/officeDocument/2006/relationships/hyperlink" Target="http://opt.charmante.ru/prod20515?36_837_05052018_1101" TargetMode="External"/><Relationship Id="rId46" Type="http://schemas.openxmlformats.org/officeDocument/2006/relationships/hyperlink" Target="http://opt.charmante.ru/prod20523?36_837_05052018_1101" TargetMode="External"/><Relationship Id="rId59" Type="http://schemas.openxmlformats.org/officeDocument/2006/relationships/hyperlink" Target="http://opt.charmante.ru/prod20536?36_837_05052018_1101" TargetMode="External"/><Relationship Id="rId67" Type="http://schemas.openxmlformats.org/officeDocument/2006/relationships/hyperlink" Target="http://opt.charmante.ru/prod20544?36_837_05052018_1101" TargetMode="External"/><Relationship Id="rId20" Type="http://schemas.openxmlformats.org/officeDocument/2006/relationships/hyperlink" Target="http://opt.charmante.ru/prod20497?36_837_05052018_1101" TargetMode="External"/><Relationship Id="rId41" Type="http://schemas.openxmlformats.org/officeDocument/2006/relationships/hyperlink" Target="http://opt.charmante.ru/prod20518?36_837_05052018_1101" TargetMode="External"/><Relationship Id="rId54" Type="http://schemas.openxmlformats.org/officeDocument/2006/relationships/hyperlink" Target="http://opt.charmante.ru/prod20531?36_837_05052018_1101" TargetMode="External"/><Relationship Id="rId62" Type="http://schemas.openxmlformats.org/officeDocument/2006/relationships/hyperlink" Target="http://opt.charmante.ru/prod20539?36_837_05052018_1101" TargetMode="External"/><Relationship Id="rId70" Type="http://schemas.openxmlformats.org/officeDocument/2006/relationships/hyperlink" Target="http://opt.charmante.ru/prod20547?36_837_05052018_1101" TargetMode="External"/><Relationship Id="rId75" Type="http://schemas.openxmlformats.org/officeDocument/2006/relationships/hyperlink" Target="http://opt.charmante.ru/prod20552?36_837_05052018_1101" TargetMode="External"/><Relationship Id="rId83" Type="http://schemas.openxmlformats.org/officeDocument/2006/relationships/hyperlink" Target="http://opt.charmante.ru/prod20560?36_837_05052018_1101" TargetMode="External"/><Relationship Id="rId88" Type="http://schemas.openxmlformats.org/officeDocument/2006/relationships/hyperlink" Target="http://opt.charmante.ru/prod20565?36_837_05052018_1101" TargetMode="External"/><Relationship Id="rId91" Type="http://schemas.openxmlformats.org/officeDocument/2006/relationships/hyperlink" Target="http://opt.charmante.ru/prod20568?36_837_05052018_1101" TargetMode="External"/><Relationship Id="rId96" Type="http://schemas.openxmlformats.org/officeDocument/2006/relationships/hyperlink" Target="http://opt.charmante.ru/prod20573?36_837_05052018_1101" TargetMode="External"/><Relationship Id="rId1" Type="http://schemas.openxmlformats.org/officeDocument/2006/relationships/hyperlink" Target="http://www.charmante.ru/" TargetMode="External"/><Relationship Id="rId6" Type="http://schemas.openxmlformats.org/officeDocument/2006/relationships/hyperlink" Target="http://opt.charmante.ru/prod20474?36_837_05052018_1101" TargetMode="External"/><Relationship Id="rId15" Type="http://schemas.openxmlformats.org/officeDocument/2006/relationships/hyperlink" Target="http://opt.charmante.ru/prod20484?36_837_05052018_1101" TargetMode="External"/><Relationship Id="rId23" Type="http://schemas.openxmlformats.org/officeDocument/2006/relationships/hyperlink" Target="http://opt.charmante.ru/prod20500?36_837_05052018_1101" TargetMode="External"/><Relationship Id="rId28" Type="http://schemas.openxmlformats.org/officeDocument/2006/relationships/hyperlink" Target="http://opt.charmante.ru/prod20505?36_837_05052018_1101" TargetMode="External"/><Relationship Id="rId36" Type="http://schemas.openxmlformats.org/officeDocument/2006/relationships/hyperlink" Target="http://opt.charmante.ru/prod20513?36_837_05052018_1101" TargetMode="External"/><Relationship Id="rId49" Type="http://schemas.openxmlformats.org/officeDocument/2006/relationships/hyperlink" Target="http://opt.charmante.ru/prod20526?36_837_05052018_1101" TargetMode="External"/><Relationship Id="rId57" Type="http://schemas.openxmlformats.org/officeDocument/2006/relationships/hyperlink" Target="http://opt.charmante.ru/prod20534?36_837_05052018_1101" TargetMode="External"/><Relationship Id="rId10" Type="http://schemas.openxmlformats.org/officeDocument/2006/relationships/hyperlink" Target="http://opt.charmante.ru/prod20479?36_837_05052018_1101" TargetMode="External"/><Relationship Id="rId31" Type="http://schemas.openxmlformats.org/officeDocument/2006/relationships/hyperlink" Target="http://opt.charmante.ru/prod20508?36_837_05052018_1101" TargetMode="External"/><Relationship Id="rId44" Type="http://schemas.openxmlformats.org/officeDocument/2006/relationships/hyperlink" Target="http://opt.charmante.ru/prod20521?36_837_05052018_1101" TargetMode="External"/><Relationship Id="rId52" Type="http://schemas.openxmlformats.org/officeDocument/2006/relationships/hyperlink" Target="http://opt.charmante.ru/prod20529?36_837_05052018_1101" TargetMode="External"/><Relationship Id="rId60" Type="http://schemas.openxmlformats.org/officeDocument/2006/relationships/hyperlink" Target="http://opt.charmante.ru/prod20537?36_837_05052018_1101" TargetMode="External"/><Relationship Id="rId65" Type="http://schemas.openxmlformats.org/officeDocument/2006/relationships/hyperlink" Target="http://opt.charmante.ru/prod20542?36_837_05052018_1101" TargetMode="External"/><Relationship Id="rId73" Type="http://schemas.openxmlformats.org/officeDocument/2006/relationships/hyperlink" Target="http://opt.charmante.ru/prod20550?36_837_05052018_1101" TargetMode="External"/><Relationship Id="rId78" Type="http://schemas.openxmlformats.org/officeDocument/2006/relationships/hyperlink" Target="http://opt.charmante.ru/prod20555?36_837_05052018_1101" TargetMode="External"/><Relationship Id="rId81" Type="http://schemas.openxmlformats.org/officeDocument/2006/relationships/hyperlink" Target="http://opt.charmante.ru/prod20558?36_837_05052018_1101" TargetMode="External"/><Relationship Id="rId86" Type="http://schemas.openxmlformats.org/officeDocument/2006/relationships/hyperlink" Target="http://opt.charmante.ru/prod20563?36_837_05052018_1101" TargetMode="External"/><Relationship Id="rId94" Type="http://schemas.openxmlformats.org/officeDocument/2006/relationships/hyperlink" Target="http://opt.charmante.ru/prod20571?36_837_05052018_1101" TargetMode="External"/><Relationship Id="rId4" Type="http://schemas.openxmlformats.org/officeDocument/2006/relationships/hyperlink" Target="http://opt.charmante.ru/prod20472?36_837_05052018_1101" TargetMode="External"/><Relationship Id="rId9" Type="http://schemas.openxmlformats.org/officeDocument/2006/relationships/hyperlink" Target="http://opt.charmante.ru/prod20477?36_837_05052018_1101" TargetMode="External"/><Relationship Id="rId13" Type="http://schemas.openxmlformats.org/officeDocument/2006/relationships/hyperlink" Target="http://opt.charmante.ru/prod20482?36_837_05052018_1101" TargetMode="External"/><Relationship Id="rId18" Type="http://schemas.openxmlformats.org/officeDocument/2006/relationships/hyperlink" Target="http://opt.charmante.ru/prod20495?36_837_05052018_1101" TargetMode="External"/><Relationship Id="rId39" Type="http://schemas.openxmlformats.org/officeDocument/2006/relationships/hyperlink" Target="http://opt.charmante.ru/prod20516?36_837_05052018_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U204"/>
  <sheetViews>
    <sheetView tabSelected="1" workbookViewId="0">
      <pane xSplit="6" ySplit="11" topLeftCell="G12" activePane="bottomRight" state="frozen"/>
      <selection pane="topRight" activeCell="G1" sqref="G1"/>
      <selection pane="bottomLeft" activeCell="A12" sqref="A12"/>
      <selection pane="bottomRight" activeCell="U1" sqref="U1:U1048576"/>
    </sheetView>
  </sheetViews>
  <sheetFormatPr defaultRowHeight="12.75" x14ac:dyDescent="0.2"/>
  <cols>
    <col min="1" max="1" width="1.28515625" style="1" customWidth="1"/>
    <col min="2" max="2" width="5.7109375" style="1" customWidth="1"/>
    <col min="3" max="3" width="4.28515625" style="1" hidden="1" customWidth="1"/>
    <col min="4" max="4" width="28.140625" style="1" customWidth="1"/>
    <col min="5" max="5" width="31.5703125" style="1" customWidth="1"/>
    <col min="6" max="6" width="19.140625" style="1" customWidth="1"/>
    <col min="7" max="7" width="20" style="1" customWidth="1"/>
    <col min="8" max="8" width="16.28515625" style="1" customWidth="1"/>
    <col min="9" max="17" width="6" style="1" customWidth="1"/>
    <col min="18" max="18" width="9.85546875" style="1" customWidth="1"/>
    <col min="19" max="19" width="12.42578125" style="10" customWidth="1"/>
    <col min="20" max="20" width="13" style="11" customWidth="1"/>
    <col min="21" max="21" width="31.28515625" style="1" customWidth="1"/>
  </cols>
  <sheetData>
    <row r="1" spans="1:21" s="4" customFormat="1" ht="15.75" customHeight="1" x14ac:dyDescent="0.2">
      <c r="A1" s="30"/>
      <c r="B1" s="30"/>
      <c r="C1" s="30" t="s">
        <v>0</v>
      </c>
      <c r="E1" s="5" t="s">
        <v>1</v>
      </c>
      <c r="F1" s="31" t="s">
        <v>2</v>
      </c>
      <c r="G1" s="9" t="s">
        <v>3</v>
      </c>
      <c r="H1" s="73"/>
      <c r="I1" s="73"/>
      <c r="J1" s="73"/>
      <c r="K1" s="73"/>
      <c r="L1" s="73"/>
      <c r="M1" s="73"/>
      <c r="N1" s="73"/>
      <c r="O1" s="73"/>
      <c r="P1" s="73"/>
      <c r="Q1" s="73"/>
    </row>
    <row r="2" spans="1:21" s="4" customFormat="1" ht="15.75" customHeight="1" x14ac:dyDescent="0.2">
      <c r="A2" s="30"/>
      <c r="B2" s="30"/>
      <c r="C2" s="30" t="s">
        <v>5</v>
      </c>
      <c r="E2" s="5" t="s">
        <v>6</v>
      </c>
      <c r="F2" s="44" t="s">
        <v>7</v>
      </c>
      <c r="G2" s="8" t="s">
        <v>8</v>
      </c>
      <c r="H2" s="74"/>
      <c r="I2" s="74"/>
      <c r="J2" s="74"/>
      <c r="K2" s="74"/>
      <c r="L2" s="74"/>
      <c r="M2" s="74"/>
      <c r="N2" s="74"/>
      <c r="O2" s="74"/>
      <c r="P2" s="74"/>
      <c r="Q2" s="74"/>
    </row>
    <row r="3" spans="1:21" s="4" customFormat="1" ht="15.75" customHeight="1" x14ac:dyDescent="0.2">
      <c r="A3" s="30"/>
      <c r="B3" s="30"/>
      <c r="C3" s="30" t="s">
        <v>2</v>
      </c>
      <c r="E3" s="5" t="s">
        <v>9</v>
      </c>
      <c r="F3" s="12"/>
      <c r="G3" s="8" t="s">
        <v>10</v>
      </c>
      <c r="H3" s="74"/>
      <c r="I3" s="74"/>
      <c r="J3" s="74"/>
      <c r="K3" s="74"/>
      <c r="L3" s="74"/>
      <c r="M3" s="74"/>
      <c r="N3" s="74"/>
      <c r="O3" s="74"/>
      <c r="P3" s="74"/>
      <c r="Q3" s="74"/>
    </row>
    <row r="4" spans="1:21" s="4" customFormat="1" ht="16.5" customHeight="1" x14ac:dyDescent="0.2">
      <c r="A4" s="30"/>
      <c r="B4" s="30"/>
      <c r="C4" s="30"/>
      <c r="E4" s="13" t="s">
        <v>11</v>
      </c>
      <c r="F4" s="12"/>
      <c r="G4" s="12"/>
      <c r="H4" s="3"/>
      <c r="I4" s="15"/>
      <c r="J4" s="15"/>
      <c r="K4" s="16"/>
      <c r="L4" s="16"/>
      <c r="M4" s="16"/>
      <c r="N4" s="16"/>
      <c r="O4" s="16"/>
      <c r="P4" s="16"/>
      <c r="Q4" s="16"/>
      <c r="R4" s="16"/>
      <c r="S4" s="17"/>
      <c r="T4" s="18"/>
    </row>
    <row r="5" spans="1:21" s="4" customFormat="1" ht="15.75" customHeight="1" x14ac:dyDescent="0.2">
      <c r="A5" s="30"/>
      <c r="B5" s="30"/>
      <c r="C5" s="30"/>
      <c r="E5" s="13" t="s">
        <v>4</v>
      </c>
      <c r="F5" s="12"/>
      <c r="G5" s="12"/>
      <c r="H5" s="3"/>
      <c r="I5" s="15"/>
      <c r="J5" s="15"/>
      <c r="K5" s="16"/>
      <c r="L5" s="16"/>
      <c r="M5" s="16"/>
      <c r="N5" s="16"/>
      <c r="O5" s="16"/>
      <c r="P5" s="16"/>
      <c r="Q5" s="16"/>
      <c r="R5" s="16"/>
      <c r="S5" s="17"/>
      <c r="T5" s="18"/>
    </row>
    <row r="6" spans="1:21" s="4" customFormat="1" ht="16.899999999999999" customHeight="1" x14ac:dyDescent="0.25">
      <c r="B6" s="32"/>
      <c r="C6" s="32"/>
      <c r="D6" s="32"/>
      <c r="E6" s="32"/>
      <c r="F6" s="32" t="s">
        <v>12</v>
      </c>
      <c r="G6" s="32"/>
      <c r="H6" s="32"/>
      <c r="I6" s="6"/>
      <c r="J6" s="6"/>
      <c r="K6" s="14"/>
      <c r="L6" s="14"/>
      <c r="M6" s="14"/>
      <c r="N6" s="14"/>
      <c r="O6" s="14"/>
      <c r="P6" s="14"/>
      <c r="Q6" s="14"/>
      <c r="R6" s="16"/>
      <c r="S6" s="17"/>
      <c r="T6" s="18"/>
    </row>
    <row r="7" spans="1:21" s="4" customFormat="1" ht="14.45" customHeight="1" x14ac:dyDescent="0.2">
      <c r="A7" s="33" t="s">
        <v>13</v>
      </c>
      <c r="B7" s="37"/>
      <c r="C7" s="37"/>
      <c r="D7" s="37"/>
      <c r="E7" s="37"/>
      <c r="F7" s="37"/>
      <c r="G7" s="37"/>
      <c r="H7" s="37"/>
      <c r="I7" s="7"/>
      <c r="J7" s="7"/>
      <c r="K7" s="19"/>
      <c r="L7" s="19"/>
      <c r="M7" s="16"/>
      <c r="N7" s="16"/>
      <c r="O7" s="16"/>
      <c r="P7" s="16"/>
      <c r="Q7" s="16"/>
      <c r="R7" s="16"/>
      <c r="S7" s="17"/>
      <c r="T7" s="18"/>
    </row>
    <row r="8" spans="1:21" s="4" customFormat="1" ht="15" x14ac:dyDescent="0.2">
      <c r="A8" s="36" t="s">
        <v>14</v>
      </c>
      <c r="B8" s="38"/>
      <c r="C8" s="38"/>
      <c r="D8" s="38"/>
      <c r="E8" s="38"/>
      <c r="F8" s="38"/>
      <c r="G8" s="38"/>
      <c r="H8" s="38"/>
      <c r="I8" s="7"/>
      <c r="J8" s="7"/>
      <c r="K8" s="19"/>
      <c r="L8" s="19"/>
      <c r="M8" s="16"/>
      <c r="N8" s="16"/>
      <c r="O8" s="16"/>
      <c r="P8" s="16"/>
      <c r="Q8" s="16"/>
      <c r="R8" s="16"/>
      <c r="S8" s="17"/>
      <c r="T8" s="18"/>
    </row>
    <row r="9" spans="1:21" s="4" customFormat="1" ht="15" x14ac:dyDescent="0.2">
      <c r="A9" s="34" t="s">
        <v>15</v>
      </c>
      <c r="B9" s="35"/>
      <c r="C9" s="35"/>
      <c r="D9" s="35"/>
      <c r="E9" s="35"/>
      <c r="F9" s="35"/>
      <c r="G9" s="35"/>
      <c r="H9" s="35"/>
      <c r="I9" s="7"/>
      <c r="J9" s="7"/>
      <c r="K9" s="19"/>
      <c r="L9" s="19"/>
      <c r="M9" s="16"/>
      <c r="N9" s="16"/>
      <c r="O9" s="16"/>
      <c r="P9" s="16"/>
      <c r="Q9" s="16"/>
      <c r="R9" s="16"/>
      <c r="S9" s="17"/>
      <c r="T9" s="18"/>
    </row>
    <row r="10" spans="1:21" ht="4.5" customHeight="1" x14ac:dyDescent="0.2">
      <c r="B10" s="2"/>
      <c r="C10" s="2"/>
    </row>
    <row r="11" spans="1:21" s="20" customFormat="1" ht="27" customHeight="1" x14ac:dyDescent="0.2">
      <c r="A11" s="45" t="s">
        <v>4</v>
      </c>
      <c r="B11" s="22" t="s">
        <v>16</v>
      </c>
      <c r="C11" s="22" t="s">
        <v>17</v>
      </c>
      <c r="D11" s="43" t="s">
        <v>18</v>
      </c>
      <c r="E11" s="23" t="s">
        <v>19</v>
      </c>
      <c r="F11" s="23" t="s">
        <v>20</v>
      </c>
      <c r="G11" s="23" t="s">
        <v>21</v>
      </c>
      <c r="H11" s="23" t="s">
        <v>22</v>
      </c>
      <c r="I11" s="75" t="s">
        <v>23</v>
      </c>
      <c r="J11" s="76"/>
      <c r="K11" s="76"/>
      <c r="L11" s="76"/>
      <c r="M11" s="76"/>
      <c r="N11" s="76"/>
      <c r="O11" s="76"/>
      <c r="P11" s="76"/>
      <c r="Q11" s="76"/>
      <c r="R11" s="23" t="s">
        <v>24</v>
      </c>
      <c r="S11" s="24" t="s">
        <v>25</v>
      </c>
      <c r="T11" s="25" t="s">
        <v>26</v>
      </c>
      <c r="U11" s="23" t="s">
        <v>27</v>
      </c>
    </row>
    <row r="12" spans="1:21" s="21" customFormat="1" ht="0.75" customHeight="1" x14ac:dyDescent="0.2">
      <c r="A12" s="46"/>
      <c r="B12" s="26"/>
      <c r="C12" s="26" t="s">
        <v>28</v>
      </c>
      <c r="D12" s="54" t="s">
        <v>29</v>
      </c>
      <c r="E12" s="27"/>
      <c r="F12" s="27"/>
      <c r="G12" s="27"/>
      <c r="H12" s="27"/>
      <c r="I12" s="28" t="s">
        <v>30</v>
      </c>
      <c r="J12" s="28" t="s">
        <v>31</v>
      </c>
      <c r="K12" s="28" t="s">
        <v>32</v>
      </c>
      <c r="L12" s="28" t="s">
        <v>33</v>
      </c>
      <c r="M12" s="28" t="s">
        <v>34</v>
      </c>
      <c r="N12" s="28" t="s">
        <v>35</v>
      </c>
      <c r="O12" s="28" t="s">
        <v>36</v>
      </c>
      <c r="P12" s="28" t="s">
        <v>37</v>
      </c>
      <c r="Q12" s="28" t="s">
        <v>38</v>
      </c>
      <c r="R12" s="28"/>
      <c r="S12" s="28"/>
      <c r="T12" s="29"/>
      <c r="U12" s="28"/>
    </row>
    <row r="13" spans="1:21" s="20" customFormat="1" ht="13.5" thickBot="1" x14ac:dyDescent="0.25">
      <c r="A13" s="45" t="s">
        <v>4</v>
      </c>
      <c r="B13" s="51" t="s">
        <v>39</v>
      </c>
      <c r="C13" s="40"/>
      <c r="D13" s="40"/>
      <c r="E13" s="40"/>
      <c r="F13" s="40"/>
      <c r="G13" s="40"/>
      <c r="H13" s="40"/>
      <c r="I13" s="40"/>
      <c r="J13" s="40"/>
      <c r="K13" s="40"/>
      <c r="L13" s="40"/>
      <c r="M13" s="40"/>
      <c r="N13" s="40"/>
      <c r="O13" s="40"/>
      <c r="P13" s="39"/>
      <c r="Q13" s="41"/>
      <c r="R13" s="41"/>
      <c r="S13" s="41"/>
      <c r="T13" s="41"/>
      <c r="U13" s="42"/>
    </row>
    <row r="14" spans="1:21" ht="15.75" customHeight="1" x14ac:dyDescent="0.2">
      <c r="A14" s="59" t="s">
        <v>4</v>
      </c>
      <c r="B14" s="60">
        <v>1</v>
      </c>
      <c r="C14" s="60">
        <v>35435</v>
      </c>
      <c r="D14" s="62" t="s">
        <v>40</v>
      </c>
      <c r="E14" s="66" t="s">
        <v>41</v>
      </c>
      <c r="F14" s="66" t="s">
        <v>4</v>
      </c>
      <c r="G14" s="66" t="s">
        <v>42</v>
      </c>
      <c r="H14" s="67" t="s">
        <v>43</v>
      </c>
      <c r="I14" s="55" t="s">
        <v>4</v>
      </c>
      <c r="J14" s="52" t="s">
        <v>44</v>
      </c>
      <c r="K14" s="52" t="s">
        <v>45</v>
      </c>
      <c r="L14" s="52" t="s">
        <v>46</v>
      </c>
      <c r="M14" s="55" t="s">
        <v>4</v>
      </c>
      <c r="N14" s="55" t="s">
        <v>4</v>
      </c>
      <c r="O14" s="55" t="s">
        <v>4</v>
      </c>
      <c r="P14" s="55" t="s">
        <v>4</v>
      </c>
      <c r="Q14" s="55" t="s">
        <v>4</v>
      </c>
      <c r="R14" s="69">
        <v>3200</v>
      </c>
      <c r="S14" s="71">
        <f>SUM(J15:L15)</f>
        <v>0</v>
      </c>
      <c r="T14" s="64">
        <f>SUM(J15:L15)*R14</f>
        <v>0</v>
      </c>
      <c r="U14" s="57" t="s">
        <v>47</v>
      </c>
    </row>
    <row r="15" spans="1:21" ht="86.25" customHeight="1" thickBot="1" x14ac:dyDescent="0.25">
      <c r="A15" s="59"/>
      <c r="B15" s="61"/>
      <c r="C15" s="61"/>
      <c r="D15" s="63"/>
      <c r="E15" s="63"/>
      <c r="F15" s="63"/>
      <c r="G15" s="63"/>
      <c r="H15" s="68"/>
      <c r="I15" s="53" t="s">
        <v>4</v>
      </c>
      <c r="J15" s="56" t="s">
        <v>48</v>
      </c>
      <c r="K15" s="56" t="s">
        <v>48</v>
      </c>
      <c r="L15" s="56" t="s">
        <v>48</v>
      </c>
      <c r="M15" s="53" t="s">
        <v>4</v>
      </c>
      <c r="N15" s="53" t="s">
        <v>4</v>
      </c>
      <c r="O15" s="53" t="s">
        <v>4</v>
      </c>
      <c r="P15" s="53" t="s">
        <v>4</v>
      </c>
      <c r="Q15" s="53" t="s">
        <v>4</v>
      </c>
      <c r="R15" s="70"/>
      <c r="S15" s="72"/>
      <c r="T15" s="65"/>
      <c r="U15" s="58"/>
    </row>
    <row r="16" spans="1:21" ht="15.75" customHeight="1" x14ac:dyDescent="0.2">
      <c r="A16" s="59" t="s">
        <v>4</v>
      </c>
      <c r="B16" s="60">
        <v>2</v>
      </c>
      <c r="C16" s="60">
        <v>35436</v>
      </c>
      <c r="D16" s="62" t="s">
        <v>49</v>
      </c>
      <c r="E16" s="66" t="s">
        <v>41</v>
      </c>
      <c r="F16" s="66" t="s">
        <v>4</v>
      </c>
      <c r="G16" s="66" t="s">
        <v>42</v>
      </c>
      <c r="H16" s="67" t="s">
        <v>43</v>
      </c>
      <c r="I16" s="55" t="s">
        <v>4</v>
      </c>
      <c r="J16" s="55" t="s">
        <v>4</v>
      </c>
      <c r="K16" s="52" t="s">
        <v>45</v>
      </c>
      <c r="L16" s="52" t="s">
        <v>46</v>
      </c>
      <c r="M16" s="52" t="s">
        <v>50</v>
      </c>
      <c r="N16" s="52" t="s">
        <v>51</v>
      </c>
      <c r="O16" s="55" t="s">
        <v>4</v>
      </c>
      <c r="P16" s="55" t="s">
        <v>4</v>
      </c>
      <c r="Q16" s="55" t="s">
        <v>4</v>
      </c>
      <c r="R16" s="69">
        <v>3250</v>
      </c>
      <c r="S16" s="71">
        <f>SUM(K17:N17)</f>
        <v>0</v>
      </c>
      <c r="T16" s="64">
        <f>SUM(K17:N17)*R16</f>
        <v>0</v>
      </c>
      <c r="U16" s="57" t="s">
        <v>52</v>
      </c>
    </row>
    <row r="17" spans="1:21" ht="86.25" customHeight="1" thickBot="1" x14ac:dyDescent="0.25">
      <c r="A17" s="59"/>
      <c r="B17" s="61"/>
      <c r="C17" s="61"/>
      <c r="D17" s="63"/>
      <c r="E17" s="63"/>
      <c r="F17" s="63"/>
      <c r="G17" s="63"/>
      <c r="H17" s="68"/>
      <c r="I17" s="53" t="s">
        <v>4</v>
      </c>
      <c r="J17" s="53" t="s">
        <v>4</v>
      </c>
      <c r="K17" s="56" t="s">
        <v>48</v>
      </c>
      <c r="L17" s="56" t="s">
        <v>48</v>
      </c>
      <c r="M17" s="56" t="s">
        <v>48</v>
      </c>
      <c r="N17" s="56" t="s">
        <v>48</v>
      </c>
      <c r="O17" s="53" t="s">
        <v>4</v>
      </c>
      <c r="P17" s="53" t="s">
        <v>4</v>
      </c>
      <c r="Q17" s="53" t="s">
        <v>4</v>
      </c>
      <c r="R17" s="70"/>
      <c r="S17" s="72"/>
      <c r="T17" s="65"/>
      <c r="U17" s="58"/>
    </row>
    <row r="18" spans="1:21" ht="15.75" customHeight="1" x14ac:dyDescent="0.2">
      <c r="A18" s="59" t="s">
        <v>4</v>
      </c>
      <c r="B18" s="60">
        <v>3</v>
      </c>
      <c r="C18" s="60">
        <v>35437</v>
      </c>
      <c r="D18" s="62" t="s">
        <v>53</v>
      </c>
      <c r="E18" s="66" t="s">
        <v>41</v>
      </c>
      <c r="F18" s="66" t="s">
        <v>4</v>
      </c>
      <c r="G18" s="66" t="s">
        <v>42</v>
      </c>
      <c r="H18" s="67" t="s">
        <v>43</v>
      </c>
      <c r="I18" s="55" t="s">
        <v>4</v>
      </c>
      <c r="J18" s="55" t="s">
        <v>4</v>
      </c>
      <c r="K18" s="52" t="s">
        <v>54</v>
      </c>
      <c r="L18" s="52" t="s">
        <v>55</v>
      </c>
      <c r="M18" s="52" t="s">
        <v>56</v>
      </c>
      <c r="N18" s="52" t="s">
        <v>57</v>
      </c>
      <c r="O18" s="55" t="s">
        <v>4</v>
      </c>
      <c r="P18" s="55" t="s">
        <v>4</v>
      </c>
      <c r="Q18" s="55" t="s">
        <v>4</v>
      </c>
      <c r="R18" s="69">
        <v>3400</v>
      </c>
      <c r="S18" s="71">
        <f>SUM(K19:N19)</f>
        <v>0</v>
      </c>
      <c r="T18" s="64">
        <f>SUM(K19:N19)*R18</f>
        <v>0</v>
      </c>
      <c r="U18" s="57" t="s">
        <v>58</v>
      </c>
    </row>
    <row r="19" spans="1:21" ht="86.25" customHeight="1" thickBot="1" x14ac:dyDescent="0.25">
      <c r="A19" s="59"/>
      <c r="B19" s="61"/>
      <c r="C19" s="61"/>
      <c r="D19" s="63"/>
      <c r="E19" s="63"/>
      <c r="F19" s="63"/>
      <c r="G19" s="63"/>
      <c r="H19" s="68"/>
      <c r="I19" s="53" t="s">
        <v>4</v>
      </c>
      <c r="J19" s="53" t="s">
        <v>4</v>
      </c>
      <c r="K19" s="56" t="s">
        <v>48</v>
      </c>
      <c r="L19" s="56" t="s">
        <v>48</v>
      </c>
      <c r="M19" s="56" t="s">
        <v>48</v>
      </c>
      <c r="N19" s="56" t="s">
        <v>48</v>
      </c>
      <c r="O19" s="53" t="s">
        <v>4</v>
      </c>
      <c r="P19" s="53" t="s">
        <v>4</v>
      </c>
      <c r="Q19" s="53" t="s">
        <v>4</v>
      </c>
      <c r="R19" s="70"/>
      <c r="S19" s="72"/>
      <c r="T19" s="65"/>
      <c r="U19" s="58"/>
    </row>
    <row r="20" spans="1:21" ht="15.75" customHeight="1" x14ac:dyDescent="0.2">
      <c r="A20" s="59" t="s">
        <v>4</v>
      </c>
      <c r="B20" s="60">
        <v>4</v>
      </c>
      <c r="C20" s="60">
        <v>35438</v>
      </c>
      <c r="D20" s="62" t="s">
        <v>59</v>
      </c>
      <c r="E20" s="66" t="s">
        <v>41</v>
      </c>
      <c r="F20" s="66" t="s">
        <v>4</v>
      </c>
      <c r="G20" s="66" t="s">
        <v>42</v>
      </c>
      <c r="H20" s="67" t="s">
        <v>43</v>
      </c>
      <c r="I20" s="55" t="s">
        <v>4</v>
      </c>
      <c r="J20" s="52" t="s">
        <v>44</v>
      </c>
      <c r="K20" s="52" t="s">
        <v>45</v>
      </c>
      <c r="L20" s="52" t="s">
        <v>55</v>
      </c>
      <c r="M20" s="52" t="s">
        <v>56</v>
      </c>
      <c r="N20" s="55" t="s">
        <v>4</v>
      </c>
      <c r="O20" s="55" t="s">
        <v>4</v>
      </c>
      <c r="P20" s="55" t="s">
        <v>4</v>
      </c>
      <c r="Q20" s="55" t="s">
        <v>4</v>
      </c>
      <c r="R20" s="69">
        <v>3400</v>
      </c>
      <c r="S20" s="71">
        <f>SUM(J21:N21)</f>
        <v>0</v>
      </c>
      <c r="T20" s="64">
        <f>SUM(J21:N21)*R20</f>
        <v>0</v>
      </c>
      <c r="U20" s="57" t="s">
        <v>60</v>
      </c>
    </row>
    <row r="21" spans="1:21" ht="86.25" customHeight="1" thickBot="1" x14ac:dyDescent="0.25">
      <c r="A21" s="59"/>
      <c r="B21" s="61"/>
      <c r="C21" s="61"/>
      <c r="D21" s="63"/>
      <c r="E21" s="63"/>
      <c r="F21" s="63"/>
      <c r="G21" s="63"/>
      <c r="H21" s="68"/>
      <c r="I21" s="53" t="s">
        <v>4</v>
      </c>
      <c r="J21" s="56" t="s">
        <v>48</v>
      </c>
      <c r="K21" s="56" t="s">
        <v>48</v>
      </c>
      <c r="L21" s="56" t="s">
        <v>48</v>
      </c>
      <c r="M21" s="56" t="s">
        <v>48</v>
      </c>
      <c r="N21" s="53" t="s">
        <v>4</v>
      </c>
      <c r="O21" s="53" t="s">
        <v>4</v>
      </c>
      <c r="P21" s="53" t="s">
        <v>4</v>
      </c>
      <c r="Q21" s="53" t="s">
        <v>4</v>
      </c>
      <c r="R21" s="70"/>
      <c r="S21" s="72"/>
      <c r="T21" s="65"/>
      <c r="U21" s="58"/>
    </row>
    <row r="22" spans="1:21" ht="15.75" customHeight="1" x14ac:dyDescent="0.2">
      <c r="A22" s="59" t="s">
        <v>4</v>
      </c>
      <c r="B22" s="60">
        <v>5</v>
      </c>
      <c r="C22" s="60">
        <v>35439</v>
      </c>
      <c r="D22" s="62" t="s">
        <v>61</v>
      </c>
      <c r="E22" s="66" t="s">
        <v>41</v>
      </c>
      <c r="F22" s="66" t="s">
        <v>4</v>
      </c>
      <c r="G22" s="66" t="s">
        <v>42</v>
      </c>
      <c r="H22" s="67" t="s">
        <v>43</v>
      </c>
      <c r="I22" s="55" t="s">
        <v>4</v>
      </c>
      <c r="J22" s="55" t="s">
        <v>4</v>
      </c>
      <c r="K22" s="55" t="s">
        <v>4</v>
      </c>
      <c r="L22" s="52" t="s">
        <v>62</v>
      </c>
      <c r="M22" s="52" t="s">
        <v>63</v>
      </c>
      <c r="N22" s="52" t="s">
        <v>64</v>
      </c>
      <c r="O22" s="55" t="s">
        <v>4</v>
      </c>
      <c r="P22" s="55" t="s">
        <v>4</v>
      </c>
      <c r="Q22" s="55" t="s">
        <v>4</v>
      </c>
      <c r="R22" s="69">
        <v>3400</v>
      </c>
      <c r="S22" s="71">
        <f>SUM(L23:N23)</f>
        <v>0</v>
      </c>
      <c r="T22" s="64">
        <f>SUM(L23:N23)*R22</f>
        <v>0</v>
      </c>
      <c r="U22" s="57" t="s">
        <v>65</v>
      </c>
    </row>
    <row r="23" spans="1:21" ht="86.25" customHeight="1" thickBot="1" x14ac:dyDescent="0.25">
      <c r="A23" s="59"/>
      <c r="B23" s="61"/>
      <c r="C23" s="61"/>
      <c r="D23" s="63"/>
      <c r="E23" s="63"/>
      <c r="F23" s="63"/>
      <c r="G23" s="63"/>
      <c r="H23" s="68"/>
      <c r="I23" s="53" t="s">
        <v>4</v>
      </c>
      <c r="J23" s="53" t="s">
        <v>4</v>
      </c>
      <c r="K23" s="53" t="s">
        <v>4</v>
      </c>
      <c r="L23" s="56" t="s">
        <v>48</v>
      </c>
      <c r="M23" s="53" t="s">
        <v>4</v>
      </c>
      <c r="N23" s="56" t="s">
        <v>48</v>
      </c>
      <c r="O23" s="53" t="s">
        <v>4</v>
      </c>
      <c r="P23" s="53" t="s">
        <v>4</v>
      </c>
      <c r="Q23" s="53" t="s">
        <v>4</v>
      </c>
      <c r="R23" s="70"/>
      <c r="S23" s="72"/>
      <c r="T23" s="65"/>
      <c r="U23" s="58"/>
    </row>
    <row r="24" spans="1:21" ht="15.75" customHeight="1" x14ac:dyDescent="0.2">
      <c r="A24" s="59" t="s">
        <v>4</v>
      </c>
      <c r="B24" s="60">
        <v>6</v>
      </c>
      <c r="C24" s="60">
        <v>35440</v>
      </c>
      <c r="D24" s="62" t="s">
        <v>66</v>
      </c>
      <c r="E24" s="66" t="s">
        <v>67</v>
      </c>
      <c r="F24" s="66" t="s">
        <v>4</v>
      </c>
      <c r="G24" s="66" t="s">
        <v>42</v>
      </c>
      <c r="H24" s="67" t="s">
        <v>43</v>
      </c>
      <c r="I24" s="55" t="s">
        <v>4</v>
      </c>
      <c r="J24" s="52" t="s">
        <v>68</v>
      </c>
      <c r="K24" s="52" t="s">
        <v>54</v>
      </c>
      <c r="L24" s="52" t="s">
        <v>55</v>
      </c>
      <c r="M24" s="52" t="s">
        <v>56</v>
      </c>
      <c r="N24" s="52" t="s">
        <v>57</v>
      </c>
      <c r="O24" s="55" t="s">
        <v>4</v>
      </c>
      <c r="P24" s="55" t="s">
        <v>4</v>
      </c>
      <c r="Q24" s="55" t="s">
        <v>4</v>
      </c>
      <c r="R24" s="69">
        <v>4450</v>
      </c>
      <c r="S24" s="71">
        <f>SUM(J25:N25)</f>
        <v>0</v>
      </c>
      <c r="T24" s="64">
        <f>SUM(J25:N25)*R24</f>
        <v>0</v>
      </c>
      <c r="U24" s="57" t="s">
        <v>69</v>
      </c>
    </row>
    <row r="25" spans="1:21" ht="86.25" customHeight="1" thickBot="1" x14ac:dyDescent="0.25">
      <c r="A25" s="59"/>
      <c r="B25" s="61"/>
      <c r="C25" s="61"/>
      <c r="D25" s="63"/>
      <c r="E25" s="63"/>
      <c r="F25" s="63"/>
      <c r="G25" s="63"/>
      <c r="H25" s="68"/>
      <c r="I25" s="53" t="s">
        <v>4</v>
      </c>
      <c r="J25" s="56" t="s">
        <v>48</v>
      </c>
      <c r="K25" s="56" t="s">
        <v>48</v>
      </c>
      <c r="L25" s="56" t="s">
        <v>48</v>
      </c>
      <c r="M25" s="56" t="s">
        <v>48</v>
      </c>
      <c r="N25" s="56" t="s">
        <v>48</v>
      </c>
      <c r="O25" s="53" t="s">
        <v>4</v>
      </c>
      <c r="P25" s="53" t="s">
        <v>4</v>
      </c>
      <c r="Q25" s="53" t="s">
        <v>4</v>
      </c>
      <c r="R25" s="70"/>
      <c r="S25" s="72"/>
      <c r="T25" s="65"/>
      <c r="U25" s="58"/>
    </row>
    <row r="26" spans="1:21" ht="15.75" customHeight="1" x14ac:dyDescent="0.2">
      <c r="A26" s="59" t="s">
        <v>4</v>
      </c>
      <c r="B26" s="60">
        <v>7</v>
      </c>
      <c r="C26" s="60">
        <v>35441</v>
      </c>
      <c r="D26" s="62" t="s">
        <v>70</v>
      </c>
      <c r="E26" s="66" t="s">
        <v>67</v>
      </c>
      <c r="F26" s="66" t="s">
        <v>4</v>
      </c>
      <c r="G26" s="66" t="s">
        <v>42</v>
      </c>
      <c r="H26" s="67" t="s">
        <v>43</v>
      </c>
      <c r="I26" s="55" t="s">
        <v>4</v>
      </c>
      <c r="J26" s="55" t="s">
        <v>4</v>
      </c>
      <c r="K26" s="55" t="s">
        <v>4</v>
      </c>
      <c r="L26" s="52" t="s">
        <v>55</v>
      </c>
      <c r="M26" s="52" t="s">
        <v>56</v>
      </c>
      <c r="N26" s="52" t="s">
        <v>57</v>
      </c>
      <c r="O26" s="52" t="s">
        <v>71</v>
      </c>
      <c r="P26" s="55" t="s">
        <v>4</v>
      </c>
      <c r="Q26" s="55" t="s">
        <v>4</v>
      </c>
      <c r="R26" s="69">
        <v>4600</v>
      </c>
      <c r="S26" s="71">
        <f>SUM(L27:O27)</f>
        <v>0</v>
      </c>
      <c r="T26" s="64">
        <f>SUM(L27:O27)*R26</f>
        <v>0</v>
      </c>
      <c r="U26" s="57" t="s">
        <v>72</v>
      </c>
    </row>
    <row r="27" spans="1:21" ht="86.25" customHeight="1" thickBot="1" x14ac:dyDescent="0.25">
      <c r="A27" s="59"/>
      <c r="B27" s="61"/>
      <c r="C27" s="61"/>
      <c r="D27" s="63"/>
      <c r="E27" s="63"/>
      <c r="F27" s="63"/>
      <c r="G27" s="63"/>
      <c r="H27" s="68"/>
      <c r="I27" s="53" t="s">
        <v>4</v>
      </c>
      <c r="J27" s="53" t="s">
        <v>4</v>
      </c>
      <c r="K27" s="53" t="s">
        <v>4</v>
      </c>
      <c r="L27" s="56" t="s">
        <v>48</v>
      </c>
      <c r="M27" s="56" t="s">
        <v>48</v>
      </c>
      <c r="N27" s="56" t="s">
        <v>48</v>
      </c>
      <c r="O27" s="56" t="s">
        <v>48</v>
      </c>
      <c r="P27" s="53" t="s">
        <v>4</v>
      </c>
      <c r="Q27" s="53" t="s">
        <v>4</v>
      </c>
      <c r="R27" s="70"/>
      <c r="S27" s="72"/>
      <c r="T27" s="65"/>
      <c r="U27" s="58"/>
    </row>
    <row r="28" spans="1:21" ht="15.75" customHeight="1" x14ac:dyDescent="0.2">
      <c r="A28" s="59" t="s">
        <v>4</v>
      </c>
      <c r="B28" s="60">
        <v>8</v>
      </c>
      <c r="C28" s="60">
        <v>35443</v>
      </c>
      <c r="D28" s="62" t="s">
        <v>73</v>
      </c>
      <c r="E28" s="66" t="s">
        <v>41</v>
      </c>
      <c r="F28" s="66" t="s">
        <v>4</v>
      </c>
      <c r="G28" s="66" t="s">
        <v>74</v>
      </c>
      <c r="H28" s="67" t="s">
        <v>43</v>
      </c>
      <c r="I28" s="55" t="s">
        <v>4</v>
      </c>
      <c r="J28" s="52" t="s">
        <v>44</v>
      </c>
      <c r="K28" s="52" t="s">
        <v>45</v>
      </c>
      <c r="L28" s="52" t="s">
        <v>46</v>
      </c>
      <c r="M28" s="55" t="s">
        <v>4</v>
      </c>
      <c r="N28" s="55" t="s">
        <v>4</v>
      </c>
      <c r="O28" s="55" t="s">
        <v>4</v>
      </c>
      <c r="P28" s="55" t="s">
        <v>4</v>
      </c>
      <c r="Q28" s="55" t="s">
        <v>4</v>
      </c>
      <c r="R28" s="69">
        <v>2450</v>
      </c>
      <c r="S28" s="71">
        <f>SUM(J29:O29)</f>
        <v>0</v>
      </c>
      <c r="T28" s="64">
        <f>SUM(J29:O29)*R28</f>
        <v>0</v>
      </c>
      <c r="U28" s="57" t="s">
        <v>75</v>
      </c>
    </row>
    <row r="29" spans="1:21" ht="86.25" customHeight="1" thickBot="1" x14ac:dyDescent="0.25">
      <c r="A29" s="59"/>
      <c r="B29" s="61"/>
      <c r="C29" s="61"/>
      <c r="D29" s="63"/>
      <c r="E29" s="63"/>
      <c r="F29" s="63"/>
      <c r="G29" s="63"/>
      <c r="H29" s="68"/>
      <c r="I29" s="53" t="s">
        <v>4</v>
      </c>
      <c r="J29" s="56" t="s">
        <v>48</v>
      </c>
      <c r="K29" s="56" t="s">
        <v>48</v>
      </c>
      <c r="L29" s="56" t="s">
        <v>48</v>
      </c>
      <c r="M29" s="53" t="s">
        <v>4</v>
      </c>
      <c r="N29" s="53" t="s">
        <v>4</v>
      </c>
      <c r="O29" s="53" t="s">
        <v>4</v>
      </c>
      <c r="P29" s="53" t="s">
        <v>4</v>
      </c>
      <c r="Q29" s="53" t="s">
        <v>4</v>
      </c>
      <c r="R29" s="70"/>
      <c r="S29" s="72"/>
      <c r="T29" s="65"/>
      <c r="U29" s="58"/>
    </row>
    <row r="30" spans="1:21" ht="15.75" customHeight="1" x14ac:dyDescent="0.2">
      <c r="A30" s="59" t="s">
        <v>4</v>
      </c>
      <c r="B30" s="60">
        <v>9</v>
      </c>
      <c r="C30" s="60">
        <v>35444</v>
      </c>
      <c r="D30" s="62" t="s">
        <v>76</v>
      </c>
      <c r="E30" s="66" t="s">
        <v>41</v>
      </c>
      <c r="F30" s="66" t="s">
        <v>4</v>
      </c>
      <c r="G30" s="66" t="s">
        <v>74</v>
      </c>
      <c r="H30" s="67" t="s">
        <v>43</v>
      </c>
      <c r="I30" s="55" t="s">
        <v>4</v>
      </c>
      <c r="J30" s="52" t="s">
        <v>44</v>
      </c>
      <c r="K30" s="52" t="s">
        <v>45</v>
      </c>
      <c r="L30" s="52" t="s">
        <v>46</v>
      </c>
      <c r="M30" s="55" t="s">
        <v>4</v>
      </c>
      <c r="N30" s="55" t="s">
        <v>4</v>
      </c>
      <c r="O30" s="55" t="s">
        <v>4</v>
      </c>
      <c r="P30" s="55" t="s">
        <v>4</v>
      </c>
      <c r="Q30" s="55" t="s">
        <v>4</v>
      </c>
      <c r="R30" s="69">
        <v>2650</v>
      </c>
      <c r="S30" s="71">
        <f>SUM(J31:O31)</f>
        <v>0</v>
      </c>
      <c r="T30" s="64">
        <f>SUM(J31:O31)*R30</f>
        <v>0</v>
      </c>
      <c r="U30" s="57" t="s">
        <v>77</v>
      </c>
    </row>
    <row r="31" spans="1:21" ht="86.25" customHeight="1" thickBot="1" x14ac:dyDescent="0.25">
      <c r="A31" s="59"/>
      <c r="B31" s="61"/>
      <c r="C31" s="61"/>
      <c r="D31" s="63"/>
      <c r="E31" s="63"/>
      <c r="F31" s="63"/>
      <c r="G31" s="63"/>
      <c r="H31" s="68"/>
      <c r="I31" s="53" t="s">
        <v>4</v>
      </c>
      <c r="J31" s="56" t="s">
        <v>48</v>
      </c>
      <c r="K31" s="56" t="s">
        <v>48</v>
      </c>
      <c r="L31" s="53" t="s">
        <v>4</v>
      </c>
      <c r="M31" s="53" t="s">
        <v>4</v>
      </c>
      <c r="N31" s="53" t="s">
        <v>4</v>
      </c>
      <c r="O31" s="53" t="s">
        <v>4</v>
      </c>
      <c r="P31" s="53" t="s">
        <v>4</v>
      </c>
      <c r="Q31" s="53" t="s">
        <v>4</v>
      </c>
      <c r="R31" s="70"/>
      <c r="S31" s="72"/>
      <c r="T31" s="65"/>
      <c r="U31" s="58"/>
    </row>
    <row r="32" spans="1:21" ht="15.75" customHeight="1" x14ac:dyDescent="0.2">
      <c r="A32" s="59" t="s">
        <v>4</v>
      </c>
      <c r="B32" s="60">
        <v>10</v>
      </c>
      <c r="C32" s="60">
        <v>35445</v>
      </c>
      <c r="D32" s="62" t="s">
        <v>78</v>
      </c>
      <c r="E32" s="66" t="s">
        <v>67</v>
      </c>
      <c r="F32" s="66" t="s">
        <v>4</v>
      </c>
      <c r="G32" s="66" t="s">
        <v>74</v>
      </c>
      <c r="H32" s="67" t="s">
        <v>43</v>
      </c>
      <c r="I32" s="55" t="s">
        <v>4</v>
      </c>
      <c r="J32" s="52" t="s">
        <v>68</v>
      </c>
      <c r="K32" s="52" t="s">
        <v>54</v>
      </c>
      <c r="L32" s="52" t="s">
        <v>55</v>
      </c>
      <c r="M32" s="52" t="s">
        <v>56</v>
      </c>
      <c r="N32" s="52" t="s">
        <v>57</v>
      </c>
      <c r="O32" s="55" t="s">
        <v>4</v>
      </c>
      <c r="P32" s="55" t="s">
        <v>4</v>
      </c>
      <c r="Q32" s="55" t="s">
        <v>4</v>
      </c>
      <c r="R32" s="69">
        <v>3900</v>
      </c>
      <c r="S32" s="71">
        <f>SUM(J33:O33)</f>
        <v>0</v>
      </c>
      <c r="T32" s="64">
        <f>SUM(J33:O33)*R32</f>
        <v>0</v>
      </c>
      <c r="U32" s="57" t="s">
        <v>79</v>
      </c>
    </row>
    <row r="33" spans="1:21" ht="86.25" customHeight="1" thickBot="1" x14ac:dyDescent="0.25">
      <c r="A33" s="59"/>
      <c r="B33" s="61"/>
      <c r="C33" s="61"/>
      <c r="D33" s="63"/>
      <c r="E33" s="63"/>
      <c r="F33" s="63"/>
      <c r="G33" s="63"/>
      <c r="H33" s="68"/>
      <c r="I33" s="53" t="s">
        <v>4</v>
      </c>
      <c r="J33" s="56" t="s">
        <v>48</v>
      </c>
      <c r="K33" s="53" t="s">
        <v>4</v>
      </c>
      <c r="L33" s="56" t="s">
        <v>48</v>
      </c>
      <c r="M33" s="56" t="s">
        <v>48</v>
      </c>
      <c r="N33" s="56" t="s">
        <v>48</v>
      </c>
      <c r="O33" s="53" t="s">
        <v>4</v>
      </c>
      <c r="P33" s="53" t="s">
        <v>4</v>
      </c>
      <c r="Q33" s="53" t="s">
        <v>4</v>
      </c>
      <c r="R33" s="70"/>
      <c r="S33" s="72"/>
      <c r="T33" s="65"/>
      <c r="U33" s="58"/>
    </row>
    <row r="34" spans="1:21" ht="15.75" customHeight="1" x14ac:dyDescent="0.2">
      <c r="A34" s="59" t="s">
        <v>4</v>
      </c>
      <c r="B34" s="60">
        <v>11</v>
      </c>
      <c r="C34" s="60">
        <v>35446</v>
      </c>
      <c r="D34" s="62" t="s">
        <v>80</v>
      </c>
      <c r="E34" s="66" t="s">
        <v>67</v>
      </c>
      <c r="F34" s="66" t="s">
        <v>4</v>
      </c>
      <c r="G34" s="66" t="s">
        <v>74</v>
      </c>
      <c r="H34" s="67" t="s">
        <v>43</v>
      </c>
      <c r="I34" s="55" t="s">
        <v>4</v>
      </c>
      <c r="J34" s="52" t="s">
        <v>44</v>
      </c>
      <c r="K34" s="52" t="s">
        <v>45</v>
      </c>
      <c r="L34" s="52" t="s">
        <v>46</v>
      </c>
      <c r="M34" s="52" t="s">
        <v>50</v>
      </c>
      <c r="N34" s="55" t="s">
        <v>4</v>
      </c>
      <c r="O34" s="55" t="s">
        <v>4</v>
      </c>
      <c r="P34" s="55" t="s">
        <v>4</v>
      </c>
      <c r="Q34" s="55" t="s">
        <v>4</v>
      </c>
      <c r="R34" s="69">
        <v>3900</v>
      </c>
      <c r="S34" s="71">
        <f>SUM(J35:O35)</f>
        <v>0</v>
      </c>
      <c r="T34" s="64">
        <f>SUM(J35:O35)*R34</f>
        <v>0</v>
      </c>
      <c r="U34" s="57" t="s">
        <v>81</v>
      </c>
    </row>
    <row r="35" spans="1:21" ht="86.25" customHeight="1" thickBot="1" x14ac:dyDescent="0.25">
      <c r="A35" s="59"/>
      <c r="B35" s="61"/>
      <c r="C35" s="61"/>
      <c r="D35" s="63"/>
      <c r="E35" s="63"/>
      <c r="F35" s="63"/>
      <c r="G35" s="63"/>
      <c r="H35" s="68"/>
      <c r="I35" s="53" t="s">
        <v>4</v>
      </c>
      <c r="J35" s="56" t="s">
        <v>48</v>
      </c>
      <c r="K35" s="53" t="s">
        <v>4</v>
      </c>
      <c r="L35" s="56" t="s">
        <v>48</v>
      </c>
      <c r="M35" s="56" t="s">
        <v>48</v>
      </c>
      <c r="N35" s="53" t="s">
        <v>4</v>
      </c>
      <c r="O35" s="53" t="s">
        <v>4</v>
      </c>
      <c r="P35" s="53" t="s">
        <v>4</v>
      </c>
      <c r="Q35" s="53" t="s">
        <v>4</v>
      </c>
      <c r="R35" s="70"/>
      <c r="S35" s="72"/>
      <c r="T35" s="65"/>
      <c r="U35" s="58"/>
    </row>
    <row r="36" spans="1:21" ht="15.75" customHeight="1" x14ac:dyDescent="0.2">
      <c r="A36" s="59" t="s">
        <v>4</v>
      </c>
      <c r="B36" s="60">
        <v>12</v>
      </c>
      <c r="C36" s="60">
        <v>35447</v>
      </c>
      <c r="D36" s="62" t="s">
        <v>82</v>
      </c>
      <c r="E36" s="66" t="s">
        <v>83</v>
      </c>
      <c r="F36" s="66" t="s">
        <v>4</v>
      </c>
      <c r="G36" s="66" t="s">
        <v>74</v>
      </c>
      <c r="H36" s="67" t="s">
        <v>43</v>
      </c>
      <c r="I36" s="55" t="s">
        <v>4</v>
      </c>
      <c r="J36" s="55" t="s">
        <v>4</v>
      </c>
      <c r="K36" s="52" t="s">
        <v>54</v>
      </c>
      <c r="L36" s="52" t="s">
        <v>55</v>
      </c>
      <c r="M36" s="52" t="s">
        <v>56</v>
      </c>
      <c r="N36" s="52" t="s">
        <v>57</v>
      </c>
      <c r="O36" s="52" t="s">
        <v>71</v>
      </c>
      <c r="P36" s="55" t="s">
        <v>4</v>
      </c>
      <c r="Q36" s="55" t="s">
        <v>4</v>
      </c>
      <c r="R36" s="69">
        <v>4900</v>
      </c>
      <c r="S36" s="71">
        <f>SUM(K37:O37)</f>
        <v>0</v>
      </c>
      <c r="T36" s="64">
        <f>SUM(K37:O37)*R36</f>
        <v>0</v>
      </c>
      <c r="U36" s="57" t="s">
        <v>84</v>
      </c>
    </row>
    <row r="37" spans="1:21" ht="86.25" customHeight="1" thickBot="1" x14ac:dyDescent="0.25">
      <c r="A37" s="59"/>
      <c r="B37" s="61"/>
      <c r="C37" s="61"/>
      <c r="D37" s="63"/>
      <c r="E37" s="63"/>
      <c r="F37" s="63"/>
      <c r="G37" s="63"/>
      <c r="H37" s="68"/>
      <c r="I37" s="53" t="s">
        <v>4</v>
      </c>
      <c r="J37" s="53" t="s">
        <v>4</v>
      </c>
      <c r="K37" s="56" t="s">
        <v>48</v>
      </c>
      <c r="L37" s="56" t="s">
        <v>48</v>
      </c>
      <c r="M37" s="56" t="s">
        <v>48</v>
      </c>
      <c r="N37" s="56" t="s">
        <v>48</v>
      </c>
      <c r="O37" s="56" t="s">
        <v>48</v>
      </c>
      <c r="P37" s="53" t="s">
        <v>4</v>
      </c>
      <c r="Q37" s="53" t="s">
        <v>4</v>
      </c>
      <c r="R37" s="70"/>
      <c r="S37" s="72"/>
      <c r="T37" s="65"/>
      <c r="U37" s="58"/>
    </row>
    <row r="38" spans="1:21" ht="15.75" customHeight="1" x14ac:dyDescent="0.2">
      <c r="A38" s="59" t="s">
        <v>4</v>
      </c>
      <c r="B38" s="60">
        <v>13</v>
      </c>
      <c r="C38" s="60">
        <v>35448</v>
      </c>
      <c r="D38" s="62" t="s">
        <v>85</v>
      </c>
      <c r="E38" s="66" t="s">
        <v>86</v>
      </c>
      <c r="F38" s="66" t="s">
        <v>4</v>
      </c>
      <c r="G38" s="66" t="s">
        <v>74</v>
      </c>
      <c r="H38" s="67" t="s">
        <v>87</v>
      </c>
      <c r="I38" s="55" t="s">
        <v>4</v>
      </c>
      <c r="J38" s="52" t="s">
        <v>88</v>
      </c>
      <c r="K38" s="52" t="s">
        <v>89</v>
      </c>
      <c r="L38" s="55" t="s">
        <v>4</v>
      </c>
      <c r="M38" s="55" t="s">
        <v>4</v>
      </c>
      <c r="N38" s="55" t="s">
        <v>4</v>
      </c>
      <c r="O38" s="55" t="s">
        <v>4</v>
      </c>
      <c r="P38" s="55" t="s">
        <v>4</v>
      </c>
      <c r="Q38" s="55" t="s">
        <v>4</v>
      </c>
      <c r="R38" s="69">
        <v>5100</v>
      </c>
      <c r="S38" s="71">
        <f>SUM(J39:O39)</f>
        <v>0</v>
      </c>
      <c r="T38" s="64">
        <f>SUM(J39:O39)*R38</f>
        <v>0</v>
      </c>
      <c r="U38" s="57" t="s">
        <v>90</v>
      </c>
    </row>
    <row r="39" spans="1:21" ht="86.25" customHeight="1" thickBot="1" x14ac:dyDescent="0.25">
      <c r="A39" s="59"/>
      <c r="B39" s="61"/>
      <c r="C39" s="61"/>
      <c r="D39" s="63"/>
      <c r="E39" s="63"/>
      <c r="F39" s="63"/>
      <c r="G39" s="63"/>
      <c r="H39" s="68"/>
      <c r="I39" s="53" t="s">
        <v>4</v>
      </c>
      <c r="J39" s="56" t="s">
        <v>48</v>
      </c>
      <c r="K39" s="56" t="s">
        <v>48</v>
      </c>
      <c r="L39" s="53" t="s">
        <v>4</v>
      </c>
      <c r="M39" s="53" t="s">
        <v>4</v>
      </c>
      <c r="N39" s="53" t="s">
        <v>4</v>
      </c>
      <c r="O39" s="53" t="s">
        <v>4</v>
      </c>
      <c r="P39" s="53" t="s">
        <v>4</v>
      </c>
      <c r="Q39" s="53" t="s">
        <v>4</v>
      </c>
      <c r="R39" s="70"/>
      <c r="S39" s="72"/>
      <c r="T39" s="65"/>
      <c r="U39" s="58"/>
    </row>
    <row r="40" spans="1:21" ht="15.75" customHeight="1" x14ac:dyDescent="0.2">
      <c r="A40" s="59" t="s">
        <v>4</v>
      </c>
      <c r="B40" s="60">
        <v>14</v>
      </c>
      <c r="C40" s="60">
        <v>35449</v>
      </c>
      <c r="D40" s="62" t="s">
        <v>91</v>
      </c>
      <c r="E40" s="66" t="s">
        <v>92</v>
      </c>
      <c r="F40" s="66" t="s">
        <v>4</v>
      </c>
      <c r="G40" s="66" t="s">
        <v>74</v>
      </c>
      <c r="H40" s="67" t="s">
        <v>43</v>
      </c>
      <c r="I40" s="52" t="s">
        <v>93</v>
      </c>
      <c r="J40" s="52" t="s">
        <v>94</v>
      </c>
      <c r="K40" s="52" t="s">
        <v>95</v>
      </c>
      <c r="L40" s="55" t="s">
        <v>4</v>
      </c>
      <c r="M40" s="55" t="s">
        <v>4</v>
      </c>
      <c r="N40" s="55" t="s">
        <v>4</v>
      </c>
      <c r="O40" s="55" t="s">
        <v>4</v>
      </c>
      <c r="P40" s="55" t="s">
        <v>4</v>
      </c>
      <c r="Q40" s="55" t="s">
        <v>4</v>
      </c>
      <c r="R40" s="69">
        <v>5400</v>
      </c>
      <c r="S40" s="71">
        <f>SUM(I41:O41)</f>
        <v>0</v>
      </c>
      <c r="T40" s="64">
        <f>SUM(I41:O41)*R40</f>
        <v>0</v>
      </c>
      <c r="U40" s="57" t="s">
        <v>96</v>
      </c>
    </row>
    <row r="41" spans="1:21" ht="86.25" customHeight="1" thickBot="1" x14ac:dyDescent="0.25">
      <c r="A41" s="59"/>
      <c r="B41" s="61"/>
      <c r="C41" s="61"/>
      <c r="D41" s="63"/>
      <c r="E41" s="63"/>
      <c r="F41" s="63"/>
      <c r="G41" s="63"/>
      <c r="H41" s="68"/>
      <c r="I41" s="56" t="s">
        <v>48</v>
      </c>
      <c r="J41" s="53" t="s">
        <v>4</v>
      </c>
      <c r="K41" s="53" t="s">
        <v>4</v>
      </c>
      <c r="L41" s="53" t="s">
        <v>4</v>
      </c>
      <c r="M41" s="53" t="s">
        <v>4</v>
      </c>
      <c r="N41" s="53" t="s">
        <v>4</v>
      </c>
      <c r="O41" s="53" t="s">
        <v>4</v>
      </c>
      <c r="P41" s="53" t="s">
        <v>4</v>
      </c>
      <c r="Q41" s="53" t="s">
        <v>4</v>
      </c>
      <c r="R41" s="70"/>
      <c r="S41" s="72"/>
      <c r="T41" s="65"/>
      <c r="U41" s="58"/>
    </row>
    <row r="42" spans="1:21" ht="15.75" customHeight="1" x14ac:dyDescent="0.2">
      <c r="A42" s="59" t="s">
        <v>4</v>
      </c>
      <c r="B42" s="60">
        <v>15</v>
      </c>
      <c r="C42" s="60">
        <v>35450</v>
      </c>
      <c r="D42" s="62" t="s">
        <v>97</v>
      </c>
      <c r="E42" s="66" t="s">
        <v>41</v>
      </c>
      <c r="F42" s="66" t="s">
        <v>4</v>
      </c>
      <c r="G42" s="66" t="s">
        <v>98</v>
      </c>
      <c r="H42" s="67" t="s">
        <v>43</v>
      </c>
      <c r="I42" s="55" t="s">
        <v>4</v>
      </c>
      <c r="J42" s="55" t="s">
        <v>4</v>
      </c>
      <c r="K42" s="52" t="s">
        <v>54</v>
      </c>
      <c r="L42" s="52" t="s">
        <v>55</v>
      </c>
      <c r="M42" s="52" t="s">
        <v>56</v>
      </c>
      <c r="N42" s="52" t="s">
        <v>57</v>
      </c>
      <c r="O42" s="55" t="s">
        <v>4</v>
      </c>
      <c r="P42" s="55" t="s">
        <v>4</v>
      </c>
      <c r="Q42" s="55" t="s">
        <v>4</v>
      </c>
      <c r="R42" s="69">
        <v>3450</v>
      </c>
      <c r="S42" s="71">
        <f>SUM(K43:O43)</f>
        <v>0</v>
      </c>
      <c r="T42" s="64">
        <f>SUM(K43:O43)*R42</f>
        <v>0</v>
      </c>
      <c r="U42" s="57" t="s">
        <v>99</v>
      </c>
    </row>
    <row r="43" spans="1:21" ht="86.25" customHeight="1" thickBot="1" x14ac:dyDescent="0.25">
      <c r="A43" s="59"/>
      <c r="B43" s="61"/>
      <c r="C43" s="61"/>
      <c r="D43" s="63"/>
      <c r="E43" s="63"/>
      <c r="F43" s="63"/>
      <c r="G43" s="63"/>
      <c r="H43" s="68"/>
      <c r="I43" s="53" t="s">
        <v>4</v>
      </c>
      <c r="J43" s="53" t="s">
        <v>4</v>
      </c>
      <c r="K43" s="56" t="s">
        <v>48</v>
      </c>
      <c r="L43" s="56" t="s">
        <v>48</v>
      </c>
      <c r="M43" s="56" t="s">
        <v>48</v>
      </c>
      <c r="N43" s="56" t="s">
        <v>48</v>
      </c>
      <c r="O43" s="53" t="s">
        <v>4</v>
      </c>
      <c r="P43" s="53" t="s">
        <v>4</v>
      </c>
      <c r="Q43" s="53" t="s">
        <v>4</v>
      </c>
      <c r="R43" s="70"/>
      <c r="S43" s="72"/>
      <c r="T43" s="65"/>
      <c r="U43" s="58"/>
    </row>
    <row r="44" spans="1:21" ht="15.75" customHeight="1" x14ac:dyDescent="0.2">
      <c r="A44" s="59" t="s">
        <v>4</v>
      </c>
      <c r="B44" s="60">
        <v>16</v>
      </c>
      <c r="C44" s="60">
        <v>35451</v>
      </c>
      <c r="D44" s="62" t="s">
        <v>100</v>
      </c>
      <c r="E44" s="66" t="s">
        <v>41</v>
      </c>
      <c r="F44" s="66" t="s">
        <v>4</v>
      </c>
      <c r="G44" s="66" t="s">
        <v>98</v>
      </c>
      <c r="H44" s="67" t="s">
        <v>43</v>
      </c>
      <c r="I44" s="55" t="s">
        <v>4</v>
      </c>
      <c r="J44" s="55" t="s">
        <v>4</v>
      </c>
      <c r="K44" s="55" t="s">
        <v>4</v>
      </c>
      <c r="L44" s="52" t="s">
        <v>62</v>
      </c>
      <c r="M44" s="52" t="s">
        <v>63</v>
      </c>
      <c r="N44" s="52" t="s">
        <v>64</v>
      </c>
      <c r="O44" s="52" t="s">
        <v>101</v>
      </c>
      <c r="P44" s="52" t="s">
        <v>102</v>
      </c>
      <c r="Q44" s="55" t="s">
        <v>4</v>
      </c>
      <c r="R44" s="69">
        <v>3600</v>
      </c>
      <c r="S44" s="71">
        <f>SUM(L45:P45)</f>
        <v>0</v>
      </c>
      <c r="T44" s="64">
        <f>SUM(L45:P45)*R44</f>
        <v>0</v>
      </c>
      <c r="U44" s="57" t="s">
        <v>103</v>
      </c>
    </row>
    <row r="45" spans="1:21" ht="86.25" customHeight="1" thickBot="1" x14ac:dyDescent="0.25">
      <c r="A45" s="59"/>
      <c r="B45" s="61"/>
      <c r="C45" s="61"/>
      <c r="D45" s="63"/>
      <c r="E45" s="63"/>
      <c r="F45" s="63"/>
      <c r="G45" s="63"/>
      <c r="H45" s="68"/>
      <c r="I45" s="53" t="s">
        <v>4</v>
      </c>
      <c r="J45" s="53" t="s">
        <v>4</v>
      </c>
      <c r="K45" s="53" t="s">
        <v>4</v>
      </c>
      <c r="L45" s="56" t="s">
        <v>48</v>
      </c>
      <c r="M45" s="56" t="s">
        <v>48</v>
      </c>
      <c r="N45" s="56" t="s">
        <v>48</v>
      </c>
      <c r="O45" s="56" t="s">
        <v>48</v>
      </c>
      <c r="P45" s="56" t="s">
        <v>48</v>
      </c>
      <c r="Q45" s="53" t="s">
        <v>4</v>
      </c>
      <c r="R45" s="70"/>
      <c r="S45" s="72"/>
      <c r="T45" s="65"/>
      <c r="U45" s="58"/>
    </row>
    <row r="46" spans="1:21" ht="15.75" customHeight="1" x14ac:dyDescent="0.2">
      <c r="A46" s="59" t="s">
        <v>4</v>
      </c>
      <c r="B46" s="60">
        <v>17</v>
      </c>
      <c r="C46" s="60">
        <v>35452</v>
      </c>
      <c r="D46" s="62" t="s">
        <v>104</v>
      </c>
      <c r="E46" s="66" t="s">
        <v>67</v>
      </c>
      <c r="F46" s="66" t="s">
        <v>4</v>
      </c>
      <c r="G46" s="66" t="s">
        <v>98</v>
      </c>
      <c r="H46" s="67" t="s">
        <v>43</v>
      </c>
      <c r="I46" s="55" t="s">
        <v>4</v>
      </c>
      <c r="J46" s="55" t="s">
        <v>4</v>
      </c>
      <c r="K46" s="52" t="s">
        <v>54</v>
      </c>
      <c r="L46" s="52" t="s">
        <v>55</v>
      </c>
      <c r="M46" s="52" t="s">
        <v>56</v>
      </c>
      <c r="N46" s="52" t="s">
        <v>57</v>
      </c>
      <c r="O46" s="52" t="s">
        <v>71</v>
      </c>
      <c r="P46" s="55" t="s">
        <v>4</v>
      </c>
      <c r="Q46" s="55" t="s">
        <v>4</v>
      </c>
      <c r="R46" s="69">
        <v>4300</v>
      </c>
      <c r="S46" s="71">
        <f>SUM(K47:P47)</f>
        <v>0</v>
      </c>
      <c r="T46" s="64">
        <f>SUM(K47:P47)*R46</f>
        <v>0</v>
      </c>
      <c r="U46" s="57" t="s">
        <v>105</v>
      </c>
    </row>
    <row r="47" spans="1:21" ht="86.25" customHeight="1" thickBot="1" x14ac:dyDescent="0.25">
      <c r="A47" s="59"/>
      <c r="B47" s="61"/>
      <c r="C47" s="61"/>
      <c r="D47" s="63"/>
      <c r="E47" s="63"/>
      <c r="F47" s="63"/>
      <c r="G47" s="63"/>
      <c r="H47" s="68"/>
      <c r="I47" s="53" t="s">
        <v>4</v>
      </c>
      <c r="J47" s="53" t="s">
        <v>4</v>
      </c>
      <c r="K47" s="56" t="s">
        <v>48</v>
      </c>
      <c r="L47" s="56" t="s">
        <v>48</v>
      </c>
      <c r="M47" s="56" t="s">
        <v>48</v>
      </c>
      <c r="N47" s="56" t="s">
        <v>48</v>
      </c>
      <c r="O47" s="56" t="s">
        <v>48</v>
      </c>
      <c r="P47" s="53" t="s">
        <v>4</v>
      </c>
      <c r="Q47" s="53" t="s">
        <v>4</v>
      </c>
      <c r="R47" s="70"/>
      <c r="S47" s="72"/>
      <c r="T47" s="65"/>
      <c r="U47" s="58"/>
    </row>
    <row r="48" spans="1:21" ht="15.75" customHeight="1" x14ac:dyDescent="0.2">
      <c r="A48" s="59" t="s">
        <v>4</v>
      </c>
      <c r="B48" s="60">
        <v>18</v>
      </c>
      <c r="C48" s="60">
        <v>35453</v>
      </c>
      <c r="D48" s="62" t="s">
        <v>106</v>
      </c>
      <c r="E48" s="66" t="s">
        <v>67</v>
      </c>
      <c r="F48" s="66" t="s">
        <v>4</v>
      </c>
      <c r="G48" s="66" t="s">
        <v>98</v>
      </c>
      <c r="H48" s="67" t="s">
        <v>43</v>
      </c>
      <c r="I48" s="55" t="s">
        <v>4</v>
      </c>
      <c r="J48" s="55" t="s">
        <v>4</v>
      </c>
      <c r="K48" s="55" t="s">
        <v>4</v>
      </c>
      <c r="L48" s="52" t="s">
        <v>62</v>
      </c>
      <c r="M48" s="52" t="s">
        <v>63</v>
      </c>
      <c r="N48" s="52" t="s">
        <v>64</v>
      </c>
      <c r="O48" s="52" t="s">
        <v>101</v>
      </c>
      <c r="P48" s="52" t="s">
        <v>102</v>
      </c>
      <c r="Q48" s="55" t="s">
        <v>4</v>
      </c>
      <c r="R48" s="69">
        <v>5250</v>
      </c>
      <c r="S48" s="71">
        <f>SUM(L49:P49)</f>
        <v>0</v>
      </c>
      <c r="T48" s="64">
        <f>SUM(L49:P49)*R48</f>
        <v>0</v>
      </c>
      <c r="U48" s="57" t="s">
        <v>107</v>
      </c>
    </row>
    <row r="49" spans="1:21" ht="86.25" customHeight="1" thickBot="1" x14ac:dyDescent="0.25">
      <c r="A49" s="59"/>
      <c r="B49" s="61"/>
      <c r="C49" s="61"/>
      <c r="D49" s="63"/>
      <c r="E49" s="63"/>
      <c r="F49" s="63"/>
      <c r="G49" s="63"/>
      <c r="H49" s="68"/>
      <c r="I49" s="53" t="s">
        <v>4</v>
      </c>
      <c r="J49" s="53" t="s">
        <v>4</v>
      </c>
      <c r="K49" s="53" t="s">
        <v>4</v>
      </c>
      <c r="L49" s="56" t="s">
        <v>48</v>
      </c>
      <c r="M49" s="56" t="s">
        <v>48</v>
      </c>
      <c r="N49" s="56" t="s">
        <v>48</v>
      </c>
      <c r="O49" s="56" t="s">
        <v>48</v>
      </c>
      <c r="P49" s="56" t="s">
        <v>48</v>
      </c>
      <c r="Q49" s="53" t="s">
        <v>4</v>
      </c>
      <c r="R49" s="70"/>
      <c r="S49" s="72"/>
      <c r="T49" s="65"/>
      <c r="U49" s="58"/>
    </row>
    <row r="50" spans="1:21" ht="15.75" customHeight="1" x14ac:dyDescent="0.2">
      <c r="A50" s="59" t="s">
        <v>4</v>
      </c>
      <c r="B50" s="60">
        <v>19</v>
      </c>
      <c r="C50" s="60">
        <v>35454</v>
      </c>
      <c r="D50" s="62" t="s">
        <v>108</v>
      </c>
      <c r="E50" s="66" t="s">
        <v>83</v>
      </c>
      <c r="F50" s="66" t="s">
        <v>4</v>
      </c>
      <c r="G50" s="66" t="s">
        <v>98</v>
      </c>
      <c r="H50" s="67" t="s">
        <v>43</v>
      </c>
      <c r="I50" s="55" t="s">
        <v>4</v>
      </c>
      <c r="J50" s="55" t="s">
        <v>4</v>
      </c>
      <c r="K50" s="52" t="s">
        <v>54</v>
      </c>
      <c r="L50" s="52" t="s">
        <v>55</v>
      </c>
      <c r="M50" s="52" t="s">
        <v>56</v>
      </c>
      <c r="N50" s="52" t="s">
        <v>57</v>
      </c>
      <c r="O50" s="52" t="s">
        <v>71</v>
      </c>
      <c r="P50" s="55" t="s">
        <v>4</v>
      </c>
      <c r="Q50" s="55" t="s">
        <v>4</v>
      </c>
      <c r="R50" s="69">
        <v>5250</v>
      </c>
      <c r="S50" s="71">
        <f>SUM(K51:P51)</f>
        <v>0</v>
      </c>
      <c r="T50" s="64">
        <f>SUM(K51:P51)*R50</f>
        <v>0</v>
      </c>
      <c r="U50" s="57" t="s">
        <v>109</v>
      </c>
    </row>
    <row r="51" spans="1:21" ht="86.25" customHeight="1" thickBot="1" x14ac:dyDescent="0.25">
      <c r="A51" s="59"/>
      <c r="B51" s="61"/>
      <c r="C51" s="61"/>
      <c r="D51" s="63"/>
      <c r="E51" s="63"/>
      <c r="F51" s="63"/>
      <c r="G51" s="63"/>
      <c r="H51" s="68"/>
      <c r="I51" s="53" t="s">
        <v>4</v>
      </c>
      <c r="J51" s="53" t="s">
        <v>4</v>
      </c>
      <c r="K51" s="56" t="s">
        <v>48</v>
      </c>
      <c r="L51" s="56" t="s">
        <v>48</v>
      </c>
      <c r="M51" s="56" t="s">
        <v>48</v>
      </c>
      <c r="N51" s="56" t="s">
        <v>48</v>
      </c>
      <c r="O51" s="56" t="s">
        <v>48</v>
      </c>
      <c r="P51" s="53" t="s">
        <v>4</v>
      </c>
      <c r="Q51" s="53" t="s">
        <v>4</v>
      </c>
      <c r="R51" s="70"/>
      <c r="S51" s="72"/>
      <c r="T51" s="65"/>
      <c r="U51" s="58"/>
    </row>
    <row r="52" spans="1:21" ht="15.75" customHeight="1" x14ac:dyDescent="0.2">
      <c r="A52" s="59" t="s">
        <v>4</v>
      </c>
      <c r="B52" s="60">
        <v>20</v>
      </c>
      <c r="C52" s="60">
        <v>35455</v>
      </c>
      <c r="D52" s="62" t="s">
        <v>110</v>
      </c>
      <c r="E52" s="66" t="s">
        <v>86</v>
      </c>
      <c r="F52" s="66" t="s">
        <v>4</v>
      </c>
      <c r="G52" s="66" t="s">
        <v>98</v>
      </c>
      <c r="H52" s="67" t="s">
        <v>111</v>
      </c>
      <c r="I52" s="52" t="s">
        <v>112</v>
      </c>
      <c r="J52" s="55" t="s">
        <v>4</v>
      </c>
      <c r="K52" s="55" t="s">
        <v>4</v>
      </c>
      <c r="L52" s="55" t="s">
        <v>4</v>
      </c>
      <c r="M52" s="55" t="s">
        <v>4</v>
      </c>
      <c r="N52" s="55" t="s">
        <v>4</v>
      </c>
      <c r="O52" s="55" t="s">
        <v>4</v>
      </c>
      <c r="P52" s="55" t="s">
        <v>4</v>
      </c>
      <c r="Q52" s="55" t="s">
        <v>4</v>
      </c>
      <c r="R52" s="69">
        <v>4950</v>
      </c>
      <c r="S52" s="71">
        <f>SUM(I53:P53)</f>
        <v>0</v>
      </c>
      <c r="T52" s="64">
        <f>SUM(I53:P53)*R52</f>
        <v>0</v>
      </c>
      <c r="U52" s="57" t="s">
        <v>113</v>
      </c>
    </row>
    <row r="53" spans="1:21" ht="86.25" customHeight="1" thickBot="1" x14ac:dyDescent="0.25">
      <c r="A53" s="59"/>
      <c r="B53" s="61"/>
      <c r="C53" s="61"/>
      <c r="D53" s="63"/>
      <c r="E53" s="63"/>
      <c r="F53" s="63"/>
      <c r="G53" s="63"/>
      <c r="H53" s="68"/>
      <c r="I53" s="56" t="s">
        <v>48</v>
      </c>
      <c r="J53" s="53" t="s">
        <v>4</v>
      </c>
      <c r="K53" s="53" t="s">
        <v>4</v>
      </c>
      <c r="L53" s="53" t="s">
        <v>4</v>
      </c>
      <c r="M53" s="53" t="s">
        <v>4</v>
      </c>
      <c r="N53" s="53" t="s">
        <v>4</v>
      </c>
      <c r="O53" s="53" t="s">
        <v>4</v>
      </c>
      <c r="P53" s="53" t="s">
        <v>4</v>
      </c>
      <c r="Q53" s="53" t="s">
        <v>4</v>
      </c>
      <c r="R53" s="70"/>
      <c r="S53" s="72"/>
      <c r="T53" s="65"/>
      <c r="U53" s="58"/>
    </row>
    <row r="54" spans="1:21" ht="15.75" customHeight="1" x14ac:dyDescent="0.2">
      <c r="A54" s="59" t="s">
        <v>4</v>
      </c>
      <c r="B54" s="60">
        <v>21</v>
      </c>
      <c r="C54" s="60">
        <v>35456</v>
      </c>
      <c r="D54" s="62" t="s">
        <v>114</v>
      </c>
      <c r="E54" s="66" t="s">
        <v>41</v>
      </c>
      <c r="F54" s="66" t="s">
        <v>4</v>
      </c>
      <c r="G54" s="66" t="s">
        <v>115</v>
      </c>
      <c r="H54" s="67" t="s">
        <v>116</v>
      </c>
      <c r="I54" s="55" t="s">
        <v>4</v>
      </c>
      <c r="J54" s="52" t="s">
        <v>44</v>
      </c>
      <c r="K54" s="52" t="s">
        <v>45</v>
      </c>
      <c r="L54" s="52" t="s">
        <v>46</v>
      </c>
      <c r="M54" s="55" t="s">
        <v>4</v>
      </c>
      <c r="N54" s="55" t="s">
        <v>4</v>
      </c>
      <c r="O54" s="55" t="s">
        <v>4</v>
      </c>
      <c r="P54" s="55" t="s">
        <v>4</v>
      </c>
      <c r="Q54" s="55" t="s">
        <v>4</v>
      </c>
      <c r="R54" s="69">
        <v>3200</v>
      </c>
      <c r="S54" s="71">
        <f>SUM(J55:P55)</f>
        <v>0</v>
      </c>
      <c r="T54" s="64">
        <f>SUM(J55:P55)*R54</f>
        <v>0</v>
      </c>
      <c r="U54" s="57" t="s">
        <v>117</v>
      </c>
    </row>
    <row r="55" spans="1:21" ht="86.25" customHeight="1" thickBot="1" x14ac:dyDescent="0.25">
      <c r="A55" s="59"/>
      <c r="B55" s="61"/>
      <c r="C55" s="61"/>
      <c r="D55" s="63"/>
      <c r="E55" s="63"/>
      <c r="F55" s="63"/>
      <c r="G55" s="63"/>
      <c r="H55" s="68"/>
      <c r="I55" s="53" t="s">
        <v>4</v>
      </c>
      <c r="J55" s="56" t="s">
        <v>48</v>
      </c>
      <c r="K55" s="56" t="s">
        <v>48</v>
      </c>
      <c r="L55" s="56" t="s">
        <v>48</v>
      </c>
      <c r="M55" s="53" t="s">
        <v>4</v>
      </c>
      <c r="N55" s="53" t="s">
        <v>4</v>
      </c>
      <c r="O55" s="53" t="s">
        <v>4</v>
      </c>
      <c r="P55" s="53" t="s">
        <v>4</v>
      </c>
      <c r="Q55" s="53" t="s">
        <v>4</v>
      </c>
      <c r="R55" s="70"/>
      <c r="S55" s="72"/>
      <c r="T55" s="65"/>
      <c r="U55" s="58"/>
    </row>
    <row r="56" spans="1:21" ht="15.75" customHeight="1" x14ac:dyDescent="0.2">
      <c r="A56" s="59" t="s">
        <v>4</v>
      </c>
      <c r="B56" s="60">
        <v>22</v>
      </c>
      <c r="C56" s="60">
        <v>35457</v>
      </c>
      <c r="D56" s="62" t="s">
        <v>118</v>
      </c>
      <c r="E56" s="66" t="s">
        <v>41</v>
      </c>
      <c r="F56" s="66" t="s">
        <v>4</v>
      </c>
      <c r="G56" s="66" t="s">
        <v>115</v>
      </c>
      <c r="H56" s="67" t="s">
        <v>116</v>
      </c>
      <c r="I56" s="55" t="s">
        <v>4</v>
      </c>
      <c r="J56" s="52" t="s">
        <v>44</v>
      </c>
      <c r="K56" s="52" t="s">
        <v>45</v>
      </c>
      <c r="L56" s="52" t="s">
        <v>46</v>
      </c>
      <c r="M56" s="52" t="s">
        <v>50</v>
      </c>
      <c r="N56" s="55" t="s">
        <v>4</v>
      </c>
      <c r="O56" s="55" t="s">
        <v>4</v>
      </c>
      <c r="P56" s="55" t="s">
        <v>4</v>
      </c>
      <c r="Q56" s="55" t="s">
        <v>4</v>
      </c>
      <c r="R56" s="69">
        <v>3350</v>
      </c>
      <c r="S56" s="71">
        <f>SUM(J57:P57)</f>
        <v>0</v>
      </c>
      <c r="T56" s="64">
        <f>SUM(J57:P57)*R56</f>
        <v>0</v>
      </c>
      <c r="U56" s="57" t="s">
        <v>119</v>
      </c>
    </row>
    <row r="57" spans="1:21" ht="86.25" customHeight="1" thickBot="1" x14ac:dyDescent="0.25">
      <c r="A57" s="59"/>
      <c r="B57" s="61"/>
      <c r="C57" s="61"/>
      <c r="D57" s="63"/>
      <c r="E57" s="63"/>
      <c r="F57" s="63"/>
      <c r="G57" s="63"/>
      <c r="H57" s="68"/>
      <c r="I57" s="53" t="s">
        <v>4</v>
      </c>
      <c r="J57" s="56" t="s">
        <v>48</v>
      </c>
      <c r="K57" s="56" t="s">
        <v>48</v>
      </c>
      <c r="L57" s="56" t="s">
        <v>48</v>
      </c>
      <c r="M57" s="56" t="s">
        <v>48</v>
      </c>
      <c r="N57" s="53" t="s">
        <v>4</v>
      </c>
      <c r="O57" s="53" t="s">
        <v>4</v>
      </c>
      <c r="P57" s="53" t="s">
        <v>4</v>
      </c>
      <c r="Q57" s="53" t="s">
        <v>4</v>
      </c>
      <c r="R57" s="70"/>
      <c r="S57" s="72"/>
      <c r="T57" s="65"/>
      <c r="U57" s="58"/>
    </row>
    <row r="58" spans="1:21" ht="15.75" customHeight="1" x14ac:dyDescent="0.2">
      <c r="A58" s="59" t="s">
        <v>4</v>
      </c>
      <c r="B58" s="60">
        <v>23</v>
      </c>
      <c r="C58" s="60">
        <v>35458</v>
      </c>
      <c r="D58" s="62" t="s">
        <v>120</v>
      </c>
      <c r="E58" s="66" t="s">
        <v>41</v>
      </c>
      <c r="F58" s="66" t="s">
        <v>4</v>
      </c>
      <c r="G58" s="66" t="s">
        <v>115</v>
      </c>
      <c r="H58" s="67" t="s">
        <v>116</v>
      </c>
      <c r="I58" s="55" t="s">
        <v>4</v>
      </c>
      <c r="J58" s="52" t="s">
        <v>68</v>
      </c>
      <c r="K58" s="52" t="s">
        <v>54</v>
      </c>
      <c r="L58" s="52" t="s">
        <v>55</v>
      </c>
      <c r="M58" s="52" t="s">
        <v>56</v>
      </c>
      <c r="N58" s="55" t="s">
        <v>4</v>
      </c>
      <c r="O58" s="55" t="s">
        <v>4</v>
      </c>
      <c r="P58" s="55" t="s">
        <v>4</v>
      </c>
      <c r="Q58" s="55" t="s">
        <v>4</v>
      </c>
      <c r="R58" s="69">
        <v>3350</v>
      </c>
      <c r="S58" s="71">
        <f>SUM(J59:P59)</f>
        <v>0</v>
      </c>
      <c r="T58" s="64">
        <f>SUM(J59:P59)*R58</f>
        <v>0</v>
      </c>
      <c r="U58" s="57" t="s">
        <v>121</v>
      </c>
    </row>
    <row r="59" spans="1:21" ht="86.25" customHeight="1" thickBot="1" x14ac:dyDescent="0.25">
      <c r="A59" s="59"/>
      <c r="B59" s="61"/>
      <c r="C59" s="61"/>
      <c r="D59" s="63"/>
      <c r="E59" s="63"/>
      <c r="F59" s="63"/>
      <c r="G59" s="63"/>
      <c r="H59" s="68"/>
      <c r="I59" s="53" t="s">
        <v>4</v>
      </c>
      <c r="J59" s="56" t="s">
        <v>48</v>
      </c>
      <c r="K59" s="56" t="s">
        <v>48</v>
      </c>
      <c r="L59" s="56" t="s">
        <v>48</v>
      </c>
      <c r="M59" s="56" t="s">
        <v>48</v>
      </c>
      <c r="N59" s="53" t="s">
        <v>4</v>
      </c>
      <c r="O59" s="53" t="s">
        <v>4</v>
      </c>
      <c r="P59" s="53" t="s">
        <v>4</v>
      </c>
      <c r="Q59" s="53" t="s">
        <v>4</v>
      </c>
      <c r="R59" s="70"/>
      <c r="S59" s="72"/>
      <c r="T59" s="65"/>
      <c r="U59" s="58"/>
    </row>
    <row r="60" spans="1:21" ht="15.75" customHeight="1" x14ac:dyDescent="0.2">
      <c r="A60" s="59" t="s">
        <v>4</v>
      </c>
      <c r="B60" s="60">
        <v>24</v>
      </c>
      <c r="C60" s="60">
        <v>35459</v>
      </c>
      <c r="D60" s="62" t="s">
        <v>122</v>
      </c>
      <c r="E60" s="66" t="s">
        <v>41</v>
      </c>
      <c r="F60" s="66" t="s">
        <v>4</v>
      </c>
      <c r="G60" s="66" t="s">
        <v>115</v>
      </c>
      <c r="H60" s="67" t="s">
        <v>116</v>
      </c>
      <c r="I60" s="55" t="s">
        <v>4</v>
      </c>
      <c r="J60" s="52" t="s">
        <v>44</v>
      </c>
      <c r="K60" s="52" t="s">
        <v>45</v>
      </c>
      <c r="L60" s="52" t="s">
        <v>46</v>
      </c>
      <c r="M60" s="52" t="s">
        <v>50</v>
      </c>
      <c r="N60" s="55" t="s">
        <v>4</v>
      </c>
      <c r="O60" s="55" t="s">
        <v>4</v>
      </c>
      <c r="P60" s="55" t="s">
        <v>4</v>
      </c>
      <c r="Q60" s="55" t="s">
        <v>4</v>
      </c>
      <c r="R60" s="69">
        <v>3350</v>
      </c>
      <c r="S60" s="71">
        <f>SUM(J61:P61)</f>
        <v>0</v>
      </c>
      <c r="T60" s="64">
        <f>SUM(J61:P61)*R60</f>
        <v>0</v>
      </c>
      <c r="U60" s="57" t="s">
        <v>123</v>
      </c>
    </row>
    <row r="61" spans="1:21" ht="86.25" customHeight="1" thickBot="1" x14ac:dyDescent="0.25">
      <c r="A61" s="59"/>
      <c r="B61" s="61"/>
      <c r="C61" s="61"/>
      <c r="D61" s="63"/>
      <c r="E61" s="63"/>
      <c r="F61" s="63"/>
      <c r="G61" s="63"/>
      <c r="H61" s="68"/>
      <c r="I61" s="53" t="s">
        <v>4</v>
      </c>
      <c r="J61" s="56" t="s">
        <v>48</v>
      </c>
      <c r="K61" s="56" t="s">
        <v>48</v>
      </c>
      <c r="L61" s="56" t="s">
        <v>48</v>
      </c>
      <c r="M61" s="56" t="s">
        <v>48</v>
      </c>
      <c r="N61" s="53" t="s">
        <v>4</v>
      </c>
      <c r="O61" s="53" t="s">
        <v>4</v>
      </c>
      <c r="P61" s="53" t="s">
        <v>4</v>
      </c>
      <c r="Q61" s="53" t="s">
        <v>4</v>
      </c>
      <c r="R61" s="70"/>
      <c r="S61" s="72"/>
      <c r="T61" s="65"/>
      <c r="U61" s="58"/>
    </row>
    <row r="62" spans="1:21" ht="15.75" customHeight="1" x14ac:dyDescent="0.2">
      <c r="A62" s="59" t="s">
        <v>4</v>
      </c>
      <c r="B62" s="60">
        <v>25</v>
      </c>
      <c r="C62" s="60">
        <v>35460</v>
      </c>
      <c r="D62" s="62" t="s">
        <v>124</v>
      </c>
      <c r="E62" s="66" t="s">
        <v>41</v>
      </c>
      <c r="F62" s="66" t="s">
        <v>4</v>
      </c>
      <c r="G62" s="66" t="s">
        <v>115</v>
      </c>
      <c r="H62" s="67" t="s">
        <v>116</v>
      </c>
      <c r="I62" s="55" t="s">
        <v>4</v>
      </c>
      <c r="J62" s="55" t="s">
        <v>4</v>
      </c>
      <c r="K62" s="52" t="s">
        <v>54</v>
      </c>
      <c r="L62" s="52" t="s">
        <v>55</v>
      </c>
      <c r="M62" s="52" t="s">
        <v>56</v>
      </c>
      <c r="N62" s="52" t="s">
        <v>57</v>
      </c>
      <c r="O62" s="55" t="s">
        <v>4</v>
      </c>
      <c r="P62" s="55" t="s">
        <v>4</v>
      </c>
      <c r="Q62" s="55" t="s">
        <v>4</v>
      </c>
      <c r="R62" s="69">
        <v>3350</v>
      </c>
      <c r="S62" s="71">
        <f>SUM(K63:P63)</f>
        <v>0</v>
      </c>
      <c r="T62" s="64">
        <f>SUM(K63:P63)*R62</f>
        <v>0</v>
      </c>
      <c r="U62" s="57" t="s">
        <v>125</v>
      </c>
    </row>
    <row r="63" spans="1:21" ht="86.25" customHeight="1" thickBot="1" x14ac:dyDescent="0.25">
      <c r="A63" s="59"/>
      <c r="B63" s="61"/>
      <c r="C63" s="61"/>
      <c r="D63" s="63"/>
      <c r="E63" s="63"/>
      <c r="F63" s="63"/>
      <c r="G63" s="63"/>
      <c r="H63" s="68"/>
      <c r="I63" s="53" t="s">
        <v>4</v>
      </c>
      <c r="J63" s="53" t="s">
        <v>4</v>
      </c>
      <c r="K63" s="56" t="s">
        <v>48</v>
      </c>
      <c r="L63" s="56" t="s">
        <v>48</v>
      </c>
      <c r="M63" s="56" t="s">
        <v>48</v>
      </c>
      <c r="N63" s="56" t="s">
        <v>48</v>
      </c>
      <c r="O63" s="53" t="s">
        <v>4</v>
      </c>
      <c r="P63" s="53" t="s">
        <v>4</v>
      </c>
      <c r="Q63" s="53" t="s">
        <v>4</v>
      </c>
      <c r="R63" s="70"/>
      <c r="S63" s="72"/>
      <c r="T63" s="65"/>
      <c r="U63" s="58"/>
    </row>
    <row r="64" spans="1:21" ht="15.75" customHeight="1" x14ac:dyDescent="0.2">
      <c r="A64" s="59" t="s">
        <v>4</v>
      </c>
      <c r="B64" s="60">
        <v>26</v>
      </c>
      <c r="C64" s="60">
        <v>35461</v>
      </c>
      <c r="D64" s="62" t="s">
        <v>126</v>
      </c>
      <c r="E64" s="66" t="s">
        <v>67</v>
      </c>
      <c r="F64" s="66" t="s">
        <v>4</v>
      </c>
      <c r="G64" s="66" t="s">
        <v>115</v>
      </c>
      <c r="H64" s="67" t="s">
        <v>116</v>
      </c>
      <c r="I64" s="55" t="s">
        <v>4</v>
      </c>
      <c r="J64" s="52" t="s">
        <v>68</v>
      </c>
      <c r="K64" s="52" t="s">
        <v>54</v>
      </c>
      <c r="L64" s="52" t="s">
        <v>55</v>
      </c>
      <c r="M64" s="52" t="s">
        <v>56</v>
      </c>
      <c r="N64" s="52" t="s">
        <v>57</v>
      </c>
      <c r="O64" s="55" t="s">
        <v>4</v>
      </c>
      <c r="P64" s="55" t="s">
        <v>4</v>
      </c>
      <c r="Q64" s="55" t="s">
        <v>4</v>
      </c>
      <c r="R64" s="69">
        <v>4100</v>
      </c>
      <c r="S64" s="71">
        <f>SUM(J65:P65)</f>
        <v>0</v>
      </c>
      <c r="T64" s="64">
        <f>SUM(J65:P65)*R64</f>
        <v>0</v>
      </c>
      <c r="U64" s="57" t="s">
        <v>127</v>
      </c>
    </row>
    <row r="65" spans="1:21" ht="86.25" customHeight="1" thickBot="1" x14ac:dyDescent="0.25">
      <c r="A65" s="59"/>
      <c r="B65" s="61"/>
      <c r="C65" s="61"/>
      <c r="D65" s="63"/>
      <c r="E65" s="63"/>
      <c r="F65" s="63"/>
      <c r="G65" s="63"/>
      <c r="H65" s="68"/>
      <c r="I65" s="53" t="s">
        <v>4</v>
      </c>
      <c r="J65" s="56" t="s">
        <v>48</v>
      </c>
      <c r="K65" s="56" t="s">
        <v>48</v>
      </c>
      <c r="L65" s="56" t="s">
        <v>48</v>
      </c>
      <c r="M65" s="56" t="s">
        <v>48</v>
      </c>
      <c r="N65" s="56" t="s">
        <v>48</v>
      </c>
      <c r="O65" s="53" t="s">
        <v>4</v>
      </c>
      <c r="P65" s="53" t="s">
        <v>4</v>
      </c>
      <c r="Q65" s="53" t="s">
        <v>4</v>
      </c>
      <c r="R65" s="70"/>
      <c r="S65" s="72"/>
      <c r="T65" s="65"/>
      <c r="U65" s="58"/>
    </row>
    <row r="66" spans="1:21" ht="15.75" customHeight="1" x14ac:dyDescent="0.2">
      <c r="A66" s="59" t="s">
        <v>4</v>
      </c>
      <c r="B66" s="60">
        <v>27</v>
      </c>
      <c r="C66" s="60">
        <v>35462</v>
      </c>
      <c r="D66" s="62" t="s">
        <v>128</v>
      </c>
      <c r="E66" s="66" t="s">
        <v>86</v>
      </c>
      <c r="F66" s="66" t="s">
        <v>4</v>
      </c>
      <c r="G66" s="66" t="s">
        <v>115</v>
      </c>
      <c r="H66" s="67" t="s">
        <v>129</v>
      </c>
      <c r="I66" s="55" t="s">
        <v>4</v>
      </c>
      <c r="J66" s="52" t="s">
        <v>88</v>
      </c>
      <c r="K66" s="52" t="s">
        <v>89</v>
      </c>
      <c r="L66" s="55" t="s">
        <v>4</v>
      </c>
      <c r="M66" s="55" t="s">
        <v>4</v>
      </c>
      <c r="N66" s="55" t="s">
        <v>4</v>
      </c>
      <c r="O66" s="55" t="s">
        <v>4</v>
      </c>
      <c r="P66" s="55" t="s">
        <v>4</v>
      </c>
      <c r="Q66" s="55" t="s">
        <v>4</v>
      </c>
      <c r="R66" s="69">
        <v>3900</v>
      </c>
      <c r="S66" s="71">
        <f>SUM(J67:P67)</f>
        <v>0</v>
      </c>
      <c r="T66" s="64">
        <f>SUM(J67:P67)*R66</f>
        <v>0</v>
      </c>
      <c r="U66" s="57" t="s">
        <v>130</v>
      </c>
    </row>
    <row r="67" spans="1:21" ht="86.25" customHeight="1" thickBot="1" x14ac:dyDescent="0.25">
      <c r="A67" s="59"/>
      <c r="B67" s="61"/>
      <c r="C67" s="61"/>
      <c r="D67" s="63"/>
      <c r="E67" s="63"/>
      <c r="F67" s="63"/>
      <c r="G67" s="63"/>
      <c r="H67" s="68"/>
      <c r="I67" s="53" t="s">
        <v>4</v>
      </c>
      <c r="J67" s="56" t="s">
        <v>48</v>
      </c>
      <c r="K67" s="56" t="s">
        <v>48</v>
      </c>
      <c r="L67" s="53" t="s">
        <v>4</v>
      </c>
      <c r="M67" s="53" t="s">
        <v>4</v>
      </c>
      <c r="N67" s="53" t="s">
        <v>4</v>
      </c>
      <c r="O67" s="53" t="s">
        <v>4</v>
      </c>
      <c r="P67" s="53" t="s">
        <v>4</v>
      </c>
      <c r="Q67" s="53" t="s">
        <v>4</v>
      </c>
      <c r="R67" s="70"/>
      <c r="S67" s="72"/>
      <c r="T67" s="65"/>
      <c r="U67" s="58"/>
    </row>
    <row r="68" spans="1:21" ht="15.75" customHeight="1" x14ac:dyDescent="0.2">
      <c r="A68" s="59" t="s">
        <v>4</v>
      </c>
      <c r="B68" s="60">
        <v>28</v>
      </c>
      <c r="C68" s="60">
        <v>35463</v>
      </c>
      <c r="D68" s="62" t="s">
        <v>131</v>
      </c>
      <c r="E68" s="66" t="s">
        <v>41</v>
      </c>
      <c r="F68" s="66" t="s">
        <v>4</v>
      </c>
      <c r="G68" s="66" t="s">
        <v>115</v>
      </c>
      <c r="H68" s="67" t="s">
        <v>43</v>
      </c>
      <c r="I68" s="55" t="s">
        <v>4</v>
      </c>
      <c r="J68" s="52" t="s">
        <v>44</v>
      </c>
      <c r="K68" s="52" t="s">
        <v>45</v>
      </c>
      <c r="L68" s="52" t="s">
        <v>46</v>
      </c>
      <c r="M68" s="55" t="s">
        <v>4</v>
      </c>
      <c r="N68" s="55" t="s">
        <v>4</v>
      </c>
      <c r="O68" s="55" t="s">
        <v>4</v>
      </c>
      <c r="P68" s="55" t="s">
        <v>4</v>
      </c>
      <c r="Q68" s="55" t="s">
        <v>4</v>
      </c>
      <c r="R68" s="69">
        <v>2100</v>
      </c>
      <c r="S68" s="71">
        <f>SUM(J69:P69)</f>
        <v>0</v>
      </c>
      <c r="T68" s="64">
        <f>SUM(J69:P69)*R68</f>
        <v>0</v>
      </c>
      <c r="U68" s="57" t="s">
        <v>132</v>
      </c>
    </row>
    <row r="69" spans="1:21" ht="86.25" customHeight="1" thickBot="1" x14ac:dyDescent="0.25">
      <c r="A69" s="59"/>
      <c r="B69" s="61"/>
      <c r="C69" s="61"/>
      <c r="D69" s="63"/>
      <c r="E69" s="63"/>
      <c r="F69" s="63"/>
      <c r="G69" s="63"/>
      <c r="H69" s="68"/>
      <c r="I69" s="53" t="s">
        <v>4</v>
      </c>
      <c r="J69" s="56" t="s">
        <v>48</v>
      </c>
      <c r="K69" s="56" t="s">
        <v>48</v>
      </c>
      <c r="L69" s="56" t="s">
        <v>48</v>
      </c>
      <c r="M69" s="53" t="s">
        <v>4</v>
      </c>
      <c r="N69" s="53" t="s">
        <v>4</v>
      </c>
      <c r="O69" s="53" t="s">
        <v>4</v>
      </c>
      <c r="P69" s="53" t="s">
        <v>4</v>
      </c>
      <c r="Q69" s="53" t="s">
        <v>4</v>
      </c>
      <c r="R69" s="70"/>
      <c r="S69" s="72"/>
      <c r="T69" s="65"/>
      <c r="U69" s="58"/>
    </row>
    <row r="70" spans="1:21" ht="15.75" customHeight="1" x14ac:dyDescent="0.2">
      <c r="A70" s="59" t="s">
        <v>4</v>
      </c>
      <c r="B70" s="60">
        <v>29</v>
      </c>
      <c r="C70" s="60">
        <v>35464</v>
      </c>
      <c r="D70" s="62" t="s">
        <v>133</v>
      </c>
      <c r="E70" s="66" t="s">
        <v>41</v>
      </c>
      <c r="F70" s="66" t="s">
        <v>4</v>
      </c>
      <c r="G70" s="66" t="s">
        <v>115</v>
      </c>
      <c r="H70" s="67" t="s">
        <v>43</v>
      </c>
      <c r="I70" s="55" t="s">
        <v>4</v>
      </c>
      <c r="J70" s="52" t="s">
        <v>44</v>
      </c>
      <c r="K70" s="52" t="s">
        <v>45</v>
      </c>
      <c r="L70" s="52" t="s">
        <v>55</v>
      </c>
      <c r="M70" s="52" t="s">
        <v>56</v>
      </c>
      <c r="N70" s="55" t="s">
        <v>4</v>
      </c>
      <c r="O70" s="55" t="s">
        <v>4</v>
      </c>
      <c r="P70" s="55" t="s">
        <v>4</v>
      </c>
      <c r="Q70" s="55" t="s">
        <v>4</v>
      </c>
      <c r="R70" s="69">
        <v>2600</v>
      </c>
      <c r="S70" s="71">
        <f>SUM(J71:P71)</f>
        <v>0</v>
      </c>
      <c r="T70" s="64">
        <f>SUM(J71:P71)*R70</f>
        <v>0</v>
      </c>
      <c r="U70" s="57" t="s">
        <v>134</v>
      </c>
    </row>
    <row r="71" spans="1:21" ht="86.25" customHeight="1" thickBot="1" x14ac:dyDescent="0.25">
      <c r="A71" s="59"/>
      <c r="B71" s="61"/>
      <c r="C71" s="61"/>
      <c r="D71" s="63"/>
      <c r="E71" s="63"/>
      <c r="F71" s="63"/>
      <c r="G71" s="63"/>
      <c r="H71" s="68"/>
      <c r="I71" s="53" t="s">
        <v>4</v>
      </c>
      <c r="J71" s="56" t="s">
        <v>48</v>
      </c>
      <c r="K71" s="56" t="s">
        <v>48</v>
      </c>
      <c r="L71" s="56" t="s">
        <v>48</v>
      </c>
      <c r="M71" s="56" t="s">
        <v>48</v>
      </c>
      <c r="N71" s="53" t="s">
        <v>4</v>
      </c>
      <c r="O71" s="53" t="s">
        <v>4</v>
      </c>
      <c r="P71" s="53" t="s">
        <v>4</v>
      </c>
      <c r="Q71" s="53" t="s">
        <v>4</v>
      </c>
      <c r="R71" s="70"/>
      <c r="S71" s="72"/>
      <c r="T71" s="65"/>
      <c r="U71" s="58"/>
    </row>
    <row r="72" spans="1:21" ht="15.75" customHeight="1" x14ac:dyDescent="0.2">
      <c r="A72" s="59" t="s">
        <v>4</v>
      </c>
      <c r="B72" s="60">
        <v>30</v>
      </c>
      <c r="C72" s="60">
        <v>35465</v>
      </c>
      <c r="D72" s="62" t="s">
        <v>135</v>
      </c>
      <c r="E72" s="66" t="s">
        <v>41</v>
      </c>
      <c r="F72" s="66" t="s">
        <v>4</v>
      </c>
      <c r="G72" s="66" t="s">
        <v>115</v>
      </c>
      <c r="H72" s="67" t="s">
        <v>43</v>
      </c>
      <c r="I72" s="55" t="s">
        <v>4</v>
      </c>
      <c r="J72" s="55" t="s">
        <v>4</v>
      </c>
      <c r="K72" s="52" t="s">
        <v>54</v>
      </c>
      <c r="L72" s="52" t="s">
        <v>55</v>
      </c>
      <c r="M72" s="52" t="s">
        <v>56</v>
      </c>
      <c r="N72" s="52" t="s">
        <v>57</v>
      </c>
      <c r="O72" s="55" t="s">
        <v>4</v>
      </c>
      <c r="P72" s="55" t="s">
        <v>4</v>
      </c>
      <c r="Q72" s="55" t="s">
        <v>4</v>
      </c>
      <c r="R72" s="69">
        <v>2800</v>
      </c>
      <c r="S72" s="71">
        <f>SUM(K73:P73)</f>
        <v>0</v>
      </c>
      <c r="T72" s="64">
        <f>SUM(K73:P73)*R72</f>
        <v>0</v>
      </c>
      <c r="U72" s="57" t="s">
        <v>136</v>
      </c>
    </row>
    <row r="73" spans="1:21" ht="86.25" customHeight="1" thickBot="1" x14ac:dyDescent="0.25">
      <c r="A73" s="59"/>
      <c r="B73" s="61"/>
      <c r="C73" s="61"/>
      <c r="D73" s="63"/>
      <c r="E73" s="63"/>
      <c r="F73" s="63"/>
      <c r="G73" s="63"/>
      <c r="H73" s="68"/>
      <c r="I73" s="53" t="s">
        <v>4</v>
      </c>
      <c r="J73" s="53" t="s">
        <v>4</v>
      </c>
      <c r="K73" s="56" t="s">
        <v>48</v>
      </c>
      <c r="L73" s="56" t="s">
        <v>48</v>
      </c>
      <c r="M73" s="56" t="s">
        <v>48</v>
      </c>
      <c r="N73" s="56" t="s">
        <v>48</v>
      </c>
      <c r="O73" s="53" t="s">
        <v>4</v>
      </c>
      <c r="P73" s="53" t="s">
        <v>4</v>
      </c>
      <c r="Q73" s="53" t="s">
        <v>4</v>
      </c>
      <c r="R73" s="70"/>
      <c r="S73" s="72"/>
      <c r="T73" s="65"/>
      <c r="U73" s="58"/>
    </row>
    <row r="74" spans="1:21" ht="15.75" customHeight="1" x14ac:dyDescent="0.2">
      <c r="A74" s="59" t="s">
        <v>4</v>
      </c>
      <c r="B74" s="60">
        <v>31</v>
      </c>
      <c r="C74" s="60">
        <v>35466</v>
      </c>
      <c r="D74" s="62" t="s">
        <v>137</v>
      </c>
      <c r="E74" s="66" t="s">
        <v>41</v>
      </c>
      <c r="F74" s="66" t="s">
        <v>4</v>
      </c>
      <c r="G74" s="66" t="s">
        <v>115</v>
      </c>
      <c r="H74" s="67" t="s">
        <v>43</v>
      </c>
      <c r="I74" s="55" t="s">
        <v>4</v>
      </c>
      <c r="J74" s="55" t="s">
        <v>4</v>
      </c>
      <c r="K74" s="55" t="s">
        <v>4</v>
      </c>
      <c r="L74" s="52" t="s">
        <v>62</v>
      </c>
      <c r="M74" s="52" t="s">
        <v>63</v>
      </c>
      <c r="N74" s="52" t="s">
        <v>64</v>
      </c>
      <c r="O74" s="52" t="s">
        <v>101</v>
      </c>
      <c r="P74" s="55" t="s">
        <v>4</v>
      </c>
      <c r="Q74" s="55" t="s">
        <v>4</v>
      </c>
      <c r="R74" s="69">
        <v>2800</v>
      </c>
      <c r="S74" s="71">
        <f>SUM(L75:P75)</f>
        <v>0</v>
      </c>
      <c r="T74" s="64">
        <f>SUM(L75:P75)*R74</f>
        <v>0</v>
      </c>
      <c r="U74" s="57" t="s">
        <v>138</v>
      </c>
    </row>
    <row r="75" spans="1:21" ht="86.25" customHeight="1" thickBot="1" x14ac:dyDescent="0.25">
      <c r="A75" s="59"/>
      <c r="B75" s="61"/>
      <c r="C75" s="61"/>
      <c r="D75" s="63"/>
      <c r="E75" s="63"/>
      <c r="F75" s="63"/>
      <c r="G75" s="63"/>
      <c r="H75" s="68"/>
      <c r="I75" s="53" t="s">
        <v>4</v>
      </c>
      <c r="J75" s="53" t="s">
        <v>4</v>
      </c>
      <c r="K75" s="53" t="s">
        <v>4</v>
      </c>
      <c r="L75" s="56" t="s">
        <v>48</v>
      </c>
      <c r="M75" s="56" t="s">
        <v>48</v>
      </c>
      <c r="N75" s="56" t="s">
        <v>48</v>
      </c>
      <c r="O75" s="56" t="s">
        <v>48</v>
      </c>
      <c r="P75" s="53" t="s">
        <v>4</v>
      </c>
      <c r="Q75" s="53" t="s">
        <v>4</v>
      </c>
      <c r="R75" s="70"/>
      <c r="S75" s="72"/>
      <c r="T75" s="65"/>
      <c r="U75" s="58"/>
    </row>
    <row r="76" spans="1:21" ht="15.75" customHeight="1" x14ac:dyDescent="0.2">
      <c r="A76" s="59" t="s">
        <v>4</v>
      </c>
      <c r="B76" s="60">
        <v>32</v>
      </c>
      <c r="C76" s="60">
        <v>35467</v>
      </c>
      <c r="D76" s="62" t="s">
        <v>139</v>
      </c>
      <c r="E76" s="66" t="s">
        <v>140</v>
      </c>
      <c r="F76" s="66" t="s">
        <v>4</v>
      </c>
      <c r="G76" s="66" t="s">
        <v>115</v>
      </c>
      <c r="H76" s="67" t="s">
        <v>43</v>
      </c>
      <c r="I76" s="55" t="s">
        <v>4</v>
      </c>
      <c r="J76" s="52" t="s">
        <v>44</v>
      </c>
      <c r="K76" s="52" t="s">
        <v>45</v>
      </c>
      <c r="L76" s="52" t="s">
        <v>46</v>
      </c>
      <c r="M76" s="55" t="s">
        <v>4</v>
      </c>
      <c r="N76" s="55" t="s">
        <v>4</v>
      </c>
      <c r="O76" s="55" t="s">
        <v>4</v>
      </c>
      <c r="P76" s="55" t="s">
        <v>4</v>
      </c>
      <c r="Q76" s="55" t="s">
        <v>4</v>
      </c>
      <c r="R76" s="69">
        <v>3400</v>
      </c>
      <c r="S76" s="71">
        <f>SUM(J77:P77)</f>
        <v>0</v>
      </c>
      <c r="T76" s="64">
        <f>SUM(J77:P77)*R76</f>
        <v>0</v>
      </c>
      <c r="U76" s="57" t="s">
        <v>141</v>
      </c>
    </row>
    <row r="77" spans="1:21" ht="86.25" customHeight="1" thickBot="1" x14ac:dyDescent="0.25">
      <c r="A77" s="59"/>
      <c r="B77" s="61"/>
      <c r="C77" s="61"/>
      <c r="D77" s="63"/>
      <c r="E77" s="63"/>
      <c r="F77" s="63"/>
      <c r="G77" s="63"/>
      <c r="H77" s="68"/>
      <c r="I77" s="53" t="s">
        <v>4</v>
      </c>
      <c r="J77" s="56" t="s">
        <v>48</v>
      </c>
      <c r="K77" s="56" t="s">
        <v>48</v>
      </c>
      <c r="L77" s="56" t="s">
        <v>48</v>
      </c>
      <c r="M77" s="53" t="s">
        <v>4</v>
      </c>
      <c r="N77" s="53" t="s">
        <v>4</v>
      </c>
      <c r="O77" s="53" t="s">
        <v>4</v>
      </c>
      <c r="P77" s="53" t="s">
        <v>4</v>
      </c>
      <c r="Q77" s="53" t="s">
        <v>4</v>
      </c>
      <c r="R77" s="70"/>
      <c r="S77" s="72"/>
      <c r="T77" s="65"/>
      <c r="U77" s="58"/>
    </row>
    <row r="78" spans="1:21" ht="15.75" customHeight="1" x14ac:dyDescent="0.2">
      <c r="A78" s="59" t="s">
        <v>4</v>
      </c>
      <c r="B78" s="60">
        <v>33</v>
      </c>
      <c r="C78" s="60">
        <v>35468</v>
      </c>
      <c r="D78" s="62" t="s">
        <v>142</v>
      </c>
      <c r="E78" s="66" t="s">
        <v>67</v>
      </c>
      <c r="F78" s="66" t="s">
        <v>4</v>
      </c>
      <c r="G78" s="66" t="s">
        <v>115</v>
      </c>
      <c r="H78" s="67" t="s">
        <v>43</v>
      </c>
      <c r="I78" s="55" t="s">
        <v>4</v>
      </c>
      <c r="J78" s="52" t="s">
        <v>68</v>
      </c>
      <c r="K78" s="52" t="s">
        <v>54</v>
      </c>
      <c r="L78" s="52" t="s">
        <v>55</v>
      </c>
      <c r="M78" s="52" t="s">
        <v>56</v>
      </c>
      <c r="N78" s="52" t="s">
        <v>57</v>
      </c>
      <c r="O78" s="55" t="s">
        <v>4</v>
      </c>
      <c r="P78" s="55" t="s">
        <v>4</v>
      </c>
      <c r="Q78" s="55" t="s">
        <v>4</v>
      </c>
      <c r="R78" s="69">
        <v>4100</v>
      </c>
      <c r="S78" s="71">
        <f>SUM(J79:P79)</f>
        <v>0</v>
      </c>
      <c r="T78" s="64">
        <f>SUM(J79:P79)*R78</f>
        <v>0</v>
      </c>
      <c r="U78" s="57" t="s">
        <v>143</v>
      </c>
    </row>
    <row r="79" spans="1:21" ht="86.25" customHeight="1" thickBot="1" x14ac:dyDescent="0.25">
      <c r="A79" s="59"/>
      <c r="B79" s="61"/>
      <c r="C79" s="61"/>
      <c r="D79" s="63"/>
      <c r="E79" s="63"/>
      <c r="F79" s="63"/>
      <c r="G79" s="63"/>
      <c r="H79" s="68"/>
      <c r="I79" s="53" t="s">
        <v>4</v>
      </c>
      <c r="J79" s="56" t="s">
        <v>48</v>
      </c>
      <c r="K79" s="56" t="s">
        <v>48</v>
      </c>
      <c r="L79" s="56" t="s">
        <v>48</v>
      </c>
      <c r="M79" s="56" t="s">
        <v>48</v>
      </c>
      <c r="N79" s="56" t="s">
        <v>48</v>
      </c>
      <c r="O79" s="53" t="s">
        <v>4</v>
      </c>
      <c r="P79" s="53" t="s">
        <v>4</v>
      </c>
      <c r="Q79" s="53" t="s">
        <v>4</v>
      </c>
      <c r="R79" s="70"/>
      <c r="S79" s="72"/>
      <c r="T79" s="65"/>
      <c r="U79" s="58"/>
    </row>
    <row r="80" spans="1:21" ht="15.75" customHeight="1" x14ac:dyDescent="0.2">
      <c r="A80" s="59" t="s">
        <v>4</v>
      </c>
      <c r="B80" s="60">
        <v>34</v>
      </c>
      <c r="C80" s="60">
        <v>35469</v>
      </c>
      <c r="D80" s="62" t="s">
        <v>144</v>
      </c>
      <c r="E80" s="66" t="s">
        <v>67</v>
      </c>
      <c r="F80" s="66" t="s">
        <v>4</v>
      </c>
      <c r="G80" s="66" t="s">
        <v>115</v>
      </c>
      <c r="H80" s="67" t="s">
        <v>43</v>
      </c>
      <c r="I80" s="55" t="s">
        <v>4</v>
      </c>
      <c r="J80" s="55" t="s">
        <v>4</v>
      </c>
      <c r="K80" s="55" t="s">
        <v>4</v>
      </c>
      <c r="L80" s="52" t="s">
        <v>55</v>
      </c>
      <c r="M80" s="52" t="s">
        <v>56</v>
      </c>
      <c r="N80" s="52" t="s">
        <v>64</v>
      </c>
      <c r="O80" s="52" t="s">
        <v>101</v>
      </c>
      <c r="P80" s="55" t="s">
        <v>4</v>
      </c>
      <c r="Q80" s="55" t="s">
        <v>4</v>
      </c>
      <c r="R80" s="69">
        <v>4300</v>
      </c>
      <c r="S80" s="71">
        <f>SUM(L81:P81)</f>
        <v>0</v>
      </c>
      <c r="T80" s="64">
        <f>SUM(L81:P81)*R80</f>
        <v>0</v>
      </c>
      <c r="U80" s="57" t="s">
        <v>145</v>
      </c>
    </row>
    <row r="81" spans="1:21" ht="86.25" customHeight="1" thickBot="1" x14ac:dyDescent="0.25">
      <c r="A81" s="59"/>
      <c r="B81" s="61"/>
      <c r="C81" s="61"/>
      <c r="D81" s="63"/>
      <c r="E81" s="63"/>
      <c r="F81" s="63"/>
      <c r="G81" s="63"/>
      <c r="H81" s="68"/>
      <c r="I81" s="53" t="s">
        <v>4</v>
      </c>
      <c r="J81" s="53" t="s">
        <v>4</v>
      </c>
      <c r="K81" s="53" t="s">
        <v>4</v>
      </c>
      <c r="L81" s="56" t="s">
        <v>48</v>
      </c>
      <c r="M81" s="56" t="s">
        <v>48</v>
      </c>
      <c r="N81" s="56" t="s">
        <v>48</v>
      </c>
      <c r="O81" s="56" t="s">
        <v>48</v>
      </c>
      <c r="P81" s="53" t="s">
        <v>4</v>
      </c>
      <c r="Q81" s="53" t="s">
        <v>4</v>
      </c>
      <c r="R81" s="70"/>
      <c r="S81" s="72"/>
      <c r="T81" s="65"/>
      <c r="U81" s="58"/>
    </row>
    <row r="82" spans="1:21" ht="15.75" customHeight="1" x14ac:dyDescent="0.2">
      <c r="A82" s="59" t="s">
        <v>4</v>
      </c>
      <c r="B82" s="60">
        <v>35</v>
      </c>
      <c r="C82" s="60">
        <v>35470</v>
      </c>
      <c r="D82" s="62" t="s">
        <v>146</v>
      </c>
      <c r="E82" s="66" t="s">
        <v>147</v>
      </c>
      <c r="F82" s="66" t="s">
        <v>4</v>
      </c>
      <c r="G82" s="66" t="s">
        <v>115</v>
      </c>
      <c r="H82" s="67" t="s">
        <v>111</v>
      </c>
      <c r="I82" s="52" t="s">
        <v>112</v>
      </c>
      <c r="J82" s="55" t="s">
        <v>4</v>
      </c>
      <c r="K82" s="55" t="s">
        <v>4</v>
      </c>
      <c r="L82" s="55" t="s">
        <v>4</v>
      </c>
      <c r="M82" s="55" t="s">
        <v>4</v>
      </c>
      <c r="N82" s="55" t="s">
        <v>4</v>
      </c>
      <c r="O82" s="55" t="s">
        <v>4</v>
      </c>
      <c r="P82" s="55" t="s">
        <v>4</v>
      </c>
      <c r="Q82" s="55" t="s">
        <v>4</v>
      </c>
      <c r="R82" s="69">
        <v>4450</v>
      </c>
      <c r="S82" s="71">
        <f>SUM(I83:P83)</f>
        <v>0</v>
      </c>
      <c r="T82" s="64">
        <f>SUM(I83:P83)*R82</f>
        <v>0</v>
      </c>
      <c r="U82" s="57" t="s">
        <v>148</v>
      </c>
    </row>
    <row r="83" spans="1:21" ht="86.25" customHeight="1" thickBot="1" x14ac:dyDescent="0.25">
      <c r="A83" s="59"/>
      <c r="B83" s="61"/>
      <c r="C83" s="61"/>
      <c r="D83" s="63"/>
      <c r="E83" s="63"/>
      <c r="F83" s="63"/>
      <c r="G83" s="63"/>
      <c r="H83" s="68"/>
      <c r="I83" s="56" t="s">
        <v>48</v>
      </c>
      <c r="J83" s="53" t="s">
        <v>4</v>
      </c>
      <c r="K83" s="53" t="s">
        <v>4</v>
      </c>
      <c r="L83" s="53" t="s">
        <v>4</v>
      </c>
      <c r="M83" s="53" t="s">
        <v>4</v>
      </c>
      <c r="N83" s="53" t="s">
        <v>4</v>
      </c>
      <c r="O83" s="53" t="s">
        <v>4</v>
      </c>
      <c r="P83" s="53" t="s">
        <v>4</v>
      </c>
      <c r="Q83" s="53" t="s">
        <v>4</v>
      </c>
      <c r="R83" s="70"/>
      <c r="S83" s="72"/>
      <c r="T83" s="65"/>
      <c r="U83" s="58"/>
    </row>
    <row r="84" spans="1:21" ht="15.75" customHeight="1" x14ac:dyDescent="0.2">
      <c r="A84" s="59" t="s">
        <v>4</v>
      </c>
      <c r="B84" s="60">
        <v>36</v>
      </c>
      <c r="C84" s="60">
        <v>35471</v>
      </c>
      <c r="D84" s="62" t="s">
        <v>149</v>
      </c>
      <c r="E84" s="66" t="s">
        <v>92</v>
      </c>
      <c r="F84" s="66" t="s">
        <v>4</v>
      </c>
      <c r="G84" s="66" t="s">
        <v>115</v>
      </c>
      <c r="H84" s="67" t="s">
        <v>43</v>
      </c>
      <c r="I84" s="52" t="s">
        <v>44</v>
      </c>
      <c r="J84" s="52" t="s">
        <v>45</v>
      </c>
      <c r="K84" s="52" t="s">
        <v>46</v>
      </c>
      <c r="L84" s="55" t="s">
        <v>4</v>
      </c>
      <c r="M84" s="55" t="s">
        <v>4</v>
      </c>
      <c r="N84" s="55" t="s">
        <v>4</v>
      </c>
      <c r="O84" s="55" t="s">
        <v>4</v>
      </c>
      <c r="P84" s="55" t="s">
        <v>4</v>
      </c>
      <c r="Q84" s="55" t="s">
        <v>4</v>
      </c>
      <c r="R84" s="69">
        <v>5400</v>
      </c>
      <c r="S84" s="71">
        <f>SUM(I85:P85)</f>
        <v>0</v>
      </c>
      <c r="T84" s="64">
        <f>SUM(I85:P85)*R84</f>
        <v>0</v>
      </c>
      <c r="U84" s="57" t="s">
        <v>150</v>
      </c>
    </row>
    <row r="85" spans="1:21" ht="86.25" customHeight="1" thickBot="1" x14ac:dyDescent="0.25">
      <c r="A85" s="59"/>
      <c r="B85" s="61"/>
      <c r="C85" s="61"/>
      <c r="D85" s="63"/>
      <c r="E85" s="63"/>
      <c r="F85" s="63"/>
      <c r="G85" s="63"/>
      <c r="H85" s="68"/>
      <c r="I85" s="56" t="s">
        <v>48</v>
      </c>
      <c r="J85" s="56" t="s">
        <v>48</v>
      </c>
      <c r="K85" s="56" t="s">
        <v>48</v>
      </c>
      <c r="L85" s="53" t="s">
        <v>4</v>
      </c>
      <c r="M85" s="53" t="s">
        <v>4</v>
      </c>
      <c r="N85" s="53" t="s">
        <v>4</v>
      </c>
      <c r="O85" s="53" t="s">
        <v>4</v>
      </c>
      <c r="P85" s="53" t="s">
        <v>4</v>
      </c>
      <c r="Q85" s="53" t="s">
        <v>4</v>
      </c>
      <c r="R85" s="70"/>
      <c r="S85" s="72"/>
      <c r="T85" s="65"/>
      <c r="U85" s="58"/>
    </row>
    <row r="86" spans="1:21" ht="15.75" customHeight="1" x14ac:dyDescent="0.2">
      <c r="A86" s="59" t="s">
        <v>4</v>
      </c>
      <c r="B86" s="60">
        <v>37</v>
      </c>
      <c r="C86" s="60">
        <v>35472</v>
      </c>
      <c r="D86" s="62" t="s">
        <v>151</v>
      </c>
      <c r="E86" s="66" t="s">
        <v>41</v>
      </c>
      <c r="F86" s="66" t="s">
        <v>4</v>
      </c>
      <c r="G86" s="66" t="s">
        <v>115</v>
      </c>
      <c r="H86" s="67" t="s">
        <v>43</v>
      </c>
      <c r="I86" s="55" t="s">
        <v>4</v>
      </c>
      <c r="J86" s="52" t="s">
        <v>44</v>
      </c>
      <c r="K86" s="52" t="s">
        <v>45</v>
      </c>
      <c r="L86" s="52" t="s">
        <v>46</v>
      </c>
      <c r="M86" s="55" t="s">
        <v>4</v>
      </c>
      <c r="N86" s="55" t="s">
        <v>4</v>
      </c>
      <c r="O86" s="55" t="s">
        <v>4</v>
      </c>
      <c r="P86" s="55" t="s">
        <v>4</v>
      </c>
      <c r="Q86" s="55" t="s">
        <v>4</v>
      </c>
      <c r="R86" s="69">
        <v>2400</v>
      </c>
      <c r="S86" s="71">
        <f>SUM(J87:P87)</f>
        <v>0</v>
      </c>
      <c r="T86" s="64">
        <f>SUM(J87:P87)*R86</f>
        <v>0</v>
      </c>
      <c r="U86" s="57" t="s">
        <v>152</v>
      </c>
    </row>
    <row r="87" spans="1:21" ht="86.25" customHeight="1" thickBot="1" x14ac:dyDescent="0.25">
      <c r="A87" s="59"/>
      <c r="B87" s="61"/>
      <c r="C87" s="61"/>
      <c r="D87" s="63"/>
      <c r="E87" s="63"/>
      <c r="F87" s="63"/>
      <c r="G87" s="63"/>
      <c r="H87" s="68"/>
      <c r="I87" s="53" t="s">
        <v>4</v>
      </c>
      <c r="J87" s="56" t="s">
        <v>48</v>
      </c>
      <c r="K87" s="56" t="s">
        <v>48</v>
      </c>
      <c r="L87" s="56" t="s">
        <v>48</v>
      </c>
      <c r="M87" s="53" t="s">
        <v>4</v>
      </c>
      <c r="N87" s="53" t="s">
        <v>4</v>
      </c>
      <c r="O87" s="53" t="s">
        <v>4</v>
      </c>
      <c r="P87" s="53" t="s">
        <v>4</v>
      </c>
      <c r="Q87" s="53" t="s">
        <v>4</v>
      </c>
      <c r="R87" s="70"/>
      <c r="S87" s="72"/>
      <c r="T87" s="65"/>
      <c r="U87" s="58"/>
    </row>
    <row r="88" spans="1:21" ht="15.75" customHeight="1" x14ac:dyDescent="0.2">
      <c r="A88" s="59" t="s">
        <v>4</v>
      </c>
      <c r="B88" s="60">
        <v>38</v>
      </c>
      <c r="C88" s="60">
        <v>35474</v>
      </c>
      <c r="D88" s="62" t="s">
        <v>153</v>
      </c>
      <c r="E88" s="66" t="s">
        <v>41</v>
      </c>
      <c r="F88" s="66" t="s">
        <v>4</v>
      </c>
      <c r="G88" s="66" t="s">
        <v>115</v>
      </c>
      <c r="H88" s="67" t="s">
        <v>43</v>
      </c>
      <c r="I88" s="55" t="s">
        <v>4</v>
      </c>
      <c r="J88" s="55" t="s">
        <v>4</v>
      </c>
      <c r="K88" s="52" t="s">
        <v>54</v>
      </c>
      <c r="L88" s="52" t="s">
        <v>55</v>
      </c>
      <c r="M88" s="52" t="s">
        <v>56</v>
      </c>
      <c r="N88" s="55" t="s">
        <v>4</v>
      </c>
      <c r="O88" s="55" t="s">
        <v>4</v>
      </c>
      <c r="P88" s="55" t="s">
        <v>4</v>
      </c>
      <c r="Q88" s="55" t="s">
        <v>4</v>
      </c>
      <c r="R88" s="69">
        <v>3200</v>
      </c>
      <c r="S88" s="71">
        <f>SUM(K89:P89)</f>
        <v>0</v>
      </c>
      <c r="T88" s="64">
        <f>SUM(K89:P89)*R88</f>
        <v>0</v>
      </c>
      <c r="U88" s="57" t="s">
        <v>154</v>
      </c>
    </row>
    <row r="89" spans="1:21" ht="86.25" customHeight="1" thickBot="1" x14ac:dyDescent="0.25">
      <c r="A89" s="59"/>
      <c r="B89" s="61"/>
      <c r="C89" s="61"/>
      <c r="D89" s="63"/>
      <c r="E89" s="63"/>
      <c r="F89" s="63"/>
      <c r="G89" s="63"/>
      <c r="H89" s="68"/>
      <c r="I89" s="53" t="s">
        <v>4</v>
      </c>
      <c r="J89" s="53" t="s">
        <v>4</v>
      </c>
      <c r="K89" s="56" t="s">
        <v>48</v>
      </c>
      <c r="L89" s="56" t="s">
        <v>48</v>
      </c>
      <c r="M89" s="56" t="s">
        <v>48</v>
      </c>
      <c r="N89" s="53" t="s">
        <v>4</v>
      </c>
      <c r="O89" s="53" t="s">
        <v>4</v>
      </c>
      <c r="P89" s="53" t="s">
        <v>4</v>
      </c>
      <c r="Q89" s="53" t="s">
        <v>4</v>
      </c>
      <c r="R89" s="70"/>
      <c r="S89" s="72"/>
      <c r="T89" s="65"/>
      <c r="U89" s="58"/>
    </row>
    <row r="90" spans="1:21" ht="15.75" customHeight="1" x14ac:dyDescent="0.2">
      <c r="A90" s="59" t="s">
        <v>4</v>
      </c>
      <c r="B90" s="60">
        <v>39</v>
      </c>
      <c r="C90" s="60">
        <v>35475</v>
      </c>
      <c r="D90" s="62" t="s">
        <v>155</v>
      </c>
      <c r="E90" s="66" t="s">
        <v>41</v>
      </c>
      <c r="F90" s="66" t="s">
        <v>4</v>
      </c>
      <c r="G90" s="66" t="s">
        <v>115</v>
      </c>
      <c r="H90" s="67" t="s">
        <v>43</v>
      </c>
      <c r="I90" s="55" t="s">
        <v>4</v>
      </c>
      <c r="J90" s="55" t="s">
        <v>4</v>
      </c>
      <c r="K90" s="55" t="s">
        <v>4</v>
      </c>
      <c r="L90" s="55" t="s">
        <v>4</v>
      </c>
      <c r="M90" s="52" t="s">
        <v>56</v>
      </c>
      <c r="N90" s="52" t="s">
        <v>57</v>
      </c>
      <c r="O90" s="52" t="s">
        <v>71</v>
      </c>
      <c r="P90" s="55" t="s">
        <v>4</v>
      </c>
      <c r="Q90" s="55" t="s">
        <v>4</v>
      </c>
      <c r="R90" s="69">
        <v>3400</v>
      </c>
      <c r="S90" s="71">
        <f>SUM(M91:P91)</f>
        <v>0</v>
      </c>
      <c r="T90" s="64">
        <f>SUM(M91:P91)*R90</f>
        <v>0</v>
      </c>
      <c r="U90" s="57" t="s">
        <v>156</v>
      </c>
    </row>
    <row r="91" spans="1:21" ht="86.25" customHeight="1" thickBot="1" x14ac:dyDescent="0.25">
      <c r="A91" s="59"/>
      <c r="B91" s="61"/>
      <c r="C91" s="61"/>
      <c r="D91" s="63"/>
      <c r="E91" s="63"/>
      <c r="F91" s="63"/>
      <c r="G91" s="63"/>
      <c r="H91" s="68"/>
      <c r="I91" s="53" t="s">
        <v>4</v>
      </c>
      <c r="J91" s="53" t="s">
        <v>4</v>
      </c>
      <c r="K91" s="53" t="s">
        <v>4</v>
      </c>
      <c r="L91" s="53" t="s">
        <v>4</v>
      </c>
      <c r="M91" s="56" t="s">
        <v>48</v>
      </c>
      <c r="N91" s="56" t="s">
        <v>48</v>
      </c>
      <c r="O91" s="56" t="s">
        <v>48</v>
      </c>
      <c r="P91" s="53" t="s">
        <v>4</v>
      </c>
      <c r="Q91" s="53" t="s">
        <v>4</v>
      </c>
      <c r="R91" s="70"/>
      <c r="S91" s="72"/>
      <c r="T91" s="65"/>
      <c r="U91" s="58"/>
    </row>
    <row r="92" spans="1:21" ht="15.75" customHeight="1" x14ac:dyDescent="0.2">
      <c r="A92" s="59" t="s">
        <v>4</v>
      </c>
      <c r="B92" s="60">
        <v>40</v>
      </c>
      <c r="C92" s="60">
        <v>35476</v>
      </c>
      <c r="D92" s="62" t="s">
        <v>157</v>
      </c>
      <c r="E92" s="66" t="s">
        <v>41</v>
      </c>
      <c r="F92" s="66" t="s">
        <v>4</v>
      </c>
      <c r="G92" s="66" t="s">
        <v>115</v>
      </c>
      <c r="H92" s="67" t="s">
        <v>43</v>
      </c>
      <c r="I92" s="55" t="s">
        <v>4</v>
      </c>
      <c r="J92" s="55" t="s">
        <v>4</v>
      </c>
      <c r="K92" s="55" t="s">
        <v>4</v>
      </c>
      <c r="L92" s="55" t="s">
        <v>4</v>
      </c>
      <c r="M92" s="55" t="s">
        <v>4</v>
      </c>
      <c r="N92" s="52" t="s">
        <v>64</v>
      </c>
      <c r="O92" s="52" t="s">
        <v>101</v>
      </c>
      <c r="P92" s="52" t="s">
        <v>102</v>
      </c>
      <c r="Q92" s="52" t="s">
        <v>158</v>
      </c>
      <c r="R92" s="69">
        <v>3400</v>
      </c>
      <c r="S92" s="71">
        <f>SUM(N93:Q93)</f>
        <v>0</v>
      </c>
      <c r="T92" s="64">
        <f>SUM(N93:Q93)*R92</f>
        <v>0</v>
      </c>
      <c r="U92" s="57" t="s">
        <v>159</v>
      </c>
    </row>
    <row r="93" spans="1:21" ht="86.25" customHeight="1" thickBot="1" x14ac:dyDescent="0.25">
      <c r="A93" s="59"/>
      <c r="B93" s="61"/>
      <c r="C93" s="61"/>
      <c r="D93" s="63"/>
      <c r="E93" s="63"/>
      <c r="F93" s="63"/>
      <c r="G93" s="63"/>
      <c r="H93" s="68"/>
      <c r="I93" s="53" t="s">
        <v>4</v>
      </c>
      <c r="J93" s="53" t="s">
        <v>4</v>
      </c>
      <c r="K93" s="53" t="s">
        <v>4</v>
      </c>
      <c r="L93" s="53" t="s">
        <v>4</v>
      </c>
      <c r="M93" s="53" t="s">
        <v>4</v>
      </c>
      <c r="N93" s="56" t="s">
        <v>48</v>
      </c>
      <c r="O93" s="56" t="s">
        <v>48</v>
      </c>
      <c r="P93" s="56" t="s">
        <v>48</v>
      </c>
      <c r="Q93" s="56" t="s">
        <v>48</v>
      </c>
      <c r="R93" s="70"/>
      <c r="S93" s="72"/>
      <c r="T93" s="65"/>
      <c r="U93" s="58"/>
    </row>
    <row r="94" spans="1:21" ht="15.75" customHeight="1" x14ac:dyDescent="0.2">
      <c r="A94" s="59" t="s">
        <v>4</v>
      </c>
      <c r="B94" s="60">
        <v>41</v>
      </c>
      <c r="C94" s="60">
        <v>35477</v>
      </c>
      <c r="D94" s="62" t="s">
        <v>160</v>
      </c>
      <c r="E94" s="66" t="s">
        <v>67</v>
      </c>
      <c r="F94" s="66" t="s">
        <v>4</v>
      </c>
      <c r="G94" s="66" t="s">
        <v>115</v>
      </c>
      <c r="H94" s="67" t="s">
        <v>43</v>
      </c>
      <c r="I94" s="55" t="s">
        <v>4</v>
      </c>
      <c r="J94" s="55" t="s">
        <v>4</v>
      </c>
      <c r="K94" s="55" t="s">
        <v>4</v>
      </c>
      <c r="L94" s="52" t="s">
        <v>55</v>
      </c>
      <c r="M94" s="52" t="s">
        <v>56</v>
      </c>
      <c r="N94" s="52" t="s">
        <v>64</v>
      </c>
      <c r="O94" s="52" t="s">
        <v>101</v>
      </c>
      <c r="P94" s="52" t="s">
        <v>102</v>
      </c>
      <c r="Q94" s="55" t="s">
        <v>4</v>
      </c>
      <c r="R94" s="69">
        <v>4300</v>
      </c>
      <c r="S94" s="71">
        <f>SUM(L95:Q95)</f>
        <v>0</v>
      </c>
      <c r="T94" s="64">
        <f>SUM(L95:Q95)*R94</f>
        <v>0</v>
      </c>
      <c r="U94" s="57" t="s">
        <v>161</v>
      </c>
    </row>
    <row r="95" spans="1:21" ht="86.25" customHeight="1" thickBot="1" x14ac:dyDescent="0.25">
      <c r="A95" s="59"/>
      <c r="B95" s="61"/>
      <c r="C95" s="61"/>
      <c r="D95" s="63"/>
      <c r="E95" s="63"/>
      <c r="F95" s="63"/>
      <c r="G95" s="63"/>
      <c r="H95" s="68"/>
      <c r="I95" s="53" t="s">
        <v>4</v>
      </c>
      <c r="J95" s="53" t="s">
        <v>4</v>
      </c>
      <c r="K95" s="53" t="s">
        <v>4</v>
      </c>
      <c r="L95" s="56" t="s">
        <v>48</v>
      </c>
      <c r="M95" s="56" t="s">
        <v>48</v>
      </c>
      <c r="N95" s="56" t="s">
        <v>48</v>
      </c>
      <c r="O95" s="56" t="s">
        <v>48</v>
      </c>
      <c r="P95" s="56" t="s">
        <v>48</v>
      </c>
      <c r="Q95" s="53" t="s">
        <v>4</v>
      </c>
      <c r="R95" s="70"/>
      <c r="S95" s="72"/>
      <c r="T95" s="65"/>
      <c r="U95" s="58"/>
    </row>
    <row r="96" spans="1:21" ht="15.75" customHeight="1" x14ac:dyDescent="0.2">
      <c r="A96" s="59" t="s">
        <v>4</v>
      </c>
      <c r="B96" s="60">
        <v>42</v>
      </c>
      <c r="C96" s="60">
        <v>35478</v>
      </c>
      <c r="D96" s="62" t="s">
        <v>162</v>
      </c>
      <c r="E96" s="66" t="s">
        <v>147</v>
      </c>
      <c r="F96" s="66" t="s">
        <v>4</v>
      </c>
      <c r="G96" s="66" t="s">
        <v>115</v>
      </c>
      <c r="H96" s="67" t="s">
        <v>129</v>
      </c>
      <c r="I96" s="52" t="s">
        <v>112</v>
      </c>
      <c r="J96" s="55" t="s">
        <v>4</v>
      </c>
      <c r="K96" s="55" t="s">
        <v>4</v>
      </c>
      <c r="L96" s="55" t="s">
        <v>4</v>
      </c>
      <c r="M96" s="55" t="s">
        <v>4</v>
      </c>
      <c r="N96" s="55" t="s">
        <v>4</v>
      </c>
      <c r="O96" s="55" t="s">
        <v>4</v>
      </c>
      <c r="P96" s="55" t="s">
        <v>4</v>
      </c>
      <c r="Q96" s="55" t="s">
        <v>4</v>
      </c>
      <c r="R96" s="69">
        <v>6100</v>
      </c>
      <c r="S96" s="71">
        <f>SUM(I97:Q97)</f>
        <v>0</v>
      </c>
      <c r="T96" s="64">
        <f>SUM(I97:Q97)*R96</f>
        <v>0</v>
      </c>
      <c r="U96" s="57" t="s">
        <v>163</v>
      </c>
    </row>
    <row r="97" spans="1:21" ht="86.25" customHeight="1" thickBot="1" x14ac:dyDescent="0.25">
      <c r="A97" s="59"/>
      <c r="B97" s="61"/>
      <c r="C97" s="61"/>
      <c r="D97" s="63"/>
      <c r="E97" s="63"/>
      <c r="F97" s="63"/>
      <c r="G97" s="63"/>
      <c r="H97" s="68"/>
      <c r="I97" s="56" t="s">
        <v>48</v>
      </c>
      <c r="J97" s="53" t="s">
        <v>4</v>
      </c>
      <c r="K97" s="53" t="s">
        <v>4</v>
      </c>
      <c r="L97" s="53" t="s">
        <v>4</v>
      </c>
      <c r="M97" s="53" t="s">
        <v>4</v>
      </c>
      <c r="N97" s="53" t="s">
        <v>4</v>
      </c>
      <c r="O97" s="53" t="s">
        <v>4</v>
      </c>
      <c r="P97" s="53" t="s">
        <v>4</v>
      </c>
      <c r="Q97" s="53" t="s">
        <v>4</v>
      </c>
      <c r="R97" s="70"/>
      <c r="S97" s="72"/>
      <c r="T97" s="65"/>
      <c r="U97" s="58"/>
    </row>
    <row r="98" spans="1:21" ht="15.75" customHeight="1" x14ac:dyDescent="0.2">
      <c r="A98" s="59" t="s">
        <v>4</v>
      </c>
      <c r="B98" s="60">
        <v>43</v>
      </c>
      <c r="C98" s="60">
        <v>35479</v>
      </c>
      <c r="D98" s="62" t="s">
        <v>164</v>
      </c>
      <c r="E98" s="66" t="s">
        <v>41</v>
      </c>
      <c r="F98" s="66" t="s">
        <v>4</v>
      </c>
      <c r="G98" s="66" t="s">
        <v>115</v>
      </c>
      <c r="H98" s="67" t="s">
        <v>43</v>
      </c>
      <c r="I98" s="55" t="s">
        <v>4</v>
      </c>
      <c r="J98" s="55" t="s">
        <v>4</v>
      </c>
      <c r="K98" s="52" t="s">
        <v>45</v>
      </c>
      <c r="L98" s="52" t="s">
        <v>46</v>
      </c>
      <c r="M98" s="52" t="s">
        <v>56</v>
      </c>
      <c r="N98" s="52" t="s">
        <v>57</v>
      </c>
      <c r="O98" s="55" t="s">
        <v>4</v>
      </c>
      <c r="P98" s="55" t="s">
        <v>4</v>
      </c>
      <c r="Q98" s="55" t="s">
        <v>4</v>
      </c>
      <c r="R98" s="69">
        <v>3600</v>
      </c>
      <c r="S98" s="71">
        <f>SUM(K99:Q99)</f>
        <v>0</v>
      </c>
      <c r="T98" s="64">
        <f>SUM(K99:Q99)*R98</f>
        <v>0</v>
      </c>
      <c r="U98" s="57" t="s">
        <v>165</v>
      </c>
    </row>
    <row r="99" spans="1:21" ht="86.25" customHeight="1" thickBot="1" x14ac:dyDescent="0.25">
      <c r="A99" s="59"/>
      <c r="B99" s="61"/>
      <c r="C99" s="61"/>
      <c r="D99" s="63"/>
      <c r="E99" s="63"/>
      <c r="F99" s="63"/>
      <c r="G99" s="63"/>
      <c r="H99" s="68"/>
      <c r="I99" s="53" t="s">
        <v>4</v>
      </c>
      <c r="J99" s="53" t="s">
        <v>4</v>
      </c>
      <c r="K99" s="56" t="s">
        <v>48</v>
      </c>
      <c r="L99" s="56" t="s">
        <v>48</v>
      </c>
      <c r="M99" s="56" t="s">
        <v>48</v>
      </c>
      <c r="N99" s="56" t="s">
        <v>48</v>
      </c>
      <c r="O99" s="53" t="s">
        <v>4</v>
      </c>
      <c r="P99" s="53" t="s">
        <v>4</v>
      </c>
      <c r="Q99" s="53" t="s">
        <v>4</v>
      </c>
      <c r="R99" s="70"/>
      <c r="S99" s="72"/>
      <c r="T99" s="65"/>
      <c r="U99" s="58"/>
    </row>
    <row r="100" spans="1:21" ht="15.75" customHeight="1" x14ac:dyDescent="0.2">
      <c r="A100" s="59" t="s">
        <v>4</v>
      </c>
      <c r="B100" s="60">
        <v>44</v>
      </c>
      <c r="C100" s="60">
        <v>35480</v>
      </c>
      <c r="D100" s="62" t="s">
        <v>166</v>
      </c>
      <c r="E100" s="66" t="s">
        <v>41</v>
      </c>
      <c r="F100" s="66" t="s">
        <v>4</v>
      </c>
      <c r="G100" s="66" t="s">
        <v>115</v>
      </c>
      <c r="H100" s="67" t="s">
        <v>43</v>
      </c>
      <c r="I100" s="55" t="s">
        <v>4</v>
      </c>
      <c r="J100" s="55" t="s">
        <v>4</v>
      </c>
      <c r="K100" s="52" t="s">
        <v>54</v>
      </c>
      <c r="L100" s="52" t="s">
        <v>55</v>
      </c>
      <c r="M100" s="52" t="s">
        <v>56</v>
      </c>
      <c r="N100" s="52" t="s">
        <v>57</v>
      </c>
      <c r="O100" s="55" t="s">
        <v>4</v>
      </c>
      <c r="P100" s="55" t="s">
        <v>4</v>
      </c>
      <c r="Q100" s="55" t="s">
        <v>4</v>
      </c>
      <c r="R100" s="69">
        <v>3600</v>
      </c>
      <c r="S100" s="71">
        <f>SUM(K101:Q101)</f>
        <v>0</v>
      </c>
      <c r="T100" s="64">
        <f>SUM(K101:Q101)*R100</f>
        <v>0</v>
      </c>
      <c r="U100" s="57" t="s">
        <v>167</v>
      </c>
    </row>
    <row r="101" spans="1:21" ht="86.25" customHeight="1" thickBot="1" x14ac:dyDescent="0.25">
      <c r="A101" s="59"/>
      <c r="B101" s="61"/>
      <c r="C101" s="61"/>
      <c r="D101" s="63"/>
      <c r="E101" s="63"/>
      <c r="F101" s="63"/>
      <c r="G101" s="63"/>
      <c r="H101" s="68"/>
      <c r="I101" s="53" t="s">
        <v>4</v>
      </c>
      <c r="J101" s="53" t="s">
        <v>4</v>
      </c>
      <c r="K101" s="56" t="s">
        <v>48</v>
      </c>
      <c r="L101" s="56" t="s">
        <v>48</v>
      </c>
      <c r="M101" s="56" t="s">
        <v>48</v>
      </c>
      <c r="N101" s="56" t="s">
        <v>48</v>
      </c>
      <c r="O101" s="53" t="s">
        <v>4</v>
      </c>
      <c r="P101" s="53" t="s">
        <v>4</v>
      </c>
      <c r="Q101" s="53" t="s">
        <v>4</v>
      </c>
      <c r="R101" s="70"/>
      <c r="S101" s="72"/>
      <c r="T101" s="65"/>
      <c r="U101" s="58"/>
    </row>
    <row r="102" spans="1:21" ht="15.75" customHeight="1" x14ac:dyDescent="0.2">
      <c r="A102" s="59" t="s">
        <v>4</v>
      </c>
      <c r="B102" s="60">
        <v>45</v>
      </c>
      <c r="C102" s="60">
        <v>35481</v>
      </c>
      <c r="D102" s="62" t="s">
        <v>168</v>
      </c>
      <c r="E102" s="66" t="s">
        <v>41</v>
      </c>
      <c r="F102" s="66" t="s">
        <v>4</v>
      </c>
      <c r="G102" s="66" t="s">
        <v>115</v>
      </c>
      <c r="H102" s="67" t="s">
        <v>43</v>
      </c>
      <c r="I102" s="55" t="s">
        <v>4</v>
      </c>
      <c r="J102" s="55" t="s">
        <v>4</v>
      </c>
      <c r="K102" s="52" t="s">
        <v>169</v>
      </c>
      <c r="L102" s="52" t="s">
        <v>62</v>
      </c>
      <c r="M102" s="52" t="s">
        <v>63</v>
      </c>
      <c r="N102" s="52" t="s">
        <v>64</v>
      </c>
      <c r="O102" s="52" t="s">
        <v>101</v>
      </c>
      <c r="P102" s="55" t="s">
        <v>4</v>
      </c>
      <c r="Q102" s="55" t="s">
        <v>4</v>
      </c>
      <c r="R102" s="69">
        <v>3600</v>
      </c>
      <c r="S102" s="71">
        <f>SUM(K103:Q103)</f>
        <v>0</v>
      </c>
      <c r="T102" s="64">
        <f>SUM(K103:Q103)*R102</f>
        <v>0</v>
      </c>
      <c r="U102" s="57" t="s">
        <v>170</v>
      </c>
    </row>
    <row r="103" spans="1:21" ht="86.25" customHeight="1" thickBot="1" x14ac:dyDescent="0.25">
      <c r="A103" s="59"/>
      <c r="B103" s="61"/>
      <c r="C103" s="61"/>
      <c r="D103" s="63"/>
      <c r="E103" s="63"/>
      <c r="F103" s="63"/>
      <c r="G103" s="63"/>
      <c r="H103" s="68"/>
      <c r="I103" s="53" t="s">
        <v>4</v>
      </c>
      <c r="J103" s="53" t="s">
        <v>4</v>
      </c>
      <c r="K103" s="56" t="s">
        <v>48</v>
      </c>
      <c r="L103" s="56" t="s">
        <v>48</v>
      </c>
      <c r="M103" s="56" t="s">
        <v>48</v>
      </c>
      <c r="N103" s="56" t="s">
        <v>48</v>
      </c>
      <c r="O103" s="56" t="s">
        <v>48</v>
      </c>
      <c r="P103" s="53" t="s">
        <v>4</v>
      </c>
      <c r="Q103" s="53" t="s">
        <v>4</v>
      </c>
      <c r="R103" s="70"/>
      <c r="S103" s="72"/>
      <c r="T103" s="65"/>
      <c r="U103" s="58"/>
    </row>
    <row r="104" spans="1:21" ht="15.75" customHeight="1" x14ac:dyDescent="0.2">
      <c r="A104" s="59" t="s">
        <v>4</v>
      </c>
      <c r="B104" s="60">
        <v>46</v>
      </c>
      <c r="C104" s="60">
        <v>35482</v>
      </c>
      <c r="D104" s="62" t="s">
        <v>171</v>
      </c>
      <c r="E104" s="66" t="s">
        <v>41</v>
      </c>
      <c r="F104" s="66" t="s">
        <v>4</v>
      </c>
      <c r="G104" s="66" t="s">
        <v>115</v>
      </c>
      <c r="H104" s="67" t="s">
        <v>43</v>
      </c>
      <c r="I104" s="55" t="s">
        <v>4</v>
      </c>
      <c r="J104" s="55" t="s">
        <v>4</v>
      </c>
      <c r="K104" s="55" t="s">
        <v>4</v>
      </c>
      <c r="L104" s="55" t="s">
        <v>4</v>
      </c>
      <c r="M104" s="52" t="s">
        <v>56</v>
      </c>
      <c r="N104" s="52" t="s">
        <v>57</v>
      </c>
      <c r="O104" s="52" t="s">
        <v>101</v>
      </c>
      <c r="P104" s="52" t="s">
        <v>102</v>
      </c>
      <c r="Q104" s="55" t="s">
        <v>4</v>
      </c>
      <c r="R104" s="69">
        <v>3900</v>
      </c>
      <c r="S104" s="71">
        <f>SUM(M105:Q105)</f>
        <v>0</v>
      </c>
      <c r="T104" s="64">
        <f>SUM(M105:Q105)*R104</f>
        <v>0</v>
      </c>
      <c r="U104" s="57" t="s">
        <v>172</v>
      </c>
    </row>
    <row r="105" spans="1:21" ht="86.25" customHeight="1" thickBot="1" x14ac:dyDescent="0.25">
      <c r="A105" s="59"/>
      <c r="B105" s="61"/>
      <c r="C105" s="61"/>
      <c r="D105" s="63"/>
      <c r="E105" s="63"/>
      <c r="F105" s="63"/>
      <c r="G105" s="63"/>
      <c r="H105" s="68"/>
      <c r="I105" s="53" t="s">
        <v>4</v>
      </c>
      <c r="J105" s="53" t="s">
        <v>4</v>
      </c>
      <c r="K105" s="53" t="s">
        <v>4</v>
      </c>
      <c r="L105" s="53" t="s">
        <v>4</v>
      </c>
      <c r="M105" s="56" t="s">
        <v>48</v>
      </c>
      <c r="N105" s="56" t="s">
        <v>48</v>
      </c>
      <c r="O105" s="56" t="s">
        <v>48</v>
      </c>
      <c r="P105" s="56" t="s">
        <v>48</v>
      </c>
      <c r="Q105" s="53" t="s">
        <v>4</v>
      </c>
      <c r="R105" s="70"/>
      <c r="S105" s="72"/>
      <c r="T105" s="65"/>
      <c r="U105" s="58"/>
    </row>
    <row r="106" spans="1:21" ht="15.75" customHeight="1" x14ac:dyDescent="0.2">
      <c r="A106" s="59" t="s">
        <v>4</v>
      </c>
      <c r="B106" s="60">
        <v>47</v>
      </c>
      <c r="C106" s="60">
        <v>35483</v>
      </c>
      <c r="D106" s="62" t="s">
        <v>173</v>
      </c>
      <c r="E106" s="66" t="s">
        <v>67</v>
      </c>
      <c r="F106" s="66" t="s">
        <v>4</v>
      </c>
      <c r="G106" s="66" t="s">
        <v>98</v>
      </c>
      <c r="H106" s="67" t="s">
        <v>43</v>
      </c>
      <c r="I106" s="55" t="s">
        <v>4</v>
      </c>
      <c r="J106" s="55" t="s">
        <v>4</v>
      </c>
      <c r="K106" s="52" t="s">
        <v>54</v>
      </c>
      <c r="L106" s="52" t="s">
        <v>55</v>
      </c>
      <c r="M106" s="52" t="s">
        <v>56</v>
      </c>
      <c r="N106" s="52" t="s">
        <v>57</v>
      </c>
      <c r="O106" s="52" t="s">
        <v>71</v>
      </c>
      <c r="P106" s="55" t="s">
        <v>4</v>
      </c>
      <c r="Q106" s="55" t="s">
        <v>4</v>
      </c>
      <c r="R106" s="69">
        <v>4300</v>
      </c>
      <c r="S106" s="71">
        <f>SUM(K107:Q107)</f>
        <v>0</v>
      </c>
      <c r="T106" s="64">
        <f>SUM(K107:Q107)*R106</f>
        <v>0</v>
      </c>
      <c r="U106" s="57" t="s">
        <v>174</v>
      </c>
    </row>
    <row r="107" spans="1:21" ht="86.25" customHeight="1" thickBot="1" x14ac:dyDescent="0.25">
      <c r="A107" s="59"/>
      <c r="B107" s="61"/>
      <c r="C107" s="61"/>
      <c r="D107" s="63"/>
      <c r="E107" s="63"/>
      <c r="F107" s="63"/>
      <c r="G107" s="63"/>
      <c r="H107" s="68"/>
      <c r="I107" s="53" t="s">
        <v>4</v>
      </c>
      <c r="J107" s="53" t="s">
        <v>4</v>
      </c>
      <c r="K107" s="56" t="s">
        <v>48</v>
      </c>
      <c r="L107" s="56" t="s">
        <v>48</v>
      </c>
      <c r="M107" s="56" t="s">
        <v>48</v>
      </c>
      <c r="N107" s="56" t="s">
        <v>48</v>
      </c>
      <c r="O107" s="56" t="s">
        <v>48</v>
      </c>
      <c r="P107" s="53" t="s">
        <v>4</v>
      </c>
      <c r="Q107" s="53" t="s">
        <v>4</v>
      </c>
      <c r="R107" s="70"/>
      <c r="S107" s="72"/>
      <c r="T107" s="65"/>
      <c r="U107" s="58"/>
    </row>
    <row r="108" spans="1:21" ht="15.75" customHeight="1" x14ac:dyDescent="0.2">
      <c r="A108" s="59" t="s">
        <v>4</v>
      </c>
      <c r="B108" s="60">
        <v>48</v>
      </c>
      <c r="C108" s="60">
        <v>35484</v>
      </c>
      <c r="D108" s="62" t="s">
        <v>175</v>
      </c>
      <c r="E108" s="66" t="s">
        <v>83</v>
      </c>
      <c r="F108" s="66" t="s">
        <v>4</v>
      </c>
      <c r="G108" s="66" t="s">
        <v>115</v>
      </c>
      <c r="H108" s="67" t="s">
        <v>43</v>
      </c>
      <c r="I108" s="55" t="s">
        <v>4</v>
      </c>
      <c r="J108" s="55" t="s">
        <v>4</v>
      </c>
      <c r="K108" s="55" t="s">
        <v>4</v>
      </c>
      <c r="L108" s="52" t="s">
        <v>55</v>
      </c>
      <c r="M108" s="52" t="s">
        <v>56</v>
      </c>
      <c r="N108" s="52" t="s">
        <v>64</v>
      </c>
      <c r="O108" s="52" t="s">
        <v>101</v>
      </c>
      <c r="P108" s="52" t="s">
        <v>102</v>
      </c>
      <c r="Q108" s="55" t="s">
        <v>4</v>
      </c>
      <c r="R108" s="69">
        <v>4600</v>
      </c>
      <c r="S108" s="71">
        <f>SUM(L109:Q109)</f>
        <v>0</v>
      </c>
      <c r="T108" s="64">
        <f>SUM(L109:Q109)*R108</f>
        <v>0</v>
      </c>
      <c r="U108" s="57" t="s">
        <v>176</v>
      </c>
    </row>
    <row r="109" spans="1:21" ht="86.25" customHeight="1" thickBot="1" x14ac:dyDescent="0.25">
      <c r="A109" s="59"/>
      <c r="B109" s="61"/>
      <c r="C109" s="61"/>
      <c r="D109" s="63"/>
      <c r="E109" s="63"/>
      <c r="F109" s="63"/>
      <c r="G109" s="63"/>
      <c r="H109" s="68"/>
      <c r="I109" s="53" t="s">
        <v>4</v>
      </c>
      <c r="J109" s="53" t="s">
        <v>4</v>
      </c>
      <c r="K109" s="53" t="s">
        <v>4</v>
      </c>
      <c r="L109" s="56" t="s">
        <v>48</v>
      </c>
      <c r="M109" s="56" t="s">
        <v>48</v>
      </c>
      <c r="N109" s="56" t="s">
        <v>48</v>
      </c>
      <c r="O109" s="56" t="s">
        <v>48</v>
      </c>
      <c r="P109" s="56" t="s">
        <v>48</v>
      </c>
      <c r="Q109" s="53" t="s">
        <v>4</v>
      </c>
      <c r="R109" s="70"/>
      <c r="S109" s="72"/>
      <c r="T109" s="65"/>
      <c r="U109" s="58"/>
    </row>
    <row r="110" spans="1:21" ht="15.75" customHeight="1" x14ac:dyDescent="0.2">
      <c r="A110" s="59" t="s">
        <v>4</v>
      </c>
      <c r="B110" s="60">
        <v>49</v>
      </c>
      <c r="C110" s="60">
        <v>35485</v>
      </c>
      <c r="D110" s="62" t="s">
        <v>177</v>
      </c>
      <c r="E110" s="66" t="s">
        <v>92</v>
      </c>
      <c r="F110" s="66" t="s">
        <v>4</v>
      </c>
      <c r="G110" s="66" t="s">
        <v>115</v>
      </c>
      <c r="H110" s="67" t="s">
        <v>129</v>
      </c>
      <c r="I110" s="55" t="s">
        <v>4</v>
      </c>
      <c r="J110" s="52" t="s">
        <v>88</v>
      </c>
      <c r="K110" s="52" t="s">
        <v>89</v>
      </c>
      <c r="L110" s="55" t="s">
        <v>4</v>
      </c>
      <c r="M110" s="55" t="s">
        <v>4</v>
      </c>
      <c r="N110" s="55" t="s">
        <v>4</v>
      </c>
      <c r="O110" s="55" t="s">
        <v>4</v>
      </c>
      <c r="P110" s="55" t="s">
        <v>4</v>
      </c>
      <c r="Q110" s="55" t="s">
        <v>4</v>
      </c>
      <c r="R110" s="69">
        <v>7000</v>
      </c>
      <c r="S110" s="71">
        <f>SUM(J111:Q111)</f>
        <v>0</v>
      </c>
      <c r="T110" s="64">
        <f>SUM(J111:Q111)*R110</f>
        <v>0</v>
      </c>
      <c r="U110" s="57" t="s">
        <v>178</v>
      </c>
    </row>
    <row r="111" spans="1:21" ht="86.25" customHeight="1" thickBot="1" x14ac:dyDescent="0.25">
      <c r="A111" s="59"/>
      <c r="B111" s="61"/>
      <c r="C111" s="61"/>
      <c r="D111" s="63"/>
      <c r="E111" s="63"/>
      <c r="F111" s="63"/>
      <c r="G111" s="63"/>
      <c r="H111" s="68"/>
      <c r="I111" s="53" t="s">
        <v>4</v>
      </c>
      <c r="J111" s="56" t="s">
        <v>48</v>
      </c>
      <c r="K111" s="56" t="s">
        <v>48</v>
      </c>
      <c r="L111" s="53" t="s">
        <v>4</v>
      </c>
      <c r="M111" s="53" t="s">
        <v>4</v>
      </c>
      <c r="N111" s="53" t="s">
        <v>4</v>
      </c>
      <c r="O111" s="53" t="s">
        <v>4</v>
      </c>
      <c r="P111" s="53" t="s">
        <v>4</v>
      </c>
      <c r="Q111" s="53" t="s">
        <v>4</v>
      </c>
      <c r="R111" s="70"/>
      <c r="S111" s="72"/>
      <c r="T111" s="65"/>
      <c r="U111" s="58"/>
    </row>
    <row r="112" spans="1:21" ht="15.75" customHeight="1" x14ac:dyDescent="0.2">
      <c r="A112" s="59" t="s">
        <v>4</v>
      </c>
      <c r="B112" s="60">
        <v>50</v>
      </c>
      <c r="C112" s="60">
        <v>35486</v>
      </c>
      <c r="D112" s="62" t="s">
        <v>179</v>
      </c>
      <c r="E112" s="66" t="s">
        <v>41</v>
      </c>
      <c r="F112" s="66" t="s">
        <v>4</v>
      </c>
      <c r="G112" s="66" t="s">
        <v>115</v>
      </c>
      <c r="H112" s="67" t="s">
        <v>180</v>
      </c>
      <c r="I112" s="55" t="s">
        <v>4</v>
      </c>
      <c r="J112" s="55" t="s">
        <v>4</v>
      </c>
      <c r="K112" s="52" t="s">
        <v>45</v>
      </c>
      <c r="L112" s="52" t="s">
        <v>46</v>
      </c>
      <c r="M112" s="52" t="s">
        <v>50</v>
      </c>
      <c r="N112" s="55" t="s">
        <v>4</v>
      </c>
      <c r="O112" s="55" t="s">
        <v>4</v>
      </c>
      <c r="P112" s="55" t="s">
        <v>4</v>
      </c>
      <c r="Q112" s="55" t="s">
        <v>4</v>
      </c>
      <c r="R112" s="69">
        <v>3100</v>
      </c>
      <c r="S112" s="71">
        <f>SUM(K113:Q113)</f>
        <v>0</v>
      </c>
      <c r="T112" s="64">
        <f>SUM(K113:Q113)*R112</f>
        <v>0</v>
      </c>
      <c r="U112" s="57" t="s">
        <v>181</v>
      </c>
    </row>
    <row r="113" spans="1:21" ht="86.25" customHeight="1" thickBot="1" x14ac:dyDescent="0.25">
      <c r="A113" s="59"/>
      <c r="B113" s="61"/>
      <c r="C113" s="61"/>
      <c r="D113" s="63"/>
      <c r="E113" s="63"/>
      <c r="F113" s="63"/>
      <c r="G113" s="63"/>
      <c r="H113" s="68"/>
      <c r="I113" s="53" t="s">
        <v>4</v>
      </c>
      <c r="J113" s="53" t="s">
        <v>4</v>
      </c>
      <c r="K113" s="56" t="s">
        <v>48</v>
      </c>
      <c r="L113" s="56" t="s">
        <v>48</v>
      </c>
      <c r="M113" s="56" t="s">
        <v>48</v>
      </c>
      <c r="N113" s="53" t="s">
        <v>4</v>
      </c>
      <c r="O113" s="53" t="s">
        <v>4</v>
      </c>
      <c r="P113" s="53" t="s">
        <v>4</v>
      </c>
      <c r="Q113" s="53" t="s">
        <v>4</v>
      </c>
      <c r="R113" s="70"/>
      <c r="S113" s="72"/>
      <c r="T113" s="65"/>
      <c r="U113" s="58"/>
    </row>
    <row r="114" spans="1:21" ht="15.75" customHeight="1" x14ac:dyDescent="0.2">
      <c r="A114" s="59" t="s">
        <v>4</v>
      </c>
      <c r="B114" s="60">
        <v>51</v>
      </c>
      <c r="C114" s="60">
        <v>35487</v>
      </c>
      <c r="D114" s="62" t="s">
        <v>182</v>
      </c>
      <c r="E114" s="66" t="s">
        <v>41</v>
      </c>
      <c r="F114" s="66" t="s">
        <v>4</v>
      </c>
      <c r="G114" s="66" t="s">
        <v>115</v>
      </c>
      <c r="H114" s="67" t="s">
        <v>180</v>
      </c>
      <c r="I114" s="55" t="s">
        <v>4</v>
      </c>
      <c r="J114" s="55" t="s">
        <v>4</v>
      </c>
      <c r="K114" s="55" t="s">
        <v>4</v>
      </c>
      <c r="L114" s="52" t="s">
        <v>55</v>
      </c>
      <c r="M114" s="52" t="s">
        <v>56</v>
      </c>
      <c r="N114" s="52" t="s">
        <v>64</v>
      </c>
      <c r="O114" s="52" t="s">
        <v>101</v>
      </c>
      <c r="P114" s="55" t="s">
        <v>4</v>
      </c>
      <c r="Q114" s="55" t="s">
        <v>4</v>
      </c>
      <c r="R114" s="69">
        <v>4400</v>
      </c>
      <c r="S114" s="71">
        <f>SUM(L115:Q115)</f>
        <v>0</v>
      </c>
      <c r="T114" s="64">
        <f>SUM(L115:Q115)*R114</f>
        <v>0</v>
      </c>
      <c r="U114" s="57" t="s">
        <v>183</v>
      </c>
    </row>
    <row r="115" spans="1:21" ht="86.25" customHeight="1" thickBot="1" x14ac:dyDescent="0.25">
      <c r="A115" s="59"/>
      <c r="B115" s="61"/>
      <c r="C115" s="61"/>
      <c r="D115" s="63"/>
      <c r="E115" s="63"/>
      <c r="F115" s="63"/>
      <c r="G115" s="63"/>
      <c r="H115" s="68"/>
      <c r="I115" s="53" t="s">
        <v>4</v>
      </c>
      <c r="J115" s="53" t="s">
        <v>4</v>
      </c>
      <c r="K115" s="53" t="s">
        <v>4</v>
      </c>
      <c r="L115" s="56" t="s">
        <v>48</v>
      </c>
      <c r="M115" s="56" t="s">
        <v>48</v>
      </c>
      <c r="N115" s="56" t="s">
        <v>48</v>
      </c>
      <c r="O115" s="56" t="s">
        <v>48</v>
      </c>
      <c r="P115" s="53" t="s">
        <v>4</v>
      </c>
      <c r="Q115" s="53" t="s">
        <v>4</v>
      </c>
      <c r="R115" s="70"/>
      <c r="S115" s="72"/>
      <c r="T115" s="65"/>
      <c r="U115" s="58"/>
    </row>
    <row r="116" spans="1:21" ht="15.75" customHeight="1" x14ac:dyDescent="0.2">
      <c r="A116" s="59" t="s">
        <v>4</v>
      </c>
      <c r="B116" s="60">
        <v>52</v>
      </c>
      <c r="C116" s="60">
        <v>35488</v>
      </c>
      <c r="D116" s="62" t="s">
        <v>184</v>
      </c>
      <c r="E116" s="66" t="s">
        <v>140</v>
      </c>
      <c r="F116" s="66" t="s">
        <v>4</v>
      </c>
      <c r="G116" s="66" t="s">
        <v>115</v>
      </c>
      <c r="H116" s="67" t="s">
        <v>180</v>
      </c>
      <c r="I116" s="55" t="s">
        <v>4</v>
      </c>
      <c r="J116" s="52" t="s">
        <v>44</v>
      </c>
      <c r="K116" s="52" t="s">
        <v>45</v>
      </c>
      <c r="L116" s="52" t="s">
        <v>46</v>
      </c>
      <c r="M116" s="55" t="s">
        <v>4</v>
      </c>
      <c r="N116" s="55" t="s">
        <v>4</v>
      </c>
      <c r="O116" s="55" t="s">
        <v>4</v>
      </c>
      <c r="P116" s="55" t="s">
        <v>4</v>
      </c>
      <c r="Q116" s="55" t="s">
        <v>4</v>
      </c>
      <c r="R116" s="69">
        <v>4700</v>
      </c>
      <c r="S116" s="71">
        <f>SUM(J117:Q117)</f>
        <v>0</v>
      </c>
      <c r="T116" s="64">
        <f>SUM(J117:Q117)*R116</f>
        <v>0</v>
      </c>
      <c r="U116" s="57" t="s">
        <v>185</v>
      </c>
    </row>
    <row r="117" spans="1:21" ht="86.25" customHeight="1" thickBot="1" x14ac:dyDescent="0.25">
      <c r="A117" s="59"/>
      <c r="B117" s="61"/>
      <c r="C117" s="61"/>
      <c r="D117" s="63"/>
      <c r="E117" s="63"/>
      <c r="F117" s="63"/>
      <c r="G117" s="63"/>
      <c r="H117" s="68"/>
      <c r="I117" s="53" t="s">
        <v>4</v>
      </c>
      <c r="J117" s="56" t="s">
        <v>48</v>
      </c>
      <c r="K117" s="56" t="s">
        <v>48</v>
      </c>
      <c r="L117" s="56" t="s">
        <v>48</v>
      </c>
      <c r="M117" s="53" t="s">
        <v>4</v>
      </c>
      <c r="N117" s="53" t="s">
        <v>4</v>
      </c>
      <c r="O117" s="53" t="s">
        <v>4</v>
      </c>
      <c r="P117" s="53" t="s">
        <v>4</v>
      </c>
      <c r="Q117" s="53" t="s">
        <v>4</v>
      </c>
      <c r="R117" s="70"/>
      <c r="S117" s="72"/>
      <c r="T117" s="65"/>
      <c r="U117" s="58"/>
    </row>
    <row r="118" spans="1:21" ht="15.75" customHeight="1" x14ac:dyDescent="0.2">
      <c r="A118" s="59" t="s">
        <v>4</v>
      </c>
      <c r="B118" s="60">
        <v>53</v>
      </c>
      <c r="C118" s="60">
        <v>35489</v>
      </c>
      <c r="D118" s="62" t="s">
        <v>186</v>
      </c>
      <c r="E118" s="66" t="s">
        <v>67</v>
      </c>
      <c r="F118" s="66" t="s">
        <v>4</v>
      </c>
      <c r="G118" s="66" t="s">
        <v>115</v>
      </c>
      <c r="H118" s="67" t="s">
        <v>180</v>
      </c>
      <c r="I118" s="55" t="s">
        <v>4</v>
      </c>
      <c r="J118" s="52" t="s">
        <v>44</v>
      </c>
      <c r="K118" s="52" t="s">
        <v>45</v>
      </c>
      <c r="L118" s="52" t="s">
        <v>46</v>
      </c>
      <c r="M118" s="55" t="s">
        <v>4</v>
      </c>
      <c r="N118" s="55" t="s">
        <v>4</v>
      </c>
      <c r="O118" s="55" t="s">
        <v>4</v>
      </c>
      <c r="P118" s="55" t="s">
        <v>4</v>
      </c>
      <c r="Q118" s="55" t="s">
        <v>4</v>
      </c>
      <c r="R118" s="69">
        <v>4600</v>
      </c>
      <c r="S118" s="71">
        <f>SUM(J119:Q119)</f>
        <v>0</v>
      </c>
      <c r="T118" s="64">
        <f>SUM(J119:Q119)*R118</f>
        <v>0</v>
      </c>
      <c r="U118" s="57" t="s">
        <v>187</v>
      </c>
    </row>
    <row r="119" spans="1:21" ht="86.25" customHeight="1" thickBot="1" x14ac:dyDescent="0.25">
      <c r="A119" s="59"/>
      <c r="B119" s="61"/>
      <c r="C119" s="61"/>
      <c r="D119" s="63"/>
      <c r="E119" s="63"/>
      <c r="F119" s="63"/>
      <c r="G119" s="63"/>
      <c r="H119" s="68"/>
      <c r="I119" s="53" t="s">
        <v>4</v>
      </c>
      <c r="J119" s="56" t="s">
        <v>48</v>
      </c>
      <c r="K119" s="56" t="s">
        <v>48</v>
      </c>
      <c r="L119" s="56" t="s">
        <v>48</v>
      </c>
      <c r="M119" s="53" t="s">
        <v>4</v>
      </c>
      <c r="N119" s="53" t="s">
        <v>4</v>
      </c>
      <c r="O119" s="53" t="s">
        <v>4</v>
      </c>
      <c r="P119" s="53" t="s">
        <v>4</v>
      </c>
      <c r="Q119" s="53" t="s">
        <v>4</v>
      </c>
      <c r="R119" s="70"/>
      <c r="S119" s="72"/>
      <c r="T119" s="65"/>
      <c r="U119" s="58"/>
    </row>
    <row r="120" spans="1:21" ht="15.75" customHeight="1" x14ac:dyDescent="0.2">
      <c r="A120" s="59" t="s">
        <v>4</v>
      </c>
      <c r="B120" s="60">
        <v>54</v>
      </c>
      <c r="C120" s="60">
        <v>35490</v>
      </c>
      <c r="D120" s="62" t="s">
        <v>188</v>
      </c>
      <c r="E120" s="66" t="s">
        <v>67</v>
      </c>
      <c r="F120" s="66" t="s">
        <v>4</v>
      </c>
      <c r="G120" s="66" t="s">
        <v>115</v>
      </c>
      <c r="H120" s="67" t="s">
        <v>180</v>
      </c>
      <c r="I120" s="55" t="s">
        <v>4</v>
      </c>
      <c r="J120" s="55" t="s">
        <v>4</v>
      </c>
      <c r="K120" s="52" t="s">
        <v>54</v>
      </c>
      <c r="L120" s="52" t="s">
        <v>55</v>
      </c>
      <c r="M120" s="52" t="s">
        <v>56</v>
      </c>
      <c r="N120" s="52" t="s">
        <v>57</v>
      </c>
      <c r="O120" s="55" t="s">
        <v>4</v>
      </c>
      <c r="P120" s="55" t="s">
        <v>4</v>
      </c>
      <c r="Q120" s="55" t="s">
        <v>4</v>
      </c>
      <c r="R120" s="69">
        <v>4450</v>
      </c>
      <c r="S120" s="71">
        <f>SUM(K121:Q121)</f>
        <v>0</v>
      </c>
      <c r="T120" s="64">
        <f>SUM(K121:Q121)*R120</f>
        <v>0</v>
      </c>
      <c r="U120" s="57" t="s">
        <v>189</v>
      </c>
    </row>
    <row r="121" spans="1:21" ht="86.25" customHeight="1" thickBot="1" x14ac:dyDescent="0.25">
      <c r="A121" s="59"/>
      <c r="B121" s="61"/>
      <c r="C121" s="61"/>
      <c r="D121" s="63"/>
      <c r="E121" s="63"/>
      <c r="F121" s="63"/>
      <c r="G121" s="63"/>
      <c r="H121" s="68"/>
      <c r="I121" s="53" t="s">
        <v>4</v>
      </c>
      <c r="J121" s="53" t="s">
        <v>4</v>
      </c>
      <c r="K121" s="56" t="s">
        <v>48</v>
      </c>
      <c r="L121" s="56" t="s">
        <v>48</v>
      </c>
      <c r="M121" s="56" t="s">
        <v>48</v>
      </c>
      <c r="N121" s="56" t="s">
        <v>48</v>
      </c>
      <c r="O121" s="53" t="s">
        <v>4</v>
      </c>
      <c r="P121" s="53" t="s">
        <v>4</v>
      </c>
      <c r="Q121" s="53" t="s">
        <v>4</v>
      </c>
      <c r="R121" s="70"/>
      <c r="S121" s="72"/>
      <c r="T121" s="65"/>
      <c r="U121" s="58"/>
    </row>
    <row r="122" spans="1:21" ht="15.75" customHeight="1" x14ac:dyDescent="0.2">
      <c r="A122" s="59" t="s">
        <v>4</v>
      </c>
      <c r="B122" s="60">
        <v>55</v>
      </c>
      <c r="C122" s="60">
        <v>35491</v>
      </c>
      <c r="D122" s="62" t="s">
        <v>190</v>
      </c>
      <c r="E122" s="66" t="s">
        <v>67</v>
      </c>
      <c r="F122" s="66" t="s">
        <v>4</v>
      </c>
      <c r="G122" s="66" t="s">
        <v>115</v>
      </c>
      <c r="H122" s="67" t="s">
        <v>180</v>
      </c>
      <c r="I122" s="55" t="s">
        <v>4</v>
      </c>
      <c r="J122" s="55" t="s">
        <v>4</v>
      </c>
      <c r="K122" s="55" t="s">
        <v>4</v>
      </c>
      <c r="L122" s="52" t="s">
        <v>55</v>
      </c>
      <c r="M122" s="52" t="s">
        <v>56</v>
      </c>
      <c r="N122" s="52" t="s">
        <v>64</v>
      </c>
      <c r="O122" s="52" t="s">
        <v>101</v>
      </c>
      <c r="P122" s="55" t="s">
        <v>4</v>
      </c>
      <c r="Q122" s="55" t="s">
        <v>4</v>
      </c>
      <c r="R122" s="69">
        <v>4450</v>
      </c>
      <c r="S122" s="71">
        <f>SUM(L123:Q123)</f>
        <v>0</v>
      </c>
      <c r="T122" s="64">
        <f>SUM(L123:Q123)*R122</f>
        <v>0</v>
      </c>
      <c r="U122" s="57" t="s">
        <v>191</v>
      </c>
    </row>
    <row r="123" spans="1:21" ht="86.25" customHeight="1" thickBot="1" x14ac:dyDescent="0.25">
      <c r="A123" s="59"/>
      <c r="B123" s="61"/>
      <c r="C123" s="61"/>
      <c r="D123" s="63"/>
      <c r="E123" s="63"/>
      <c r="F123" s="63"/>
      <c r="G123" s="63"/>
      <c r="H123" s="68"/>
      <c r="I123" s="53" t="s">
        <v>4</v>
      </c>
      <c r="J123" s="53" t="s">
        <v>4</v>
      </c>
      <c r="K123" s="53" t="s">
        <v>4</v>
      </c>
      <c r="L123" s="56" t="s">
        <v>48</v>
      </c>
      <c r="M123" s="56" t="s">
        <v>48</v>
      </c>
      <c r="N123" s="56" t="s">
        <v>48</v>
      </c>
      <c r="O123" s="56" t="s">
        <v>48</v>
      </c>
      <c r="P123" s="53" t="s">
        <v>4</v>
      </c>
      <c r="Q123" s="53" t="s">
        <v>4</v>
      </c>
      <c r="R123" s="70"/>
      <c r="S123" s="72"/>
      <c r="T123" s="65"/>
      <c r="U123" s="58"/>
    </row>
    <row r="124" spans="1:21" ht="15.75" customHeight="1" x14ac:dyDescent="0.2">
      <c r="A124" s="59" t="s">
        <v>4</v>
      </c>
      <c r="B124" s="60">
        <v>56</v>
      </c>
      <c r="C124" s="60">
        <v>35492</v>
      </c>
      <c r="D124" s="62" t="s">
        <v>192</v>
      </c>
      <c r="E124" s="66" t="s">
        <v>92</v>
      </c>
      <c r="F124" s="66" t="s">
        <v>4</v>
      </c>
      <c r="G124" s="66" t="s">
        <v>115</v>
      </c>
      <c r="H124" s="67" t="s">
        <v>193</v>
      </c>
      <c r="I124" s="55" t="s">
        <v>4</v>
      </c>
      <c r="J124" s="52" t="s">
        <v>88</v>
      </c>
      <c r="K124" s="52" t="s">
        <v>89</v>
      </c>
      <c r="L124" s="55" t="s">
        <v>4</v>
      </c>
      <c r="M124" s="55" t="s">
        <v>4</v>
      </c>
      <c r="N124" s="55" t="s">
        <v>4</v>
      </c>
      <c r="O124" s="55" t="s">
        <v>4</v>
      </c>
      <c r="P124" s="55" t="s">
        <v>4</v>
      </c>
      <c r="Q124" s="55" t="s">
        <v>4</v>
      </c>
      <c r="R124" s="69">
        <v>7000</v>
      </c>
      <c r="S124" s="71">
        <f>SUM(J125:Q125)</f>
        <v>0</v>
      </c>
      <c r="T124" s="64">
        <f>SUM(J125:Q125)*R124</f>
        <v>0</v>
      </c>
      <c r="U124" s="57" t="s">
        <v>194</v>
      </c>
    </row>
    <row r="125" spans="1:21" ht="86.25" customHeight="1" thickBot="1" x14ac:dyDescent="0.25">
      <c r="A125" s="59"/>
      <c r="B125" s="61"/>
      <c r="C125" s="61"/>
      <c r="D125" s="63"/>
      <c r="E125" s="63"/>
      <c r="F125" s="63"/>
      <c r="G125" s="63"/>
      <c r="H125" s="68"/>
      <c r="I125" s="53" t="s">
        <v>4</v>
      </c>
      <c r="J125" s="56" t="s">
        <v>48</v>
      </c>
      <c r="K125" s="56" t="s">
        <v>48</v>
      </c>
      <c r="L125" s="53" t="s">
        <v>4</v>
      </c>
      <c r="M125" s="53" t="s">
        <v>4</v>
      </c>
      <c r="N125" s="53" t="s">
        <v>4</v>
      </c>
      <c r="O125" s="53" t="s">
        <v>4</v>
      </c>
      <c r="P125" s="53" t="s">
        <v>4</v>
      </c>
      <c r="Q125" s="53" t="s">
        <v>4</v>
      </c>
      <c r="R125" s="70"/>
      <c r="S125" s="72"/>
      <c r="T125" s="65"/>
      <c r="U125" s="58"/>
    </row>
    <row r="126" spans="1:21" ht="15.75" customHeight="1" x14ac:dyDescent="0.2">
      <c r="A126" s="59" t="s">
        <v>4</v>
      </c>
      <c r="B126" s="60">
        <v>57</v>
      </c>
      <c r="C126" s="60">
        <v>35493</v>
      </c>
      <c r="D126" s="62" t="s">
        <v>195</v>
      </c>
      <c r="E126" s="66" t="s">
        <v>92</v>
      </c>
      <c r="F126" s="66" t="s">
        <v>4</v>
      </c>
      <c r="G126" s="66" t="s">
        <v>115</v>
      </c>
      <c r="H126" s="67" t="s">
        <v>111</v>
      </c>
      <c r="I126" s="55" t="s">
        <v>4</v>
      </c>
      <c r="J126" s="52" t="s">
        <v>196</v>
      </c>
      <c r="K126" s="52" t="s">
        <v>197</v>
      </c>
      <c r="L126" s="55" t="s">
        <v>4</v>
      </c>
      <c r="M126" s="55" t="s">
        <v>4</v>
      </c>
      <c r="N126" s="55" t="s">
        <v>4</v>
      </c>
      <c r="O126" s="55" t="s">
        <v>4</v>
      </c>
      <c r="P126" s="55" t="s">
        <v>4</v>
      </c>
      <c r="Q126" s="55" t="s">
        <v>4</v>
      </c>
      <c r="R126" s="69">
        <v>6000</v>
      </c>
      <c r="S126" s="71">
        <f>SUM(J127:Q127)</f>
        <v>0</v>
      </c>
      <c r="T126" s="64">
        <f>SUM(J127:Q127)*R126</f>
        <v>0</v>
      </c>
      <c r="U126" s="57" t="s">
        <v>198</v>
      </c>
    </row>
    <row r="127" spans="1:21" ht="86.25" customHeight="1" thickBot="1" x14ac:dyDescent="0.25">
      <c r="A127" s="59"/>
      <c r="B127" s="61"/>
      <c r="C127" s="61"/>
      <c r="D127" s="63"/>
      <c r="E127" s="63"/>
      <c r="F127" s="63"/>
      <c r="G127" s="63"/>
      <c r="H127" s="68"/>
      <c r="I127" s="53" t="s">
        <v>4</v>
      </c>
      <c r="J127" s="56" t="s">
        <v>48</v>
      </c>
      <c r="K127" s="56" t="s">
        <v>48</v>
      </c>
      <c r="L127" s="53" t="s">
        <v>4</v>
      </c>
      <c r="M127" s="53" t="s">
        <v>4</v>
      </c>
      <c r="N127" s="53" t="s">
        <v>4</v>
      </c>
      <c r="O127" s="53" t="s">
        <v>4</v>
      </c>
      <c r="P127" s="53" t="s">
        <v>4</v>
      </c>
      <c r="Q127" s="53" t="s">
        <v>4</v>
      </c>
      <c r="R127" s="70"/>
      <c r="S127" s="72"/>
      <c r="T127" s="65"/>
      <c r="U127" s="58"/>
    </row>
    <row r="128" spans="1:21" ht="15.75" customHeight="1" x14ac:dyDescent="0.2">
      <c r="A128" s="59" t="s">
        <v>4</v>
      </c>
      <c r="B128" s="60">
        <v>58</v>
      </c>
      <c r="C128" s="60">
        <v>35494</v>
      </c>
      <c r="D128" s="62" t="s">
        <v>199</v>
      </c>
      <c r="E128" s="66" t="s">
        <v>41</v>
      </c>
      <c r="F128" s="66" t="s">
        <v>4</v>
      </c>
      <c r="G128" s="66" t="s">
        <v>115</v>
      </c>
      <c r="H128" s="67" t="s">
        <v>43</v>
      </c>
      <c r="I128" s="55" t="s">
        <v>4</v>
      </c>
      <c r="J128" s="52" t="s">
        <v>44</v>
      </c>
      <c r="K128" s="52" t="s">
        <v>45</v>
      </c>
      <c r="L128" s="52" t="s">
        <v>46</v>
      </c>
      <c r="M128" s="55" t="s">
        <v>4</v>
      </c>
      <c r="N128" s="55" t="s">
        <v>4</v>
      </c>
      <c r="O128" s="55" t="s">
        <v>4</v>
      </c>
      <c r="P128" s="55" t="s">
        <v>4</v>
      </c>
      <c r="Q128" s="55" t="s">
        <v>4</v>
      </c>
      <c r="R128" s="69">
        <v>2900</v>
      </c>
      <c r="S128" s="71">
        <f>SUM(J129:Q129)</f>
        <v>0</v>
      </c>
      <c r="T128" s="64">
        <f>SUM(J129:Q129)*R128</f>
        <v>0</v>
      </c>
      <c r="U128" s="57" t="s">
        <v>200</v>
      </c>
    </row>
    <row r="129" spans="1:21" ht="86.25" customHeight="1" thickBot="1" x14ac:dyDescent="0.25">
      <c r="A129" s="59"/>
      <c r="B129" s="61"/>
      <c r="C129" s="61"/>
      <c r="D129" s="63"/>
      <c r="E129" s="63"/>
      <c r="F129" s="63"/>
      <c r="G129" s="63"/>
      <c r="H129" s="68"/>
      <c r="I129" s="53" t="s">
        <v>4</v>
      </c>
      <c r="J129" s="56" t="s">
        <v>48</v>
      </c>
      <c r="K129" s="56" t="s">
        <v>48</v>
      </c>
      <c r="L129" s="56" t="s">
        <v>48</v>
      </c>
      <c r="M129" s="53" t="s">
        <v>4</v>
      </c>
      <c r="N129" s="53" t="s">
        <v>4</v>
      </c>
      <c r="O129" s="53" t="s">
        <v>4</v>
      </c>
      <c r="P129" s="53" t="s">
        <v>4</v>
      </c>
      <c r="Q129" s="53" t="s">
        <v>4</v>
      </c>
      <c r="R129" s="70"/>
      <c r="S129" s="72"/>
      <c r="T129" s="65"/>
      <c r="U129" s="58"/>
    </row>
    <row r="130" spans="1:21" ht="15.75" customHeight="1" x14ac:dyDescent="0.2">
      <c r="A130" s="59" t="s">
        <v>4</v>
      </c>
      <c r="B130" s="60">
        <v>59</v>
      </c>
      <c r="C130" s="60">
        <v>35495</v>
      </c>
      <c r="D130" s="62" t="s">
        <v>201</v>
      </c>
      <c r="E130" s="66" t="s">
        <v>41</v>
      </c>
      <c r="F130" s="66" t="s">
        <v>4</v>
      </c>
      <c r="G130" s="66" t="s">
        <v>115</v>
      </c>
      <c r="H130" s="67" t="s">
        <v>43</v>
      </c>
      <c r="I130" s="55" t="s">
        <v>4</v>
      </c>
      <c r="J130" s="52" t="s">
        <v>44</v>
      </c>
      <c r="K130" s="52" t="s">
        <v>45</v>
      </c>
      <c r="L130" s="52" t="s">
        <v>46</v>
      </c>
      <c r="M130" s="55" t="s">
        <v>4</v>
      </c>
      <c r="N130" s="55" t="s">
        <v>4</v>
      </c>
      <c r="O130" s="55" t="s">
        <v>4</v>
      </c>
      <c r="P130" s="55" t="s">
        <v>4</v>
      </c>
      <c r="Q130" s="55" t="s">
        <v>4</v>
      </c>
      <c r="R130" s="69">
        <v>3200</v>
      </c>
      <c r="S130" s="71">
        <f>SUM(J131:Q131)</f>
        <v>0</v>
      </c>
      <c r="T130" s="64">
        <f>SUM(J131:Q131)*R130</f>
        <v>0</v>
      </c>
      <c r="U130" s="57" t="s">
        <v>202</v>
      </c>
    </row>
    <row r="131" spans="1:21" ht="86.25" customHeight="1" thickBot="1" x14ac:dyDescent="0.25">
      <c r="A131" s="59"/>
      <c r="B131" s="61"/>
      <c r="C131" s="61"/>
      <c r="D131" s="63"/>
      <c r="E131" s="63"/>
      <c r="F131" s="63"/>
      <c r="G131" s="63"/>
      <c r="H131" s="68"/>
      <c r="I131" s="53" t="s">
        <v>4</v>
      </c>
      <c r="J131" s="56" t="s">
        <v>48</v>
      </c>
      <c r="K131" s="56" t="s">
        <v>48</v>
      </c>
      <c r="L131" s="56" t="s">
        <v>48</v>
      </c>
      <c r="M131" s="53" t="s">
        <v>4</v>
      </c>
      <c r="N131" s="53" t="s">
        <v>4</v>
      </c>
      <c r="O131" s="53" t="s">
        <v>4</v>
      </c>
      <c r="P131" s="53" t="s">
        <v>4</v>
      </c>
      <c r="Q131" s="53" t="s">
        <v>4</v>
      </c>
      <c r="R131" s="70"/>
      <c r="S131" s="72"/>
      <c r="T131" s="65"/>
      <c r="U131" s="58"/>
    </row>
    <row r="132" spans="1:21" ht="15.75" customHeight="1" x14ac:dyDescent="0.2">
      <c r="A132" s="59" t="s">
        <v>4</v>
      </c>
      <c r="B132" s="60">
        <v>60</v>
      </c>
      <c r="C132" s="60">
        <v>35496</v>
      </c>
      <c r="D132" s="62" t="s">
        <v>203</v>
      </c>
      <c r="E132" s="66" t="s">
        <v>41</v>
      </c>
      <c r="F132" s="66" t="s">
        <v>4</v>
      </c>
      <c r="G132" s="66" t="s">
        <v>115</v>
      </c>
      <c r="H132" s="67" t="s">
        <v>43</v>
      </c>
      <c r="I132" s="55" t="s">
        <v>4</v>
      </c>
      <c r="J132" s="52" t="s">
        <v>44</v>
      </c>
      <c r="K132" s="52" t="s">
        <v>45</v>
      </c>
      <c r="L132" s="52" t="s">
        <v>46</v>
      </c>
      <c r="M132" s="55" t="s">
        <v>4</v>
      </c>
      <c r="N132" s="55" t="s">
        <v>4</v>
      </c>
      <c r="O132" s="55" t="s">
        <v>4</v>
      </c>
      <c r="P132" s="55" t="s">
        <v>4</v>
      </c>
      <c r="Q132" s="55" t="s">
        <v>4</v>
      </c>
      <c r="R132" s="69">
        <v>3350</v>
      </c>
      <c r="S132" s="71">
        <f>SUM(J133:Q133)</f>
        <v>0</v>
      </c>
      <c r="T132" s="64">
        <f>SUM(J133:Q133)*R132</f>
        <v>0</v>
      </c>
      <c r="U132" s="57" t="s">
        <v>204</v>
      </c>
    </row>
    <row r="133" spans="1:21" ht="86.25" customHeight="1" thickBot="1" x14ac:dyDescent="0.25">
      <c r="A133" s="59"/>
      <c r="B133" s="61"/>
      <c r="C133" s="61"/>
      <c r="D133" s="63"/>
      <c r="E133" s="63"/>
      <c r="F133" s="63"/>
      <c r="G133" s="63"/>
      <c r="H133" s="68"/>
      <c r="I133" s="53" t="s">
        <v>4</v>
      </c>
      <c r="J133" s="56" t="s">
        <v>48</v>
      </c>
      <c r="K133" s="56" t="s">
        <v>48</v>
      </c>
      <c r="L133" s="56" t="s">
        <v>48</v>
      </c>
      <c r="M133" s="53" t="s">
        <v>4</v>
      </c>
      <c r="N133" s="53" t="s">
        <v>4</v>
      </c>
      <c r="O133" s="53" t="s">
        <v>4</v>
      </c>
      <c r="P133" s="53" t="s">
        <v>4</v>
      </c>
      <c r="Q133" s="53" t="s">
        <v>4</v>
      </c>
      <c r="R133" s="70"/>
      <c r="S133" s="72"/>
      <c r="T133" s="65"/>
      <c r="U133" s="58"/>
    </row>
    <row r="134" spans="1:21" ht="15.75" customHeight="1" x14ac:dyDescent="0.2">
      <c r="A134" s="59" t="s">
        <v>4</v>
      </c>
      <c r="B134" s="60">
        <v>61</v>
      </c>
      <c r="C134" s="60">
        <v>35497</v>
      </c>
      <c r="D134" s="62" t="s">
        <v>205</v>
      </c>
      <c r="E134" s="66" t="s">
        <v>67</v>
      </c>
      <c r="F134" s="66" t="s">
        <v>4</v>
      </c>
      <c r="G134" s="66" t="s">
        <v>115</v>
      </c>
      <c r="H134" s="67" t="s">
        <v>43</v>
      </c>
      <c r="I134" s="55" t="s">
        <v>4</v>
      </c>
      <c r="J134" s="52" t="s">
        <v>44</v>
      </c>
      <c r="K134" s="52" t="s">
        <v>45</v>
      </c>
      <c r="L134" s="52" t="s">
        <v>46</v>
      </c>
      <c r="M134" s="52" t="s">
        <v>50</v>
      </c>
      <c r="N134" s="55" t="s">
        <v>4</v>
      </c>
      <c r="O134" s="55" t="s">
        <v>4</v>
      </c>
      <c r="P134" s="55" t="s">
        <v>4</v>
      </c>
      <c r="Q134" s="55" t="s">
        <v>4</v>
      </c>
      <c r="R134" s="69">
        <v>3900</v>
      </c>
      <c r="S134" s="71">
        <f>SUM(J135:Q135)</f>
        <v>0</v>
      </c>
      <c r="T134" s="64">
        <f>SUM(J135:Q135)*R134</f>
        <v>0</v>
      </c>
      <c r="U134" s="57" t="s">
        <v>206</v>
      </c>
    </row>
    <row r="135" spans="1:21" ht="86.25" customHeight="1" thickBot="1" x14ac:dyDescent="0.25">
      <c r="A135" s="59"/>
      <c r="B135" s="61"/>
      <c r="C135" s="61"/>
      <c r="D135" s="63"/>
      <c r="E135" s="63"/>
      <c r="F135" s="63"/>
      <c r="G135" s="63"/>
      <c r="H135" s="68"/>
      <c r="I135" s="53" t="s">
        <v>4</v>
      </c>
      <c r="J135" s="56" t="s">
        <v>48</v>
      </c>
      <c r="K135" s="56" t="s">
        <v>48</v>
      </c>
      <c r="L135" s="56" t="s">
        <v>48</v>
      </c>
      <c r="M135" s="56" t="s">
        <v>48</v>
      </c>
      <c r="N135" s="53" t="s">
        <v>4</v>
      </c>
      <c r="O135" s="53" t="s">
        <v>4</v>
      </c>
      <c r="P135" s="53" t="s">
        <v>4</v>
      </c>
      <c r="Q135" s="53" t="s">
        <v>4</v>
      </c>
      <c r="R135" s="70"/>
      <c r="S135" s="72"/>
      <c r="T135" s="65"/>
      <c r="U135" s="58"/>
    </row>
    <row r="136" spans="1:21" ht="15.75" customHeight="1" x14ac:dyDescent="0.2">
      <c r="A136" s="59" t="s">
        <v>4</v>
      </c>
      <c r="B136" s="60">
        <v>62</v>
      </c>
      <c r="C136" s="60">
        <v>35498</v>
      </c>
      <c r="D136" s="62" t="s">
        <v>207</v>
      </c>
      <c r="E136" s="66" t="s">
        <v>67</v>
      </c>
      <c r="F136" s="66" t="s">
        <v>4</v>
      </c>
      <c r="G136" s="66" t="s">
        <v>208</v>
      </c>
      <c r="H136" s="67" t="s">
        <v>43</v>
      </c>
      <c r="I136" s="55" t="s">
        <v>4</v>
      </c>
      <c r="J136" s="52" t="s">
        <v>44</v>
      </c>
      <c r="K136" s="52" t="s">
        <v>45</v>
      </c>
      <c r="L136" s="52" t="s">
        <v>46</v>
      </c>
      <c r="M136" s="55" t="s">
        <v>4</v>
      </c>
      <c r="N136" s="55" t="s">
        <v>4</v>
      </c>
      <c r="O136" s="55" t="s">
        <v>4</v>
      </c>
      <c r="P136" s="55" t="s">
        <v>4</v>
      </c>
      <c r="Q136" s="55" t="s">
        <v>4</v>
      </c>
      <c r="R136" s="69">
        <v>4300</v>
      </c>
      <c r="S136" s="71">
        <f>SUM(J137:Q137)</f>
        <v>0</v>
      </c>
      <c r="T136" s="64">
        <f>SUM(J137:Q137)*R136</f>
        <v>0</v>
      </c>
      <c r="U136" s="57" t="s">
        <v>209</v>
      </c>
    </row>
    <row r="137" spans="1:21" ht="86.25" customHeight="1" thickBot="1" x14ac:dyDescent="0.25">
      <c r="A137" s="59"/>
      <c r="B137" s="61"/>
      <c r="C137" s="61"/>
      <c r="D137" s="63"/>
      <c r="E137" s="63"/>
      <c r="F137" s="63"/>
      <c r="G137" s="63"/>
      <c r="H137" s="68"/>
      <c r="I137" s="53" t="s">
        <v>4</v>
      </c>
      <c r="J137" s="56" t="s">
        <v>48</v>
      </c>
      <c r="K137" s="56" t="s">
        <v>48</v>
      </c>
      <c r="L137" s="56" t="s">
        <v>48</v>
      </c>
      <c r="M137" s="53" t="s">
        <v>4</v>
      </c>
      <c r="N137" s="53" t="s">
        <v>4</v>
      </c>
      <c r="O137" s="53" t="s">
        <v>4</v>
      </c>
      <c r="P137" s="53" t="s">
        <v>4</v>
      </c>
      <c r="Q137" s="53" t="s">
        <v>4</v>
      </c>
      <c r="R137" s="70"/>
      <c r="S137" s="72"/>
      <c r="T137" s="65"/>
      <c r="U137" s="58"/>
    </row>
    <row r="138" spans="1:21" ht="15.75" customHeight="1" x14ac:dyDescent="0.2">
      <c r="A138" s="59" t="s">
        <v>4</v>
      </c>
      <c r="B138" s="60">
        <v>63</v>
      </c>
      <c r="C138" s="60">
        <v>35499</v>
      </c>
      <c r="D138" s="62" t="s">
        <v>210</v>
      </c>
      <c r="E138" s="66" t="s">
        <v>83</v>
      </c>
      <c r="F138" s="66" t="s">
        <v>4</v>
      </c>
      <c r="G138" s="66" t="s">
        <v>115</v>
      </c>
      <c r="H138" s="67" t="s">
        <v>43</v>
      </c>
      <c r="I138" s="55" t="s">
        <v>4</v>
      </c>
      <c r="J138" s="55" t="s">
        <v>4</v>
      </c>
      <c r="K138" s="52" t="s">
        <v>54</v>
      </c>
      <c r="L138" s="52" t="s">
        <v>55</v>
      </c>
      <c r="M138" s="52" t="s">
        <v>56</v>
      </c>
      <c r="N138" s="52" t="s">
        <v>57</v>
      </c>
      <c r="O138" s="55" t="s">
        <v>4</v>
      </c>
      <c r="P138" s="55" t="s">
        <v>4</v>
      </c>
      <c r="Q138" s="55" t="s">
        <v>4</v>
      </c>
      <c r="R138" s="69">
        <v>4900</v>
      </c>
      <c r="S138" s="71">
        <f>SUM(K139:Q139)</f>
        <v>0</v>
      </c>
      <c r="T138" s="64">
        <f>SUM(K139:Q139)*R138</f>
        <v>0</v>
      </c>
      <c r="U138" s="57" t="s">
        <v>211</v>
      </c>
    </row>
    <row r="139" spans="1:21" ht="86.25" customHeight="1" thickBot="1" x14ac:dyDescent="0.25">
      <c r="A139" s="59"/>
      <c r="B139" s="61"/>
      <c r="C139" s="61"/>
      <c r="D139" s="63"/>
      <c r="E139" s="63"/>
      <c r="F139" s="63"/>
      <c r="G139" s="63"/>
      <c r="H139" s="68"/>
      <c r="I139" s="53" t="s">
        <v>4</v>
      </c>
      <c r="J139" s="53" t="s">
        <v>4</v>
      </c>
      <c r="K139" s="56" t="s">
        <v>48</v>
      </c>
      <c r="L139" s="56" t="s">
        <v>48</v>
      </c>
      <c r="M139" s="56" t="s">
        <v>48</v>
      </c>
      <c r="N139" s="56" t="s">
        <v>48</v>
      </c>
      <c r="O139" s="53" t="s">
        <v>4</v>
      </c>
      <c r="P139" s="53" t="s">
        <v>4</v>
      </c>
      <c r="Q139" s="53" t="s">
        <v>4</v>
      </c>
      <c r="R139" s="70"/>
      <c r="S139" s="72"/>
      <c r="T139" s="65"/>
      <c r="U139" s="58"/>
    </row>
    <row r="140" spans="1:21" ht="15.75" customHeight="1" x14ac:dyDescent="0.2">
      <c r="A140" s="59" t="s">
        <v>4</v>
      </c>
      <c r="B140" s="60">
        <v>64</v>
      </c>
      <c r="C140" s="60">
        <v>35500</v>
      </c>
      <c r="D140" s="62" t="s">
        <v>212</v>
      </c>
      <c r="E140" s="66" t="s">
        <v>213</v>
      </c>
      <c r="F140" s="66" t="s">
        <v>4</v>
      </c>
      <c r="G140" s="66" t="s">
        <v>115</v>
      </c>
      <c r="H140" s="67" t="s">
        <v>43</v>
      </c>
      <c r="I140" s="55" t="s">
        <v>4</v>
      </c>
      <c r="J140" s="52" t="s">
        <v>88</v>
      </c>
      <c r="K140" s="52" t="s">
        <v>89</v>
      </c>
      <c r="L140" s="55" t="s">
        <v>4</v>
      </c>
      <c r="M140" s="55" t="s">
        <v>4</v>
      </c>
      <c r="N140" s="55" t="s">
        <v>4</v>
      </c>
      <c r="O140" s="55" t="s">
        <v>4</v>
      </c>
      <c r="P140" s="55" t="s">
        <v>4</v>
      </c>
      <c r="Q140" s="55" t="s">
        <v>4</v>
      </c>
      <c r="R140" s="69">
        <v>6000</v>
      </c>
      <c r="S140" s="71">
        <f>SUM(J141:Q141)</f>
        <v>0</v>
      </c>
      <c r="T140" s="64">
        <f>SUM(J141:Q141)*R140</f>
        <v>0</v>
      </c>
      <c r="U140" s="57" t="s">
        <v>214</v>
      </c>
    </row>
    <row r="141" spans="1:21" ht="86.25" customHeight="1" thickBot="1" x14ac:dyDescent="0.25">
      <c r="A141" s="59"/>
      <c r="B141" s="61"/>
      <c r="C141" s="61"/>
      <c r="D141" s="63"/>
      <c r="E141" s="63"/>
      <c r="F141" s="63"/>
      <c r="G141" s="63"/>
      <c r="H141" s="68"/>
      <c r="I141" s="53" t="s">
        <v>4</v>
      </c>
      <c r="J141" s="56" t="s">
        <v>48</v>
      </c>
      <c r="K141" s="56" t="s">
        <v>48</v>
      </c>
      <c r="L141" s="53" t="s">
        <v>4</v>
      </c>
      <c r="M141" s="53" t="s">
        <v>4</v>
      </c>
      <c r="N141" s="53" t="s">
        <v>4</v>
      </c>
      <c r="O141" s="53" t="s">
        <v>4</v>
      </c>
      <c r="P141" s="53" t="s">
        <v>4</v>
      </c>
      <c r="Q141" s="53" t="s">
        <v>4</v>
      </c>
      <c r="R141" s="70"/>
      <c r="S141" s="72"/>
      <c r="T141" s="65"/>
      <c r="U141" s="58"/>
    </row>
    <row r="142" spans="1:21" ht="15.75" customHeight="1" x14ac:dyDescent="0.2">
      <c r="A142" s="59" t="s">
        <v>4</v>
      </c>
      <c r="B142" s="60">
        <v>65</v>
      </c>
      <c r="C142" s="60">
        <v>35501</v>
      </c>
      <c r="D142" s="62" t="s">
        <v>215</v>
      </c>
      <c r="E142" s="66" t="s">
        <v>41</v>
      </c>
      <c r="F142" s="66" t="s">
        <v>4</v>
      </c>
      <c r="G142" s="66" t="s">
        <v>216</v>
      </c>
      <c r="H142" s="67" t="s">
        <v>43</v>
      </c>
      <c r="I142" s="55" t="s">
        <v>4</v>
      </c>
      <c r="J142" s="52" t="s">
        <v>44</v>
      </c>
      <c r="K142" s="52" t="s">
        <v>45</v>
      </c>
      <c r="L142" s="52" t="s">
        <v>46</v>
      </c>
      <c r="M142" s="55" t="s">
        <v>4</v>
      </c>
      <c r="N142" s="55" t="s">
        <v>4</v>
      </c>
      <c r="O142" s="55" t="s">
        <v>4</v>
      </c>
      <c r="P142" s="55" t="s">
        <v>4</v>
      </c>
      <c r="Q142" s="55" t="s">
        <v>4</v>
      </c>
      <c r="R142" s="69">
        <v>3100</v>
      </c>
      <c r="S142" s="71">
        <f>SUM(J143:Q143)</f>
        <v>0</v>
      </c>
      <c r="T142" s="64">
        <f>SUM(J143:Q143)*R142</f>
        <v>0</v>
      </c>
      <c r="U142" s="57" t="s">
        <v>217</v>
      </c>
    </row>
    <row r="143" spans="1:21" ht="86.25" customHeight="1" thickBot="1" x14ac:dyDescent="0.25">
      <c r="A143" s="59"/>
      <c r="B143" s="61"/>
      <c r="C143" s="61"/>
      <c r="D143" s="63"/>
      <c r="E143" s="63"/>
      <c r="F143" s="63"/>
      <c r="G143" s="63"/>
      <c r="H143" s="68"/>
      <c r="I143" s="53" t="s">
        <v>4</v>
      </c>
      <c r="J143" s="56" t="s">
        <v>48</v>
      </c>
      <c r="K143" s="56" t="s">
        <v>48</v>
      </c>
      <c r="L143" s="56" t="s">
        <v>48</v>
      </c>
      <c r="M143" s="53" t="s">
        <v>4</v>
      </c>
      <c r="N143" s="53" t="s">
        <v>4</v>
      </c>
      <c r="O143" s="53" t="s">
        <v>4</v>
      </c>
      <c r="P143" s="53" t="s">
        <v>4</v>
      </c>
      <c r="Q143" s="53" t="s">
        <v>4</v>
      </c>
      <c r="R143" s="70"/>
      <c r="S143" s="72"/>
      <c r="T143" s="65"/>
      <c r="U143" s="58"/>
    </row>
    <row r="144" spans="1:21" ht="15.75" customHeight="1" x14ac:dyDescent="0.2">
      <c r="A144" s="59" t="s">
        <v>4</v>
      </c>
      <c r="B144" s="60">
        <v>66</v>
      </c>
      <c r="C144" s="60">
        <v>35502</v>
      </c>
      <c r="D144" s="62" t="s">
        <v>218</v>
      </c>
      <c r="E144" s="66" t="s">
        <v>41</v>
      </c>
      <c r="F144" s="66" t="s">
        <v>4</v>
      </c>
      <c r="G144" s="66" t="s">
        <v>115</v>
      </c>
      <c r="H144" s="67" t="s">
        <v>43</v>
      </c>
      <c r="I144" s="55" t="s">
        <v>4</v>
      </c>
      <c r="J144" s="52" t="s">
        <v>44</v>
      </c>
      <c r="K144" s="52" t="s">
        <v>45</v>
      </c>
      <c r="L144" s="52" t="s">
        <v>46</v>
      </c>
      <c r="M144" s="55" t="s">
        <v>4</v>
      </c>
      <c r="N144" s="55" t="s">
        <v>4</v>
      </c>
      <c r="O144" s="55" t="s">
        <v>4</v>
      </c>
      <c r="P144" s="55" t="s">
        <v>4</v>
      </c>
      <c r="Q144" s="55" t="s">
        <v>4</v>
      </c>
      <c r="R144" s="69">
        <v>3200</v>
      </c>
      <c r="S144" s="71">
        <f>SUM(J145:Q145)</f>
        <v>0</v>
      </c>
      <c r="T144" s="64">
        <f>SUM(J145:Q145)*R144</f>
        <v>0</v>
      </c>
      <c r="U144" s="57" t="s">
        <v>219</v>
      </c>
    </row>
    <row r="145" spans="1:21" ht="86.25" customHeight="1" thickBot="1" x14ac:dyDescent="0.25">
      <c r="A145" s="59"/>
      <c r="B145" s="61"/>
      <c r="C145" s="61"/>
      <c r="D145" s="63"/>
      <c r="E145" s="63"/>
      <c r="F145" s="63"/>
      <c r="G145" s="63"/>
      <c r="H145" s="68"/>
      <c r="I145" s="53" t="s">
        <v>4</v>
      </c>
      <c r="J145" s="56" t="s">
        <v>48</v>
      </c>
      <c r="K145" s="56" t="s">
        <v>48</v>
      </c>
      <c r="L145" s="56" t="s">
        <v>48</v>
      </c>
      <c r="M145" s="53" t="s">
        <v>4</v>
      </c>
      <c r="N145" s="53" t="s">
        <v>4</v>
      </c>
      <c r="O145" s="53" t="s">
        <v>4</v>
      </c>
      <c r="P145" s="53" t="s">
        <v>4</v>
      </c>
      <c r="Q145" s="53" t="s">
        <v>4</v>
      </c>
      <c r="R145" s="70"/>
      <c r="S145" s="72"/>
      <c r="T145" s="65"/>
      <c r="U145" s="58"/>
    </row>
    <row r="146" spans="1:21" ht="15.75" customHeight="1" x14ac:dyDescent="0.2">
      <c r="A146" s="59" t="s">
        <v>4</v>
      </c>
      <c r="B146" s="60">
        <v>67</v>
      </c>
      <c r="C146" s="60">
        <v>35503</v>
      </c>
      <c r="D146" s="62" t="s">
        <v>220</v>
      </c>
      <c r="E146" s="66" t="s">
        <v>83</v>
      </c>
      <c r="F146" s="66" t="s">
        <v>4</v>
      </c>
      <c r="G146" s="66" t="s">
        <v>115</v>
      </c>
      <c r="H146" s="67" t="s">
        <v>43</v>
      </c>
      <c r="I146" s="55" t="s">
        <v>4</v>
      </c>
      <c r="J146" s="55" t="s">
        <v>4</v>
      </c>
      <c r="K146" s="55" t="s">
        <v>4</v>
      </c>
      <c r="L146" s="52" t="s">
        <v>55</v>
      </c>
      <c r="M146" s="52" t="s">
        <v>56</v>
      </c>
      <c r="N146" s="52" t="s">
        <v>57</v>
      </c>
      <c r="O146" s="52" t="s">
        <v>71</v>
      </c>
      <c r="P146" s="55" t="s">
        <v>4</v>
      </c>
      <c r="Q146" s="55" t="s">
        <v>4</v>
      </c>
      <c r="R146" s="69">
        <v>4450</v>
      </c>
      <c r="S146" s="71">
        <f>SUM(L147:Q147)</f>
        <v>0</v>
      </c>
      <c r="T146" s="64">
        <f>SUM(L147:Q147)*R146</f>
        <v>0</v>
      </c>
      <c r="U146" s="57" t="s">
        <v>221</v>
      </c>
    </row>
    <row r="147" spans="1:21" ht="86.25" customHeight="1" thickBot="1" x14ac:dyDescent="0.25">
      <c r="A147" s="59"/>
      <c r="B147" s="61"/>
      <c r="C147" s="61"/>
      <c r="D147" s="63"/>
      <c r="E147" s="63"/>
      <c r="F147" s="63"/>
      <c r="G147" s="63"/>
      <c r="H147" s="68"/>
      <c r="I147" s="53" t="s">
        <v>4</v>
      </c>
      <c r="J147" s="53" t="s">
        <v>4</v>
      </c>
      <c r="K147" s="53" t="s">
        <v>4</v>
      </c>
      <c r="L147" s="56" t="s">
        <v>48</v>
      </c>
      <c r="M147" s="56" t="s">
        <v>48</v>
      </c>
      <c r="N147" s="56" t="s">
        <v>48</v>
      </c>
      <c r="O147" s="56" t="s">
        <v>48</v>
      </c>
      <c r="P147" s="53" t="s">
        <v>4</v>
      </c>
      <c r="Q147" s="53" t="s">
        <v>4</v>
      </c>
      <c r="R147" s="70"/>
      <c r="S147" s="72"/>
      <c r="T147" s="65"/>
      <c r="U147" s="58"/>
    </row>
    <row r="148" spans="1:21" ht="15.75" customHeight="1" x14ac:dyDescent="0.2">
      <c r="A148" s="59" t="s">
        <v>4</v>
      </c>
      <c r="B148" s="60">
        <v>68</v>
      </c>
      <c r="C148" s="60">
        <v>35504</v>
      </c>
      <c r="D148" s="62" t="s">
        <v>222</v>
      </c>
      <c r="E148" s="66" t="s">
        <v>41</v>
      </c>
      <c r="F148" s="66" t="s">
        <v>4</v>
      </c>
      <c r="G148" s="66" t="s">
        <v>115</v>
      </c>
      <c r="H148" s="67" t="s">
        <v>43</v>
      </c>
      <c r="I148" s="55" t="s">
        <v>4</v>
      </c>
      <c r="J148" s="52" t="s">
        <v>44</v>
      </c>
      <c r="K148" s="52" t="s">
        <v>45</v>
      </c>
      <c r="L148" s="52" t="s">
        <v>46</v>
      </c>
      <c r="M148" s="55" t="s">
        <v>4</v>
      </c>
      <c r="N148" s="55" t="s">
        <v>4</v>
      </c>
      <c r="O148" s="55" t="s">
        <v>4</v>
      </c>
      <c r="P148" s="55" t="s">
        <v>4</v>
      </c>
      <c r="Q148" s="55" t="s">
        <v>4</v>
      </c>
      <c r="R148" s="69">
        <v>3200</v>
      </c>
      <c r="S148" s="71">
        <f>SUM(J149:Q149)</f>
        <v>0</v>
      </c>
      <c r="T148" s="64">
        <f>SUM(J149:Q149)*R148</f>
        <v>0</v>
      </c>
      <c r="U148" s="57" t="s">
        <v>223</v>
      </c>
    </row>
    <row r="149" spans="1:21" ht="86.25" customHeight="1" thickBot="1" x14ac:dyDescent="0.25">
      <c r="A149" s="59"/>
      <c r="B149" s="61"/>
      <c r="C149" s="61"/>
      <c r="D149" s="63"/>
      <c r="E149" s="63"/>
      <c r="F149" s="63"/>
      <c r="G149" s="63"/>
      <c r="H149" s="68"/>
      <c r="I149" s="53" t="s">
        <v>4</v>
      </c>
      <c r="J149" s="56" t="s">
        <v>48</v>
      </c>
      <c r="K149" s="56" t="s">
        <v>48</v>
      </c>
      <c r="L149" s="56" t="s">
        <v>48</v>
      </c>
      <c r="M149" s="53" t="s">
        <v>4</v>
      </c>
      <c r="N149" s="53" t="s">
        <v>4</v>
      </c>
      <c r="O149" s="53" t="s">
        <v>4</v>
      </c>
      <c r="P149" s="53" t="s">
        <v>4</v>
      </c>
      <c r="Q149" s="53" t="s">
        <v>4</v>
      </c>
      <c r="R149" s="70"/>
      <c r="S149" s="72"/>
      <c r="T149" s="65"/>
      <c r="U149" s="58"/>
    </row>
    <row r="150" spans="1:21" ht="15.75" customHeight="1" x14ac:dyDescent="0.2">
      <c r="A150" s="59" t="s">
        <v>4</v>
      </c>
      <c r="B150" s="60">
        <v>69</v>
      </c>
      <c r="C150" s="60">
        <v>35505</v>
      </c>
      <c r="D150" s="62" t="s">
        <v>224</v>
      </c>
      <c r="E150" s="66" t="s">
        <v>41</v>
      </c>
      <c r="F150" s="66" t="s">
        <v>4</v>
      </c>
      <c r="G150" s="66" t="s">
        <v>115</v>
      </c>
      <c r="H150" s="67" t="s">
        <v>43</v>
      </c>
      <c r="I150" s="55" t="s">
        <v>4</v>
      </c>
      <c r="J150" s="52" t="s">
        <v>68</v>
      </c>
      <c r="K150" s="52" t="s">
        <v>54</v>
      </c>
      <c r="L150" s="52" t="s">
        <v>55</v>
      </c>
      <c r="M150" s="55" t="s">
        <v>4</v>
      </c>
      <c r="N150" s="55" t="s">
        <v>4</v>
      </c>
      <c r="O150" s="55" t="s">
        <v>4</v>
      </c>
      <c r="P150" s="55" t="s">
        <v>4</v>
      </c>
      <c r="Q150" s="55" t="s">
        <v>4</v>
      </c>
      <c r="R150" s="69">
        <v>3200</v>
      </c>
      <c r="S150" s="71">
        <f>SUM(J151:Q151)</f>
        <v>0</v>
      </c>
      <c r="T150" s="64">
        <f>SUM(J151:Q151)*R150</f>
        <v>0</v>
      </c>
      <c r="U150" s="57" t="s">
        <v>225</v>
      </c>
    </row>
    <row r="151" spans="1:21" ht="86.25" customHeight="1" thickBot="1" x14ac:dyDescent="0.25">
      <c r="A151" s="59"/>
      <c r="B151" s="61"/>
      <c r="C151" s="61"/>
      <c r="D151" s="63"/>
      <c r="E151" s="63"/>
      <c r="F151" s="63"/>
      <c r="G151" s="63"/>
      <c r="H151" s="68"/>
      <c r="I151" s="53" t="s">
        <v>4</v>
      </c>
      <c r="J151" s="56" t="s">
        <v>48</v>
      </c>
      <c r="K151" s="56" t="s">
        <v>48</v>
      </c>
      <c r="L151" s="56" t="s">
        <v>48</v>
      </c>
      <c r="M151" s="53" t="s">
        <v>4</v>
      </c>
      <c r="N151" s="53" t="s">
        <v>4</v>
      </c>
      <c r="O151" s="53" t="s">
        <v>4</v>
      </c>
      <c r="P151" s="53" t="s">
        <v>4</v>
      </c>
      <c r="Q151" s="53" t="s">
        <v>4</v>
      </c>
      <c r="R151" s="70"/>
      <c r="S151" s="72"/>
      <c r="T151" s="65"/>
      <c r="U151" s="58"/>
    </row>
    <row r="152" spans="1:21" ht="15.75" customHeight="1" x14ac:dyDescent="0.2">
      <c r="A152" s="59" t="s">
        <v>4</v>
      </c>
      <c r="B152" s="60">
        <v>70</v>
      </c>
      <c r="C152" s="60">
        <v>35506</v>
      </c>
      <c r="D152" s="62" t="s">
        <v>226</v>
      </c>
      <c r="E152" s="66" t="s">
        <v>67</v>
      </c>
      <c r="F152" s="66" t="s">
        <v>4</v>
      </c>
      <c r="G152" s="66" t="s">
        <v>115</v>
      </c>
      <c r="H152" s="67" t="s">
        <v>43</v>
      </c>
      <c r="I152" s="55" t="s">
        <v>4</v>
      </c>
      <c r="J152" s="55" t="s">
        <v>4</v>
      </c>
      <c r="K152" s="52" t="s">
        <v>54</v>
      </c>
      <c r="L152" s="52" t="s">
        <v>55</v>
      </c>
      <c r="M152" s="52" t="s">
        <v>56</v>
      </c>
      <c r="N152" s="52" t="s">
        <v>57</v>
      </c>
      <c r="O152" s="55" t="s">
        <v>4</v>
      </c>
      <c r="P152" s="55" t="s">
        <v>4</v>
      </c>
      <c r="Q152" s="55" t="s">
        <v>4</v>
      </c>
      <c r="R152" s="69">
        <v>4300</v>
      </c>
      <c r="S152" s="71">
        <f>SUM(K153:Q153)</f>
        <v>0</v>
      </c>
      <c r="T152" s="64">
        <f>SUM(K153:Q153)*R152</f>
        <v>0</v>
      </c>
      <c r="U152" s="57" t="s">
        <v>227</v>
      </c>
    </row>
    <row r="153" spans="1:21" ht="86.25" customHeight="1" thickBot="1" x14ac:dyDescent="0.25">
      <c r="A153" s="59"/>
      <c r="B153" s="61"/>
      <c r="C153" s="61"/>
      <c r="D153" s="63"/>
      <c r="E153" s="63"/>
      <c r="F153" s="63"/>
      <c r="G153" s="63"/>
      <c r="H153" s="68"/>
      <c r="I153" s="53" t="s">
        <v>4</v>
      </c>
      <c r="J153" s="53" t="s">
        <v>4</v>
      </c>
      <c r="K153" s="56" t="s">
        <v>48</v>
      </c>
      <c r="L153" s="56" t="s">
        <v>48</v>
      </c>
      <c r="M153" s="56" t="s">
        <v>48</v>
      </c>
      <c r="N153" s="56" t="s">
        <v>48</v>
      </c>
      <c r="O153" s="53" t="s">
        <v>4</v>
      </c>
      <c r="P153" s="53" t="s">
        <v>4</v>
      </c>
      <c r="Q153" s="53" t="s">
        <v>4</v>
      </c>
      <c r="R153" s="70"/>
      <c r="S153" s="72"/>
      <c r="T153" s="65"/>
      <c r="U153" s="58"/>
    </row>
    <row r="154" spans="1:21" ht="15.75" customHeight="1" x14ac:dyDescent="0.2">
      <c r="A154" s="59" t="s">
        <v>4</v>
      </c>
      <c r="B154" s="60">
        <v>71</v>
      </c>
      <c r="C154" s="60">
        <v>35507</v>
      </c>
      <c r="D154" s="62" t="s">
        <v>228</v>
      </c>
      <c r="E154" s="66" t="s">
        <v>67</v>
      </c>
      <c r="F154" s="66" t="s">
        <v>4</v>
      </c>
      <c r="G154" s="66" t="s">
        <v>229</v>
      </c>
      <c r="H154" s="67" t="s">
        <v>43</v>
      </c>
      <c r="I154" s="55" t="s">
        <v>4</v>
      </c>
      <c r="J154" s="52" t="s">
        <v>44</v>
      </c>
      <c r="K154" s="52" t="s">
        <v>45</v>
      </c>
      <c r="L154" s="52" t="s">
        <v>46</v>
      </c>
      <c r="M154" s="52" t="s">
        <v>50</v>
      </c>
      <c r="N154" s="55" t="s">
        <v>4</v>
      </c>
      <c r="O154" s="55" t="s">
        <v>4</v>
      </c>
      <c r="P154" s="55" t="s">
        <v>4</v>
      </c>
      <c r="Q154" s="55" t="s">
        <v>4</v>
      </c>
      <c r="R154" s="69">
        <v>3700</v>
      </c>
      <c r="S154" s="71">
        <f>SUM(J155:Q155)</f>
        <v>0</v>
      </c>
      <c r="T154" s="64">
        <f>SUM(J155:Q155)*R154</f>
        <v>0</v>
      </c>
      <c r="U154" s="57" t="s">
        <v>230</v>
      </c>
    </row>
    <row r="155" spans="1:21" ht="86.25" customHeight="1" thickBot="1" x14ac:dyDescent="0.25">
      <c r="A155" s="59"/>
      <c r="B155" s="61"/>
      <c r="C155" s="61"/>
      <c r="D155" s="63"/>
      <c r="E155" s="63"/>
      <c r="F155" s="63"/>
      <c r="G155" s="63"/>
      <c r="H155" s="68"/>
      <c r="I155" s="53" t="s">
        <v>4</v>
      </c>
      <c r="J155" s="56" t="s">
        <v>48</v>
      </c>
      <c r="K155" s="56" t="s">
        <v>48</v>
      </c>
      <c r="L155" s="56" t="s">
        <v>48</v>
      </c>
      <c r="M155" s="56" t="s">
        <v>48</v>
      </c>
      <c r="N155" s="53" t="s">
        <v>4</v>
      </c>
      <c r="O155" s="53" t="s">
        <v>4</v>
      </c>
      <c r="P155" s="53" t="s">
        <v>4</v>
      </c>
      <c r="Q155" s="53" t="s">
        <v>4</v>
      </c>
      <c r="R155" s="70"/>
      <c r="S155" s="72"/>
      <c r="T155" s="65"/>
      <c r="U155" s="58"/>
    </row>
    <row r="156" spans="1:21" ht="15.75" customHeight="1" x14ac:dyDescent="0.2">
      <c r="A156" s="59" t="s">
        <v>4</v>
      </c>
      <c r="B156" s="60">
        <v>72</v>
      </c>
      <c r="C156" s="60">
        <v>35508</v>
      </c>
      <c r="D156" s="62" t="s">
        <v>231</v>
      </c>
      <c r="E156" s="66" t="s">
        <v>147</v>
      </c>
      <c r="F156" s="66" t="s">
        <v>4</v>
      </c>
      <c r="G156" s="66" t="s">
        <v>115</v>
      </c>
      <c r="H156" s="67" t="s">
        <v>116</v>
      </c>
      <c r="I156" s="55" t="s">
        <v>4</v>
      </c>
      <c r="J156" s="52" t="s">
        <v>88</v>
      </c>
      <c r="K156" s="52" t="s">
        <v>89</v>
      </c>
      <c r="L156" s="55" t="s">
        <v>4</v>
      </c>
      <c r="M156" s="55" t="s">
        <v>4</v>
      </c>
      <c r="N156" s="55" t="s">
        <v>4</v>
      </c>
      <c r="O156" s="55" t="s">
        <v>4</v>
      </c>
      <c r="P156" s="55" t="s">
        <v>4</v>
      </c>
      <c r="Q156" s="55" t="s">
        <v>4</v>
      </c>
      <c r="R156" s="69">
        <v>2900</v>
      </c>
      <c r="S156" s="71">
        <f>SUM(J157:Q157)</f>
        <v>0</v>
      </c>
      <c r="T156" s="64">
        <f>SUM(J157:Q157)*R156</f>
        <v>0</v>
      </c>
      <c r="U156" s="57" t="s">
        <v>232</v>
      </c>
    </row>
    <row r="157" spans="1:21" ht="86.25" customHeight="1" thickBot="1" x14ac:dyDescent="0.25">
      <c r="A157" s="59"/>
      <c r="B157" s="61"/>
      <c r="C157" s="61"/>
      <c r="D157" s="63"/>
      <c r="E157" s="63"/>
      <c r="F157" s="63"/>
      <c r="G157" s="63"/>
      <c r="H157" s="68"/>
      <c r="I157" s="53" t="s">
        <v>4</v>
      </c>
      <c r="J157" s="56" t="s">
        <v>48</v>
      </c>
      <c r="K157" s="56" t="s">
        <v>48</v>
      </c>
      <c r="L157" s="53" t="s">
        <v>4</v>
      </c>
      <c r="M157" s="53" t="s">
        <v>4</v>
      </c>
      <c r="N157" s="53" t="s">
        <v>4</v>
      </c>
      <c r="O157" s="53" t="s">
        <v>4</v>
      </c>
      <c r="P157" s="53" t="s">
        <v>4</v>
      </c>
      <c r="Q157" s="53" t="s">
        <v>4</v>
      </c>
      <c r="R157" s="70"/>
      <c r="S157" s="72"/>
      <c r="T157" s="65"/>
      <c r="U157" s="58"/>
    </row>
    <row r="158" spans="1:21" ht="15.75" customHeight="1" x14ac:dyDescent="0.2">
      <c r="A158" s="59" t="s">
        <v>4</v>
      </c>
      <c r="B158" s="60">
        <v>73</v>
      </c>
      <c r="C158" s="60">
        <v>35509</v>
      </c>
      <c r="D158" s="62" t="s">
        <v>233</v>
      </c>
      <c r="E158" s="66" t="s">
        <v>92</v>
      </c>
      <c r="F158" s="66" t="s">
        <v>4</v>
      </c>
      <c r="G158" s="66" t="s">
        <v>98</v>
      </c>
      <c r="H158" s="67" t="s">
        <v>129</v>
      </c>
      <c r="I158" s="55" t="s">
        <v>4</v>
      </c>
      <c r="J158" s="52" t="s">
        <v>88</v>
      </c>
      <c r="K158" s="52" t="s">
        <v>89</v>
      </c>
      <c r="L158" s="55" t="s">
        <v>4</v>
      </c>
      <c r="M158" s="55" t="s">
        <v>4</v>
      </c>
      <c r="N158" s="55" t="s">
        <v>4</v>
      </c>
      <c r="O158" s="55" t="s">
        <v>4</v>
      </c>
      <c r="P158" s="55" t="s">
        <v>4</v>
      </c>
      <c r="Q158" s="55" t="s">
        <v>4</v>
      </c>
      <c r="R158" s="69">
        <v>6000</v>
      </c>
      <c r="S158" s="71">
        <f>SUM(J159:Q159)</f>
        <v>0</v>
      </c>
      <c r="T158" s="64">
        <f>SUM(J159:Q159)*R158</f>
        <v>0</v>
      </c>
      <c r="U158" s="57" t="s">
        <v>234</v>
      </c>
    </row>
    <row r="159" spans="1:21" ht="86.25" customHeight="1" thickBot="1" x14ac:dyDescent="0.25">
      <c r="A159" s="59"/>
      <c r="B159" s="61"/>
      <c r="C159" s="61"/>
      <c r="D159" s="63"/>
      <c r="E159" s="63"/>
      <c r="F159" s="63"/>
      <c r="G159" s="63"/>
      <c r="H159" s="68"/>
      <c r="I159" s="53" t="s">
        <v>4</v>
      </c>
      <c r="J159" s="56" t="s">
        <v>48</v>
      </c>
      <c r="K159" s="56" t="s">
        <v>48</v>
      </c>
      <c r="L159" s="53" t="s">
        <v>4</v>
      </c>
      <c r="M159" s="53" t="s">
        <v>4</v>
      </c>
      <c r="N159" s="53" t="s">
        <v>4</v>
      </c>
      <c r="O159" s="53" t="s">
        <v>4</v>
      </c>
      <c r="P159" s="53" t="s">
        <v>4</v>
      </c>
      <c r="Q159" s="53" t="s">
        <v>4</v>
      </c>
      <c r="R159" s="70"/>
      <c r="S159" s="72"/>
      <c r="T159" s="65"/>
      <c r="U159" s="58"/>
    </row>
    <row r="160" spans="1:21" ht="15.75" customHeight="1" x14ac:dyDescent="0.2">
      <c r="A160" s="59" t="s">
        <v>4</v>
      </c>
      <c r="B160" s="60">
        <v>74</v>
      </c>
      <c r="C160" s="60">
        <v>35510</v>
      </c>
      <c r="D160" s="62" t="s">
        <v>235</v>
      </c>
      <c r="E160" s="66" t="s">
        <v>41</v>
      </c>
      <c r="F160" s="66" t="s">
        <v>4</v>
      </c>
      <c r="G160" s="66" t="s">
        <v>115</v>
      </c>
      <c r="H160" s="67" t="s">
        <v>43</v>
      </c>
      <c r="I160" s="55" t="s">
        <v>4</v>
      </c>
      <c r="J160" s="55" t="s">
        <v>4</v>
      </c>
      <c r="K160" s="52" t="s">
        <v>54</v>
      </c>
      <c r="L160" s="52" t="s">
        <v>55</v>
      </c>
      <c r="M160" s="52" t="s">
        <v>56</v>
      </c>
      <c r="N160" s="52" t="s">
        <v>57</v>
      </c>
      <c r="O160" s="55" t="s">
        <v>4</v>
      </c>
      <c r="P160" s="55" t="s">
        <v>4</v>
      </c>
      <c r="Q160" s="55" t="s">
        <v>4</v>
      </c>
      <c r="R160" s="69">
        <v>3350</v>
      </c>
      <c r="S160" s="71">
        <f>SUM(K161:Q161)</f>
        <v>0</v>
      </c>
      <c r="T160" s="64">
        <f>SUM(K161:Q161)*R160</f>
        <v>0</v>
      </c>
      <c r="U160" s="57" t="s">
        <v>236</v>
      </c>
    </row>
    <row r="161" spans="1:21" ht="86.25" customHeight="1" thickBot="1" x14ac:dyDescent="0.25">
      <c r="A161" s="59"/>
      <c r="B161" s="61"/>
      <c r="C161" s="61"/>
      <c r="D161" s="63"/>
      <c r="E161" s="63"/>
      <c r="F161" s="63"/>
      <c r="G161" s="63"/>
      <c r="H161" s="68"/>
      <c r="I161" s="53" t="s">
        <v>4</v>
      </c>
      <c r="J161" s="53" t="s">
        <v>4</v>
      </c>
      <c r="K161" s="56" t="s">
        <v>48</v>
      </c>
      <c r="L161" s="56" t="s">
        <v>48</v>
      </c>
      <c r="M161" s="56" t="s">
        <v>48</v>
      </c>
      <c r="N161" s="56" t="s">
        <v>48</v>
      </c>
      <c r="O161" s="53" t="s">
        <v>4</v>
      </c>
      <c r="P161" s="53" t="s">
        <v>4</v>
      </c>
      <c r="Q161" s="53" t="s">
        <v>4</v>
      </c>
      <c r="R161" s="70"/>
      <c r="S161" s="72"/>
      <c r="T161" s="65"/>
      <c r="U161" s="58"/>
    </row>
    <row r="162" spans="1:21" ht="15.75" customHeight="1" x14ac:dyDescent="0.2">
      <c r="A162" s="59" t="s">
        <v>4</v>
      </c>
      <c r="B162" s="60">
        <v>75</v>
      </c>
      <c r="C162" s="60">
        <v>35511</v>
      </c>
      <c r="D162" s="62" t="s">
        <v>237</v>
      </c>
      <c r="E162" s="66" t="s">
        <v>41</v>
      </c>
      <c r="F162" s="66" t="s">
        <v>4</v>
      </c>
      <c r="G162" s="66" t="s">
        <v>115</v>
      </c>
      <c r="H162" s="67" t="s">
        <v>43</v>
      </c>
      <c r="I162" s="55" t="s">
        <v>4</v>
      </c>
      <c r="J162" s="55" t="s">
        <v>4</v>
      </c>
      <c r="K162" s="52" t="s">
        <v>54</v>
      </c>
      <c r="L162" s="52" t="s">
        <v>55</v>
      </c>
      <c r="M162" s="52" t="s">
        <v>56</v>
      </c>
      <c r="N162" s="55" t="s">
        <v>4</v>
      </c>
      <c r="O162" s="55" t="s">
        <v>4</v>
      </c>
      <c r="P162" s="55" t="s">
        <v>4</v>
      </c>
      <c r="Q162" s="55" t="s">
        <v>4</v>
      </c>
      <c r="R162" s="69">
        <v>3350</v>
      </c>
      <c r="S162" s="71">
        <f>SUM(K163:Q163)</f>
        <v>0</v>
      </c>
      <c r="T162" s="64">
        <f>SUM(K163:Q163)*R162</f>
        <v>0</v>
      </c>
      <c r="U162" s="57" t="s">
        <v>238</v>
      </c>
    </row>
    <row r="163" spans="1:21" ht="86.25" customHeight="1" thickBot="1" x14ac:dyDescent="0.25">
      <c r="A163" s="59"/>
      <c r="B163" s="61"/>
      <c r="C163" s="61"/>
      <c r="D163" s="63"/>
      <c r="E163" s="63"/>
      <c r="F163" s="63"/>
      <c r="G163" s="63"/>
      <c r="H163" s="68"/>
      <c r="I163" s="53" t="s">
        <v>4</v>
      </c>
      <c r="J163" s="53" t="s">
        <v>4</v>
      </c>
      <c r="K163" s="56" t="s">
        <v>48</v>
      </c>
      <c r="L163" s="56" t="s">
        <v>48</v>
      </c>
      <c r="M163" s="56" t="s">
        <v>48</v>
      </c>
      <c r="N163" s="53" t="s">
        <v>4</v>
      </c>
      <c r="O163" s="53" t="s">
        <v>4</v>
      </c>
      <c r="P163" s="53" t="s">
        <v>4</v>
      </c>
      <c r="Q163" s="53" t="s">
        <v>4</v>
      </c>
      <c r="R163" s="70"/>
      <c r="S163" s="72"/>
      <c r="T163" s="65"/>
      <c r="U163" s="58"/>
    </row>
    <row r="164" spans="1:21" ht="15.75" customHeight="1" x14ac:dyDescent="0.2">
      <c r="A164" s="59" t="s">
        <v>4</v>
      </c>
      <c r="B164" s="60">
        <v>76</v>
      </c>
      <c r="C164" s="60">
        <v>35512</v>
      </c>
      <c r="D164" s="62" t="s">
        <v>239</v>
      </c>
      <c r="E164" s="66" t="s">
        <v>41</v>
      </c>
      <c r="F164" s="66" t="s">
        <v>4</v>
      </c>
      <c r="G164" s="66" t="s">
        <v>115</v>
      </c>
      <c r="H164" s="67" t="s">
        <v>43</v>
      </c>
      <c r="I164" s="55" t="s">
        <v>4</v>
      </c>
      <c r="J164" s="55" t="s">
        <v>4</v>
      </c>
      <c r="K164" s="55" t="s">
        <v>4</v>
      </c>
      <c r="L164" s="52" t="s">
        <v>55</v>
      </c>
      <c r="M164" s="52" t="s">
        <v>56</v>
      </c>
      <c r="N164" s="52" t="s">
        <v>64</v>
      </c>
      <c r="O164" s="52" t="s">
        <v>101</v>
      </c>
      <c r="P164" s="55" t="s">
        <v>4</v>
      </c>
      <c r="Q164" s="55" t="s">
        <v>4</v>
      </c>
      <c r="R164" s="69">
        <v>3350</v>
      </c>
      <c r="S164" s="71">
        <f>SUM(L165:Q165)</f>
        <v>0</v>
      </c>
      <c r="T164" s="64">
        <f>SUM(L165:Q165)*R164</f>
        <v>0</v>
      </c>
      <c r="U164" s="57" t="s">
        <v>240</v>
      </c>
    </row>
    <row r="165" spans="1:21" ht="86.25" customHeight="1" thickBot="1" x14ac:dyDescent="0.25">
      <c r="A165" s="59"/>
      <c r="B165" s="61"/>
      <c r="C165" s="61"/>
      <c r="D165" s="63"/>
      <c r="E165" s="63"/>
      <c r="F165" s="63"/>
      <c r="G165" s="63"/>
      <c r="H165" s="68"/>
      <c r="I165" s="53" t="s">
        <v>4</v>
      </c>
      <c r="J165" s="53" t="s">
        <v>4</v>
      </c>
      <c r="K165" s="53" t="s">
        <v>4</v>
      </c>
      <c r="L165" s="56" t="s">
        <v>48</v>
      </c>
      <c r="M165" s="56" t="s">
        <v>48</v>
      </c>
      <c r="N165" s="56" t="s">
        <v>48</v>
      </c>
      <c r="O165" s="56" t="s">
        <v>48</v>
      </c>
      <c r="P165" s="53" t="s">
        <v>4</v>
      </c>
      <c r="Q165" s="53" t="s">
        <v>4</v>
      </c>
      <c r="R165" s="70"/>
      <c r="S165" s="72"/>
      <c r="T165" s="65"/>
      <c r="U165" s="58"/>
    </row>
    <row r="166" spans="1:21" ht="15.75" customHeight="1" x14ac:dyDescent="0.2">
      <c r="A166" s="59" t="s">
        <v>4</v>
      </c>
      <c r="B166" s="60">
        <v>77</v>
      </c>
      <c r="C166" s="60">
        <v>35513</v>
      </c>
      <c r="D166" s="62" t="s">
        <v>241</v>
      </c>
      <c r="E166" s="66" t="s">
        <v>41</v>
      </c>
      <c r="F166" s="66" t="s">
        <v>4</v>
      </c>
      <c r="G166" s="66" t="s">
        <v>115</v>
      </c>
      <c r="H166" s="67" t="s">
        <v>43</v>
      </c>
      <c r="I166" s="55" t="s">
        <v>4</v>
      </c>
      <c r="J166" s="55" t="s">
        <v>4</v>
      </c>
      <c r="K166" s="55" t="s">
        <v>4</v>
      </c>
      <c r="L166" s="52" t="s">
        <v>55</v>
      </c>
      <c r="M166" s="52" t="s">
        <v>56</v>
      </c>
      <c r="N166" s="52" t="s">
        <v>57</v>
      </c>
      <c r="O166" s="52" t="s">
        <v>71</v>
      </c>
      <c r="P166" s="55" t="s">
        <v>4</v>
      </c>
      <c r="Q166" s="55" t="s">
        <v>4</v>
      </c>
      <c r="R166" s="69">
        <v>3800</v>
      </c>
      <c r="S166" s="71">
        <f>SUM(L167:Q167)</f>
        <v>0</v>
      </c>
      <c r="T166" s="64">
        <f>SUM(L167:Q167)*R166</f>
        <v>0</v>
      </c>
      <c r="U166" s="57" t="s">
        <v>242</v>
      </c>
    </row>
    <row r="167" spans="1:21" ht="86.25" customHeight="1" thickBot="1" x14ac:dyDescent="0.25">
      <c r="A167" s="59"/>
      <c r="B167" s="61"/>
      <c r="C167" s="61"/>
      <c r="D167" s="63"/>
      <c r="E167" s="63"/>
      <c r="F167" s="63"/>
      <c r="G167" s="63"/>
      <c r="H167" s="68"/>
      <c r="I167" s="53" t="s">
        <v>4</v>
      </c>
      <c r="J167" s="53" t="s">
        <v>4</v>
      </c>
      <c r="K167" s="53" t="s">
        <v>4</v>
      </c>
      <c r="L167" s="56" t="s">
        <v>48</v>
      </c>
      <c r="M167" s="56" t="s">
        <v>48</v>
      </c>
      <c r="N167" s="56" t="s">
        <v>48</v>
      </c>
      <c r="O167" s="56" t="s">
        <v>48</v>
      </c>
      <c r="P167" s="53" t="s">
        <v>4</v>
      </c>
      <c r="Q167" s="53" t="s">
        <v>4</v>
      </c>
      <c r="R167" s="70"/>
      <c r="S167" s="72"/>
      <c r="T167" s="65"/>
      <c r="U167" s="58"/>
    </row>
    <row r="168" spans="1:21" ht="15.75" customHeight="1" x14ac:dyDescent="0.2">
      <c r="A168" s="59" t="s">
        <v>4</v>
      </c>
      <c r="B168" s="60">
        <v>78</v>
      </c>
      <c r="C168" s="60">
        <v>35514</v>
      </c>
      <c r="D168" s="62" t="s">
        <v>243</v>
      </c>
      <c r="E168" s="66" t="s">
        <v>140</v>
      </c>
      <c r="F168" s="66" t="s">
        <v>4</v>
      </c>
      <c r="G168" s="66" t="s">
        <v>115</v>
      </c>
      <c r="H168" s="67" t="s">
        <v>43</v>
      </c>
      <c r="I168" s="55" t="s">
        <v>4</v>
      </c>
      <c r="J168" s="52" t="s">
        <v>44</v>
      </c>
      <c r="K168" s="52" t="s">
        <v>45</v>
      </c>
      <c r="L168" s="52" t="s">
        <v>46</v>
      </c>
      <c r="M168" s="52" t="s">
        <v>50</v>
      </c>
      <c r="N168" s="55" t="s">
        <v>4</v>
      </c>
      <c r="O168" s="55" t="s">
        <v>4</v>
      </c>
      <c r="P168" s="55" t="s">
        <v>4</v>
      </c>
      <c r="Q168" s="55" t="s">
        <v>4</v>
      </c>
      <c r="R168" s="69">
        <v>3950</v>
      </c>
      <c r="S168" s="71">
        <f>SUM(J169:Q169)</f>
        <v>0</v>
      </c>
      <c r="T168" s="64">
        <f>SUM(J169:Q169)*R168</f>
        <v>0</v>
      </c>
      <c r="U168" s="57" t="s">
        <v>244</v>
      </c>
    </row>
    <row r="169" spans="1:21" ht="86.25" customHeight="1" thickBot="1" x14ac:dyDescent="0.25">
      <c r="A169" s="59"/>
      <c r="B169" s="61"/>
      <c r="C169" s="61"/>
      <c r="D169" s="63"/>
      <c r="E169" s="63"/>
      <c r="F169" s="63"/>
      <c r="G169" s="63"/>
      <c r="H169" s="68"/>
      <c r="I169" s="53" t="s">
        <v>4</v>
      </c>
      <c r="J169" s="56" t="s">
        <v>48</v>
      </c>
      <c r="K169" s="56" t="s">
        <v>48</v>
      </c>
      <c r="L169" s="56" t="s">
        <v>48</v>
      </c>
      <c r="M169" s="56" t="s">
        <v>48</v>
      </c>
      <c r="N169" s="53" t="s">
        <v>4</v>
      </c>
      <c r="O169" s="53" t="s">
        <v>4</v>
      </c>
      <c r="P169" s="53" t="s">
        <v>4</v>
      </c>
      <c r="Q169" s="53" t="s">
        <v>4</v>
      </c>
      <c r="R169" s="70"/>
      <c r="S169" s="72"/>
      <c r="T169" s="65"/>
      <c r="U169" s="58"/>
    </row>
    <row r="170" spans="1:21" ht="15.75" customHeight="1" x14ac:dyDescent="0.2">
      <c r="A170" s="59" t="s">
        <v>4</v>
      </c>
      <c r="B170" s="60">
        <v>79</v>
      </c>
      <c r="C170" s="60">
        <v>35515</v>
      </c>
      <c r="D170" s="62" t="s">
        <v>245</v>
      </c>
      <c r="E170" s="66" t="s">
        <v>140</v>
      </c>
      <c r="F170" s="66" t="s">
        <v>4</v>
      </c>
      <c r="G170" s="66" t="s">
        <v>115</v>
      </c>
      <c r="H170" s="67" t="s">
        <v>43</v>
      </c>
      <c r="I170" s="55" t="s">
        <v>4</v>
      </c>
      <c r="J170" s="52" t="s">
        <v>44</v>
      </c>
      <c r="K170" s="52" t="s">
        <v>45</v>
      </c>
      <c r="L170" s="52" t="s">
        <v>46</v>
      </c>
      <c r="M170" s="52" t="s">
        <v>50</v>
      </c>
      <c r="N170" s="55" t="s">
        <v>4</v>
      </c>
      <c r="O170" s="55" t="s">
        <v>4</v>
      </c>
      <c r="P170" s="55" t="s">
        <v>4</v>
      </c>
      <c r="Q170" s="55" t="s">
        <v>4</v>
      </c>
      <c r="R170" s="69">
        <v>3950</v>
      </c>
      <c r="S170" s="71">
        <f>SUM(J171:Q171)</f>
        <v>0</v>
      </c>
      <c r="T170" s="64">
        <f>SUM(J171:Q171)*R170</f>
        <v>0</v>
      </c>
      <c r="U170" s="57" t="s">
        <v>246</v>
      </c>
    </row>
    <row r="171" spans="1:21" ht="86.25" customHeight="1" thickBot="1" x14ac:dyDescent="0.25">
      <c r="A171" s="59"/>
      <c r="B171" s="61"/>
      <c r="C171" s="61"/>
      <c r="D171" s="63"/>
      <c r="E171" s="63"/>
      <c r="F171" s="63"/>
      <c r="G171" s="63"/>
      <c r="H171" s="68"/>
      <c r="I171" s="53" t="s">
        <v>4</v>
      </c>
      <c r="J171" s="56" t="s">
        <v>48</v>
      </c>
      <c r="K171" s="56" t="s">
        <v>48</v>
      </c>
      <c r="L171" s="56" t="s">
        <v>48</v>
      </c>
      <c r="M171" s="56" t="s">
        <v>48</v>
      </c>
      <c r="N171" s="53" t="s">
        <v>4</v>
      </c>
      <c r="O171" s="53" t="s">
        <v>4</v>
      </c>
      <c r="P171" s="53" t="s">
        <v>4</v>
      </c>
      <c r="Q171" s="53" t="s">
        <v>4</v>
      </c>
      <c r="R171" s="70"/>
      <c r="S171" s="72"/>
      <c r="T171" s="65"/>
      <c r="U171" s="58"/>
    </row>
    <row r="172" spans="1:21" ht="15.75" customHeight="1" x14ac:dyDescent="0.2">
      <c r="A172" s="59" t="s">
        <v>4</v>
      </c>
      <c r="B172" s="60">
        <v>80</v>
      </c>
      <c r="C172" s="60">
        <v>35516</v>
      </c>
      <c r="D172" s="62" t="s">
        <v>247</v>
      </c>
      <c r="E172" s="66" t="s">
        <v>67</v>
      </c>
      <c r="F172" s="66" t="s">
        <v>4</v>
      </c>
      <c r="G172" s="66" t="s">
        <v>115</v>
      </c>
      <c r="H172" s="67" t="s">
        <v>43</v>
      </c>
      <c r="I172" s="55" t="s">
        <v>4</v>
      </c>
      <c r="J172" s="52" t="s">
        <v>44</v>
      </c>
      <c r="K172" s="52" t="s">
        <v>45</v>
      </c>
      <c r="L172" s="52" t="s">
        <v>55</v>
      </c>
      <c r="M172" s="52" t="s">
        <v>56</v>
      </c>
      <c r="N172" s="55" t="s">
        <v>4</v>
      </c>
      <c r="O172" s="55" t="s">
        <v>4</v>
      </c>
      <c r="P172" s="55" t="s">
        <v>4</v>
      </c>
      <c r="Q172" s="55" t="s">
        <v>4</v>
      </c>
      <c r="R172" s="69">
        <v>4300</v>
      </c>
      <c r="S172" s="71">
        <f>SUM(J173:Q173)</f>
        <v>0</v>
      </c>
      <c r="T172" s="64">
        <f>SUM(J173:Q173)*R172</f>
        <v>0</v>
      </c>
      <c r="U172" s="57" t="s">
        <v>248</v>
      </c>
    </row>
    <row r="173" spans="1:21" ht="86.25" customHeight="1" thickBot="1" x14ac:dyDescent="0.25">
      <c r="A173" s="59"/>
      <c r="B173" s="61"/>
      <c r="C173" s="61"/>
      <c r="D173" s="63"/>
      <c r="E173" s="63"/>
      <c r="F173" s="63"/>
      <c r="G173" s="63"/>
      <c r="H173" s="68"/>
      <c r="I173" s="53" t="s">
        <v>4</v>
      </c>
      <c r="J173" s="56" t="s">
        <v>48</v>
      </c>
      <c r="K173" s="56" t="s">
        <v>48</v>
      </c>
      <c r="L173" s="56" t="s">
        <v>48</v>
      </c>
      <c r="M173" s="56" t="s">
        <v>48</v>
      </c>
      <c r="N173" s="53" t="s">
        <v>4</v>
      </c>
      <c r="O173" s="53" t="s">
        <v>4</v>
      </c>
      <c r="P173" s="53" t="s">
        <v>4</v>
      </c>
      <c r="Q173" s="53" t="s">
        <v>4</v>
      </c>
      <c r="R173" s="70"/>
      <c r="S173" s="72"/>
      <c r="T173" s="65"/>
      <c r="U173" s="58"/>
    </row>
    <row r="174" spans="1:21" ht="15.75" customHeight="1" x14ac:dyDescent="0.2">
      <c r="A174" s="59" t="s">
        <v>4</v>
      </c>
      <c r="B174" s="60">
        <v>81</v>
      </c>
      <c r="C174" s="60">
        <v>35517</v>
      </c>
      <c r="D174" s="62" t="s">
        <v>249</v>
      </c>
      <c r="E174" s="66" t="s">
        <v>67</v>
      </c>
      <c r="F174" s="66" t="s">
        <v>4</v>
      </c>
      <c r="G174" s="66" t="s">
        <v>115</v>
      </c>
      <c r="H174" s="67" t="s">
        <v>43</v>
      </c>
      <c r="I174" s="55" t="s">
        <v>4</v>
      </c>
      <c r="J174" s="55" t="s">
        <v>4</v>
      </c>
      <c r="K174" s="55" t="s">
        <v>4</v>
      </c>
      <c r="L174" s="52" t="s">
        <v>55</v>
      </c>
      <c r="M174" s="52" t="s">
        <v>56</v>
      </c>
      <c r="N174" s="52" t="s">
        <v>64</v>
      </c>
      <c r="O174" s="52" t="s">
        <v>101</v>
      </c>
      <c r="P174" s="52" t="s">
        <v>102</v>
      </c>
      <c r="Q174" s="55" t="s">
        <v>4</v>
      </c>
      <c r="R174" s="69">
        <v>4600</v>
      </c>
      <c r="S174" s="71">
        <f>SUM(L175:Q175)</f>
        <v>0</v>
      </c>
      <c r="T174" s="64">
        <f>SUM(L175:Q175)*R174</f>
        <v>0</v>
      </c>
      <c r="U174" s="57" t="s">
        <v>250</v>
      </c>
    </row>
    <row r="175" spans="1:21" ht="86.25" customHeight="1" thickBot="1" x14ac:dyDescent="0.25">
      <c r="A175" s="59"/>
      <c r="B175" s="61"/>
      <c r="C175" s="61"/>
      <c r="D175" s="63"/>
      <c r="E175" s="63"/>
      <c r="F175" s="63"/>
      <c r="G175" s="63"/>
      <c r="H175" s="68"/>
      <c r="I175" s="53" t="s">
        <v>4</v>
      </c>
      <c r="J175" s="53" t="s">
        <v>4</v>
      </c>
      <c r="K175" s="53" t="s">
        <v>4</v>
      </c>
      <c r="L175" s="56" t="s">
        <v>48</v>
      </c>
      <c r="M175" s="56" t="s">
        <v>48</v>
      </c>
      <c r="N175" s="56" t="s">
        <v>48</v>
      </c>
      <c r="O175" s="56" t="s">
        <v>48</v>
      </c>
      <c r="P175" s="56" t="s">
        <v>48</v>
      </c>
      <c r="Q175" s="53" t="s">
        <v>4</v>
      </c>
      <c r="R175" s="70"/>
      <c r="S175" s="72"/>
      <c r="T175" s="65"/>
      <c r="U175" s="58"/>
    </row>
    <row r="176" spans="1:21" ht="15.75" customHeight="1" x14ac:dyDescent="0.2">
      <c r="A176" s="59" t="s">
        <v>4</v>
      </c>
      <c r="B176" s="60">
        <v>82</v>
      </c>
      <c r="C176" s="60">
        <v>35518</v>
      </c>
      <c r="D176" s="62" t="s">
        <v>251</v>
      </c>
      <c r="E176" s="66" t="s">
        <v>86</v>
      </c>
      <c r="F176" s="66" t="s">
        <v>4</v>
      </c>
      <c r="G176" s="66" t="s">
        <v>115</v>
      </c>
      <c r="H176" s="67" t="s">
        <v>111</v>
      </c>
      <c r="I176" s="52" t="s">
        <v>112</v>
      </c>
      <c r="J176" s="55" t="s">
        <v>4</v>
      </c>
      <c r="K176" s="55" t="s">
        <v>4</v>
      </c>
      <c r="L176" s="55" t="s">
        <v>4</v>
      </c>
      <c r="M176" s="55" t="s">
        <v>4</v>
      </c>
      <c r="N176" s="55" t="s">
        <v>4</v>
      </c>
      <c r="O176" s="55" t="s">
        <v>4</v>
      </c>
      <c r="P176" s="55" t="s">
        <v>4</v>
      </c>
      <c r="Q176" s="55" t="s">
        <v>4</v>
      </c>
      <c r="R176" s="69">
        <v>4950</v>
      </c>
      <c r="S176" s="71">
        <f>SUM(I177:Q177)</f>
        <v>0</v>
      </c>
      <c r="T176" s="64">
        <f>SUM(I177:Q177)*R176</f>
        <v>0</v>
      </c>
      <c r="U176" s="57" t="s">
        <v>252</v>
      </c>
    </row>
    <row r="177" spans="1:21" ht="86.25" customHeight="1" thickBot="1" x14ac:dyDescent="0.25">
      <c r="A177" s="59"/>
      <c r="B177" s="61"/>
      <c r="C177" s="61"/>
      <c r="D177" s="63"/>
      <c r="E177" s="63"/>
      <c r="F177" s="63"/>
      <c r="G177" s="63"/>
      <c r="H177" s="68"/>
      <c r="I177" s="56" t="s">
        <v>48</v>
      </c>
      <c r="J177" s="53" t="s">
        <v>4</v>
      </c>
      <c r="K177" s="53" t="s">
        <v>4</v>
      </c>
      <c r="L177" s="53" t="s">
        <v>4</v>
      </c>
      <c r="M177" s="53" t="s">
        <v>4</v>
      </c>
      <c r="N177" s="53" t="s">
        <v>4</v>
      </c>
      <c r="O177" s="53" t="s">
        <v>4</v>
      </c>
      <c r="P177" s="53" t="s">
        <v>4</v>
      </c>
      <c r="Q177" s="53" t="s">
        <v>4</v>
      </c>
      <c r="R177" s="70"/>
      <c r="S177" s="72"/>
      <c r="T177" s="65"/>
      <c r="U177" s="58"/>
    </row>
    <row r="178" spans="1:21" ht="15.75" customHeight="1" x14ac:dyDescent="0.2">
      <c r="A178" s="59" t="s">
        <v>4</v>
      </c>
      <c r="B178" s="60">
        <v>83</v>
      </c>
      <c r="C178" s="60">
        <v>35519</v>
      </c>
      <c r="D178" s="62" t="s">
        <v>253</v>
      </c>
      <c r="E178" s="66" t="s">
        <v>92</v>
      </c>
      <c r="F178" s="66" t="s">
        <v>4</v>
      </c>
      <c r="G178" s="66" t="s">
        <v>115</v>
      </c>
      <c r="H178" s="67" t="s">
        <v>43</v>
      </c>
      <c r="I178" s="55" t="s">
        <v>4</v>
      </c>
      <c r="J178" s="52" t="s">
        <v>88</v>
      </c>
      <c r="K178" s="52" t="s">
        <v>89</v>
      </c>
      <c r="L178" s="55" t="s">
        <v>4</v>
      </c>
      <c r="M178" s="55" t="s">
        <v>4</v>
      </c>
      <c r="N178" s="55" t="s">
        <v>4</v>
      </c>
      <c r="O178" s="55" t="s">
        <v>4</v>
      </c>
      <c r="P178" s="55" t="s">
        <v>4</v>
      </c>
      <c r="Q178" s="55" t="s">
        <v>4</v>
      </c>
      <c r="R178" s="69">
        <v>7000</v>
      </c>
      <c r="S178" s="71">
        <f>SUM(J179:Q179)</f>
        <v>0</v>
      </c>
      <c r="T178" s="64">
        <f>SUM(J179:Q179)*R178</f>
        <v>0</v>
      </c>
      <c r="U178" s="57" t="s">
        <v>254</v>
      </c>
    </row>
    <row r="179" spans="1:21" ht="86.25" customHeight="1" thickBot="1" x14ac:dyDescent="0.25">
      <c r="A179" s="59"/>
      <c r="B179" s="61"/>
      <c r="C179" s="61"/>
      <c r="D179" s="63"/>
      <c r="E179" s="63"/>
      <c r="F179" s="63"/>
      <c r="G179" s="63"/>
      <c r="H179" s="68"/>
      <c r="I179" s="53" t="s">
        <v>4</v>
      </c>
      <c r="J179" s="56" t="s">
        <v>48</v>
      </c>
      <c r="K179" s="56" t="s">
        <v>48</v>
      </c>
      <c r="L179" s="53" t="s">
        <v>4</v>
      </c>
      <c r="M179" s="53" t="s">
        <v>4</v>
      </c>
      <c r="N179" s="53" t="s">
        <v>4</v>
      </c>
      <c r="O179" s="53" t="s">
        <v>4</v>
      </c>
      <c r="P179" s="53" t="s">
        <v>4</v>
      </c>
      <c r="Q179" s="53" t="s">
        <v>4</v>
      </c>
      <c r="R179" s="70"/>
      <c r="S179" s="72"/>
      <c r="T179" s="65"/>
      <c r="U179" s="58"/>
    </row>
    <row r="180" spans="1:21" ht="15.75" customHeight="1" x14ac:dyDescent="0.2">
      <c r="A180" s="59" t="s">
        <v>4</v>
      </c>
      <c r="B180" s="60">
        <v>84</v>
      </c>
      <c r="C180" s="60">
        <v>35520</v>
      </c>
      <c r="D180" s="62" t="s">
        <v>255</v>
      </c>
      <c r="E180" s="66" t="s">
        <v>41</v>
      </c>
      <c r="F180" s="66" t="s">
        <v>4</v>
      </c>
      <c r="G180" s="66" t="s">
        <v>256</v>
      </c>
      <c r="H180" s="67" t="s">
        <v>43</v>
      </c>
      <c r="I180" s="55" t="s">
        <v>4</v>
      </c>
      <c r="J180" s="52" t="s">
        <v>44</v>
      </c>
      <c r="K180" s="52" t="s">
        <v>45</v>
      </c>
      <c r="L180" s="52" t="s">
        <v>46</v>
      </c>
      <c r="M180" s="55" t="s">
        <v>4</v>
      </c>
      <c r="N180" s="55" t="s">
        <v>4</v>
      </c>
      <c r="O180" s="55" t="s">
        <v>4</v>
      </c>
      <c r="P180" s="55" t="s">
        <v>4</v>
      </c>
      <c r="Q180" s="55" t="s">
        <v>4</v>
      </c>
      <c r="R180" s="69">
        <v>4700</v>
      </c>
      <c r="S180" s="71">
        <f>SUM(J181:Q181)</f>
        <v>0</v>
      </c>
      <c r="T180" s="64">
        <f>SUM(J181:Q181)*R180</f>
        <v>0</v>
      </c>
      <c r="U180" s="57" t="s">
        <v>257</v>
      </c>
    </row>
    <row r="181" spans="1:21" ht="86.25" customHeight="1" thickBot="1" x14ac:dyDescent="0.25">
      <c r="A181" s="59"/>
      <c r="B181" s="61"/>
      <c r="C181" s="61"/>
      <c r="D181" s="63"/>
      <c r="E181" s="63"/>
      <c r="F181" s="63"/>
      <c r="G181" s="63"/>
      <c r="H181" s="68"/>
      <c r="I181" s="53" t="s">
        <v>4</v>
      </c>
      <c r="J181" s="56" t="s">
        <v>48</v>
      </c>
      <c r="K181" s="56" t="s">
        <v>48</v>
      </c>
      <c r="L181" s="56" t="s">
        <v>48</v>
      </c>
      <c r="M181" s="53" t="s">
        <v>4</v>
      </c>
      <c r="N181" s="53" t="s">
        <v>4</v>
      </c>
      <c r="O181" s="53" t="s">
        <v>4</v>
      </c>
      <c r="P181" s="53" t="s">
        <v>4</v>
      </c>
      <c r="Q181" s="53" t="s">
        <v>4</v>
      </c>
      <c r="R181" s="70"/>
      <c r="S181" s="72"/>
      <c r="T181" s="65"/>
      <c r="U181" s="58"/>
    </row>
    <row r="182" spans="1:21" ht="15.75" customHeight="1" x14ac:dyDescent="0.2">
      <c r="A182" s="59" t="s">
        <v>4</v>
      </c>
      <c r="B182" s="60">
        <v>85</v>
      </c>
      <c r="C182" s="60">
        <v>35521</v>
      </c>
      <c r="D182" s="62" t="s">
        <v>258</v>
      </c>
      <c r="E182" s="66" t="s">
        <v>41</v>
      </c>
      <c r="F182" s="66" t="s">
        <v>4</v>
      </c>
      <c r="G182" s="66" t="s">
        <v>208</v>
      </c>
      <c r="H182" s="67" t="s">
        <v>43</v>
      </c>
      <c r="I182" s="55" t="s">
        <v>4</v>
      </c>
      <c r="J182" s="52" t="s">
        <v>44</v>
      </c>
      <c r="K182" s="52" t="s">
        <v>45</v>
      </c>
      <c r="L182" s="52" t="s">
        <v>55</v>
      </c>
      <c r="M182" s="52" t="s">
        <v>56</v>
      </c>
      <c r="N182" s="55" t="s">
        <v>4</v>
      </c>
      <c r="O182" s="55" t="s">
        <v>4</v>
      </c>
      <c r="P182" s="55" t="s">
        <v>4</v>
      </c>
      <c r="Q182" s="55" t="s">
        <v>4</v>
      </c>
      <c r="R182" s="69">
        <v>3950</v>
      </c>
      <c r="S182" s="71">
        <f>SUM(J183:Q183)</f>
        <v>0</v>
      </c>
      <c r="T182" s="64">
        <f>SUM(J183:Q183)*R182</f>
        <v>0</v>
      </c>
      <c r="U182" s="57" t="s">
        <v>259</v>
      </c>
    </row>
    <row r="183" spans="1:21" ht="86.25" customHeight="1" thickBot="1" x14ac:dyDescent="0.25">
      <c r="A183" s="59"/>
      <c r="B183" s="61"/>
      <c r="C183" s="61"/>
      <c r="D183" s="63"/>
      <c r="E183" s="63"/>
      <c r="F183" s="63"/>
      <c r="G183" s="63"/>
      <c r="H183" s="68"/>
      <c r="I183" s="53" t="s">
        <v>4</v>
      </c>
      <c r="J183" s="56" t="s">
        <v>48</v>
      </c>
      <c r="K183" s="56" t="s">
        <v>48</v>
      </c>
      <c r="L183" s="56" t="s">
        <v>48</v>
      </c>
      <c r="M183" s="56" t="s">
        <v>48</v>
      </c>
      <c r="N183" s="53" t="s">
        <v>4</v>
      </c>
      <c r="O183" s="53" t="s">
        <v>4</v>
      </c>
      <c r="P183" s="53" t="s">
        <v>4</v>
      </c>
      <c r="Q183" s="53" t="s">
        <v>4</v>
      </c>
      <c r="R183" s="70"/>
      <c r="S183" s="72"/>
      <c r="T183" s="65"/>
      <c r="U183" s="58"/>
    </row>
    <row r="184" spans="1:21" ht="15.75" customHeight="1" x14ac:dyDescent="0.2">
      <c r="A184" s="59" t="s">
        <v>4</v>
      </c>
      <c r="B184" s="60">
        <v>86</v>
      </c>
      <c r="C184" s="60">
        <v>35522</v>
      </c>
      <c r="D184" s="62" t="s">
        <v>260</v>
      </c>
      <c r="E184" s="66" t="s">
        <v>41</v>
      </c>
      <c r="F184" s="66" t="s">
        <v>4</v>
      </c>
      <c r="G184" s="66" t="s">
        <v>208</v>
      </c>
      <c r="H184" s="67" t="s">
        <v>43</v>
      </c>
      <c r="I184" s="55" t="s">
        <v>4</v>
      </c>
      <c r="J184" s="52" t="s">
        <v>44</v>
      </c>
      <c r="K184" s="52" t="s">
        <v>45</v>
      </c>
      <c r="L184" s="52" t="s">
        <v>46</v>
      </c>
      <c r="M184" s="55" t="s">
        <v>4</v>
      </c>
      <c r="N184" s="55" t="s">
        <v>4</v>
      </c>
      <c r="O184" s="55" t="s">
        <v>4</v>
      </c>
      <c r="P184" s="55" t="s">
        <v>4</v>
      </c>
      <c r="Q184" s="55" t="s">
        <v>4</v>
      </c>
      <c r="R184" s="69">
        <v>3950</v>
      </c>
      <c r="S184" s="71">
        <f>SUM(J185:Q185)</f>
        <v>0</v>
      </c>
      <c r="T184" s="64">
        <f>SUM(J185:Q185)*R184</f>
        <v>0</v>
      </c>
      <c r="U184" s="57" t="s">
        <v>261</v>
      </c>
    </row>
    <row r="185" spans="1:21" ht="86.25" customHeight="1" thickBot="1" x14ac:dyDescent="0.25">
      <c r="A185" s="59"/>
      <c r="B185" s="61"/>
      <c r="C185" s="61"/>
      <c r="D185" s="63"/>
      <c r="E185" s="63"/>
      <c r="F185" s="63"/>
      <c r="G185" s="63"/>
      <c r="H185" s="68"/>
      <c r="I185" s="53" t="s">
        <v>4</v>
      </c>
      <c r="J185" s="56" t="s">
        <v>48</v>
      </c>
      <c r="K185" s="56" t="s">
        <v>48</v>
      </c>
      <c r="L185" s="56" t="s">
        <v>48</v>
      </c>
      <c r="M185" s="53" t="s">
        <v>4</v>
      </c>
      <c r="N185" s="53" t="s">
        <v>4</v>
      </c>
      <c r="O185" s="53" t="s">
        <v>4</v>
      </c>
      <c r="P185" s="53" t="s">
        <v>4</v>
      </c>
      <c r="Q185" s="53" t="s">
        <v>4</v>
      </c>
      <c r="R185" s="70"/>
      <c r="S185" s="72"/>
      <c r="T185" s="65"/>
      <c r="U185" s="58"/>
    </row>
    <row r="186" spans="1:21" ht="15.75" customHeight="1" x14ac:dyDescent="0.2">
      <c r="A186" s="59" t="s">
        <v>4</v>
      </c>
      <c r="B186" s="60">
        <v>87</v>
      </c>
      <c r="C186" s="60">
        <v>35523</v>
      </c>
      <c r="D186" s="62" t="s">
        <v>262</v>
      </c>
      <c r="E186" s="66" t="s">
        <v>41</v>
      </c>
      <c r="F186" s="66" t="s">
        <v>4</v>
      </c>
      <c r="G186" s="66" t="s">
        <v>208</v>
      </c>
      <c r="H186" s="67" t="s">
        <v>43</v>
      </c>
      <c r="I186" s="55" t="s">
        <v>4</v>
      </c>
      <c r="J186" s="55" t="s">
        <v>4</v>
      </c>
      <c r="K186" s="52" t="s">
        <v>54</v>
      </c>
      <c r="L186" s="52" t="s">
        <v>55</v>
      </c>
      <c r="M186" s="52" t="s">
        <v>56</v>
      </c>
      <c r="N186" s="55" t="s">
        <v>4</v>
      </c>
      <c r="O186" s="55" t="s">
        <v>4</v>
      </c>
      <c r="P186" s="55" t="s">
        <v>4</v>
      </c>
      <c r="Q186" s="55" t="s">
        <v>4</v>
      </c>
      <c r="R186" s="69">
        <v>3950</v>
      </c>
      <c r="S186" s="71">
        <f>SUM(K187:Q187)</f>
        <v>0</v>
      </c>
      <c r="T186" s="64">
        <f>SUM(K187:Q187)*R186</f>
        <v>0</v>
      </c>
      <c r="U186" s="57" t="s">
        <v>263</v>
      </c>
    </row>
    <row r="187" spans="1:21" ht="86.25" customHeight="1" thickBot="1" x14ac:dyDescent="0.25">
      <c r="A187" s="59"/>
      <c r="B187" s="61"/>
      <c r="C187" s="61"/>
      <c r="D187" s="63"/>
      <c r="E187" s="63"/>
      <c r="F187" s="63"/>
      <c r="G187" s="63"/>
      <c r="H187" s="68"/>
      <c r="I187" s="53" t="s">
        <v>4</v>
      </c>
      <c r="J187" s="53" t="s">
        <v>4</v>
      </c>
      <c r="K187" s="56" t="s">
        <v>48</v>
      </c>
      <c r="L187" s="56" t="s">
        <v>48</v>
      </c>
      <c r="M187" s="56" t="s">
        <v>48</v>
      </c>
      <c r="N187" s="53" t="s">
        <v>4</v>
      </c>
      <c r="O187" s="53" t="s">
        <v>4</v>
      </c>
      <c r="P187" s="53" t="s">
        <v>4</v>
      </c>
      <c r="Q187" s="53" t="s">
        <v>4</v>
      </c>
      <c r="R187" s="70"/>
      <c r="S187" s="72"/>
      <c r="T187" s="65"/>
      <c r="U187" s="58"/>
    </row>
    <row r="188" spans="1:21" ht="15.75" customHeight="1" x14ac:dyDescent="0.2">
      <c r="A188" s="59" t="s">
        <v>4</v>
      </c>
      <c r="B188" s="60">
        <v>88</v>
      </c>
      <c r="C188" s="60">
        <v>35524</v>
      </c>
      <c r="D188" s="62" t="s">
        <v>264</v>
      </c>
      <c r="E188" s="66" t="s">
        <v>41</v>
      </c>
      <c r="F188" s="66" t="s">
        <v>4</v>
      </c>
      <c r="G188" s="66" t="s">
        <v>208</v>
      </c>
      <c r="H188" s="67" t="s">
        <v>43</v>
      </c>
      <c r="I188" s="55" t="s">
        <v>4</v>
      </c>
      <c r="J188" s="52" t="s">
        <v>44</v>
      </c>
      <c r="K188" s="52" t="s">
        <v>45</v>
      </c>
      <c r="L188" s="52" t="s">
        <v>46</v>
      </c>
      <c r="M188" s="55" t="s">
        <v>4</v>
      </c>
      <c r="N188" s="55" t="s">
        <v>4</v>
      </c>
      <c r="O188" s="55" t="s">
        <v>4</v>
      </c>
      <c r="P188" s="55" t="s">
        <v>4</v>
      </c>
      <c r="Q188" s="55" t="s">
        <v>4</v>
      </c>
      <c r="R188" s="69">
        <v>3950</v>
      </c>
      <c r="S188" s="71">
        <f>SUM(J189:Q189)</f>
        <v>0</v>
      </c>
      <c r="T188" s="64">
        <f>SUM(J189:Q189)*R188</f>
        <v>0</v>
      </c>
      <c r="U188" s="57" t="s">
        <v>265</v>
      </c>
    </row>
    <row r="189" spans="1:21" ht="86.25" customHeight="1" thickBot="1" x14ac:dyDescent="0.25">
      <c r="A189" s="59"/>
      <c r="B189" s="61"/>
      <c r="C189" s="61"/>
      <c r="D189" s="63"/>
      <c r="E189" s="63"/>
      <c r="F189" s="63"/>
      <c r="G189" s="63"/>
      <c r="H189" s="68"/>
      <c r="I189" s="53" t="s">
        <v>4</v>
      </c>
      <c r="J189" s="56" t="s">
        <v>48</v>
      </c>
      <c r="K189" s="56" t="s">
        <v>48</v>
      </c>
      <c r="L189" s="53" t="s">
        <v>4</v>
      </c>
      <c r="M189" s="53" t="s">
        <v>4</v>
      </c>
      <c r="N189" s="53" t="s">
        <v>4</v>
      </c>
      <c r="O189" s="53" t="s">
        <v>4</v>
      </c>
      <c r="P189" s="53" t="s">
        <v>4</v>
      </c>
      <c r="Q189" s="53" t="s">
        <v>4</v>
      </c>
      <c r="R189" s="70"/>
      <c r="S189" s="72"/>
      <c r="T189" s="65"/>
      <c r="U189" s="58"/>
    </row>
    <row r="190" spans="1:21" ht="15.75" customHeight="1" x14ac:dyDescent="0.2">
      <c r="A190" s="59" t="s">
        <v>4</v>
      </c>
      <c r="B190" s="60">
        <v>89</v>
      </c>
      <c r="C190" s="60">
        <v>35525</v>
      </c>
      <c r="D190" s="62" t="s">
        <v>266</v>
      </c>
      <c r="E190" s="66" t="s">
        <v>67</v>
      </c>
      <c r="F190" s="66" t="s">
        <v>4</v>
      </c>
      <c r="G190" s="66" t="s">
        <v>208</v>
      </c>
      <c r="H190" s="67" t="s">
        <v>43</v>
      </c>
      <c r="I190" s="55" t="s">
        <v>4</v>
      </c>
      <c r="J190" s="55" t="s">
        <v>4</v>
      </c>
      <c r="K190" s="52" t="s">
        <v>54</v>
      </c>
      <c r="L190" s="52" t="s">
        <v>55</v>
      </c>
      <c r="M190" s="52" t="s">
        <v>56</v>
      </c>
      <c r="N190" s="55" t="s">
        <v>4</v>
      </c>
      <c r="O190" s="55" t="s">
        <v>4</v>
      </c>
      <c r="P190" s="55" t="s">
        <v>4</v>
      </c>
      <c r="Q190" s="55" t="s">
        <v>4</v>
      </c>
      <c r="R190" s="69">
        <v>4800</v>
      </c>
      <c r="S190" s="71">
        <f>SUM(K191:Q191)</f>
        <v>0</v>
      </c>
      <c r="T190" s="64">
        <f>SUM(K191:Q191)*R190</f>
        <v>0</v>
      </c>
      <c r="U190" s="57" t="s">
        <v>267</v>
      </c>
    </row>
    <row r="191" spans="1:21" ht="86.25" customHeight="1" thickBot="1" x14ac:dyDescent="0.25">
      <c r="A191" s="59"/>
      <c r="B191" s="61"/>
      <c r="C191" s="61"/>
      <c r="D191" s="63"/>
      <c r="E191" s="63"/>
      <c r="F191" s="63"/>
      <c r="G191" s="63"/>
      <c r="H191" s="68"/>
      <c r="I191" s="53" t="s">
        <v>4</v>
      </c>
      <c r="J191" s="53" t="s">
        <v>4</v>
      </c>
      <c r="K191" s="56" t="s">
        <v>48</v>
      </c>
      <c r="L191" s="56" t="s">
        <v>48</v>
      </c>
      <c r="M191" s="56" t="s">
        <v>48</v>
      </c>
      <c r="N191" s="53" t="s">
        <v>4</v>
      </c>
      <c r="O191" s="53" t="s">
        <v>4</v>
      </c>
      <c r="P191" s="53" t="s">
        <v>4</v>
      </c>
      <c r="Q191" s="53" t="s">
        <v>4</v>
      </c>
      <c r="R191" s="70"/>
      <c r="S191" s="72"/>
      <c r="T191" s="65"/>
      <c r="U191" s="58"/>
    </row>
    <row r="192" spans="1:21" ht="15.75" customHeight="1" x14ac:dyDescent="0.2">
      <c r="A192" s="59" t="s">
        <v>4</v>
      </c>
      <c r="B192" s="60">
        <v>90</v>
      </c>
      <c r="C192" s="60">
        <v>35526</v>
      </c>
      <c r="D192" s="62" t="s">
        <v>268</v>
      </c>
      <c r="E192" s="66" t="s">
        <v>67</v>
      </c>
      <c r="F192" s="66" t="s">
        <v>4</v>
      </c>
      <c r="G192" s="66" t="s">
        <v>256</v>
      </c>
      <c r="H192" s="67" t="s">
        <v>43</v>
      </c>
      <c r="I192" s="55" t="s">
        <v>4</v>
      </c>
      <c r="J192" s="52" t="s">
        <v>44</v>
      </c>
      <c r="K192" s="52" t="s">
        <v>45</v>
      </c>
      <c r="L192" s="52" t="s">
        <v>46</v>
      </c>
      <c r="M192" s="55" t="s">
        <v>4</v>
      </c>
      <c r="N192" s="55" t="s">
        <v>4</v>
      </c>
      <c r="O192" s="55" t="s">
        <v>4</v>
      </c>
      <c r="P192" s="55" t="s">
        <v>4</v>
      </c>
      <c r="Q192" s="55" t="s">
        <v>4</v>
      </c>
      <c r="R192" s="69">
        <v>4700</v>
      </c>
      <c r="S192" s="71">
        <f>SUM(J193:Q193)</f>
        <v>0</v>
      </c>
      <c r="T192" s="64">
        <f>SUM(J193:Q193)*R192</f>
        <v>0</v>
      </c>
      <c r="U192" s="57" t="s">
        <v>269</v>
      </c>
    </row>
    <row r="193" spans="1:21" ht="86.25" customHeight="1" thickBot="1" x14ac:dyDescent="0.25">
      <c r="A193" s="59"/>
      <c r="B193" s="61"/>
      <c r="C193" s="61"/>
      <c r="D193" s="63"/>
      <c r="E193" s="63"/>
      <c r="F193" s="63"/>
      <c r="G193" s="63"/>
      <c r="H193" s="68"/>
      <c r="I193" s="53" t="s">
        <v>4</v>
      </c>
      <c r="J193" s="56" t="s">
        <v>48</v>
      </c>
      <c r="K193" s="56" t="s">
        <v>48</v>
      </c>
      <c r="L193" s="56" t="s">
        <v>48</v>
      </c>
      <c r="M193" s="53" t="s">
        <v>4</v>
      </c>
      <c r="N193" s="53" t="s">
        <v>4</v>
      </c>
      <c r="O193" s="53" t="s">
        <v>4</v>
      </c>
      <c r="P193" s="53" t="s">
        <v>4</v>
      </c>
      <c r="Q193" s="53" t="s">
        <v>4</v>
      </c>
      <c r="R193" s="70"/>
      <c r="S193" s="72"/>
      <c r="T193" s="65"/>
      <c r="U193" s="58"/>
    </row>
    <row r="194" spans="1:21" ht="15.75" customHeight="1" x14ac:dyDescent="0.2">
      <c r="A194" s="59" t="s">
        <v>4</v>
      </c>
      <c r="B194" s="60">
        <v>91</v>
      </c>
      <c r="C194" s="60">
        <v>35527</v>
      </c>
      <c r="D194" s="62" t="s">
        <v>270</v>
      </c>
      <c r="E194" s="66" t="s">
        <v>67</v>
      </c>
      <c r="F194" s="66" t="s">
        <v>4</v>
      </c>
      <c r="G194" s="66" t="s">
        <v>208</v>
      </c>
      <c r="H194" s="67" t="s">
        <v>43</v>
      </c>
      <c r="I194" s="55" t="s">
        <v>4</v>
      </c>
      <c r="J194" s="52" t="s">
        <v>44</v>
      </c>
      <c r="K194" s="52" t="s">
        <v>45</v>
      </c>
      <c r="L194" s="52" t="s">
        <v>46</v>
      </c>
      <c r="M194" s="55" t="s">
        <v>4</v>
      </c>
      <c r="N194" s="55" t="s">
        <v>4</v>
      </c>
      <c r="O194" s="55" t="s">
        <v>4</v>
      </c>
      <c r="P194" s="55" t="s">
        <v>4</v>
      </c>
      <c r="Q194" s="55" t="s">
        <v>4</v>
      </c>
      <c r="R194" s="69">
        <v>3950</v>
      </c>
      <c r="S194" s="71">
        <f>SUM(L195:Q195)</f>
        <v>0</v>
      </c>
      <c r="T194" s="64">
        <f>SUM(L195:Q195)*R194</f>
        <v>0</v>
      </c>
      <c r="U194" s="57" t="s">
        <v>271</v>
      </c>
    </row>
    <row r="195" spans="1:21" ht="86.25" customHeight="1" thickBot="1" x14ac:dyDescent="0.25">
      <c r="A195" s="59"/>
      <c r="B195" s="61"/>
      <c r="C195" s="61"/>
      <c r="D195" s="63"/>
      <c r="E195" s="63"/>
      <c r="F195" s="63"/>
      <c r="G195" s="63"/>
      <c r="H195" s="68"/>
      <c r="I195" s="53" t="s">
        <v>4</v>
      </c>
      <c r="J195" s="53" t="s">
        <v>4</v>
      </c>
      <c r="K195" s="53" t="s">
        <v>4</v>
      </c>
      <c r="L195" s="56" t="s">
        <v>48</v>
      </c>
      <c r="M195" s="53" t="s">
        <v>4</v>
      </c>
      <c r="N195" s="53" t="s">
        <v>4</v>
      </c>
      <c r="O195" s="53" t="s">
        <v>4</v>
      </c>
      <c r="P195" s="53" t="s">
        <v>4</v>
      </c>
      <c r="Q195" s="53" t="s">
        <v>4</v>
      </c>
      <c r="R195" s="70"/>
      <c r="S195" s="72"/>
      <c r="T195" s="65"/>
      <c r="U195" s="58"/>
    </row>
    <row r="196" spans="1:21" ht="15.75" customHeight="1" x14ac:dyDescent="0.2">
      <c r="A196" s="59" t="s">
        <v>4</v>
      </c>
      <c r="B196" s="60">
        <v>92</v>
      </c>
      <c r="C196" s="60">
        <v>35528</v>
      </c>
      <c r="D196" s="62" t="s">
        <v>272</v>
      </c>
      <c r="E196" s="66" t="s">
        <v>92</v>
      </c>
      <c r="F196" s="66" t="s">
        <v>4</v>
      </c>
      <c r="G196" s="66" t="s">
        <v>256</v>
      </c>
      <c r="H196" s="67" t="s">
        <v>273</v>
      </c>
      <c r="I196" s="55" t="s">
        <v>4</v>
      </c>
      <c r="J196" s="55" t="s">
        <v>4</v>
      </c>
      <c r="K196" s="52" t="s">
        <v>274</v>
      </c>
      <c r="L196" s="52" t="s">
        <v>275</v>
      </c>
      <c r="M196" s="55" t="s">
        <v>4</v>
      </c>
      <c r="N196" s="55" t="s">
        <v>4</v>
      </c>
      <c r="O196" s="55" t="s">
        <v>4</v>
      </c>
      <c r="P196" s="55" t="s">
        <v>4</v>
      </c>
      <c r="Q196" s="55" t="s">
        <v>4</v>
      </c>
      <c r="R196" s="69">
        <v>7000</v>
      </c>
      <c r="S196" s="71">
        <f>SUM(K197:Q197)</f>
        <v>0</v>
      </c>
      <c r="T196" s="64">
        <f>SUM(K197:Q197)*R196</f>
        <v>0</v>
      </c>
      <c r="U196" s="57" t="s">
        <v>276</v>
      </c>
    </row>
    <row r="197" spans="1:21" ht="86.25" customHeight="1" thickBot="1" x14ac:dyDescent="0.25">
      <c r="A197" s="59"/>
      <c r="B197" s="61"/>
      <c r="C197" s="61"/>
      <c r="D197" s="63"/>
      <c r="E197" s="63"/>
      <c r="F197" s="63"/>
      <c r="G197" s="63"/>
      <c r="H197" s="68"/>
      <c r="I197" s="53" t="s">
        <v>4</v>
      </c>
      <c r="J197" s="53" t="s">
        <v>4</v>
      </c>
      <c r="K197" s="56" t="s">
        <v>48</v>
      </c>
      <c r="L197" s="56" t="s">
        <v>48</v>
      </c>
      <c r="M197" s="53" t="s">
        <v>4</v>
      </c>
      <c r="N197" s="53" t="s">
        <v>4</v>
      </c>
      <c r="O197" s="53" t="s">
        <v>4</v>
      </c>
      <c r="P197" s="53" t="s">
        <v>4</v>
      </c>
      <c r="Q197" s="53" t="s">
        <v>4</v>
      </c>
      <c r="R197" s="70"/>
      <c r="S197" s="72"/>
      <c r="T197" s="65"/>
      <c r="U197" s="58"/>
    </row>
    <row r="198" spans="1:21" ht="15.75" customHeight="1" x14ac:dyDescent="0.2">
      <c r="A198" s="59" t="s">
        <v>4</v>
      </c>
      <c r="B198" s="60">
        <v>93</v>
      </c>
      <c r="C198" s="60">
        <v>35529</v>
      </c>
      <c r="D198" s="62" t="s">
        <v>277</v>
      </c>
      <c r="E198" s="66" t="s">
        <v>92</v>
      </c>
      <c r="F198" s="66" t="s">
        <v>4</v>
      </c>
      <c r="G198" s="66" t="s">
        <v>208</v>
      </c>
      <c r="H198" s="67" t="s">
        <v>273</v>
      </c>
      <c r="I198" s="55" t="s">
        <v>4</v>
      </c>
      <c r="J198" s="55" t="s">
        <v>4</v>
      </c>
      <c r="K198" s="52" t="s">
        <v>274</v>
      </c>
      <c r="L198" s="52" t="s">
        <v>275</v>
      </c>
      <c r="M198" s="55" t="s">
        <v>4</v>
      </c>
      <c r="N198" s="55" t="s">
        <v>4</v>
      </c>
      <c r="O198" s="55" t="s">
        <v>4</v>
      </c>
      <c r="P198" s="55" t="s">
        <v>4</v>
      </c>
      <c r="Q198" s="55" t="s">
        <v>4</v>
      </c>
      <c r="R198" s="69">
        <v>7000</v>
      </c>
      <c r="S198" s="71">
        <f>SUM(K199:Q199)</f>
        <v>0</v>
      </c>
      <c r="T198" s="64">
        <f>SUM(K199:Q199)*R198</f>
        <v>0</v>
      </c>
      <c r="U198" s="57" t="s">
        <v>278</v>
      </c>
    </row>
    <row r="199" spans="1:21" ht="86.25" customHeight="1" thickBot="1" x14ac:dyDescent="0.25">
      <c r="A199" s="59"/>
      <c r="B199" s="61"/>
      <c r="C199" s="61"/>
      <c r="D199" s="63"/>
      <c r="E199" s="63"/>
      <c r="F199" s="63"/>
      <c r="G199" s="63"/>
      <c r="H199" s="68"/>
      <c r="I199" s="53" t="s">
        <v>4</v>
      </c>
      <c r="J199" s="53" t="s">
        <v>4</v>
      </c>
      <c r="K199" s="56" t="s">
        <v>48</v>
      </c>
      <c r="L199" s="56" t="s">
        <v>48</v>
      </c>
      <c r="M199" s="53" t="s">
        <v>4</v>
      </c>
      <c r="N199" s="53" t="s">
        <v>4</v>
      </c>
      <c r="O199" s="53" t="s">
        <v>4</v>
      </c>
      <c r="P199" s="53" t="s">
        <v>4</v>
      </c>
      <c r="Q199" s="53" t="s">
        <v>4</v>
      </c>
      <c r="R199" s="70"/>
      <c r="S199" s="72"/>
      <c r="T199" s="65"/>
      <c r="U199" s="58"/>
    </row>
    <row r="200" spans="1:21" ht="15.75" customHeight="1" x14ac:dyDescent="0.2">
      <c r="A200" s="59" t="s">
        <v>4</v>
      </c>
      <c r="B200" s="60">
        <v>94</v>
      </c>
      <c r="C200" s="60">
        <v>35530</v>
      </c>
      <c r="D200" s="62" t="s">
        <v>279</v>
      </c>
      <c r="E200" s="66" t="s">
        <v>280</v>
      </c>
      <c r="F200" s="66" t="s">
        <v>4</v>
      </c>
      <c r="G200" s="66" t="s">
        <v>256</v>
      </c>
      <c r="H200" s="67" t="s">
        <v>281</v>
      </c>
      <c r="I200" s="52" t="s">
        <v>112</v>
      </c>
      <c r="J200" s="55" t="s">
        <v>4</v>
      </c>
      <c r="K200" s="55" t="s">
        <v>4</v>
      </c>
      <c r="L200" s="55" t="s">
        <v>4</v>
      </c>
      <c r="M200" s="55" t="s">
        <v>4</v>
      </c>
      <c r="N200" s="55" t="s">
        <v>4</v>
      </c>
      <c r="O200" s="55" t="s">
        <v>4</v>
      </c>
      <c r="P200" s="55" t="s">
        <v>4</v>
      </c>
      <c r="Q200" s="55" t="s">
        <v>4</v>
      </c>
      <c r="R200" s="69">
        <v>5100</v>
      </c>
      <c r="S200" s="71">
        <f>SUM(I201:Q201)</f>
        <v>0</v>
      </c>
      <c r="T200" s="64">
        <f>SUM(I201:Q201)*R200</f>
        <v>0</v>
      </c>
      <c r="U200" s="57" t="s">
        <v>282</v>
      </c>
    </row>
    <row r="201" spans="1:21" ht="86.25" customHeight="1" thickBot="1" x14ac:dyDescent="0.25">
      <c r="A201" s="59"/>
      <c r="B201" s="61"/>
      <c r="C201" s="61"/>
      <c r="D201" s="63"/>
      <c r="E201" s="63"/>
      <c r="F201" s="63"/>
      <c r="G201" s="63"/>
      <c r="H201" s="68"/>
      <c r="I201" s="56" t="s">
        <v>48</v>
      </c>
      <c r="J201" s="53" t="s">
        <v>4</v>
      </c>
      <c r="K201" s="53" t="s">
        <v>4</v>
      </c>
      <c r="L201" s="53" t="s">
        <v>4</v>
      </c>
      <c r="M201" s="53" t="s">
        <v>4</v>
      </c>
      <c r="N201" s="53" t="s">
        <v>4</v>
      </c>
      <c r="O201" s="53" t="s">
        <v>4</v>
      </c>
      <c r="P201" s="53" t="s">
        <v>4</v>
      </c>
      <c r="Q201" s="53" t="s">
        <v>4</v>
      </c>
      <c r="R201" s="70"/>
      <c r="S201" s="72"/>
      <c r="T201" s="65"/>
      <c r="U201" s="58"/>
    </row>
    <row r="202" spans="1:21" ht="15.75" customHeight="1" x14ac:dyDescent="0.2">
      <c r="A202" s="59" t="s">
        <v>4</v>
      </c>
      <c r="B202" s="60">
        <v>95</v>
      </c>
      <c r="C202" s="60">
        <v>35531</v>
      </c>
      <c r="D202" s="62" t="s">
        <v>283</v>
      </c>
      <c r="E202" s="66" t="s">
        <v>280</v>
      </c>
      <c r="F202" s="66" t="s">
        <v>4</v>
      </c>
      <c r="G202" s="66" t="s">
        <v>208</v>
      </c>
      <c r="H202" s="67" t="s">
        <v>281</v>
      </c>
      <c r="I202" s="52" t="s">
        <v>112</v>
      </c>
      <c r="J202" s="55" t="s">
        <v>4</v>
      </c>
      <c r="K202" s="55" t="s">
        <v>4</v>
      </c>
      <c r="L202" s="55" t="s">
        <v>4</v>
      </c>
      <c r="M202" s="55" t="s">
        <v>4</v>
      </c>
      <c r="N202" s="55" t="s">
        <v>4</v>
      </c>
      <c r="O202" s="55" t="s">
        <v>4</v>
      </c>
      <c r="P202" s="55" t="s">
        <v>4</v>
      </c>
      <c r="Q202" s="55" t="s">
        <v>4</v>
      </c>
      <c r="R202" s="69">
        <v>5100</v>
      </c>
      <c r="S202" s="71">
        <f>SUM(I203:Q203)</f>
        <v>0</v>
      </c>
      <c r="T202" s="64">
        <f>SUM(I203:Q203)*R202</f>
        <v>0</v>
      </c>
      <c r="U202" s="57" t="s">
        <v>284</v>
      </c>
    </row>
    <row r="203" spans="1:21" ht="86.25" customHeight="1" thickBot="1" x14ac:dyDescent="0.25">
      <c r="A203" s="59"/>
      <c r="B203" s="61"/>
      <c r="C203" s="61"/>
      <c r="D203" s="63"/>
      <c r="E203" s="63"/>
      <c r="F203" s="63"/>
      <c r="G203" s="63"/>
      <c r="H203" s="68"/>
      <c r="I203" s="56" t="s">
        <v>48</v>
      </c>
      <c r="J203" s="53" t="s">
        <v>4</v>
      </c>
      <c r="K203" s="53" t="s">
        <v>4</v>
      </c>
      <c r="L203" s="53" t="s">
        <v>4</v>
      </c>
      <c r="M203" s="53" t="s">
        <v>4</v>
      </c>
      <c r="N203" s="53" t="s">
        <v>4</v>
      </c>
      <c r="O203" s="53" t="s">
        <v>4</v>
      </c>
      <c r="P203" s="53" t="s">
        <v>4</v>
      </c>
      <c r="Q203" s="53" t="s">
        <v>4</v>
      </c>
      <c r="R203" s="70"/>
      <c r="S203" s="72"/>
      <c r="T203" s="65"/>
      <c r="U203" s="58"/>
    </row>
    <row r="204" spans="1:21" s="21" customFormat="1" ht="26.45" customHeight="1" x14ac:dyDescent="0.2">
      <c r="A204" s="16"/>
      <c r="B204" s="16"/>
      <c r="C204" s="16"/>
      <c r="D204" s="16"/>
      <c r="E204" s="16"/>
      <c r="F204" s="16"/>
      <c r="G204" s="16"/>
      <c r="H204" s="47"/>
      <c r="I204" s="16"/>
      <c r="J204" s="48"/>
      <c r="K204" s="48"/>
      <c r="L204" s="48"/>
      <c r="M204" s="48"/>
      <c r="N204" s="48"/>
      <c r="O204" s="48"/>
      <c r="P204" s="48"/>
      <c r="Q204" s="48"/>
      <c r="R204" s="48"/>
      <c r="S204" s="49">
        <f>SUM(S14:S203)</f>
        <v>0</v>
      </c>
      <c r="T204" s="50">
        <f>SUM(T14:T203)</f>
        <v>0</v>
      </c>
      <c r="U204" s="47"/>
    </row>
  </sheetData>
  <mergeCells count="1144">
    <mergeCell ref="T202:T203"/>
    <mergeCell ref="U202:U203"/>
    <mergeCell ref="U200:U201"/>
    <mergeCell ref="A202:A203"/>
    <mergeCell ref="B202:B203"/>
    <mergeCell ref="C202:C203"/>
    <mergeCell ref="D202:D203"/>
    <mergeCell ref="E202:E203"/>
    <mergeCell ref="F202:F203"/>
    <mergeCell ref="G202:G203"/>
    <mergeCell ref="H202:H203"/>
    <mergeCell ref="R202:R203"/>
    <mergeCell ref="S202:S203"/>
    <mergeCell ref="R200:R201"/>
    <mergeCell ref="S200:S201"/>
    <mergeCell ref="T200:T201"/>
    <mergeCell ref="F200:F201"/>
    <mergeCell ref="G200:G201"/>
    <mergeCell ref="H200:H201"/>
    <mergeCell ref="A200:A201"/>
    <mergeCell ref="B200:B201"/>
    <mergeCell ref="C200:C201"/>
    <mergeCell ref="D200:D201"/>
    <mergeCell ref="E200:E201"/>
    <mergeCell ref="S198:S199"/>
    <mergeCell ref="T198:T199"/>
    <mergeCell ref="U198:U199"/>
    <mergeCell ref="S196:S197"/>
    <mergeCell ref="T196:T197"/>
    <mergeCell ref="U196:U197"/>
    <mergeCell ref="A198:A199"/>
    <mergeCell ref="B198:B199"/>
    <mergeCell ref="C198:C199"/>
    <mergeCell ref="D198:D199"/>
    <mergeCell ref="E198:E199"/>
    <mergeCell ref="F198:F199"/>
    <mergeCell ref="G198:G199"/>
    <mergeCell ref="H198:H199"/>
    <mergeCell ref="R198:R199"/>
    <mergeCell ref="T194:T195"/>
    <mergeCell ref="U194:U195"/>
    <mergeCell ref="A196:A197"/>
    <mergeCell ref="B196:B197"/>
    <mergeCell ref="C196:C197"/>
    <mergeCell ref="D196:D197"/>
    <mergeCell ref="E196:E197"/>
    <mergeCell ref="F196:F197"/>
    <mergeCell ref="G196:G197"/>
    <mergeCell ref="H196:H197"/>
    <mergeCell ref="R196:R197"/>
    <mergeCell ref="U192:U193"/>
    <mergeCell ref="A194:A195"/>
    <mergeCell ref="B194:B195"/>
    <mergeCell ref="C194:C195"/>
    <mergeCell ref="D194:D195"/>
    <mergeCell ref="E194:E195"/>
    <mergeCell ref="F194:F195"/>
    <mergeCell ref="G194:G195"/>
    <mergeCell ref="H194:H195"/>
    <mergeCell ref="R194:R195"/>
    <mergeCell ref="S194:S195"/>
    <mergeCell ref="R192:R193"/>
    <mergeCell ref="S192:S193"/>
    <mergeCell ref="T192:T193"/>
    <mergeCell ref="F192:F193"/>
    <mergeCell ref="G192:G193"/>
    <mergeCell ref="H192:H193"/>
    <mergeCell ref="A192:A193"/>
    <mergeCell ref="B192:B193"/>
    <mergeCell ref="C192:C193"/>
    <mergeCell ref="D192:D193"/>
    <mergeCell ref="E192:E193"/>
    <mergeCell ref="S190:S191"/>
    <mergeCell ref="T190:T191"/>
    <mergeCell ref="U190:U191"/>
    <mergeCell ref="S188:S189"/>
    <mergeCell ref="T188:T189"/>
    <mergeCell ref="U188:U189"/>
    <mergeCell ref="A190:A191"/>
    <mergeCell ref="B190:B191"/>
    <mergeCell ref="C190:C191"/>
    <mergeCell ref="D190:D191"/>
    <mergeCell ref="E190:E191"/>
    <mergeCell ref="F190:F191"/>
    <mergeCell ref="G190:G191"/>
    <mergeCell ref="H190:H191"/>
    <mergeCell ref="R190:R191"/>
    <mergeCell ref="T186:T187"/>
    <mergeCell ref="U186:U187"/>
    <mergeCell ref="A188:A189"/>
    <mergeCell ref="B188:B189"/>
    <mergeCell ref="C188:C189"/>
    <mergeCell ref="D188:D189"/>
    <mergeCell ref="E188:E189"/>
    <mergeCell ref="F188:F189"/>
    <mergeCell ref="G188:G189"/>
    <mergeCell ref="H188:H189"/>
    <mergeCell ref="R188:R189"/>
    <mergeCell ref="U184:U185"/>
    <mergeCell ref="A186:A187"/>
    <mergeCell ref="B186:B187"/>
    <mergeCell ref="C186:C187"/>
    <mergeCell ref="D186:D187"/>
    <mergeCell ref="E186:E187"/>
    <mergeCell ref="F186:F187"/>
    <mergeCell ref="G186:G187"/>
    <mergeCell ref="H186:H187"/>
    <mergeCell ref="R186:R187"/>
    <mergeCell ref="S186:S187"/>
    <mergeCell ref="R184:R185"/>
    <mergeCell ref="S184:S185"/>
    <mergeCell ref="T184:T185"/>
    <mergeCell ref="F184:F185"/>
    <mergeCell ref="G184:G185"/>
    <mergeCell ref="H184:H185"/>
    <mergeCell ref="A184:A185"/>
    <mergeCell ref="B184:B185"/>
    <mergeCell ref="C184:C185"/>
    <mergeCell ref="D184:D185"/>
    <mergeCell ref="E184:E185"/>
    <mergeCell ref="S182:S183"/>
    <mergeCell ref="T182:T183"/>
    <mergeCell ref="U182:U183"/>
    <mergeCell ref="S180:S181"/>
    <mergeCell ref="T180:T181"/>
    <mergeCell ref="U180:U181"/>
    <mergeCell ref="A182:A183"/>
    <mergeCell ref="B182:B183"/>
    <mergeCell ref="C182:C183"/>
    <mergeCell ref="D182:D183"/>
    <mergeCell ref="E182:E183"/>
    <mergeCell ref="F182:F183"/>
    <mergeCell ref="G182:G183"/>
    <mergeCell ref="H182:H183"/>
    <mergeCell ref="R182:R183"/>
    <mergeCell ref="T178:T179"/>
    <mergeCell ref="U178:U179"/>
    <mergeCell ref="A180:A181"/>
    <mergeCell ref="B180:B181"/>
    <mergeCell ref="C180:C181"/>
    <mergeCell ref="D180:D181"/>
    <mergeCell ref="E180:E181"/>
    <mergeCell ref="F180:F181"/>
    <mergeCell ref="G180:G181"/>
    <mergeCell ref="H180:H181"/>
    <mergeCell ref="R180:R181"/>
    <mergeCell ref="U176:U177"/>
    <mergeCell ref="A178:A179"/>
    <mergeCell ref="B178:B179"/>
    <mergeCell ref="C178:C179"/>
    <mergeCell ref="D178:D179"/>
    <mergeCell ref="E178:E179"/>
    <mergeCell ref="F178:F179"/>
    <mergeCell ref="G178:G179"/>
    <mergeCell ref="H178:H179"/>
    <mergeCell ref="R178:R179"/>
    <mergeCell ref="S178:S179"/>
    <mergeCell ref="R176:R177"/>
    <mergeCell ref="S176:S177"/>
    <mergeCell ref="T176:T177"/>
    <mergeCell ref="F176:F177"/>
    <mergeCell ref="G176:G177"/>
    <mergeCell ref="H176:H177"/>
    <mergeCell ref="A176:A177"/>
    <mergeCell ref="B176:B177"/>
    <mergeCell ref="C176:C177"/>
    <mergeCell ref="D176:D177"/>
    <mergeCell ref="E176:E177"/>
    <mergeCell ref="S174:S175"/>
    <mergeCell ref="T174:T175"/>
    <mergeCell ref="U174:U175"/>
    <mergeCell ref="S172:S173"/>
    <mergeCell ref="T172:T173"/>
    <mergeCell ref="U172:U173"/>
    <mergeCell ref="A174:A175"/>
    <mergeCell ref="B174:B175"/>
    <mergeCell ref="C174:C175"/>
    <mergeCell ref="D174:D175"/>
    <mergeCell ref="E174:E175"/>
    <mergeCell ref="F174:F175"/>
    <mergeCell ref="G174:G175"/>
    <mergeCell ref="H174:H175"/>
    <mergeCell ref="R174:R175"/>
    <mergeCell ref="T170:T171"/>
    <mergeCell ref="U170:U171"/>
    <mergeCell ref="A172:A173"/>
    <mergeCell ref="B172:B173"/>
    <mergeCell ref="C172:C173"/>
    <mergeCell ref="D172:D173"/>
    <mergeCell ref="E172:E173"/>
    <mergeCell ref="F172:F173"/>
    <mergeCell ref="G172:G173"/>
    <mergeCell ref="H172:H173"/>
    <mergeCell ref="R172:R173"/>
    <mergeCell ref="U168:U169"/>
    <mergeCell ref="A170:A171"/>
    <mergeCell ref="B170:B171"/>
    <mergeCell ref="C170:C171"/>
    <mergeCell ref="D170:D171"/>
    <mergeCell ref="E170:E171"/>
    <mergeCell ref="F170:F171"/>
    <mergeCell ref="G170:G171"/>
    <mergeCell ref="H170:H171"/>
    <mergeCell ref="R170:R171"/>
    <mergeCell ref="S170:S171"/>
    <mergeCell ref="R168:R169"/>
    <mergeCell ref="S168:S169"/>
    <mergeCell ref="T168:T169"/>
    <mergeCell ref="F168:F169"/>
    <mergeCell ref="G168:G169"/>
    <mergeCell ref="H168:H169"/>
    <mergeCell ref="A168:A169"/>
    <mergeCell ref="B168:B169"/>
    <mergeCell ref="C168:C169"/>
    <mergeCell ref="D168:D169"/>
    <mergeCell ref="E168:E169"/>
    <mergeCell ref="S166:S167"/>
    <mergeCell ref="T166:T167"/>
    <mergeCell ref="U166:U167"/>
    <mergeCell ref="S164:S165"/>
    <mergeCell ref="T164:T165"/>
    <mergeCell ref="U164:U165"/>
    <mergeCell ref="A166:A167"/>
    <mergeCell ref="B166:B167"/>
    <mergeCell ref="C166:C167"/>
    <mergeCell ref="D166:D167"/>
    <mergeCell ref="E166:E167"/>
    <mergeCell ref="F166:F167"/>
    <mergeCell ref="G166:G167"/>
    <mergeCell ref="H166:H167"/>
    <mergeCell ref="R166:R167"/>
    <mergeCell ref="T162:T163"/>
    <mergeCell ref="U162:U163"/>
    <mergeCell ref="A164:A165"/>
    <mergeCell ref="B164:B165"/>
    <mergeCell ref="C164:C165"/>
    <mergeCell ref="D164:D165"/>
    <mergeCell ref="E164:E165"/>
    <mergeCell ref="F164:F165"/>
    <mergeCell ref="G164:G165"/>
    <mergeCell ref="H164:H165"/>
    <mergeCell ref="R164:R165"/>
    <mergeCell ref="U160:U161"/>
    <mergeCell ref="A162:A163"/>
    <mergeCell ref="B162:B163"/>
    <mergeCell ref="C162:C163"/>
    <mergeCell ref="D162:D163"/>
    <mergeCell ref="E162:E163"/>
    <mergeCell ref="F162:F163"/>
    <mergeCell ref="G162:G163"/>
    <mergeCell ref="H162:H163"/>
    <mergeCell ref="R162:R163"/>
    <mergeCell ref="S162:S163"/>
    <mergeCell ref="R160:R161"/>
    <mergeCell ref="S160:S161"/>
    <mergeCell ref="T160:T161"/>
    <mergeCell ref="F160:F161"/>
    <mergeCell ref="G160:G161"/>
    <mergeCell ref="H160:H161"/>
    <mergeCell ref="A160:A161"/>
    <mergeCell ref="B160:B161"/>
    <mergeCell ref="C160:C161"/>
    <mergeCell ref="D160:D161"/>
    <mergeCell ref="E160:E161"/>
    <mergeCell ref="S158:S159"/>
    <mergeCell ref="T158:T159"/>
    <mergeCell ref="U158:U159"/>
    <mergeCell ref="S156:S157"/>
    <mergeCell ref="T156:T157"/>
    <mergeCell ref="U156:U157"/>
    <mergeCell ref="A158:A159"/>
    <mergeCell ref="B158:B159"/>
    <mergeCell ref="C158:C159"/>
    <mergeCell ref="D158:D159"/>
    <mergeCell ref="E158:E159"/>
    <mergeCell ref="F158:F159"/>
    <mergeCell ref="G158:G159"/>
    <mergeCell ref="H158:H159"/>
    <mergeCell ref="R158:R159"/>
    <mergeCell ref="T154:T155"/>
    <mergeCell ref="U154:U155"/>
    <mergeCell ref="A156:A157"/>
    <mergeCell ref="B156:B157"/>
    <mergeCell ref="C156:C157"/>
    <mergeCell ref="D156:D157"/>
    <mergeCell ref="E156:E157"/>
    <mergeCell ref="F156:F157"/>
    <mergeCell ref="G156:G157"/>
    <mergeCell ref="H156:H157"/>
    <mergeCell ref="R156:R157"/>
    <mergeCell ref="U152:U153"/>
    <mergeCell ref="A154:A155"/>
    <mergeCell ref="B154:B155"/>
    <mergeCell ref="C154:C155"/>
    <mergeCell ref="D154:D155"/>
    <mergeCell ref="E154:E155"/>
    <mergeCell ref="F154:F155"/>
    <mergeCell ref="G154:G155"/>
    <mergeCell ref="H154:H155"/>
    <mergeCell ref="R154:R155"/>
    <mergeCell ref="S154:S155"/>
    <mergeCell ref="R152:R153"/>
    <mergeCell ref="S152:S153"/>
    <mergeCell ref="T152:T153"/>
    <mergeCell ref="F152:F153"/>
    <mergeCell ref="G152:G153"/>
    <mergeCell ref="H152:H153"/>
    <mergeCell ref="A152:A153"/>
    <mergeCell ref="B152:B153"/>
    <mergeCell ref="C152:C153"/>
    <mergeCell ref="D152:D153"/>
    <mergeCell ref="E152:E153"/>
    <mergeCell ref="S150:S151"/>
    <mergeCell ref="T150:T151"/>
    <mergeCell ref="U150:U151"/>
    <mergeCell ref="S148:S149"/>
    <mergeCell ref="T148:T149"/>
    <mergeCell ref="U148:U149"/>
    <mergeCell ref="A150:A151"/>
    <mergeCell ref="B150:B151"/>
    <mergeCell ref="C150:C151"/>
    <mergeCell ref="D150:D151"/>
    <mergeCell ref="E150:E151"/>
    <mergeCell ref="F150:F151"/>
    <mergeCell ref="G150:G151"/>
    <mergeCell ref="H150:H151"/>
    <mergeCell ref="R150:R151"/>
    <mergeCell ref="T146:T147"/>
    <mergeCell ref="U146:U147"/>
    <mergeCell ref="A148:A149"/>
    <mergeCell ref="B148:B149"/>
    <mergeCell ref="C148:C149"/>
    <mergeCell ref="D148:D149"/>
    <mergeCell ref="E148:E149"/>
    <mergeCell ref="F148:F149"/>
    <mergeCell ref="G148:G149"/>
    <mergeCell ref="H148:H149"/>
    <mergeCell ref="R148:R149"/>
    <mergeCell ref="U144:U145"/>
    <mergeCell ref="A146:A147"/>
    <mergeCell ref="B146:B147"/>
    <mergeCell ref="C146:C147"/>
    <mergeCell ref="D146:D147"/>
    <mergeCell ref="E146:E147"/>
    <mergeCell ref="F146:F147"/>
    <mergeCell ref="G146:G147"/>
    <mergeCell ref="H146:H147"/>
    <mergeCell ref="R146:R147"/>
    <mergeCell ref="S146:S147"/>
    <mergeCell ref="R144:R145"/>
    <mergeCell ref="S144:S145"/>
    <mergeCell ref="T144:T145"/>
    <mergeCell ref="F144:F145"/>
    <mergeCell ref="G144:G145"/>
    <mergeCell ref="H144:H145"/>
    <mergeCell ref="A144:A145"/>
    <mergeCell ref="B144:B145"/>
    <mergeCell ref="C144:C145"/>
    <mergeCell ref="D144:D145"/>
    <mergeCell ref="E144:E145"/>
    <mergeCell ref="S142:S143"/>
    <mergeCell ref="T142:T143"/>
    <mergeCell ref="U142:U143"/>
    <mergeCell ref="S140:S141"/>
    <mergeCell ref="T140:T141"/>
    <mergeCell ref="U140:U141"/>
    <mergeCell ref="A142:A143"/>
    <mergeCell ref="B142:B143"/>
    <mergeCell ref="C142:C143"/>
    <mergeCell ref="D142:D143"/>
    <mergeCell ref="E142:E143"/>
    <mergeCell ref="F142:F143"/>
    <mergeCell ref="G142:G143"/>
    <mergeCell ref="H142:H143"/>
    <mergeCell ref="R142:R143"/>
    <mergeCell ref="T138:T139"/>
    <mergeCell ref="U138:U139"/>
    <mergeCell ref="A140:A141"/>
    <mergeCell ref="B140:B141"/>
    <mergeCell ref="C140:C141"/>
    <mergeCell ref="D140:D141"/>
    <mergeCell ref="E140:E141"/>
    <mergeCell ref="F140:F141"/>
    <mergeCell ref="G140:G141"/>
    <mergeCell ref="H140:H141"/>
    <mergeCell ref="R140:R141"/>
    <mergeCell ref="U136:U137"/>
    <mergeCell ref="A138:A139"/>
    <mergeCell ref="B138:B139"/>
    <mergeCell ref="C138:C139"/>
    <mergeCell ref="D138:D139"/>
    <mergeCell ref="E138:E139"/>
    <mergeCell ref="F138:F139"/>
    <mergeCell ref="G138:G139"/>
    <mergeCell ref="H138:H139"/>
    <mergeCell ref="R138:R139"/>
    <mergeCell ref="S138:S139"/>
    <mergeCell ref="R136:R137"/>
    <mergeCell ref="S136:S137"/>
    <mergeCell ref="T136:T137"/>
    <mergeCell ref="F136:F137"/>
    <mergeCell ref="G136:G137"/>
    <mergeCell ref="H136:H137"/>
    <mergeCell ref="A136:A137"/>
    <mergeCell ref="B136:B137"/>
    <mergeCell ref="C136:C137"/>
    <mergeCell ref="D136:D137"/>
    <mergeCell ref="E136:E137"/>
    <mergeCell ref="S134:S135"/>
    <mergeCell ref="T134:T135"/>
    <mergeCell ref="U134:U135"/>
    <mergeCell ref="S132:S133"/>
    <mergeCell ref="T132:T133"/>
    <mergeCell ref="U132:U133"/>
    <mergeCell ref="A134:A135"/>
    <mergeCell ref="B134:B135"/>
    <mergeCell ref="C134:C135"/>
    <mergeCell ref="D134:D135"/>
    <mergeCell ref="E134:E135"/>
    <mergeCell ref="F134:F135"/>
    <mergeCell ref="G134:G135"/>
    <mergeCell ref="H134:H135"/>
    <mergeCell ref="R134:R135"/>
    <mergeCell ref="T130:T131"/>
    <mergeCell ref="U130:U131"/>
    <mergeCell ref="A132:A133"/>
    <mergeCell ref="B132:B133"/>
    <mergeCell ref="C132:C133"/>
    <mergeCell ref="D132:D133"/>
    <mergeCell ref="E132:E133"/>
    <mergeCell ref="F132:F133"/>
    <mergeCell ref="G132:G133"/>
    <mergeCell ref="H132:H133"/>
    <mergeCell ref="R132:R133"/>
    <mergeCell ref="U128:U129"/>
    <mergeCell ref="A130:A131"/>
    <mergeCell ref="B130:B131"/>
    <mergeCell ref="C130:C131"/>
    <mergeCell ref="D130:D131"/>
    <mergeCell ref="E130:E131"/>
    <mergeCell ref="F130:F131"/>
    <mergeCell ref="G130:G131"/>
    <mergeCell ref="H130:H131"/>
    <mergeCell ref="R130:R131"/>
    <mergeCell ref="S130:S131"/>
    <mergeCell ref="R128:R129"/>
    <mergeCell ref="S128:S129"/>
    <mergeCell ref="T128:T129"/>
    <mergeCell ref="F128:F129"/>
    <mergeCell ref="G128:G129"/>
    <mergeCell ref="H128:H129"/>
    <mergeCell ref="A128:A129"/>
    <mergeCell ref="B128:B129"/>
    <mergeCell ref="C128:C129"/>
    <mergeCell ref="D128:D129"/>
    <mergeCell ref="E128:E129"/>
    <mergeCell ref="S126:S127"/>
    <mergeCell ref="T126:T127"/>
    <mergeCell ref="U126:U127"/>
    <mergeCell ref="S124:S125"/>
    <mergeCell ref="T124:T125"/>
    <mergeCell ref="U124:U125"/>
    <mergeCell ref="A126:A127"/>
    <mergeCell ref="B126:B127"/>
    <mergeCell ref="C126:C127"/>
    <mergeCell ref="D126:D127"/>
    <mergeCell ref="E126:E127"/>
    <mergeCell ref="F126:F127"/>
    <mergeCell ref="G126:G127"/>
    <mergeCell ref="H126:H127"/>
    <mergeCell ref="R126:R127"/>
    <mergeCell ref="T122:T123"/>
    <mergeCell ref="U122:U123"/>
    <mergeCell ref="A124:A125"/>
    <mergeCell ref="B124:B125"/>
    <mergeCell ref="C124:C125"/>
    <mergeCell ref="D124:D125"/>
    <mergeCell ref="E124:E125"/>
    <mergeCell ref="F124:F125"/>
    <mergeCell ref="G124:G125"/>
    <mergeCell ref="H124:H125"/>
    <mergeCell ref="R124:R125"/>
    <mergeCell ref="U120:U121"/>
    <mergeCell ref="A122:A123"/>
    <mergeCell ref="B122:B123"/>
    <mergeCell ref="C122:C123"/>
    <mergeCell ref="D122:D123"/>
    <mergeCell ref="E122:E123"/>
    <mergeCell ref="F122:F123"/>
    <mergeCell ref="G122:G123"/>
    <mergeCell ref="H122:H123"/>
    <mergeCell ref="R122:R123"/>
    <mergeCell ref="S122:S123"/>
    <mergeCell ref="R120:R121"/>
    <mergeCell ref="S120:S121"/>
    <mergeCell ref="T120:T121"/>
    <mergeCell ref="F120:F121"/>
    <mergeCell ref="G120:G121"/>
    <mergeCell ref="H120:H121"/>
    <mergeCell ref="A120:A121"/>
    <mergeCell ref="B120:B121"/>
    <mergeCell ref="C120:C121"/>
    <mergeCell ref="D120:D121"/>
    <mergeCell ref="E120:E121"/>
    <mergeCell ref="S118:S119"/>
    <mergeCell ref="T118:T119"/>
    <mergeCell ref="U118:U119"/>
    <mergeCell ref="S116:S117"/>
    <mergeCell ref="T116:T117"/>
    <mergeCell ref="U116:U117"/>
    <mergeCell ref="A118:A119"/>
    <mergeCell ref="B118:B119"/>
    <mergeCell ref="C118:C119"/>
    <mergeCell ref="D118:D119"/>
    <mergeCell ref="E118:E119"/>
    <mergeCell ref="F118:F119"/>
    <mergeCell ref="G118:G119"/>
    <mergeCell ref="H118:H119"/>
    <mergeCell ref="R118:R119"/>
    <mergeCell ref="T114:T115"/>
    <mergeCell ref="U114:U115"/>
    <mergeCell ref="A116:A117"/>
    <mergeCell ref="B116:B117"/>
    <mergeCell ref="C116:C117"/>
    <mergeCell ref="D116:D117"/>
    <mergeCell ref="E116:E117"/>
    <mergeCell ref="F116:F117"/>
    <mergeCell ref="G116:G117"/>
    <mergeCell ref="H116:H117"/>
    <mergeCell ref="R116:R117"/>
    <mergeCell ref="U112:U113"/>
    <mergeCell ref="A114:A115"/>
    <mergeCell ref="B114:B115"/>
    <mergeCell ref="C114:C115"/>
    <mergeCell ref="D114:D115"/>
    <mergeCell ref="E114:E115"/>
    <mergeCell ref="F114:F115"/>
    <mergeCell ref="G114:G115"/>
    <mergeCell ref="H114:H115"/>
    <mergeCell ref="R114:R115"/>
    <mergeCell ref="S114:S115"/>
    <mergeCell ref="R112:R113"/>
    <mergeCell ref="S112:S113"/>
    <mergeCell ref="T112:T113"/>
    <mergeCell ref="F112:F113"/>
    <mergeCell ref="G112:G113"/>
    <mergeCell ref="H112:H113"/>
    <mergeCell ref="A112:A113"/>
    <mergeCell ref="B112:B113"/>
    <mergeCell ref="C112:C113"/>
    <mergeCell ref="D112:D113"/>
    <mergeCell ref="E112:E113"/>
    <mergeCell ref="S110:S111"/>
    <mergeCell ref="T110:T111"/>
    <mergeCell ref="U110:U111"/>
    <mergeCell ref="S108:S109"/>
    <mergeCell ref="T108:T109"/>
    <mergeCell ref="U108:U109"/>
    <mergeCell ref="A110:A111"/>
    <mergeCell ref="B110:B111"/>
    <mergeCell ref="C110:C111"/>
    <mergeCell ref="D110:D111"/>
    <mergeCell ref="E110:E111"/>
    <mergeCell ref="F110:F111"/>
    <mergeCell ref="G110:G111"/>
    <mergeCell ref="H110:H111"/>
    <mergeCell ref="R110:R111"/>
    <mergeCell ref="T106:T107"/>
    <mergeCell ref="U106:U107"/>
    <mergeCell ref="A108:A109"/>
    <mergeCell ref="B108:B109"/>
    <mergeCell ref="C108:C109"/>
    <mergeCell ref="D108:D109"/>
    <mergeCell ref="E108:E109"/>
    <mergeCell ref="F108:F109"/>
    <mergeCell ref="G108:G109"/>
    <mergeCell ref="H108:H109"/>
    <mergeCell ref="R108:R109"/>
    <mergeCell ref="U104:U105"/>
    <mergeCell ref="A106:A107"/>
    <mergeCell ref="B106:B107"/>
    <mergeCell ref="C106:C107"/>
    <mergeCell ref="D106:D107"/>
    <mergeCell ref="E106:E107"/>
    <mergeCell ref="F106:F107"/>
    <mergeCell ref="G106:G107"/>
    <mergeCell ref="H106:H107"/>
    <mergeCell ref="R106:R107"/>
    <mergeCell ref="S106:S107"/>
    <mergeCell ref="R104:R105"/>
    <mergeCell ref="S104:S105"/>
    <mergeCell ref="T104:T105"/>
    <mergeCell ref="F104:F105"/>
    <mergeCell ref="G104:G105"/>
    <mergeCell ref="H104:H105"/>
    <mergeCell ref="A104:A105"/>
    <mergeCell ref="B104:B105"/>
    <mergeCell ref="C104:C105"/>
    <mergeCell ref="D104:D105"/>
    <mergeCell ref="E104:E105"/>
    <mergeCell ref="S102:S103"/>
    <mergeCell ref="T102:T103"/>
    <mergeCell ref="U102:U103"/>
    <mergeCell ref="S100:S101"/>
    <mergeCell ref="T100:T101"/>
    <mergeCell ref="U100:U101"/>
    <mergeCell ref="A102:A103"/>
    <mergeCell ref="B102:B103"/>
    <mergeCell ref="C102:C103"/>
    <mergeCell ref="D102:D103"/>
    <mergeCell ref="E102:E103"/>
    <mergeCell ref="F102:F103"/>
    <mergeCell ref="G102:G103"/>
    <mergeCell ref="H102:H103"/>
    <mergeCell ref="R102:R103"/>
    <mergeCell ref="T98:T99"/>
    <mergeCell ref="U98:U99"/>
    <mergeCell ref="A100:A101"/>
    <mergeCell ref="B100:B101"/>
    <mergeCell ref="C100:C101"/>
    <mergeCell ref="D100:D101"/>
    <mergeCell ref="E100:E101"/>
    <mergeCell ref="F100:F101"/>
    <mergeCell ref="G100:G101"/>
    <mergeCell ref="H100:H101"/>
    <mergeCell ref="R100:R101"/>
    <mergeCell ref="U96:U97"/>
    <mergeCell ref="A98:A99"/>
    <mergeCell ref="B98:B99"/>
    <mergeCell ref="C98:C99"/>
    <mergeCell ref="D98:D99"/>
    <mergeCell ref="E98:E99"/>
    <mergeCell ref="F98:F99"/>
    <mergeCell ref="G98:G99"/>
    <mergeCell ref="H98:H99"/>
    <mergeCell ref="R98:R99"/>
    <mergeCell ref="S98:S99"/>
    <mergeCell ref="R96:R97"/>
    <mergeCell ref="S96:S97"/>
    <mergeCell ref="T96:T97"/>
    <mergeCell ref="F96:F97"/>
    <mergeCell ref="G96:G97"/>
    <mergeCell ref="H96:H97"/>
    <mergeCell ref="A96:A97"/>
    <mergeCell ref="B96:B97"/>
    <mergeCell ref="C96:C97"/>
    <mergeCell ref="D96:D97"/>
    <mergeCell ref="E96:E97"/>
    <mergeCell ref="S94:S95"/>
    <mergeCell ref="T94:T95"/>
    <mergeCell ref="U94:U95"/>
    <mergeCell ref="S92:S93"/>
    <mergeCell ref="T92:T93"/>
    <mergeCell ref="U92:U93"/>
    <mergeCell ref="A94:A95"/>
    <mergeCell ref="B94:B95"/>
    <mergeCell ref="C94:C95"/>
    <mergeCell ref="D94:D95"/>
    <mergeCell ref="E94:E95"/>
    <mergeCell ref="F94:F95"/>
    <mergeCell ref="G94:G95"/>
    <mergeCell ref="H94:H95"/>
    <mergeCell ref="R94:R95"/>
    <mergeCell ref="T90:T91"/>
    <mergeCell ref="U90:U91"/>
    <mergeCell ref="A92:A93"/>
    <mergeCell ref="B92:B93"/>
    <mergeCell ref="C92:C93"/>
    <mergeCell ref="D92:D93"/>
    <mergeCell ref="E92:E93"/>
    <mergeCell ref="F92:F93"/>
    <mergeCell ref="G92:G93"/>
    <mergeCell ref="H92:H93"/>
    <mergeCell ref="R92:R93"/>
    <mergeCell ref="U88:U89"/>
    <mergeCell ref="A90:A91"/>
    <mergeCell ref="B90:B91"/>
    <mergeCell ref="C90:C91"/>
    <mergeCell ref="D90:D91"/>
    <mergeCell ref="E90:E91"/>
    <mergeCell ref="F90:F91"/>
    <mergeCell ref="G90:G91"/>
    <mergeCell ref="H90:H91"/>
    <mergeCell ref="R90:R91"/>
    <mergeCell ref="S90:S91"/>
    <mergeCell ref="R88:R89"/>
    <mergeCell ref="S88:S89"/>
    <mergeCell ref="T88:T89"/>
    <mergeCell ref="F88:F89"/>
    <mergeCell ref="G88:G89"/>
    <mergeCell ref="H88:H89"/>
    <mergeCell ref="A88:A89"/>
    <mergeCell ref="B88:B89"/>
    <mergeCell ref="C88:C89"/>
    <mergeCell ref="D88:D89"/>
    <mergeCell ref="E88:E89"/>
    <mergeCell ref="S86:S87"/>
    <mergeCell ref="T86:T87"/>
    <mergeCell ref="U86:U87"/>
    <mergeCell ref="S84:S85"/>
    <mergeCell ref="T84:T85"/>
    <mergeCell ref="U84:U85"/>
    <mergeCell ref="A86:A87"/>
    <mergeCell ref="B86:B87"/>
    <mergeCell ref="C86:C87"/>
    <mergeCell ref="D86:D87"/>
    <mergeCell ref="E86:E87"/>
    <mergeCell ref="F86:F87"/>
    <mergeCell ref="G86:G87"/>
    <mergeCell ref="H86:H87"/>
    <mergeCell ref="R86:R87"/>
    <mergeCell ref="T82:T83"/>
    <mergeCell ref="U82:U83"/>
    <mergeCell ref="A84:A85"/>
    <mergeCell ref="B84:B85"/>
    <mergeCell ref="C84:C85"/>
    <mergeCell ref="D84:D85"/>
    <mergeCell ref="E84:E85"/>
    <mergeCell ref="F84:F85"/>
    <mergeCell ref="G84:G85"/>
    <mergeCell ref="H84:H85"/>
    <mergeCell ref="R84:R85"/>
    <mergeCell ref="U80:U81"/>
    <mergeCell ref="A82:A83"/>
    <mergeCell ref="B82:B83"/>
    <mergeCell ref="C82:C83"/>
    <mergeCell ref="D82:D83"/>
    <mergeCell ref="E82:E83"/>
    <mergeCell ref="F82:F83"/>
    <mergeCell ref="G82:G83"/>
    <mergeCell ref="H82:H83"/>
    <mergeCell ref="R82:R83"/>
    <mergeCell ref="S82:S83"/>
    <mergeCell ref="R80:R81"/>
    <mergeCell ref="S80:S81"/>
    <mergeCell ref="T80:T81"/>
    <mergeCell ref="F80:F81"/>
    <mergeCell ref="G80:G81"/>
    <mergeCell ref="H80:H81"/>
    <mergeCell ref="A80:A81"/>
    <mergeCell ref="B80:B81"/>
    <mergeCell ref="C80:C81"/>
    <mergeCell ref="D80:D81"/>
    <mergeCell ref="E80:E81"/>
    <mergeCell ref="S78:S79"/>
    <mergeCell ref="T78:T79"/>
    <mergeCell ref="U78:U79"/>
    <mergeCell ref="S76:S77"/>
    <mergeCell ref="T76:T77"/>
    <mergeCell ref="U76:U77"/>
    <mergeCell ref="A78:A79"/>
    <mergeCell ref="B78:B79"/>
    <mergeCell ref="C78:C79"/>
    <mergeCell ref="D78:D79"/>
    <mergeCell ref="E78:E79"/>
    <mergeCell ref="F78:F79"/>
    <mergeCell ref="G78:G79"/>
    <mergeCell ref="H78:H79"/>
    <mergeCell ref="R78:R79"/>
    <mergeCell ref="T74:T75"/>
    <mergeCell ref="U74:U75"/>
    <mergeCell ref="A76:A77"/>
    <mergeCell ref="B76:B77"/>
    <mergeCell ref="C76:C77"/>
    <mergeCell ref="D76:D77"/>
    <mergeCell ref="E76:E77"/>
    <mergeCell ref="F76:F77"/>
    <mergeCell ref="G76:G77"/>
    <mergeCell ref="H76:H77"/>
    <mergeCell ref="R76:R77"/>
    <mergeCell ref="U72:U73"/>
    <mergeCell ref="A74:A75"/>
    <mergeCell ref="B74:B75"/>
    <mergeCell ref="C74:C75"/>
    <mergeCell ref="D74:D75"/>
    <mergeCell ref="E74:E75"/>
    <mergeCell ref="F74:F75"/>
    <mergeCell ref="G74:G75"/>
    <mergeCell ref="H74:H75"/>
    <mergeCell ref="R74:R75"/>
    <mergeCell ref="S74:S75"/>
    <mergeCell ref="R72:R73"/>
    <mergeCell ref="S72:S73"/>
    <mergeCell ref="T72:T73"/>
    <mergeCell ref="F72:F73"/>
    <mergeCell ref="G72:G73"/>
    <mergeCell ref="H72:H73"/>
    <mergeCell ref="A72:A73"/>
    <mergeCell ref="B72:B73"/>
    <mergeCell ref="C72:C73"/>
    <mergeCell ref="D72:D73"/>
    <mergeCell ref="E72:E73"/>
    <mergeCell ref="S70:S71"/>
    <mergeCell ref="T70:T71"/>
    <mergeCell ref="U70:U71"/>
    <mergeCell ref="S68:S69"/>
    <mergeCell ref="T68:T69"/>
    <mergeCell ref="U68:U69"/>
    <mergeCell ref="A70:A71"/>
    <mergeCell ref="B70:B71"/>
    <mergeCell ref="C70:C71"/>
    <mergeCell ref="D70:D71"/>
    <mergeCell ref="E70:E71"/>
    <mergeCell ref="F70:F71"/>
    <mergeCell ref="G70:G71"/>
    <mergeCell ref="H70:H71"/>
    <mergeCell ref="R70:R71"/>
    <mergeCell ref="T66:T67"/>
    <mergeCell ref="U66:U67"/>
    <mergeCell ref="A68:A69"/>
    <mergeCell ref="B68:B69"/>
    <mergeCell ref="C68:C69"/>
    <mergeCell ref="D68:D69"/>
    <mergeCell ref="E68:E69"/>
    <mergeCell ref="F68:F69"/>
    <mergeCell ref="G68:G69"/>
    <mergeCell ref="H68:H69"/>
    <mergeCell ref="R68:R69"/>
    <mergeCell ref="U64:U65"/>
    <mergeCell ref="A66:A67"/>
    <mergeCell ref="B66:B67"/>
    <mergeCell ref="C66:C67"/>
    <mergeCell ref="D66:D67"/>
    <mergeCell ref="E66:E67"/>
    <mergeCell ref="F66:F67"/>
    <mergeCell ref="G66:G67"/>
    <mergeCell ref="H66:H67"/>
    <mergeCell ref="R66:R67"/>
    <mergeCell ref="S66:S67"/>
    <mergeCell ref="R64:R65"/>
    <mergeCell ref="S64:S65"/>
    <mergeCell ref="T64:T65"/>
    <mergeCell ref="F64:F65"/>
    <mergeCell ref="G64:G65"/>
    <mergeCell ref="H64:H65"/>
    <mergeCell ref="A64:A65"/>
    <mergeCell ref="B64:B65"/>
    <mergeCell ref="C64:C65"/>
    <mergeCell ref="D64:D65"/>
    <mergeCell ref="E64:E65"/>
    <mergeCell ref="S62:S63"/>
    <mergeCell ref="T62:T63"/>
    <mergeCell ref="U62:U63"/>
    <mergeCell ref="S60:S61"/>
    <mergeCell ref="T60:T61"/>
    <mergeCell ref="U60:U61"/>
    <mergeCell ref="A62:A63"/>
    <mergeCell ref="B62:B63"/>
    <mergeCell ref="C62:C63"/>
    <mergeCell ref="D62:D63"/>
    <mergeCell ref="E62:E63"/>
    <mergeCell ref="F62:F63"/>
    <mergeCell ref="G62:G63"/>
    <mergeCell ref="H62:H63"/>
    <mergeCell ref="R62:R63"/>
    <mergeCell ref="T58:T59"/>
    <mergeCell ref="U58:U59"/>
    <mergeCell ref="A60:A61"/>
    <mergeCell ref="B60:B61"/>
    <mergeCell ref="C60:C61"/>
    <mergeCell ref="D60:D61"/>
    <mergeCell ref="E60:E61"/>
    <mergeCell ref="F60:F61"/>
    <mergeCell ref="G60:G61"/>
    <mergeCell ref="H60:H61"/>
    <mergeCell ref="R60:R61"/>
    <mergeCell ref="U56:U57"/>
    <mergeCell ref="A58:A59"/>
    <mergeCell ref="B58:B59"/>
    <mergeCell ref="C58:C59"/>
    <mergeCell ref="D58:D59"/>
    <mergeCell ref="E58:E59"/>
    <mergeCell ref="F58:F59"/>
    <mergeCell ref="G58:G59"/>
    <mergeCell ref="H58:H59"/>
    <mergeCell ref="R58:R59"/>
    <mergeCell ref="S58:S59"/>
    <mergeCell ref="R56:R57"/>
    <mergeCell ref="S56:S57"/>
    <mergeCell ref="T56:T57"/>
    <mergeCell ref="F56:F57"/>
    <mergeCell ref="G56:G57"/>
    <mergeCell ref="H56:H57"/>
    <mergeCell ref="A56:A57"/>
    <mergeCell ref="B56:B57"/>
    <mergeCell ref="C56:C57"/>
    <mergeCell ref="D56:D57"/>
    <mergeCell ref="E56:E57"/>
    <mergeCell ref="S54:S55"/>
    <mergeCell ref="T54:T55"/>
    <mergeCell ref="U54:U55"/>
    <mergeCell ref="S52:S53"/>
    <mergeCell ref="T52:T53"/>
    <mergeCell ref="U52:U53"/>
    <mergeCell ref="A54:A55"/>
    <mergeCell ref="B54:B55"/>
    <mergeCell ref="C54:C55"/>
    <mergeCell ref="D54:D55"/>
    <mergeCell ref="E54:E55"/>
    <mergeCell ref="F54:F55"/>
    <mergeCell ref="G54:G55"/>
    <mergeCell ref="H54:H55"/>
    <mergeCell ref="R54:R55"/>
    <mergeCell ref="T50:T51"/>
    <mergeCell ref="U50:U51"/>
    <mergeCell ref="A52:A53"/>
    <mergeCell ref="B52:B53"/>
    <mergeCell ref="C52:C53"/>
    <mergeCell ref="D52:D53"/>
    <mergeCell ref="E52:E53"/>
    <mergeCell ref="F52:F53"/>
    <mergeCell ref="G52:G53"/>
    <mergeCell ref="H52:H53"/>
    <mergeCell ref="R52:R53"/>
    <mergeCell ref="U48:U49"/>
    <mergeCell ref="A50:A51"/>
    <mergeCell ref="B50:B51"/>
    <mergeCell ref="C50:C51"/>
    <mergeCell ref="D50:D51"/>
    <mergeCell ref="E50:E51"/>
    <mergeCell ref="F50:F51"/>
    <mergeCell ref="G50:G51"/>
    <mergeCell ref="H50:H51"/>
    <mergeCell ref="R50:R51"/>
    <mergeCell ref="S50:S51"/>
    <mergeCell ref="R48:R49"/>
    <mergeCell ref="S48:S49"/>
    <mergeCell ref="T48:T49"/>
    <mergeCell ref="F48:F49"/>
    <mergeCell ref="G48:G49"/>
    <mergeCell ref="H48:H49"/>
    <mergeCell ref="A48:A49"/>
    <mergeCell ref="B48:B49"/>
    <mergeCell ref="C48:C49"/>
    <mergeCell ref="D48:D49"/>
    <mergeCell ref="E48:E49"/>
    <mergeCell ref="S46:S47"/>
    <mergeCell ref="T46:T47"/>
    <mergeCell ref="U46:U47"/>
    <mergeCell ref="S44:S45"/>
    <mergeCell ref="T44:T45"/>
    <mergeCell ref="U44:U45"/>
    <mergeCell ref="A46:A47"/>
    <mergeCell ref="B46:B47"/>
    <mergeCell ref="C46:C47"/>
    <mergeCell ref="D46:D47"/>
    <mergeCell ref="E46:E47"/>
    <mergeCell ref="F46:F47"/>
    <mergeCell ref="G46:G47"/>
    <mergeCell ref="H46:H47"/>
    <mergeCell ref="R46:R47"/>
    <mergeCell ref="T42:T43"/>
    <mergeCell ref="U42:U43"/>
    <mergeCell ref="A44:A45"/>
    <mergeCell ref="B44:B45"/>
    <mergeCell ref="C44:C45"/>
    <mergeCell ref="D44:D45"/>
    <mergeCell ref="E44:E45"/>
    <mergeCell ref="F44:F45"/>
    <mergeCell ref="G44:G45"/>
    <mergeCell ref="H44:H45"/>
    <mergeCell ref="R44:R45"/>
    <mergeCell ref="U40:U41"/>
    <mergeCell ref="A42:A43"/>
    <mergeCell ref="B42:B43"/>
    <mergeCell ref="C42:C43"/>
    <mergeCell ref="D42:D43"/>
    <mergeCell ref="E42:E43"/>
    <mergeCell ref="F42:F43"/>
    <mergeCell ref="G42:G43"/>
    <mergeCell ref="H42:H43"/>
    <mergeCell ref="R42:R43"/>
    <mergeCell ref="S42:S43"/>
    <mergeCell ref="R40:R41"/>
    <mergeCell ref="S40:S41"/>
    <mergeCell ref="T40:T41"/>
    <mergeCell ref="F40:F41"/>
    <mergeCell ref="G40:G41"/>
    <mergeCell ref="H40:H41"/>
    <mergeCell ref="A40:A41"/>
    <mergeCell ref="B40:B41"/>
    <mergeCell ref="C40:C41"/>
    <mergeCell ref="D40:D41"/>
    <mergeCell ref="E40:E41"/>
    <mergeCell ref="S38:S39"/>
    <mergeCell ref="T38:T39"/>
    <mergeCell ref="U38:U39"/>
    <mergeCell ref="S36:S37"/>
    <mergeCell ref="T36:T37"/>
    <mergeCell ref="U36:U37"/>
    <mergeCell ref="A38:A39"/>
    <mergeCell ref="B38:B39"/>
    <mergeCell ref="C38:C39"/>
    <mergeCell ref="D38:D39"/>
    <mergeCell ref="E38:E39"/>
    <mergeCell ref="F38:F39"/>
    <mergeCell ref="G38:G39"/>
    <mergeCell ref="H38:H39"/>
    <mergeCell ref="R38:R39"/>
    <mergeCell ref="T34:T35"/>
    <mergeCell ref="U34:U35"/>
    <mergeCell ref="A36:A37"/>
    <mergeCell ref="B36:B37"/>
    <mergeCell ref="C36:C37"/>
    <mergeCell ref="D36:D37"/>
    <mergeCell ref="E36:E37"/>
    <mergeCell ref="F36:F37"/>
    <mergeCell ref="G36:G37"/>
    <mergeCell ref="H36:H37"/>
    <mergeCell ref="R36:R37"/>
    <mergeCell ref="U32:U33"/>
    <mergeCell ref="A34:A35"/>
    <mergeCell ref="B34:B35"/>
    <mergeCell ref="C34:C35"/>
    <mergeCell ref="D34:D35"/>
    <mergeCell ref="E34:E35"/>
    <mergeCell ref="F34:F35"/>
    <mergeCell ref="G34:G35"/>
    <mergeCell ref="H34:H35"/>
    <mergeCell ref="R34:R35"/>
    <mergeCell ref="S34:S35"/>
    <mergeCell ref="R32:R33"/>
    <mergeCell ref="S32:S33"/>
    <mergeCell ref="T32:T33"/>
    <mergeCell ref="F32:F33"/>
    <mergeCell ref="G32:G33"/>
    <mergeCell ref="H32:H33"/>
    <mergeCell ref="A32:A33"/>
    <mergeCell ref="B32:B33"/>
    <mergeCell ref="C32:C33"/>
    <mergeCell ref="D32:D33"/>
    <mergeCell ref="E32:E33"/>
    <mergeCell ref="S30:S31"/>
    <mergeCell ref="T30:T31"/>
    <mergeCell ref="U30:U31"/>
    <mergeCell ref="S28:S29"/>
    <mergeCell ref="T28:T29"/>
    <mergeCell ref="U28:U29"/>
    <mergeCell ref="A30:A31"/>
    <mergeCell ref="B30:B31"/>
    <mergeCell ref="C30:C31"/>
    <mergeCell ref="D30:D31"/>
    <mergeCell ref="E30:E31"/>
    <mergeCell ref="F30:F31"/>
    <mergeCell ref="G30:G31"/>
    <mergeCell ref="H30:H31"/>
    <mergeCell ref="R30:R31"/>
    <mergeCell ref="T26:T27"/>
    <mergeCell ref="U26:U27"/>
    <mergeCell ref="A28:A29"/>
    <mergeCell ref="B28:B29"/>
    <mergeCell ref="C28:C29"/>
    <mergeCell ref="D28:D29"/>
    <mergeCell ref="E28:E29"/>
    <mergeCell ref="F28:F29"/>
    <mergeCell ref="G28:G29"/>
    <mergeCell ref="H28:H29"/>
    <mergeCell ref="R28:R29"/>
    <mergeCell ref="U24:U25"/>
    <mergeCell ref="A26:A27"/>
    <mergeCell ref="B26:B27"/>
    <mergeCell ref="C26:C27"/>
    <mergeCell ref="D26:D27"/>
    <mergeCell ref="E26:E27"/>
    <mergeCell ref="F26:F27"/>
    <mergeCell ref="G26:G27"/>
    <mergeCell ref="H26:H27"/>
    <mergeCell ref="R26:R27"/>
    <mergeCell ref="S26:S27"/>
    <mergeCell ref="R24:R25"/>
    <mergeCell ref="S24:S25"/>
    <mergeCell ref="T24:T25"/>
    <mergeCell ref="F24:F25"/>
    <mergeCell ref="G24:G25"/>
    <mergeCell ref="H24:H25"/>
    <mergeCell ref="A24:A25"/>
    <mergeCell ref="B24:B25"/>
    <mergeCell ref="C24:C25"/>
    <mergeCell ref="D24:D25"/>
    <mergeCell ref="E24:E25"/>
    <mergeCell ref="S22:S23"/>
    <mergeCell ref="T22:T23"/>
    <mergeCell ref="U22:U23"/>
    <mergeCell ref="S20:S21"/>
    <mergeCell ref="T20:T21"/>
    <mergeCell ref="U20:U21"/>
    <mergeCell ref="A22:A23"/>
    <mergeCell ref="B22:B23"/>
    <mergeCell ref="C22:C23"/>
    <mergeCell ref="D22:D23"/>
    <mergeCell ref="E22:E23"/>
    <mergeCell ref="F22:F23"/>
    <mergeCell ref="G22:G23"/>
    <mergeCell ref="H22:H23"/>
    <mergeCell ref="R22:R23"/>
    <mergeCell ref="T18:T19"/>
    <mergeCell ref="U18:U19"/>
    <mergeCell ref="A20:A21"/>
    <mergeCell ref="B20:B21"/>
    <mergeCell ref="C20:C21"/>
    <mergeCell ref="D20:D21"/>
    <mergeCell ref="E20:E21"/>
    <mergeCell ref="F20:F21"/>
    <mergeCell ref="G20:G21"/>
    <mergeCell ref="H20:H21"/>
    <mergeCell ref="R20:R21"/>
    <mergeCell ref="U16:U17"/>
    <mergeCell ref="A18:A19"/>
    <mergeCell ref="B18:B19"/>
    <mergeCell ref="C18:C19"/>
    <mergeCell ref="D18:D19"/>
    <mergeCell ref="E18:E19"/>
    <mergeCell ref="F18:F19"/>
    <mergeCell ref="G18:G19"/>
    <mergeCell ref="H18:H19"/>
    <mergeCell ref="R18:R19"/>
    <mergeCell ref="S18:S19"/>
    <mergeCell ref="R16:R17"/>
    <mergeCell ref="S16:S17"/>
    <mergeCell ref="T16:T17"/>
    <mergeCell ref="F16:F17"/>
    <mergeCell ref="G16:G17"/>
    <mergeCell ref="H16:H17"/>
    <mergeCell ref="A16:A17"/>
    <mergeCell ref="B16:B17"/>
    <mergeCell ref="C16:C17"/>
    <mergeCell ref="D16:D17"/>
    <mergeCell ref="E16:E17"/>
    <mergeCell ref="H1:Q1"/>
    <mergeCell ref="H2:Q2"/>
    <mergeCell ref="H3:Q3"/>
    <mergeCell ref="I11:Q11"/>
    <mergeCell ref="E14:E15"/>
    <mergeCell ref="H14:H15"/>
    <mergeCell ref="G14:G15"/>
    <mergeCell ref="U14:U15"/>
    <mergeCell ref="A14:A15"/>
    <mergeCell ref="B14:B15"/>
    <mergeCell ref="C14:C15"/>
    <mergeCell ref="D14:D15"/>
    <mergeCell ref="F14:F15"/>
    <mergeCell ref="T14:T15"/>
    <mergeCell ref="R14:R15"/>
    <mergeCell ref="S14:S15"/>
  </mergeCells>
  <phoneticPr fontId="2" type="noConversion"/>
  <hyperlinks>
    <hyperlink ref="E4" r:id="rId1"/>
    <hyperlink ref="E5" r:id="rId2"/>
    <hyperlink ref="D14" r:id="rId3"/>
    <hyperlink ref="D16" r:id="rId4"/>
    <hyperlink ref="D18" r:id="rId5"/>
    <hyperlink ref="D20" r:id="rId6"/>
    <hyperlink ref="D22" r:id="rId7"/>
    <hyperlink ref="D24" r:id="rId8"/>
    <hyperlink ref="D26" r:id="rId9"/>
    <hyperlink ref="D28" r:id="rId10"/>
    <hyperlink ref="D30" r:id="rId11"/>
    <hyperlink ref="D32" r:id="rId12"/>
    <hyperlink ref="D34" r:id="rId13"/>
    <hyperlink ref="D36" r:id="rId14"/>
    <hyperlink ref="D38" r:id="rId15"/>
    <hyperlink ref="D40" r:id="rId16"/>
    <hyperlink ref="D42" r:id="rId17"/>
    <hyperlink ref="D44" r:id="rId18"/>
    <hyperlink ref="D46" r:id="rId19"/>
    <hyperlink ref="D48" r:id="rId20"/>
    <hyperlink ref="D50" r:id="rId21"/>
    <hyperlink ref="D52" r:id="rId22"/>
    <hyperlink ref="D54" r:id="rId23"/>
    <hyperlink ref="D56" r:id="rId24"/>
    <hyperlink ref="D58" r:id="rId25"/>
    <hyperlink ref="D60" r:id="rId26"/>
    <hyperlink ref="D62" r:id="rId27"/>
    <hyperlink ref="D64" r:id="rId28"/>
    <hyperlink ref="D66" r:id="rId29"/>
    <hyperlink ref="D68" r:id="rId30"/>
    <hyperlink ref="D70" r:id="rId31"/>
    <hyperlink ref="D72" r:id="rId32"/>
    <hyperlink ref="D74" r:id="rId33"/>
    <hyperlink ref="D76" r:id="rId34"/>
    <hyperlink ref="D78" r:id="rId35"/>
    <hyperlink ref="D80" r:id="rId36"/>
    <hyperlink ref="D82" r:id="rId37"/>
    <hyperlink ref="D84" r:id="rId38"/>
    <hyperlink ref="D86" r:id="rId39"/>
    <hyperlink ref="D88" r:id="rId40"/>
    <hyperlink ref="D90" r:id="rId41"/>
    <hyperlink ref="D92" r:id="rId42"/>
    <hyperlink ref="D94" r:id="rId43"/>
    <hyperlink ref="D96" r:id="rId44"/>
    <hyperlink ref="D98" r:id="rId45"/>
    <hyperlink ref="D100" r:id="rId46"/>
    <hyperlink ref="D102" r:id="rId47"/>
    <hyperlink ref="D104" r:id="rId48"/>
    <hyperlink ref="D106" r:id="rId49"/>
    <hyperlink ref="D108" r:id="rId50"/>
    <hyperlink ref="D110" r:id="rId51"/>
    <hyperlink ref="D112" r:id="rId52"/>
    <hyperlink ref="D114" r:id="rId53"/>
    <hyperlink ref="D116" r:id="rId54"/>
    <hyperlink ref="D118" r:id="rId55"/>
    <hyperlink ref="D120" r:id="rId56"/>
    <hyperlink ref="D122" r:id="rId57"/>
    <hyperlink ref="D124" r:id="rId58"/>
    <hyperlink ref="D126" r:id="rId59"/>
    <hyperlink ref="D128" r:id="rId60"/>
    <hyperlink ref="D130" r:id="rId61"/>
    <hyperlink ref="D132" r:id="rId62"/>
    <hyperlink ref="D134" r:id="rId63"/>
    <hyperlink ref="D136" r:id="rId64"/>
    <hyperlink ref="D138" r:id="rId65"/>
    <hyperlink ref="D140" r:id="rId66"/>
    <hyperlink ref="D142" r:id="rId67"/>
    <hyperlink ref="D144" r:id="rId68"/>
    <hyperlink ref="D146" r:id="rId69"/>
    <hyperlink ref="D148" r:id="rId70"/>
    <hyperlink ref="D150" r:id="rId71"/>
    <hyperlink ref="D152" r:id="rId72"/>
    <hyperlink ref="D154" r:id="rId73"/>
    <hyperlink ref="D156" r:id="rId74"/>
    <hyperlink ref="D158" r:id="rId75"/>
    <hyperlink ref="D160" r:id="rId76"/>
    <hyperlink ref="D162" r:id="rId77"/>
    <hyperlink ref="D164" r:id="rId78"/>
    <hyperlink ref="D166" r:id="rId79"/>
    <hyperlink ref="D168" r:id="rId80"/>
    <hyperlink ref="D170" r:id="rId81"/>
    <hyperlink ref="D172" r:id="rId82"/>
    <hyperlink ref="D174" r:id="rId83"/>
    <hyperlink ref="D176" r:id="rId84"/>
    <hyperlink ref="D178" r:id="rId85"/>
    <hyperlink ref="D180" r:id="rId86"/>
    <hyperlink ref="D182" r:id="rId87"/>
    <hyperlink ref="D184" r:id="rId88"/>
    <hyperlink ref="D186" r:id="rId89"/>
    <hyperlink ref="D188" r:id="rId90"/>
    <hyperlink ref="D190" r:id="rId91"/>
    <hyperlink ref="D192" r:id="rId92"/>
    <hyperlink ref="D194" r:id="rId93"/>
    <hyperlink ref="D196" r:id="rId94"/>
    <hyperlink ref="D198" r:id="rId95"/>
    <hyperlink ref="D200" r:id="rId96"/>
    <hyperlink ref="D202" r:id="rId97"/>
  </hyperlinks>
  <pageMargins left="0.75" right="0.75" top="1" bottom="1" header="0.5" footer="0.5"/>
  <pageSetup paperSize="9" orientation="portrait"/>
  <headerFooter alignWithMargins="0"/>
  <drawing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Чернова Галина</cp:lastModifiedBy>
  <cp:lastPrinted>2011-10-06T09:05:59Z</cp:lastPrinted>
  <dcterms:created xsi:type="dcterms:W3CDTF">2004-02-27T12:44:30Z</dcterms:created>
  <dcterms:modified xsi:type="dcterms:W3CDTF">2018-05-05T08:03:00Z</dcterms:modified>
</cp:coreProperties>
</file>