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L:\docs\docs.galina.chernova\"/>
    </mc:Choice>
  </mc:AlternateContent>
  <bookViews>
    <workbookView xWindow="480" yWindow="135" windowWidth="11325" windowHeight="6990"/>
  </bookViews>
  <sheets>
    <sheet name="Лист1" sheetId="1" r:id="rId1"/>
    <sheet name="Лист2" sheetId="2" r:id="rId2"/>
    <sheet name="Лист3" sheetId="3" r:id="rId3"/>
  </sheets>
  <calcPr calcId="152511"/>
</workbook>
</file>

<file path=xl/calcChain.xml><?xml version="1.0" encoding="utf-8"?>
<calcChain xmlns="http://schemas.openxmlformats.org/spreadsheetml/2006/main">
  <c r="W915" i="1" l="1"/>
  <c r="V915" i="1"/>
  <c r="W912" i="1"/>
  <c r="V912" i="1"/>
  <c r="W909" i="1"/>
  <c r="V909" i="1"/>
  <c r="W906" i="1"/>
  <c r="V906" i="1"/>
  <c r="W904" i="1"/>
  <c r="V904" i="1"/>
  <c r="W902" i="1"/>
  <c r="V902" i="1"/>
  <c r="W900" i="1"/>
  <c r="V900" i="1"/>
  <c r="W898" i="1"/>
  <c r="V898" i="1"/>
  <c r="W896" i="1"/>
  <c r="V896" i="1"/>
  <c r="W893" i="1"/>
  <c r="V893" i="1"/>
  <c r="W891" i="1"/>
  <c r="V891" i="1"/>
  <c r="W889" i="1"/>
  <c r="V889" i="1"/>
  <c r="W886" i="1"/>
  <c r="V886" i="1"/>
  <c r="W884" i="1"/>
  <c r="V884" i="1"/>
  <c r="W882" i="1"/>
  <c r="V882" i="1"/>
  <c r="W880" i="1"/>
  <c r="V880" i="1"/>
  <c r="W878" i="1"/>
  <c r="V878" i="1"/>
  <c r="W876" i="1"/>
  <c r="V876" i="1"/>
  <c r="W874" i="1"/>
  <c r="V874" i="1"/>
  <c r="W872" i="1"/>
  <c r="V872" i="1"/>
  <c r="W870" i="1"/>
  <c r="V870" i="1"/>
  <c r="W868" i="1"/>
  <c r="V868" i="1"/>
  <c r="W866" i="1"/>
  <c r="V866" i="1"/>
  <c r="W864" i="1"/>
  <c r="V864" i="1"/>
  <c r="W862" i="1"/>
  <c r="V862" i="1"/>
  <c r="W860" i="1"/>
  <c r="V860" i="1"/>
  <c r="W858" i="1"/>
  <c r="V858" i="1"/>
  <c r="W856" i="1"/>
  <c r="V856" i="1"/>
  <c r="W854" i="1"/>
  <c r="V854" i="1"/>
  <c r="W852" i="1"/>
  <c r="V852" i="1"/>
  <c r="W850" i="1"/>
  <c r="V850" i="1"/>
  <c r="W848" i="1"/>
  <c r="V848" i="1"/>
  <c r="W846" i="1"/>
  <c r="V846" i="1"/>
  <c r="W844" i="1"/>
  <c r="V844" i="1"/>
  <c r="W842" i="1"/>
  <c r="V842" i="1"/>
  <c r="W840" i="1"/>
  <c r="V840" i="1"/>
  <c r="W837" i="1"/>
  <c r="V837" i="1"/>
  <c r="W835" i="1"/>
  <c r="V835" i="1"/>
  <c r="W833" i="1"/>
  <c r="V833" i="1"/>
  <c r="W831" i="1"/>
  <c r="V831" i="1"/>
  <c r="W829" i="1"/>
  <c r="V829" i="1"/>
  <c r="W827" i="1"/>
  <c r="V827" i="1"/>
  <c r="W825" i="1"/>
  <c r="V825" i="1"/>
  <c r="W823" i="1"/>
  <c r="V823" i="1"/>
  <c r="W821" i="1"/>
  <c r="V821" i="1"/>
  <c r="W819" i="1"/>
  <c r="V819" i="1"/>
  <c r="W817" i="1"/>
  <c r="V817" i="1"/>
  <c r="W815" i="1"/>
  <c r="V815" i="1"/>
  <c r="W813" i="1"/>
  <c r="V813" i="1"/>
  <c r="W811" i="1"/>
  <c r="V811" i="1"/>
  <c r="W809" i="1"/>
  <c r="V809" i="1"/>
  <c r="W807" i="1"/>
  <c r="V807" i="1"/>
  <c r="W805" i="1"/>
  <c r="V805" i="1"/>
  <c r="W803" i="1"/>
  <c r="V803" i="1"/>
  <c r="W801" i="1"/>
  <c r="V801" i="1"/>
  <c r="W799" i="1"/>
  <c r="V799" i="1"/>
  <c r="W797" i="1"/>
  <c r="V797" i="1"/>
  <c r="W795" i="1"/>
  <c r="V795" i="1"/>
  <c r="W793" i="1"/>
  <c r="V793" i="1"/>
  <c r="W791" i="1"/>
  <c r="V791" i="1"/>
  <c r="W788" i="1"/>
  <c r="V788" i="1"/>
  <c r="W786" i="1"/>
  <c r="V786" i="1"/>
  <c r="W784" i="1"/>
  <c r="V784" i="1"/>
  <c r="W782" i="1"/>
  <c r="V782" i="1"/>
  <c r="W780" i="1"/>
  <c r="V780" i="1"/>
  <c r="W778" i="1"/>
  <c r="V778" i="1"/>
  <c r="W776" i="1"/>
  <c r="V776" i="1"/>
  <c r="W774" i="1"/>
  <c r="V774" i="1"/>
  <c r="W772" i="1"/>
  <c r="V772" i="1"/>
  <c r="W770" i="1"/>
  <c r="V770" i="1"/>
  <c r="W768" i="1"/>
  <c r="V768" i="1"/>
  <c r="W766" i="1"/>
  <c r="V766" i="1"/>
  <c r="W764" i="1"/>
  <c r="V764" i="1"/>
  <c r="W762" i="1"/>
  <c r="V762" i="1"/>
  <c r="W760" i="1"/>
  <c r="V760" i="1"/>
  <c r="W758" i="1"/>
  <c r="V758" i="1"/>
  <c r="W756" i="1"/>
  <c r="V756" i="1"/>
  <c r="W754" i="1"/>
  <c r="V754" i="1"/>
  <c r="W752" i="1"/>
  <c r="V752" i="1"/>
  <c r="W750" i="1"/>
  <c r="V750" i="1"/>
  <c r="W748" i="1"/>
  <c r="V748" i="1"/>
  <c r="W746" i="1"/>
  <c r="V746" i="1"/>
  <c r="W744" i="1"/>
  <c r="V744" i="1"/>
  <c r="W742" i="1"/>
  <c r="V742" i="1"/>
  <c r="W740" i="1"/>
  <c r="V740" i="1"/>
  <c r="W738" i="1"/>
  <c r="V738" i="1"/>
  <c r="W736" i="1"/>
  <c r="V736" i="1"/>
  <c r="W734" i="1"/>
  <c r="V734" i="1"/>
  <c r="W732" i="1"/>
  <c r="V732" i="1"/>
  <c r="W730" i="1"/>
  <c r="V730" i="1"/>
  <c r="W728" i="1"/>
  <c r="V728" i="1"/>
  <c r="W726" i="1"/>
  <c r="V726" i="1"/>
  <c r="W724" i="1"/>
  <c r="V724" i="1"/>
  <c r="W722" i="1"/>
  <c r="V722" i="1"/>
  <c r="W720" i="1"/>
  <c r="V720" i="1"/>
  <c r="W718" i="1"/>
  <c r="V718" i="1"/>
  <c r="W716" i="1"/>
  <c r="V716" i="1"/>
  <c r="W714" i="1"/>
  <c r="V714" i="1"/>
  <c r="W712" i="1"/>
  <c r="V712" i="1"/>
  <c r="W710" i="1"/>
  <c r="V710" i="1"/>
  <c r="W708" i="1"/>
  <c r="V708" i="1"/>
  <c r="W706" i="1"/>
  <c r="V706" i="1"/>
  <c r="W704" i="1"/>
  <c r="V704" i="1"/>
  <c r="W702" i="1"/>
  <c r="V702" i="1"/>
  <c r="W700" i="1"/>
  <c r="V700" i="1"/>
  <c r="W698" i="1"/>
  <c r="V698" i="1"/>
  <c r="W696" i="1"/>
  <c r="V696" i="1"/>
  <c r="W694" i="1"/>
  <c r="V694" i="1"/>
  <c r="W692" i="1"/>
  <c r="V692" i="1"/>
  <c r="W690" i="1"/>
  <c r="V690" i="1"/>
  <c r="W688" i="1"/>
  <c r="V688" i="1"/>
  <c r="W685" i="1"/>
  <c r="V685" i="1"/>
  <c r="W683" i="1"/>
  <c r="V683" i="1"/>
  <c r="W681" i="1"/>
  <c r="V681" i="1"/>
  <c r="W679" i="1"/>
  <c r="V679" i="1"/>
  <c r="W677" i="1"/>
  <c r="V677" i="1"/>
  <c r="W675" i="1"/>
  <c r="V675" i="1"/>
  <c r="W673" i="1"/>
  <c r="V673" i="1"/>
  <c r="W671" i="1"/>
  <c r="V671" i="1"/>
  <c r="W669" i="1"/>
  <c r="V669" i="1"/>
  <c r="W667" i="1"/>
  <c r="V667" i="1"/>
  <c r="W665" i="1"/>
  <c r="V665" i="1"/>
  <c r="W663" i="1"/>
  <c r="V663" i="1"/>
  <c r="W661" i="1"/>
  <c r="V661" i="1"/>
  <c r="W659" i="1"/>
  <c r="V659" i="1"/>
  <c r="W657" i="1"/>
  <c r="V657" i="1"/>
  <c r="W655" i="1"/>
  <c r="V655" i="1"/>
  <c r="W653" i="1"/>
  <c r="V653" i="1"/>
  <c r="W651" i="1"/>
  <c r="V651" i="1"/>
  <c r="W649" i="1"/>
  <c r="V649" i="1"/>
  <c r="W647" i="1"/>
  <c r="V647" i="1"/>
  <c r="W645" i="1"/>
  <c r="V645" i="1"/>
  <c r="W643" i="1"/>
  <c r="V643" i="1"/>
  <c r="W641" i="1"/>
  <c r="V641" i="1"/>
  <c r="W639" i="1"/>
  <c r="V639" i="1"/>
  <c r="W637" i="1"/>
  <c r="V637" i="1"/>
  <c r="W635" i="1"/>
  <c r="V635" i="1"/>
  <c r="W633" i="1"/>
  <c r="V633" i="1"/>
  <c r="W631" i="1"/>
  <c r="V631" i="1"/>
  <c r="W629" i="1"/>
  <c r="V629" i="1"/>
  <c r="W627" i="1"/>
  <c r="V627" i="1"/>
  <c r="W625" i="1"/>
  <c r="V625" i="1"/>
  <c r="W623" i="1"/>
  <c r="V623" i="1"/>
  <c r="W621" i="1"/>
  <c r="V621" i="1"/>
  <c r="W619" i="1"/>
  <c r="V619" i="1"/>
  <c r="W617" i="1"/>
  <c r="V617" i="1"/>
  <c r="W615" i="1"/>
  <c r="V615" i="1"/>
  <c r="W613" i="1"/>
  <c r="V613" i="1"/>
  <c r="W611" i="1"/>
  <c r="V611" i="1"/>
  <c r="W609" i="1"/>
  <c r="V609" i="1"/>
  <c r="W607" i="1"/>
  <c r="V607" i="1"/>
  <c r="W605" i="1"/>
  <c r="V605" i="1"/>
  <c r="W603" i="1"/>
  <c r="V603" i="1"/>
  <c r="W601" i="1"/>
  <c r="V601" i="1"/>
  <c r="W599" i="1"/>
  <c r="V599" i="1"/>
  <c r="W597" i="1"/>
  <c r="V597" i="1"/>
  <c r="W595" i="1"/>
  <c r="V595" i="1"/>
  <c r="W593" i="1"/>
  <c r="V593" i="1"/>
  <c r="W591" i="1"/>
  <c r="V591" i="1"/>
  <c r="W589" i="1"/>
  <c r="V589" i="1"/>
  <c r="W587" i="1"/>
  <c r="V587" i="1"/>
  <c r="W585" i="1"/>
  <c r="V585" i="1"/>
  <c r="W583" i="1"/>
  <c r="V583" i="1"/>
  <c r="W581" i="1"/>
  <c r="V581" i="1"/>
  <c r="W579" i="1"/>
  <c r="V579" i="1"/>
  <c r="W577" i="1"/>
  <c r="V577" i="1"/>
  <c r="W575" i="1"/>
  <c r="V575" i="1"/>
  <c r="W573" i="1"/>
  <c r="V573" i="1"/>
  <c r="W571" i="1"/>
  <c r="V571" i="1"/>
  <c r="W569" i="1"/>
  <c r="V569" i="1"/>
  <c r="W567" i="1"/>
  <c r="V567" i="1"/>
  <c r="W565" i="1"/>
  <c r="V565" i="1"/>
  <c r="W563" i="1"/>
  <c r="V563" i="1"/>
  <c r="W561" i="1"/>
  <c r="V561" i="1"/>
  <c r="W559" i="1"/>
  <c r="V559" i="1"/>
  <c r="W557" i="1"/>
  <c r="V557" i="1"/>
  <c r="W554" i="1"/>
  <c r="V554" i="1"/>
  <c r="W552" i="1"/>
  <c r="V552" i="1"/>
  <c r="W550" i="1"/>
  <c r="V550" i="1"/>
  <c r="W548" i="1"/>
  <c r="V548" i="1"/>
  <c r="W546" i="1"/>
  <c r="V546" i="1"/>
  <c r="W544" i="1"/>
  <c r="V544" i="1"/>
  <c r="W542" i="1"/>
  <c r="V542" i="1"/>
  <c r="W540" i="1"/>
  <c r="V540" i="1"/>
  <c r="W538" i="1"/>
  <c r="V538" i="1"/>
  <c r="W536" i="1"/>
  <c r="V536" i="1"/>
  <c r="W534" i="1"/>
  <c r="V534" i="1"/>
  <c r="W532" i="1"/>
  <c r="V532" i="1"/>
  <c r="W530" i="1"/>
  <c r="V530" i="1"/>
  <c r="W528" i="1"/>
  <c r="V528" i="1"/>
  <c r="W526" i="1"/>
  <c r="V526" i="1"/>
  <c r="W524" i="1"/>
  <c r="V524" i="1"/>
  <c r="W522" i="1"/>
  <c r="V522" i="1"/>
  <c r="W520" i="1"/>
  <c r="V520" i="1"/>
  <c r="W518" i="1"/>
  <c r="V518" i="1"/>
  <c r="W515" i="1"/>
  <c r="V515" i="1"/>
  <c r="W513" i="1"/>
  <c r="V513" i="1"/>
  <c r="W511" i="1"/>
  <c r="V511" i="1"/>
  <c r="W509" i="1"/>
  <c r="V509" i="1"/>
  <c r="W507" i="1"/>
  <c r="V507" i="1"/>
  <c r="W505" i="1"/>
  <c r="V505" i="1"/>
  <c r="W503" i="1"/>
  <c r="V503" i="1"/>
  <c r="W501" i="1"/>
  <c r="V501" i="1"/>
  <c r="W499" i="1"/>
  <c r="V499" i="1"/>
  <c r="W497" i="1"/>
  <c r="V497" i="1"/>
  <c r="W495" i="1"/>
  <c r="V495" i="1"/>
  <c r="W493" i="1"/>
  <c r="V493" i="1"/>
  <c r="W491" i="1"/>
  <c r="V491" i="1"/>
  <c r="W489" i="1"/>
  <c r="V489" i="1"/>
  <c r="W487" i="1"/>
  <c r="V487" i="1"/>
  <c r="W485" i="1"/>
  <c r="V485" i="1"/>
  <c r="W483" i="1"/>
  <c r="V483" i="1"/>
  <c r="W481" i="1"/>
  <c r="V481" i="1"/>
  <c r="W479" i="1"/>
  <c r="V479" i="1"/>
  <c r="W477" i="1"/>
  <c r="V477" i="1"/>
  <c r="W475" i="1"/>
  <c r="V475" i="1"/>
  <c r="W473" i="1"/>
  <c r="V473" i="1"/>
  <c r="W471" i="1"/>
  <c r="V471" i="1"/>
  <c r="W469" i="1"/>
  <c r="V469" i="1"/>
  <c r="W467" i="1"/>
  <c r="V467" i="1"/>
  <c r="W465" i="1"/>
  <c r="V465" i="1"/>
  <c r="W463" i="1"/>
  <c r="V463" i="1"/>
  <c r="W461" i="1"/>
  <c r="V461" i="1"/>
  <c r="W459" i="1"/>
  <c r="V459" i="1"/>
  <c r="W457" i="1"/>
  <c r="V457" i="1"/>
  <c r="W455" i="1"/>
  <c r="V455" i="1"/>
  <c r="W453" i="1"/>
  <c r="V453" i="1"/>
  <c r="W451" i="1"/>
  <c r="V451" i="1"/>
  <c r="W449" i="1"/>
  <c r="V449" i="1"/>
  <c r="W447" i="1"/>
  <c r="V447" i="1"/>
  <c r="W445" i="1"/>
  <c r="V445" i="1"/>
  <c r="W443" i="1"/>
  <c r="V443" i="1"/>
  <c r="W441" i="1"/>
  <c r="V441" i="1"/>
  <c r="W439" i="1"/>
  <c r="V439" i="1"/>
  <c r="W437" i="1"/>
  <c r="V437" i="1"/>
  <c r="W435" i="1"/>
  <c r="V435" i="1"/>
  <c r="W433" i="1"/>
  <c r="V433" i="1"/>
  <c r="W431" i="1"/>
  <c r="V431" i="1"/>
  <c r="W429" i="1"/>
  <c r="V429" i="1"/>
  <c r="W427" i="1"/>
  <c r="V427" i="1"/>
  <c r="W425" i="1"/>
  <c r="V425" i="1"/>
  <c r="W423" i="1"/>
  <c r="V423" i="1"/>
  <c r="W421" i="1"/>
  <c r="V421" i="1"/>
  <c r="W419" i="1"/>
  <c r="V419" i="1"/>
  <c r="W417" i="1"/>
  <c r="V417" i="1"/>
  <c r="W415" i="1"/>
  <c r="V415" i="1"/>
  <c r="W413" i="1"/>
  <c r="V413" i="1"/>
  <c r="W411" i="1"/>
  <c r="V411" i="1"/>
  <c r="W409" i="1"/>
  <c r="V409" i="1"/>
  <c r="W407" i="1"/>
  <c r="V407" i="1"/>
  <c r="W405" i="1"/>
  <c r="V405" i="1"/>
  <c r="W403" i="1"/>
  <c r="V403" i="1"/>
  <c r="W401" i="1"/>
  <c r="V401" i="1"/>
  <c r="W399" i="1"/>
  <c r="V399" i="1"/>
  <c r="W397" i="1"/>
  <c r="V397" i="1"/>
  <c r="W395" i="1"/>
  <c r="V395" i="1"/>
  <c r="W393" i="1"/>
  <c r="V393" i="1"/>
  <c r="W391" i="1"/>
  <c r="V391" i="1"/>
  <c r="W389" i="1"/>
  <c r="V389" i="1"/>
  <c r="W387" i="1"/>
  <c r="V387" i="1"/>
  <c r="W385" i="1"/>
  <c r="V385" i="1"/>
  <c r="W383" i="1"/>
  <c r="V383" i="1"/>
  <c r="W381" i="1"/>
  <c r="V381" i="1"/>
  <c r="W379" i="1"/>
  <c r="V379" i="1"/>
  <c r="W377" i="1"/>
  <c r="V377" i="1"/>
  <c r="W375" i="1"/>
  <c r="V375" i="1"/>
  <c r="W373" i="1"/>
  <c r="V373" i="1"/>
  <c r="W371" i="1"/>
  <c r="V371" i="1"/>
  <c r="W369" i="1"/>
  <c r="V369" i="1"/>
  <c r="W367" i="1"/>
  <c r="V367" i="1"/>
  <c r="W365" i="1"/>
  <c r="V365" i="1"/>
  <c r="W363" i="1"/>
  <c r="V363" i="1"/>
  <c r="W361" i="1"/>
  <c r="V361" i="1"/>
  <c r="W359" i="1"/>
  <c r="V359" i="1"/>
  <c r="W357" i="1"/>
  <c r="V357" i="1"/>
  <c r="W355" i="1"/>
  <c r="V355" i="1"/>
  <c r="W353" i="1"/>
  <c r="V353" i="1"/>
  <c r="W351" i="1"/>
  <c r="V351" i="1"/>
  <c r="W349" i="1"/>
  <c r="V349" i="1"/>
  <c r="W347" i="1"/>
  <c r="V347" i="1"/>
  <c r="W345" i="1"/>
  <c r="V345" i="1"/>
  <c r="W343" i="1"/>
  <c r="V343" i="1"/>
  <c r="W341" i="1"/>
  <c r="V341" i="1"/>
  <c r="W339" i="1"/>
  <c r="V339" i="1"/>
  <c r="W337" i="1"/>
  <c r="V337" i="1"/>
  <c r="W335" i="1"/>
  <c r="V335" i="1"/>
  <c r="W333" i="1"/>
  <c r="V333" i="1"/>
  <c r="W331" i="1"/>
  <c r="V331" i="1"/>
  <c r="W328" i="1"/>
  <c r="V328" i="1"/>
  <c r="W326" i="1"/>
  <c r="V326" i="1"/>
  <c r="W324" i="1"/>
  <c r="V324" i="1"/>
  <c r="W322" i="1"/>
  <c r="V322" i="1"/>
  <c r="W320" i="1"/>
  <c r="V320" i="1"/>
  <c r="W318" i="1"/>
  <c r="V318" i="1"/>
  <c r="W316" i="1"/>
  <c r="V316" i="1"/>
  <c r="W314" i="1"/>
  <c r="V314" i="1"/>
  <c r="W312" i="1"/>
  <c r="V312" i="1"/>
  <c r="W310" i="1"/>
  <c r="V310" i="1"/>
  <c r="W308" i="1"/>
  <c r="V308" i="1"/>
  <c r="W306" i="1"/>
  <c r="V306" i="1"/>
  <c r="W303" i="1"/>
  <c r="V303" i="1"/>
  <c r="W301" i="1"/>
  <c r="V301" i="1"/>
  <c r="W299" i="1"/>
  <c r="V299" i="1"/>
  <c r="W297" i="1"/>
  <c r="V297" i="1"/>
  <c r="W295" i="1"/>
  <c r="V295" i="1"/>
  <c r="W293" i="1"/>
  <c r="V293" i="1"/>
  <c r="W291" i="1"/>
  <c r="V291" i="1"/>
  <c r="W289" i="1"/>
  <c r="V289" i="1"/>
  <c r="W287" i="1"/>
  <c r="V287" i="1"/>
  <c r="W285" i="1"/>
  <c r="V285" i="1"/>
  <c r="W283" i="1"/>
  <c r="V283" i="1"/>
  <c r="W281" i="1"/>
  <c r="V281" i="1"/>
  <c r="W279" i="1"/>
  <c r="V279" i="1"/>
  <c r="W277" i="1"/>
  <c r="V277" i="1"/>
  <c r="W275" i="1"/>
  <c r="V275" i="1"/>
  <c r="W273" i="1"/>
  <c r="V273" i="1"/>
  <c r="W271" i="1"/>
  <c r="V271" i="1"/>
  <c r="W269" i="1"/>
  <c r="V269" i="1"/>
  <c r="W267" i="1"/>
  <c r="V267" i="1"/>
  <c r="W265" i="1"/>
  <c r="V265" i="1"/>
  <c r="W263" i="1"/>
  <c r="V263" i="1"/>
  <c r="W261" i="1"/>
  <c r="V261" i="1"/>
  <c r="W259" i="1"/>
  <c r="V259" i="1"/>
  <c r="W257" i="1"/>
  <c r="V257" i="1"/>
  <c r="W255" i="1"/>
  <c r="V255" i="1"/>
  <c r="W253" i="1"/>
  <c r="V253" i="1"/>
  <c r="W251" i="1"/>
  <c r="V251" i="1"/>
  <c r="W249" i="1"/>
  <c r="V249" i="1"/>
  <c r="W247" i="1"/>
  <c r="V247" i="1"/>
  <c r="W245" i="1"/>
  <c r="V245" i="1"/>
  <c r="W242" i="1"/>
  <c r="V242" i="1"/>
  <c r="W240" i="1"/>
  <c r="V240" i="1"/>
  <c r="W238" i="1"/>
  <c r="V238" i="1"/>
  <c r="W236" i="1"/>
  <c r="V236" i="1"/>
  <c r="W234" i="1"/>
  <c r="V234" i="1"/>
  <c r="W232" i="1"/>
  <c r="V232" i="1"/>
  <c r="W230" i="1"/>
  <c r="V230" i="1"/>
  <c r="W228" i="1"/>
  <c r="V228" i="1"/>
  <c r="W226" i="1"/>
  <c r="V226" i="1"/>
  <c r="W224" i="1"/>
  <c r="V224" i="1"/>
  <c r="W222" i="1"/>
  <c r="V222" i="1"/>
  <c r="W220" i="1"/>
  <c r="V220" i="1"/>
  <c r="W218" i="1"/>
  <c r="V218" i="1"/>
  <c r="W216" i="1"/>
  <c r="V216" i="1"/>
  <c r="W214" i="1"/>
  <c r="V214" i="1"/>
  <c r="W212" i="1"/>
  <c r="V212" i="1"/>
  <c r="W210" i="1"/>
  <c r="V210" i="1"/>
  <c r="W208" i="1"/>
  <c r="V208" i="1"/>
  <c r="W206" i="1"/>
  <c r="V206" i="1"/>
  <c r="W204" i="1"/>
  <c r="V204" i="1"/>
  <c r="W202" i="1"/>
  <c r="V202" i="1"/>
  <c r="W200" i="1"/>
  <c r="V200" i="1"/>
  <c r="W198" i="1"/>
  <c r="V198" i="1"/>
  <c r="W196" i="1"/>
  <c r="V196" i="1"/>
  <c r="W194" i="1"/>
  <c r="V194" i="1"/>
  <c r="W192" i="1"/>
  <c r="V192" i="1"/>
  <c r="W190" i="1"/>
  <c r="V190" i="1"/>
  <c r="W188" i="1"/>
  <c r="V188" i="1"/>
  <c r="W186" i="1"/>
  <c r="V186" i="1"/>
  <c r="W184" i="1"/>
  <c r="V184" i="1"/>
  <c r="W182" i="1"/>
  <c r="V182" i="1"/>
  <c r="W180" i="1"/>
  <c r="V180" i="1"/>
  <c r="W178" i="1"/>
  <c r="V178" i="1"/>
  <c r="W176" i="1"/>
  <c r="V176" i="1"/>
  <c r="W174" i="1"/>
  <c r="V174" i="1"/>
  <c r="W172" i="1"/>
  <c r="V172" i="1"/>
  <c r="W170" i="1"/>
  <c r="V170" i="1"/>
  <c r="W168" i="1"/>
  <c r="V168" i="1"/>
  <c r="W166" i="1"/>
  <c r="V166" i="1"/>
  <c r="W164" i="1"/>
  <c r="V164" i="1"/>
  <c r="W162" i="1"/>
  <c r="V162" i="1"/>
  <c r="W160" i="1"/>
  <c r="V160" i="1"/>
  <c r="W158" i="1"/>
  <c r="V158" i="1"/>
  <c r="W156" i="1"/>
  <c r="V156" i="1"/>
  <c r="W154" i="1"/>
  <c r="V154" i="1"/>
  <c r="W152" i="1"/>
  <c r="V152" i="1"/>
  <c r="W150" i="1"/>
  <c r="V150" i="1"/>
  <c r="W148" i="1"/>
  <c r="V148" i="1"/>
  <c r="W146" i="1"/>
  <c r="V146" i="1"/>
  <c r="W144" i="1"/>
  <c r="V144" i="1"/>
  <c r="W142" i="1"/>
  <c r="V142" i="1"/>
  <c r="W140" i="1"/>
  <c r="V140" i="1"/>
  <c r="W138" i="1"/>
  <c r="V138" i="1"/>
  <c r="W136" i="1"/>
  <c r="V136" i="1"/>
  <c r="W134" i="1"/>
  <c r="V134" i="1"/>
  <c r="W132" i="1"/>
  <c r="V132" i="1"/>
  <c r="W130" i="1"/>
  <c r="V130" i="1"/>
  <c r="W128" i="1"/>
  <c r="V128" i="1"/>
  <c r="W126" i="1"/>
  <c r="V126" i="1"/>
  <c r="W124" i="1"/>
  <c r="V124" i="1"/>
  <c r="W122" i="1"/>
  <c r="V122" i="1"/>
  <c r="W120" i="1"/>
  <c r="V120" i="1"/>
  <c r="W118" i="1"/>
  <c r="V118" i="1"/>
  <c r="W116" i="1"/>
  <c r="V116" i="1"/>
  <c r="W114" i="1"/>
  <c r="V114" i="1"/>
  <c r="W112" i="1"/>
  <c r="V112" i="1"/>
  <c r="W110" i="1"/>
  <c r="V110" i="1"/>
  <c r="W108" i="1"/>
  <c r="V108" i="1"/>
  <c r="W106" i="1"/>
  <c r="V106" i="1"/>
  <c r="W104" i="1"/>
  <c r="V104" i="1"/>
  <c r="W102" i="1"/>
  <c r="V102" i="1"/>
  <c r="W100" i="1"/>
  <c r="V100" i="1"/>
  <c r="W98" i="1"/>
  <c r="V98" i="1"/>
  <c r="W96" i="1"/>
  <c r="V96" i="1"/>
  <c r="W94" i="1"/>
  <c r="V94" i="1"/>
  <c r="W92" i="1"/>
  <c r="V92" i="1"/>
  <c r="W90" i="1"/>
  <c r="V90" i="1"/>
  <c r="W88" i="1"/>
  <c r="V88" i="1"/>
  <c r="W86" i="1"/>
  <c r="V86" i="1"/>
  <c r="W84" i="1"/>
  <c r="V84" i="1"/>
  <c r="W82" i="1"/>
  <c r="V82" i="1"/>
  <c r="W80" i="1"/>
  <c r="V80" i="1"/>
  <c r="W78" i="1"/>
  <c r="V78" i="1"/>
  <c r="W76" i="1"/>
  <c r="V76" i="1"/>
  <c r="W74" i="1"/>
  <c r="V74" i="1"/>
  <c r="W72" i="1"/>
  <c r="V72" i="1"/>
  <c r="W70" i="1"/>
  <c r="V70" i="1"/>
  <c r="W68" i="1"/>
  <c r="V68" i="1"/>
  <c r="W66" i="1"/>
  <c r="V66" i="1"/>
  <c r="W64" i="1"/>
  <c r="V64" i="1"/>
  <c r="W62" i="1"/>
  <c r="V62" i="1"/>
  <c r="W60" i="1"/>
  <c r="V60" i="1"/>
  <c r="W58" i="1"/>
  <c r="V58" i="1"/>
  <c r="W56" i="1"/>
  <c r="V56" i="1"/>
  <c r="W54" i="1"/>
  <c r="V54" i="1"/>
  <c r="W52" i="1"/>
  <c r="V52" i="1"/>
  <c r="W50" i="1"/>
  <c r="V50" i="1"/>
  <c r="W48" i="1"/>
  <c r="V48" i="1"/>
  <c r="W46" i="1"/>
  <c r="V46" i="1"/>
  <c r="W44" i="1"/>
  <c r="V44" i="1"/>
  <c r="W42" i="1"/>
  <c r="V42" i="1"/>
  <c r="W40" i="1"/>
  <c r="V40" i="1"/>
  <c r="W38" i="1"/>
  <c r="V38" i="1"/>
  <c r="W36" i="1"/>
  <c r="V36" i="1"/>
  <c r="W34" i="1"/>
  <c r="V34" i="1"/>
  <c r="W32" i="1"/>
  <c r="V32" i="1"/>
  <c r="W30" i="1"/>
  <c r="V30" i="1"/>
  <c r="W28" i="1"/>
  <c r="V28" i="1"/>
  <c r="W26" i="1"/>
  <c r="V26" i="1"/>
  <c r="W24" i="1"/>
  <c r="V24" i="1"/>
  <c r="W22" i="1"/>
  <c r="V22" i="1"/>
  <c r="W20" i="1"/>
  <c r="V20" i="1"/>
  <c r="W18" i="1"/>
  <c r="V18" i="1"/>
  <c r="W16" i="1"/>
  <c r="V16" i="1"/>
  <c r="W14" i="1"/>
  <c r="V14" i="1"/>
  <c r="V917" i="1" l="1"/>
  <c r="W917" i="1"/>
</calcChain>
</file>

<file path=xl/sharedStrings.xml><?xml version="1.0" encoding="utf-8"?>
<sst xmlns="http://schemas.openxmlformats.org/spreadsheetml/2006/main" count="13864" uniqueCount="1003">
  <si>
    <t>&lt;ВЕРСИЯ_ФАЙЛА&gt;</t>
  </si>
  <si>
    <t xml:space="preserve">Компания "Charmante" </t>
  </si>
  <si>
    <t>Волгоградка</t>
  </si>
  <si>
    <t/>
  </si>
  <si>
    <t>v02-10-2011</t>
  </si>
  <si>
    <t>Михайловский проезд, д.1, стр.1, подъезд 1</t>
  </si>
  <si>
    <t>galina.chernova</t>
  </si>
  <si>
    <t xml:space="preserve">тел.: </t>
  </si>
  <si>
    <t>www.charmante.ru</t>
  </si>
  <si>
    <t>Бланк заказа</t>
  </si>
  <si>
    <t xml:space="preserve"> - количество заказанного товара указывайте в полях ГОЛУБОГО цвета</t>
  </si>
  <si>
    <t xml:space="preserve"> - свою контактную информацию указывайте в полях ЗЕЛЁНОГО цвета</t>
  </si>
  <si>
    <t xml:space="preserve"> - нажмите на ссылку для просмотра информации о товаре на нашем сайте</t>
  </si>
  <si>
    <t>№ п/п</t>
  </si>
  <si>
    <t>Код товара</t>
  </si>
  <si>
    <t>Артикул</t>
  </si>
  <si>
    <t>Наименование</t>
  </si>
  <si>
    <t>Изображение</t>
  </si>
  <si>
    <t>Состав</t>
  </si>
  <si>
    <t>Вид упаковки</t>
  </si>
  <si>
    <t>Размерный ряд</t>
  </si>
  <si>
    <t>база, руб.</t>
  </si>
  <si>
    <t>Количество</t>
  </si>
  <si>
    <t>Сумма:база, руб.</t>
  </si>
  <si>
    <t>Описание</t>
  </si>
  <si>
    <t>&lt;КОДТОВАРА&gt;</t>
  </si>
  <si>
    <t>36_837_05052018_1115</t>
  </si>
  <si>
    <t>&lt;РР01&gt;</t>
  </si>
  <si>
    <t>&lt;РР02&gt;</t>
  </si>
  <si>
    <t>&lt;РР03&gt;</t>
  </si>
  <si>
    <t>&lt;РР04&gt;</t>
  </si>
  <si>
    <t>&lt;РР05&gt;</t>
  </si>
  <si>
    <t>&lt;РР06&gt;</t>
  </si>
  <si>
    <t>&lt;РР07&gt;</t>
  </si>
  <si>
    <t>&lt;РР08&gt;</t>
  </si>
  <si>
    <t>&lt;РР09&gt;</t>
  </si>
  <si>
    <t>&lt;РР10&gt;</t>
  </si>
  <si>
    <t>&lt;РР11&gt;</t>
  </si>
  <si>
    <t>&lt;РР12&gt;</t>
  </si>
  <si>
    <t>Коллекция: Купальники 2018 Arina+Nirey</t>
  </si>
  <si>
    <t>GP 011801 AN</t>
  </si>
  <si>
    <t>Плавки для девочек</t>
  </si>
  <si>
    <t>87% нейлон, 13% эластан</t>
  </si>
  <si>
    <t>92-98</t>
  </si>
  <si>
    <t>104-110</t>
  </si>
  <si>
    <t>116-122</t>
  </si>
  <si>
    <t xml:space="preserve">Очаровательная юбка-плавки с отрезным поясом. Плавки комфортной посадки с широким боком и подол с небольшим запахом декорированы бантом по поясу. Модель изготовлена из приятной к телу микрофибры, а красочный принт «Банановый рай» позволит всегда оставаться в центре внимания.
</t>
  </si>
  <si>
    <t>x</t>
  </si>
  <si>
    <t>GR 011802 AN</t>
  </si>
  <si>
    <t>Купальник для девочек</t>
  </si>
  <si>
    <t xml:space="preserve">Новинка сезона! Красочный пляжный купальник для девочек разных возрастов. Бюст-топ с широкой драпировкой, ниспадающей мягкими складками, и контрастными окантовками. Фиксируется на теле при помощи регулируемой плоской бретели и завязок на спине. Яркие плавки безупречной посадки, с рельефами и контрастным отрезным боком с драпировкой. Купальник выполнен в летнем сочетании принта «Банановый рай» и сочного салатового цвета. Забавная мартышка – главная героиня коллекции.
</t>
  </si>
  <si>
    <t>GB 011803 AN</t>
  </si>
  <si>
    <t>128-134</t>
  </si>
  <si>
    <t xml:space="preserve">Модный купальник для девочек. Фигурный бюст-топ с двумя наложенными друг на друга треугольниками, зафиксированными между собой, регулируемой бретелью и плоскими завязками на спине. Плавки – комфортной посадки со средним боком. Купальник изготовлен из микрофибры в ярком принте «Банановый рай» и оформлен окантовками.
</t>
  </si>
  <si>
    <t>GM 011804 AN</t>
  </si>
  <si>
    <t>140-146</t>
  </si>
  <si>
    <t xml:space="preserve">Модная пляжная двойка для девочек разных возрастов. Бюст – фиксированные треугольники на галстучных завязках и тонком эластичном пояске под грудью, который завязывается на спине. Для детского размера 140-146 в бюсте предусмотрен съемный корректор. Плавки комфортной посадки с узким боком украшены бантами, которые визуально «поддерживают» авторский принт «Банановый рай». Эффектный купальник обещает стать хитом летнего сезона!
</t>
  </si>
  <si>
    <t>GSQ 011805 AN</t>
  </si>
  <si>
    <t>Купальник-платье для девочек</t>
  </si>
  <si>
    <t xml:space="preserve">Оригинальный слитный купальник для маленьких девочек. Стильная модель на бретелях с цветным пластиковым замком, замыкающим глубокий круглый вырез на спине. Пышная расклешенная мини-юбочка встроена по линии бёдер. Модель выполнена из микрофибры в ярком принте «Банановый рай» и по плечам украшена галстуками.
</t>
  </si>
  <si>
    <t>GQ 011806 AN</t>
  </si>
  <si>
    <t>Платье пляжное для девочек</t>
  </si>
  <si>
    <t>95% нейлон, 5% спандекс</t>
  </si>
  <si>
    <t xml:space="preserve">Удобный летний аксессуар для девочек, который сочетается со всеми купальниками коллекции. Туника с короткими рукавами, капюшоном на завязках и коротенькой юбочкой. Обработка гофре по поясу и рукавам улучшает посадку по фигуре. Модель выполнена из мягкой солнцезащитной сетки в ярком принте «Банановый рай».
</t>
  </si>
  <si>
    <t>BF 011807 AN</t>
  </si>
  <si>
    <t>Футболка пляжная для мальчиков</t>
  </si>
  <si>
    <t xml:space="preserve">Оригинальная футболка для мальчиков с капюшоном на завязках гармонично дополняет любую модель плавок из коллекции и предотвращает появление солнечных ожогов. Модель выполнена из мягкой эластичной сетки в сочетании яркого принта «Банановый рай», однотона и бело-голубой полоски. Футболка легко стирается, быстро высыхает, не выцветает, устойчива к появлению затяжек. Отличный вариант для отдыха на море.
</t>
  </si>
  <si>
    <t>BP 011808 AN</t>
  </si>
  <si>
    <t>Плавки для мальчиков</t>
  </si>
  <si>
    <t xml:space="preserve">Классические плавки для мальчиков младшего возраста. Удобная модель комфортной посадки с поясом запакованного типа и потайным шнуром - для регулировки объема. Передняя деталь оформлена принтом смешной обезьянки, а задняя – надписью «Funny monkey», что в сочетании с летней полоской обеспечивает изделию великолепный вид.
</t>
  </si>
  <si>
    <t>BP 011809 AN</t>
  </si>
  <si>
    <t xml:space="preserve">Яркие плавки для мальчиков. Удобная модель комфортной посадки с контрастным отрезным поясом и потайным шнуром. Изделие декорировано голубыми кантами и резиновым принтом «Смешная обезьянка» по передней детали. Микрофибра и безупречный крой гарантируют прекрасный визуальный облик!
</t>
  </si>
  <si>
    <t>BX 011810 AN</t>
  </si>
  <si>
    <t>Плавки-шорты для мальчиков</t>
  </si>
  <si>
    <t xml:space="preserve">Пляжные плавки-шорты для мальчиков. Модель комфортной посадки с запакованным поясом, внутренним кармашком и потайным шнуром - для регулировки объема. Изделие выполнено из матовой микрофибры в веселом принте «в полоску» и слева украшено рисунком «Забавная обезьянка».
</t>
  </si>
  <si>
    <t>BX 011811 AN</t>
  </si>
  <si>
    <t xml:space="preserve">Плавки-шорты для мальчиков разных возрастов. Модель плотного прилегания, комфортной посадки, с поясом запакованного типа и эластичным шнурком – для регулировки объема. Контрастная боковая вставка, кант и принт забавной обезьянки делают изделие ярким и очень современным!
</t>
  </si>
  <si>
    <t>GP 021801 AN</t>
  </si>
  <si>
    <t>80-86</t>
  </si>
  <si>
    <t xml:space="preserve">Комфортные плавки для девочек простой и удобной конструкции с широким боком и эластичным поясом. Все кромки изделия обработаны швами. Модель выполнена из микрофибры в озорном принте «Мисс Маргаритка». Плавки великолепно сидят и смотрятся на теле, сочетаются с любым цветом кожи, отлично подходят для плавания и подвижных игр в воде.
</t>
  </si>
  <si>
    <t>GS 021803 AN</t>
  </si>
  <si>
    <t>Купальник слитный для девочек</t>
  </si>
  <si>
    <t xml:space="preserve">Оригинальный слитный купальник. Модель на регулируемых отстегивающихся плоских бретелях фиксируется пластиковым замочком, который замыкает глубокий круглый вырез на спине. Дизайн сочетает два принта-компаньона и контрастный декор - окантовки и бейки. Классическое сочетание смотрится по-летнему элегантно, формируя эстетическое воспитание девочек.
</t>
  </si>
  <si>
    <t>GSQ 021804 AN</t>
  </si>
  <si>
    <t xml:space="preserve">Эффектный слитный купальник – платье трапециевидного силуэта на регулируемых отстегивающихся бретелях. Купальник плотно облегает тело, комфортный низ с широким боком не стесняет движений в воде. Восхитительный летний принт и окантовки подчеркивают стиль юных модниц и дарят летнее настроение. Приятная к телу микрофибра позволяет сохранить внешний вид изделия, яркость цветов, а также легка в уходе.
</t>
  </si>
  <si>
    <t>GM 021806 AN</t>
  </si>
  <si>
    <t>152-158</t>
  </si>
  <si>
    <t xml:space="preserve">Лёгкий купальник-бикини для девочек. Бюст — мягкие подвижные треугольники на тонких контрастных завязках. Классические плавки с узким боком. Купальник выполнен в оригинальном принте «Мисс Маргаритка», который дарит игривое настроение и великолепно смотрится на загорелом теле.
</t>
  </si>
  <si>
    <t>GT 021807 AN</t>
  </si>
  <si>
    <t>Туника пляжная для девочек</t>
  </si>
  <si>
    <t xml:space="preserve">Элегантная пляжная туника из эластичной сетки защищает тело от солнечных ожогов. Изделие сложной конструкции, свободного силуэта, с широкой горловиной на тонкой контрастной кулиске, длинными рукавами и обработкой «гофре» по талии и манжетам. Благодаря специальной ткани туника легко стирается, быстро высыхает, не требует глажения и не мнётся, устойчива к появлению затяжек и компактна в хранении. Летний принт «Мисс Маргаритка» идеально сочетается со всеми изделиями коллекции.
</t>
  </si>
  <si>
    <t>GP 031801 AN</t>
  </si>
  <si>
    <t xml:space="preserve">Эффектная юбка-плавки для девочек. Юбочка с запахом оформлена бантом с резиновой нашивкой-цветком. Модель комфортной посадки с широким боком выполнена в сочетании авторского принта «Божья коровка» и ярко-красного однотона.
</t>
  </si>
  <si>
    <t>GS 031802 AN</t>
  </si>
  <si>
    <t xml:space="preserve">Очаровательный купальник-платье оригинального кроя. Модель с широкими бретелями с оборками и вырезом на спине оформлена слегка расклешенной юбочкой. Купальник выполнен из матовой микрофибры в эффектной комбинации модных летних принтов-компаньонов. Переднюю деталь украшает крупный рисунок «Бюжья коровка», а заднюю – кокетливый бантик с резиновой нашивкой-цветком.
</t>
  </si>
  <si>
    <t>GR 031803 AN</t>
  </si>
  <si>
    <t xml:space="preserve">Эффектный купальник, состоящий из двух предметов. Классический топ с широкими бретелями фиксируется на спине удобной пластиковой застёжкой. Плавки со средним боком комфортной посадки. Купальник выполнен в сочетании принтов-компаньонов данной коллекции и украшен крупным рисунком божьей коровки по задней детали плавок. Бантики с нашивками-цветками органично завершают вид изделия!
</t>
  </si>
  <si>
    <t>GPQ 031804 AN</t>
  </si>
  <si>
    <t>Плавки+платье пляжное для девочек</t>
  </si>
  <si>
    <t>95% нейлон, 5% спандекс, 87% нейлон, 13% эластан</t>
  </si>
  <si>
    <t xml:space="preserve">Комплект для девочек из двух предметов. Легкое, удобное, расклешенное к низу пляжное платье с американской проймой. Платье украшено легкими оборками из солнцезащитной сетки в сочетании принтов-компаньонов. Плавки простой, удобной конструкции выполнены из микрофибры в летнем цветочном принте. Бантики на платье и плавках – прекрасное украшение всего комплекта!
</t>
  </si>
  <si>
    <t>GJ 031805 AN</t>
  </si>
  <si>
    <t>Болеро пляжное для девочек</t>
  </si>
  <si>
    <t xml:space="preserve">Пляжное болеро из эластичной сетки с капюшоном на завязках и короткими рукавами. Модель выполнена в летнем цветочном принте и украшена однотонными окантовками, поэтому великолепно сочетается со всеми купальниками и плавками, представленными в коллекции. Изделие защищает от солнечных ожогов шею и плечи – области, которые чаще всего страдают от палящих лучей, а за счёт своей текстуры солнцезащитная сетка дарит эффект прохлады.
</t>
  </si>
  <si>
    <t>GM 031806 AN</t>
  </si>
  <si>
    <t xml:space="preserve">Раздельный купальник для девочек. Бюст – мягкие фиксированные треугольники на контрастном поясе с застежкой на спине и завязками-спагетти на шее. Классические плавки со средним боком по верхнему срезу отделаны контрастной окантовкой. Модель выполнена из микрофибры в цветочном принте на фоне сине-белой полоски и украшена объемной резиновой нашивкой-цветком по центру бюста.
</t>
  </si>
  <si>
    <t>GM 031807 AN</t>
  </si>
  <si>
    <t xml:space="preserve">Модный купальник для девочек. Фигурный бюст-топ с регулируемой бретелью и тонкими завязками на спине. Комфортная модель из двух наложенных друг на друга треугольников, зафиксированных между собой. Плавки – классической посадки со средним боком с окантовками. Стильный внешний вид купальника создается благодаря летнему миксу принтов – фон «морская полоска» украшают художественно вписанные цветы и божьи коровки. Купальник идеально смотрится на светлой и загорелой коже ребенка!
</t>
  </si>
  <si>
    <t>GI 031808 AN</t>
  </si>
  <si>
    <t xml:space="preserve">Модный и удобный купальник-трикини для девочек. Верх фиксируется плоскими завязками на шее и застежкой – на спине. Комфортные плавки соединены с верхом фигурной деталью. Купальник выполнен в летнем сочетании принтов-компаньонов: флористического и «морской полоски». Микрофибра прекрасно передает нежность красок и переходы оттенков.
</t>
  </si>
  <si>
    <t>GR 031809 AN</t>
  </si>
  <si>
    <t>87% нейлон, 13% эластан / 95% нейлон, 5% спандекс</t>
  </si>
  <si>
    <t xml:space="preserve">Раздельный купальник в спортивном стиле из двух предметов. Топ-борцовка декорирован кантами и принтом божьей коровки на спинке. Плавки комфортной посадки с широким боком и тонким эластичным поясом. Купальник выполнен в стильном принте «Морская полоска». Деликатная микрофибра гарантирует идеальную посадку, прекрасный внешний вид и непревзойденный комфорт!
</t>
  </si>
  <si>
    <t>GO 031810 AN</t>
  </si>
  <si>
    <t>Комбинезон пляжный для девочек</t>
  </si>
  <si>
    <t xml:space="preserve">Модный пляжный мини-комбинезон для девочек школьного возраста. Верхняя часть выполнена в виде футболки, которая фиксируется пуговкой на спине. Низ – расклешенные шорты на эластичном поясе. Талия дополнительно подчеркнута шнурком из микрофибры. Модель выполнена в стильной комбинации летних принтов с центральным персонажем «Flower girl», благодаря чему комбинезон сочетается с любым из купальников коллекции. Изделие из эластичной сетки без труда стирается, быстро высыхает, не требует глажения и устойчиво к появлению зацепок.
</t>
  </si>
  <si>
    <t>GF 031811 AN</t>
  </si>
  <si>
    <t>Футболка пляжная для девочек</t>
  </si>
  <si>
    <t xml:space="preserve">Модная футболка для девочек из солнцезащитной сетки. Модель классического кроя, свободно облегающего силуэта, с круглым вырезом. Изделие украшено стильным принтом в сине-белую полоску, а передняя деталь – рисунком «Flower girl». Футболка сочетается с любым купальником коллекции, идеальна для пляжного отдыха и посещения аквапарков.
</t>
  </si>
  <si>
    <t>YD 041801 AN</t>
  </si>
  <si>
    <t>Купальник для девочек-подростков</t>
  </si>
  <si>
    <t>80% полиамид, 20% эластан</t>
  </si>
  <si>
    <t>32S</t>
  </si>
  <si>
    <t>34S</t>
  </si>
  <si>
    <t>36S</t>
  </si>
  <si>
    <t xml:space="preserve">Модный пляжный комплект для девочек подросткового возраста. Бюст – дублированные треугольники с окантовками и завязками на шее и спине. Классические плавки-бикини на регулируемых завязках-спагетти. Живописный принт «Тропики» прекрасно смотрится в обрамлении анималистических завязок и окантовок, металлические фигурки льва и цветная подкладка завершают визуальный облик изделия.
</t>
  </si>
  <si>
    <t>YM 041802 AN</t>
  </si>
  <si>
    <t xml:space="preserve">Модный раздельный купальник для девочек подросткового возраста. Бюст – мягкие подвижные треугольники со съемными плавающими корректорами. Фиксируется на теле при помощи завязок спагетти на шее и между чашек. Плавки комфортной посадки с оригинальными шнурками-спагетти, собранными в кольцо на передних деталях регулируют высоту бока. Завязки оформлены металлическими подвесками львов, что придает изделию законченность. Матовая лайкра идеально передает красоту живописного принта «Тропики».
</t>
  </si>
  <si>
    <t>YB 041803 AN</t>
  </si>
  <si>
    <t xml:space="preserve">Модный раздельный купальник для девочек подросткового возраста. Бюст–формованное бандо с каркасами фиксируется при помощи золотой металлической застежки на спине и завязок-спагетти на шее. Перемычка по центру украшена золотой головой леопарда с зелеными кристаллами глаз. Плавки комфортной посадки с танга-планками по бокам. Матовая лайкра передает цвет и динамику активного принта «Тропики». Металлическая подвеска с кристаллами завершает стилистику данной модели!
</t>
  </si>
  <si>
    <t>YR 041804 AN</t>
  </si>
  <si>
    <t xml:space="preserve">Новинка сезона! Стильный пляжный купальник для девочек-подростков! Бюст-топ с широкой драпировкой, ниспадающей мягкими складками, и контрастными окантовками, переходящими в регулируемую бретель и завязки на спине. Плавки классической посадки со средним боком. Купальник исполнен в эффектном принте «Тропики», а цветная подкладка делает изделие визуально законченным. Золотая подвеска с глазами-кристаллами на завязке делает купальник еще более нарядным!
</t>
  </si>
  <si>
    <t>YS 041805 AN</t>
  </si>
  <si>
    <t>Купальник слитный для девочек-подростков</t>
  </si>
  <si>
    <t xml:space="preserve">Новая модель! Слитный купальник из матовой лайкры для девочек-подростков. Оригинальная модель с мягкими плавающими чашками фиксируется завязками на шее и металлической застежкой на спине, образуя глубокий вырез. Низ купальника - комфортной посадки, регулируется завязками-спагетти, которые вшиты в кулиски по бокам. Живописный принт «Тропики» является главной дизайнерской находкой, так же как и наконечники в виде звериных голов, которые сверкают глазами.
</t>
  </si>
  <si>
    <t>YQ 041806 AN</t>
  </si>
  <si>
    <t>Платье пляжное для девочек-подростков</t>
  </si>
  <si>
    <t>94% нейлон, 6% спандекс</t>
  </si>
  <si>
    <t xml:space="preserve">Пляжное платье для девочек в спортивном стиле. Изделие свободно облегающего силуэта без рукавов с круглым вырезом по горловине и спиной-борцовкой. Сложный, многоцветный принт «Тропики» замечательно смотрится на матовой микрофибре. Верхние срезы оформлены мягкими окантовками в анималистическом принте. Платье прекрасно сочетается с купальниками коллекции и эффектно смотрится в качестве самостоятельного аксессуара.
</t>
  </si>
  <si>
    <t>GP 051801 AN</t>
  </si>
  <si>
    <t xml:space="preserve">Нарядные плавки для девочек. Модель классической посадки с широким боком выполнена из матовой лайкры в раппортном принте «Сердечки». По задней детали плавки декорированы двойными контрастными оборками.
</t>
  </si>
  <si>
    <t>GM 051802 AN</t>
  </si>
  <si>
    <t xml:space="preserve">Стильный купальник для девочек разных возрастов. Бюст — подвижные мягкие треугольники на тонких однотонных завязках украшены тройным рядом рюш. Двусторонние плавки комфортной посадки с широким боком и однотонными окантовками. Одна сторона оформлена раппортным принтом «Сердечки», а другая – принтом во французском стиле. Плавки можно носить любой из сторон по желанию и настроению.
</t>
  </si>
  <si>
    <t>GB 051803 AN</t>
  </si>
  <si>
    <t xml:space="preserve">Модный купальник для девочек. Бюст-бандо на регулируемых бретелях фиксируется на спине пластиковой контрастной застёжкой. Плавки комфортной посадки с широким боком. Купальник выполнен в раппортном принте «Сердечки» и украшен деликатным однотонным рюшем.
</t>
  </si>
  <si>
    <t>GJ 051804 AN</t>
  </si>
  <si>
    <t xml:space="preserve">Пляжное болеро из эластичной сетки с капюшоном на завязках и короткими рукавами. Модель выполнена в ярком принте «Сердечки» и украшена деликатными рюшами, поэтому великолепно сочетается со всеми купальниками, представленными в коллекции. Изделие защищает от солнечных ожогов шею и плечи – области, которые чаще всего страдают от палящих лучей, а за счёт текстуры солнцезащитная сетка создаёт эффект прохлады.
</t>
  </si>
  <si>
    <t>GR 051805 AN</t>
  </si>
  <si>
    <t xml:space="preserve">Оригинальный раздельный купальник. Классический топ с выходом на регулируемые отстегивающиеся бретели, оформленные контрастным кантом, фиксируется на спине пластиковой застёжкой. Двусторонние плавки комфортной посадки с широким боком и ярко-красными окантовками. Одна сторона – в темно-синем цвете, оформлена по задней детали миниатюрным рисунком «I love Arina», а другая – принтом в бело-красную полоску. Плавки можно носить любой из сторон по желанию и настроению.
</t>
  </si>
  <si>
    <t>GM 051806 AN</t>
  </si>
  <si>
    <t xml:space="preserve">Модный купальник для девочек школьного возраста. Бюст – мягкие фиксированные треугольники с галстучными завязками и пояском под грудью, переходящим в плоские завязки на спине. Для размера 140-146 предусмотрены съемные корректоры. Стильные плавки классической посадки со средним боком дополнены расклешенной юбкой . Купальник выполнен в контрастных цветах, оформлен принтами из коллекции «Париж, я люблю тебя!».
</t>
  </si>
  <si>
    <t>GI 051807 AN</t>
  </si>
  <si>
    <t xml:space="preserve">Комфортный купальник-трикини для девочек. Топ на узких отстегивающихся бретелях и плоской завязкой на шее, фиксируется на спине пластиковой застёжкой, и плавки комфортной посадки соединены широкой фигурной деталью. Модель выполнена в сочетании графики, однотона и «французских» принтов, обрамленных ярко-красными окантовками. Купальник великолепно оттеняет даже легкий загар.
</t>
  </si>
  <si>
    <t>GS 051808 AN</t>
  </si>
  <si>
    <t xml:space="preserve">Оригинальный слитный купальник-платье. Верх фиксируется регулируемыми бретелями и пластиковой застежкой, которая замыкает полукруглый вырез. Низ – плавки комфортной посадки с широким боком и расклешенная юбочка с запахом на вшитом по талии поясе. Модель выполнена в одной из вариаций авторского принта «Я люблю Париж!». Миниатюрный резиновый принт на юбочке «I love Arina» – завершающий штрих изделия.
</t>
  </si>
  <si>
    <t>GQ 051809 AN</t>
  </si>
  <si>
    <t xml:space="preserve">Пляжный укороченный сарафан свободного кроя из мягкой солнцезащитной сетки. Гофрированные лиф и пояс дарят идеальную посадку. Особенность этого изделия - в сочетании яркого принта «Я люблю Париж!», темно-синего однотона, контрастных бретелей-завязок и пояска. Прекрасный летний аксессуар, сочетающийся со всеми купальниками коллекции!
</t>
  </si>
  <si>
    <t>GR 061801 AN</t>
  </si>
  <si>
    <t xml:space="preserve">Удобный пляжный ансамбль из двух предметов. Классический бюст-топ на тонких регулируемых бретелях фиксируется пластиковой застёжкой на спине. Разноцветная графическая бабочка дарит купальнику летнее настроение. Плавки комфортной посадки с широким боком по поясу декорированы багетом. Комплект выполнен в графичном радужном принте на нежно-голубом фоне.
</t>
  </si>
  <si>
    <t>GM 061802 AN</t>
  </si>
  <si>
    <t xml:space="preserve">Стильный купальник из двух предметов. Бюст треугольной формы с мягкими чашками фиксируется отстегивающимися регулируемыми бретелями и пластиковой застежкой на спине. По центру бюст украшен бабочкой-паф. Стильные плавки классической посадки, с рельефами и отрезными бочками с драпировкой. Купальник выполнен в незабываемом сочетании разноцветных графических принтов-компаньонов на нежно-голубом фоне.
</t>
  </si>
  <si>
    <t>GM 061803 AN</t>
  </si>
  <si>
    <t xml:space="preserve">Модный купальник для девочек школьного возраста. Бюст – фиксированные треугольники с мягкими чашками. Для размеров 140-146 и 152-158 предусмотрены съемные корректоры. Бюст фиксируется с помощью широких галстучных завязок и узкого пояска под грудью, который переходит в плоские завязки на спине. По центру бюст украшен нежно-розовой бабочкой-паф. Плавки классической посадки с широким боком и отложным багетным поясом и рельефами. Купальник оформлен разноцветным мозаичным принтом, дополнен нежно-голубой подкладкой.
</t>
  </si>
  <si>
    <t>GR 061804 AN</t>
  </si>
  <si>
    <t xml:space="preserve">Новинка сезона! Стильный пляжный купальник в летних цветах сезона! Бюст-топ с широкой оборкой, ниспадающей мягкими складками. Фиксируется на теле при помощи единой плоской регулируемой бретели с выходом на шею и завязками на спине. Классические плавки комфортной посадки по поясу декорированы мозаичным багетом. Эффектное сочетание принтов-компаньонов на нежно-голубом фоне микрофибры делает этот купальник хитом сезона!
</t>
  </si>
  <si>
    <t>GS 061805 AN</t>
  </si>
  <si>
    <t xml:space="preserve">Модный слитный купальник с широкими удобными бретелями и глубоким вырезом на спине. Изделие декорировано графическими принтами-компаньонами и живописным узором на нежно-голубом фоне микрофибры. Все это делает купальник великолепным образцом пляжной моды наступающего сезона.
</t>
  </si>
  <si>
    <t>GSQ 061806 AN</t>
  </si>
  <si>
    <t xml:space="preserve">Эффектный слитный купальник–платье трапециевидного силуэта с широкими бретелями и глубоким вырезом на спине. Классические плавки безупречно сидят на теле. Восхитительное сочетание разноцветных мозаичных принтов-компаньонов и живописного узора не только подчеркивает стиль юных модниц, но и дарит летнее настроение. Деликатная микрофибра и безупречный крой гарантируют не только прекрасный визуальный облик, но и дарит комфорт.
</t>
  </si>
  <si>
    <t>GQ 061807 AN</t>
  </si>
  <si>
    <t xml:space="preserve">Новинка сезона! Очаровательное пляжное платье для девочек. Модель свободного расклешенного A-силуэта с круглым вырезом и рукавами-фонариками. Изделие выполнено в витражной стилистике мозаичных и графических принтов и узоров на нежно-голубом фоне, а яркие бабочки дарят образу летнее настроение! Платье прекрасно смотрится с каждым из купальников представленной коллекции. Нежная эластичная микросетка не только уберегает от ожогов, но и приятно охлаждает кожу, даря комфорт в течение дня.
</t>
  </si>
  <si>
    <t>GP 071801 AN</t>
  </si>
  <si>
    <t xml:space="preserve">Очаровательные плавки комфортной посадки с широким бочком. По задней детали модель оформлена тройными контрастными оборками. Рисунок серебристой короны по передней детали, выполненный в технике фольгирования, и лебедя – по задней подчеркивает стиль и утонченность маленьких принцесс. Матовая лайкра дарит максимальный комфорт и обеспечивает безупречный внешний вид ребенка.
</t>
  </si>
  <si>
    <t>GM 071802 AN</t>
  </si>
  <si>
    <t xml:space="preserve">Стильный раздельный купальник для девочек. Бюст – мягкие фиксированные треугольники с выходом на плоские завязки на шее. Тонкий поясок под грудью переходит в застежку на спине. Бюст оформлен резиновым принтом лебедя и тройными воздушными оборками из сетки. Стильные плавки комфортной посадки с отрезными контрастными бочками и легкой драпировкой декорированы кантами и фольгированным принтом в виде короны серебряного цвета. Стразы – финальный штрих в оформлении купальника.
</t>
  </si>
  <si>
    <t>GR 071803 AN</t>
  </si>
  <si>
    <t xml:space="preserve">Стильный раздельный купальник из двух предметов. Классический топ с широкими бретелями фиксируется на спине удобной пластиковой застёжкой. Модель дополнена контрастными «крылышками» и декорирована принтом «Принцесса-лебедь», тройными воздушными оборками и стразами. Некоторые детали рисунка исполнены в технике фольгирования. Плавки комфортной посадки с широким боком украшены тройными оборками из матовой лайкры, рельефами и миниатюрной фольгированной короной. Стразы – финальный штрих в оформлении купальника. Матовая лайкра безупречно сидит и прекрасно смотрится.
</t>
  </si>
  <si>
    <t>GPF 071804 AN</t>
  </si>
  <si>
    <t>Плавки+футболка пляжная для девочек</t>
  </si>
  <si>
    <t xml:space="preserve">Новая модель! Комплект для самых маленьких из двух предметов. Оригинальная футболка с тройным рядом контрастных рюш и окантовкой по круглому вырезу и рукавам. Модель оформлена центральным принтом «Принцесса-лебедь» и стразами. Стильные плавки классической посадки с широким бочком оформлены контрастным широким поясом по задней детали с легкой драпировкой и бантом. По передней детали модель украшена лаконичным резиновым принтом «Корона» и стразами. Матовая лайкра прекрасно сидит на теле и передает яркость контрастирующих оттенков.
</t>
  </si>
  <si>
    <t>GI 071805 AN</t>
  </si>
  <si>
    <t xml:space="preserve">Удобный купальник-трикини для девочек. Верх-топ фиксируется плоскими регулируемыми отстегивающимися бретелями и металлической застежкой на спине. Комфортные плавки соединены с топом фигурной деталью. Купальник оформлен принтом «Принцесса–лебедь», тройным рядом контрастных рюш по бокам, переходящих на заднюю деталь, и капельками страз. Матовая лайкра обеспечит безупречный внешний вид и чувство комфорта.
</t>
  </si>
  <si>
    <t>GS 071806 AN</t>
  </si>
  <si>
    <t xml:space="preserve">Новая модель! Необычное дизайнерское решение! Оригинальный слитный купальник с углубленной проймой на широких контрастных бретелях и овальным вырезом на спинке, зафиксированным эластичным бантом. Модель оформлена принтом «Сказочные лебеди», который дополнен объемными контрастными оборками, переходящими на заднюю деталь. Стразы – заключительный штрих дизайна. Купальник изготовлен из матовой лайкры, которая безупречно сидит и смотрится на теле.
</t>
  </si>
  <si>
    <t>GQ 071807 AN</t>
  </si>
  <si>
    <t>80% нейлон, 20% спандекс</t>
  </si>
  <si>
    <t xml:space="preserve">Стильное пляжное платье. Модель свободного силуэта «трапеция», с круглым вырезом, оформленным окантовкой, и рукавами-крылышками с рядом контрастных рюш. Низ изделия дополнен оборкой, которая придает модели завершенность. Фирменный принт «Летящая принцесса-лебедь» со стразами и элементами фольгирования выделяет изделие на фоне других. Платье защищает тело от солнечных ожогов и теплового удара, так как ткань обладает лёгким охлаждающим эффектом. Его можно носить вместе с купальником на пляже или летом в качестве туники.
</t>
  </si>
  <si>
    <t>BF 081801 AN</t>
  </si>
  <si>
    <t>Яркая туника с длинным рукавом для мальчиков. Модель с удобным капюшоном на эластичном шнуре, с резинкой на манжетах и по низу. Изделие выполнено в сочетании дизайнерских принтов в тематике коллекции «Ящерицы». Узнаваемые герои, визуальные эффекты, забавные рисунки и логотипы придают модели оригинальный вид и выделяют изделие на фоне других. Туника изготовлена из эластичной сетки с антисолнечным эффектом.</t>
  </si>
  <si>
    <t>BP 081802 AN</t>
  </si>
  <si>
    <t>Яркие плавки для мальчиков. Удобная модель комфортной посадки с отрезным контрастным поясом запакованного типа и потайным шнуром. Изделие выполнено из матовой лайкры в особой технике нанесения принта, декорировано желтыми кантами и рисунками в стиле коллекции «Ящерица». Передняя деталь плавок отделана яркой подкладкой. Матовая лайкра от Carvico идеально передает все краски изделия и дарит безупречный комфорт.</t>
  </si>
  <si>
    <t>BX 081803 AN</t>
  </si>
  <si>
    <t xml:space="preserve">Яркие шорты для купания и плавания. Модель плотного прилегания, комфортной посадки, с поясом запакованного типа и эластичным шнурком. Модель выполнена из матовой лайкры в особой технике принтования с мультяшным принтом ящерицы на боку. Справа модель дополнена контрастной вставкой, кантами и резиновой надписью NIREY. Передняя деталь плавок с подкладкой – для безупречного комфорта.
</t>
  </si>
  <si>
    <t>BP 081804 AN</t>
  </si>
  <si>
    <t>Классические плавки для мальчиков. Удобная модель комфортной посадки с эластичным поясом и контрастным потайным шнуром – для регулировки объема. Изделие выполнено в разноцветном раппортном принте «Ящерицы». Передняя деталь плавок дополнена цветной подкладкой. Матовая лайкра прекрасно передает яркость и насыщенность оттенков, тем самым обеспечивая безупречный внешний вид.</t>
  </si>
  <si>
    <t>BX 081805 AN</t>
  </si>
  <si>
    <t xml:space="preserve">Пляжные плавки-шорты для мальчиков. Модель комфортной посадки, с эластичным поясом запакованного типа и потайным шнуром – для регулировки объема. Шорты выполнены из высококачественной матовой лайкры в разноцветном раппортном принте «Ящерицы». По передней детали изделие дополнено контрастной подкладкой.
</t>
  </si>
  <si>
    <t>BP 081806 AN</t>
  </si>
  <si>
    <t>Плавки классического кроя для мальчиков школьного и подросткового возраста. Удобная модель комфортной посадки, с эластичным поясом и дополнительной регулировкой объема при помощи потайного шнурка. Модель выполнена из матовой лайкры в прогрессивной технике принтования по ткани и декорирована логотипом NIREY по передней детали и разноцветным рисунком ящериц – по задней. Матовая лайкра прекрасно передает насыщенность цветов, привлекая внимание к данной модели. Контрастная подкладка по передней детали – для исключительного комфорта.</t>
  </si>
  <si>
    <t>BX 081807 AN</t>
  </si>
  <si>
    <t xml:space="preserve">Модные плавки-шорты для школьников и подростков. Модель комфортной посадки с отрезным контрастным поясом запакованного типа и эластичным шнурком – для регулировки объема. Плавки выполнены из матовой лайкры в прогрессивной технике принтования. Модель оформлена рисунками из коллекции «Ящерицы», резиновым логотипом NIREY и контрастным кантом, которые подчеркивают спортивный стиль изделия. Подкладка по передней детали – для безупречного комфорта.
</t>
  </si>
  <si>
    <t>BX 081808 AN</t>
  </si>
  <si>
    <t xml:space="preserve">Удлинённые облегающие шорты для школьников и подростков. Модель с поясом «запакованного» типа и потайным шнурком – для регулировки посадки. Передняя деталь дополнена подкладкой. Изделие выполнено из матовой лайкры и оформлено контрастными диагональными вставками и коллекционными принтами. Шорты прекрасно подходят для активных занятий как на суше, так и в воде.
</t>
  </si>
  <si>
    <t>BF 081809 AN</t>
  </si>
  <si>
    <t>Яркая футболка для мальчиков дополняет любые плавки из коллекции и предотвращает появление солнечных ожогов. Модель выполнена из мягкой эластичной сетки, легко стирается и быстро высыхает, не мнется и не выцветает. Круглый вырез оформлен яркой окантовкой, передняя деталь украшена крупными разноцветными принтами «Ящерицы», задняя - миниатюрным рисунком и надписью «Nimble Lizard».</t>
  </si>
  <si>
    <t>BF 091801 AN</t>
  </si>
  <si>
    <t xml:space="preserve">Яркая туника с длинным рукавом для мальчиков младшего возраста. Модель с удобным капюшоном на эластичном витом шнуре, с резинкой на манжетах и по низу изделия. Футболка исполнена в сочетании детально расположенного крупного принта, яркого раппортного принта «Акулы» и фирменного логотипа. Изделие изготовлено из эластичной сетки с антисолнечным эффектом, сочетается с любыми плавками из представленной коллекции.
</t>
  </si>
  <si>
    <t>BP 091802 AN</t>
  </si>
  <si>
    <t xml:space="preserve">Яркие плавки для мальчиков. Удобная модель комфортной посадки с эластичным поясом и потайным шнуром – для регулировки объема. Изделие выполнено в разноцветном раппортном принте «Акулы». Матовая лайкра дарит чувство комфорта.
</t>
  </si>
  <si>
    <t>BP 091803 AN</t>
  </si>
  <si>
    <t xml:space="preserve">Плавки для мальчиков. Удобная модель комфортной посадки с контрастным отрезным поясом запакованного типа и потайным шнуром – для регулировки объема. Изделие декорировано белыми кантами и резиновым принтом, надписью NIREY и принтами в общей стилистике коллекции «Акулы». Матовая лайкра безупречно смотрится на теле и дарит чувство исключительного комфорта.
</t>
  </si>
  <si>
    <t>BX 091804 AN</t>
  </si>
  <si>
    <t xml:space="preserve">Пляжные шорты-плавки для мальчиков младшего возраста. Модель комфортной посадки, с эластичным поясом и потайным шнуром - для удобной регулировки объема. Шорты выполнены из высококачественной матовой лайкры в ярком раппортном принте «Акулы», который обязательно понравится маленьким искателям приключений.
</t>
  </si>
  <si>
    <t>BX 091805 AN</t>
  </si>
  <si>
    <t xml:space="preserve">Оригинальные плавки-шорты для мальчиков разных возрастов. Модель комфортной посадки с эластичным поясом запакованного типа, потайным контрастным шнуром - для регулировки объема. Изделие украшено разноцветной вертикальной вставкой и кантами по одному боку, мультяшным коллекционным принтом - по другому. Матовая лайкра обладает прекрасной цветопередачей, позволяя ребенку оставаться в центре внимания.
</t>
  </si>
  <si>
    <t>BF 091806 AN</t>
  </si>
  <si>
    <t xml:space="preserve">Оригинальная футболка для мальчиков гармонично дополняет плавки из коллекции и предотвращает появление солнечных ожогов. Модель выполнена из мягкой эластичной сетки и легко стирается, быстро высыхает, не мнётся, устойчива к загрязнению и появлению затяжек. Переднюю и заднюю детали изделия украшают изображения акул, специально разработанные для мальчиков старшего возраста.
</t>
  </si>
  <si>
    <t>BP 091807 AN</t>
  </si>
  <si>
    <t xml:space="preserve">Стильные плавки для мальчиков школьного и подросткового возраста. Удобная модель комфортной посадки с контрастным отрезным поясом запакованного типа и потайным шнуром - для дополнительной регулировки объема. Изделие декорировано кантом и контрастными нашивками по передней детали. Резиновая надпись «SHARK» по задней детали завершает стильный образ модели.
</t>
  </si>
  <si>
    <t>BP 091808 AN</t>
  </si>
  <si>
    <t xml:space="preserve">Плавки модной конструкции для мальчиков-подростков. Анатомический крой дополнен контрастным потайным шнуром - для регулировки посадки на теле. Модель оформлена отрезным контрастным поясом с желтым кантом, широкими окантовками по нижним срезам, боковыми вставками и надписью SHARK. Матовая лайкра прекрасно сидит на теле и долгое время не выгорает на солнце, сохраняя первоначальную яркость оттенков.
</t>
  </si>
  <si>
    <t>BX 091809 AN</t>
  </si>
  <si>
    <t xml:space="preserve">Модные плавки-шорты в спортивном стиле. Модель с контрастным отрезным поясом с желтым кантом и потайным эластичным шнуром – для идеальной посадки. Шорты декорированы принтом хищной акулы по передней детали и тройной разноцветной нашивкой – по задней. Шорты предназначены для активных занятий спортом на суше и в воде.
</t>
  </si>
  <si>
    <t>BX 091810 AN</t>
  </si>
  <si>
    <t xml:space="preserve">Спортивные удлиненные шорты для мальчиков. Модель комфортной посадки, плотного прилегания с тонким контрастным отрезным поясом. Изделие дополнено контрастными кантами, вертикальными нашивками, принтом «Глубокое синее море» и надписью SHARK. Шорты предназначены для активных занятий спортом на суше и в воде. Матовая лайкра длительное время сохраняет первоначальную яркость цветов.
</t>
  </si>
  <si>
    <t>YP 101801 AN</t>
  </si>
  <si>
    <t xml:space="preserve">Популярный раздельный купальник для девочек подросткового возраста. Бюст – мягкие подвижные треугольники, дополненные съемными вкладышами, с завязками на шее и спине. Плавки-бикини с кокетливыми шнурками-завязками по бокам, которые позволяют регулировать объем. Чудесный разноцветный принт «Африканские марки» в сочетании с ярко-голубой подкладкой подчеркнут внешность и загар юной модницы.
</t>
  </si>
  <si>
    <t>YP 101802 AN</t>
  </si>
  <si>
    <t xml:space="preserve">Комфортный раздельный купальник для девочек-подростков. Бюст – мягкие треугольники со съемными вкладышами на широких галстучных завязках зафиксированы тонким поясом под грудью и золотой застежкой на спине. Плавки комфортной посадки со средним боком оформлены галстучными завязками. Необычный принт «Африканская марка» обеспечивает великолепный вид изделия, а яркая подкладка усиливает его эстетическое восприятие!
</t>
  </si>
  <si>
    <t>YB 101803 AN</t>
  </si>
  <si>
    <t xml:space="preserve">Новая модель! Необыкновенно стильный раздельный купальник для девочек подросткового возраста. Бандо со съемными корректорами и каркасами фиксируется на теле съемной завязкой на шее, отстегивающимися регулируемыми бретелями и металлической застежкой на спине. Бандо декорировано перемычкой. Плавки-шорты комфортной посадки с широким поясом запакованного типа. Модный принт «Африканская марка» и ярко-голубая подкладка – идеальное сочетание для лета.
</t>
  </si>
  <si>
    <t>YI 101804 AN</t>
  </si>
  <si>
    <t xml:space="preserve">Оригинальный купальник-трикини. Верх – мягкие фиксированные треугольники со съемными корректорами на галстучных завязках на шее и плоских завязках-спагетти на спине. Плавки комфортной посадки соединены с верхом широкой фигурной деталью. Необычный метод наложения принта «Африканская марка», без сомнения, привлечет внимание юных модниц.
</t>
  </si>
  <si>
    <t>YD 101805 AN</t>
  </si>
  <si>
    <t xml:space="preserve">Модный пляжный комплект для девочек подросткового возраста. Бюст – дублированные треугольники, с завязками на шее и спине. Плавки-бразилиана со швом по задней детали. Матовая микрофибра замечательно передает все нюансы рисунка, безупречно сидит и смотрится на теле.
</t>
  </si>
  <si>
    <t>YR 101806 AN</t>
  </si>
  <si>
    <t xml:space="preserve">Новая модель! Необычный раздельный купальник из двух предметов. Бюст-топ с мягкими чашками фиксируется тонкими бретелями. Модель оформлена кокетливой ассиметричной драпировкой. Классические плавки комфортной посадки со средним бочком. Модель выполнена в необычном разноцветном принте «Африканская марка» с разными способами наложения.
</t>
  </si>
  <si>
    <t>YO 101807 AN</t>
  </si>
  <si>
    <t>Комбинезон пляжный для девочек-подростков</t>
  </si>
  <si>
    <t xml:space="preserve">Свободный пляжный мини-комбинезон из мягкой солнцезащитной сетки для девочек подросткового возраста. Верх – футболка с вырезом-лодочкой, обработанным оверлоком на силиконовой ленте, фиксируется пуговицей на спине, образуя вырез-каплю. Низ – расклешенные шорты на эластичном поясе. Модель выполнена в ярком принте «Африканская марка» и дополнена тонким эластичным пояском. Модель комфортно сидит и сочетается с любым купальником коллекции.
</t>
  </si>
  <si>
    <t>YP 111801 AN</t>
  </si>
  <si>
    <t xml:space="preserve">Яркий купальник для девочек подросткового возраста. Бюст – мягкие треугольники с корректорами фиксируется на шее бретелями, которые при желании можно расстегнуть, и поясом под грудью с металлической застежкой на спине. Заниженные плавки комфортной посадки с широким боком на контрастном отрезном эластичном поясе. Купальник выполнен в стиле поп-арт и оформлен широкими окантовками. Ярко-желтая подкладка завершает дизайн изделия.
</t>
  </si>
  <si>
    <t>YP 111802 AN</t>
  </si>
  <si>
    <t xml:space="preserve">Комфортный раздельный купальник для девочек подросткового возраста. Бюст – мягкие подвижные треугольники со съемными корректорами фиксируется на теле широкими галстучными завязками, которые переходят в контрастные окантовки на декольте, и тонким поясом с золотой застежкой на спине. Плавки комфортной посадки с декоративными галстучными завязками. Микрофибра идеально передает сочные цвета авторского принта «Поп-арт», созданного специально для лета-2018.
</t>
  </si>
  <si>
    <t>YDH 111803 AN</t>
  </si>
  <si>
    <t>Купальник+шорты для девочек-подростков</t>
  </si>
  <si>
    <t xml:space="preserve">Яркий и популярный пляжный комплект из трех предметов. Бюст – дублированные треугольники c контрастными окантовками, переходящими в широкую галстучную завязку на шее и тонкую – на спине. Модные плавки с двойными контрастными планками по бокам. Заднюю деталь украшает резиновый принт «WOW!». Купальник выполнен в сочетании красочного принта в стиле поп-арт и яркого однотона. Матовая микрофибра замечательно передает все оттенки и детали рисунка. Легкие пляжные мини-шорты из солнцезащитной сетки завершают молодежный образ.
</t>
  </si>
  <si>
    <t>YB 111804 AN</t>
  </si>
  <si>
    <t xml:space="preserve">Раздельный купальник для модных девчонок подросткового возраста. Бюст-бандо со съемными корректорами и боковыми каркасами. Модель – со сборкой по центру, съемной завязкой на шее, фиксируется золотой застежкой на спине. Плавки-шорты комфортной посадки с широким боком – самая популярная модель лета-2018. Ансамбль выполнен в сочетании принта «Поп-арт», салатового декора и ярко-желтой подкладки.
</t>
  </si>
  <si>
    <t>YS 111805 AN</t>
  </si>
  <si>
    <t xml:space="preserve">Эффектный слитный купальник в стиле спорт-гламур. Верх – топ маечного типа со съемными корректорами, усиленной линией бретелей, фиксирующихся на спине крест-накрест и окантовками по треугольному вырезу по задней детали. Купальник выполнен в ярком принте «Поп-арт», оформлен ярко-салатовым поясом-вставкой и популярными рисунками коллекции – «WOW!» по передней детали и «Мерилин» по задней. Крупная пластиковая молния в общей стилистике – завершающий штрих модели.
</t>
  </si>
  <si>
    <t>YF 111806 AN</t>
  </si>
  <si>
    <t>Футболка пляжная для девочек-подростков</t>
  </si>
  <si>
    <t xml:space="preserve">Модная футболка для девочек из солнцезащитной сетки. Классическая модель свободного силуэта, с круглым вырезом по горловине. Изделие украшено ярким принтом в стиле поп-арт и окантовками. Передняя деталь – с крупными рисунками, которые создают игривое настроение. Футболка сочетается с любым купальником коллекции и идеальна для пляжного отдыха и посещения аквапарков.
</t>
  </si>
  <si>
    <t>YQ 111807 AN</t>
  </si>
  <si>
    <t xml:space="preserve">Стильное пляжное платье для девочек подросткового возраста. Верхняя часть – свободно прилегающего силуэта с вырезом-лодочкой и короткими рукавами переходит в заниженную талию на резинке и короткий подол трапециевидной формы. Тонкий поясок подчеркивает силуэт и дополняет стилистику модели. Яркий принт «Поп-арт» дарит образу смелое настроение! Благодаря свойствам эластичной сетки изделие без труда стирается, быстро высыхает, не требует глажения и не сминается, устойчиво к появлению затяжек и компактно в хранении. Платье идеально сочетается с любым купальником коллекции.
</t>
  </si>
  <si>
    <t>BP 121801 AN</t>
  </si>
  <si>
    <t xml:space="preserve">Классические плавки для мальчиков младшего возраста. Удобная модель комфортной посадки с эластичным поясом и потайным шнуром - для регулировки объема. Летний красочный принт «Лейбл-деним» прекрасно смотрится на микрофибре, которая гарантирует не только эффектный внешний вид, но и безупречную посадку.
</t>
  </si>
  <si>
    <t>BP 121802 AN</t>
  </si>
  <si>
    <t xml:space="preserve">Стильные плавки для мальчиков. Удобная модель комфортной посадки с контрастным отрезным поясом запакованного типа и потайным шнуром – для регулировки объема. Изделие выполнено из микрофибры «под деним» и декорировано двухцветными нашивками и круглым резиновым принтом-лейблом по центру. По передней детали изделие дополнено подкладкой.
</t>
  </si>
  <si>
    <t>BX 121803 AN</t>
  </si>
  <si>
    <t xml:space="preserve">Пляжные шорты-плавки для мальчиков младшего возраста. Модель комфортной посадки, с поясом запакованного типа и потайным шнуром - для удобной регулировки объема. Шорты выполнены из высококачественной микрофибры в разноцветном раппортном принте «Лейбл-деним», который обязательно понравится маленьким искателям приключений.
</t>
  </si>
  <si>
    <t>BX 121804 AN</t>
  </si>
  <si>
    <t xml:space="preserve">Оригинальные пляжные плавки-шорты для мальчиков с отрезным поясом запакованного типа и потайным шнуром - для регулировки объема. Модель комфортной посадки выполнена из микрофибры «под деним» с широкими боковыми вставками. Широкие конструкторские окантовки с нижних краев переходят на боковые детали, обрамляя вставки. Фирменные резиновые рисунки в стиле коллекции - по передней и задней деталям. Идеальный вариант для активного пляжного отдыха и плавания!
</t>
  </si>
  <si>
    <t>BF 121805 AN</t>
  </si>
  <si>
    <t xml:space="preserve">Яркая туника с длинным рукавом для мальчиков младшего возраста. Модель с удобным капюшоном на эластичном витом шнуре, резинкой на манжетах и по низу изделия. Футболка исполнена в сочетании принтов: раппортного «Лейбл-деним» по рукавам и капюшону, крупного поместного «Юный серфер» по передней детали и надписи «Beach» по задней. Туника изготовлена из эластичной сетки с антисолнечным эффектом.
</t>
  </si>
  <si>
    <t>BXA 121806 AN</t>
  </si>
  <si>
    <t xml:space="preserve">Классические, слегка удлиненные плавки-шорты для мальчиков-подростков. Изделие облегающего типа, комфортной низкой посадки, с анатомическим рельефным кроем по передней детали. Эластичный пояс дополнен контрастным потайным шнурком – для регулировки посадки на теле. Модель выполнена из принтованной микрофибры в стиле деним высокого качества с поместным размещением коллекционных рисунков по бокам плавок.
</t>
  </si>
  <si>
    <t>BP 121807 AN</t>
  </si>
  <si>
    <t xml:space="preserve">Модные плавки для мальчиков. Удобная модель комфортной посадки с контрастным отрезным поясом и потайным шнуром - для дополнительной регулировки объема. Изделие выполнено из микрофибры в принте «деним» и декорировано желтым кантом, буквенным резиновым разноцветным принтом по передней детали.
</t>
  </si>
  <si>
    <t>BXA 121808 AN</t>
  </si>
  <si>
    <t xml:space="preserve">Шорты-плавки комфортной посадки для мальчиков-подростков. Удобная модель оригинального анатомического кроя, c потайным шнуром - для до¬полнительной регулировки объема и отрезным поясом. Модель выполнена из микрофибры «под деним» и украшена коллекционным резиновым принтом по передней детали и надписями. Отрезной оранжевый пояс, ярко- желтый кант и двойные нашивки завершают летнее настроение!
</t>
  </si>
  <si>
    <t>BF 121810 AN</t>
  </si>
  <si>
    <t xml:space="preserve">Самый модный тренд сезона! Стильная футболка для мальчиков гармонично дополняет плавки из коллекции и предотвращает появление солнечных ожогов. Модель, выполненная в стильном принте «деним», оформлена центральным рисунком «Серфинг». За изделием из мягкой солнцезащитной сетки крайне просто ухаживать!
</t>
  </si>
  <si>
    <t>GP 131801 AN</t>
  </si>
  <si>
    <t xml:space="preserve">Плавки классической посадки с широким боком. Модель выполнена из инновационной микрофибры в сочном цветочном принте «Яркий Рио» и оформлена окантовками и многослойными рюшами в принте «Бразильская полоска». Однотонная яркая подкладка завершает вид изделия.
</t>
  </si>
  <si>
    <t>GR 131802 AN</t>
  </si>
  <si>
    <t xml:space="preserve">Спортивный раздельный купальник для девочек. Бюст – топ на двойных бретелях, фиксируется на спине застёжкой из пластика. Плавки комфортной посадки с широким бочком и эластичным поясом. Купальник выполнен в стильном графическом принте «Бразильская полоска». Топ по передней детали и плавки по задней оформлены детально расположенным мультяшным принтом «Птица на цветочной ветке». Инновационная микрофибра идеально передает насыщенность и яркость принтов, гарантирует идеальную посадку и дарит непревзойденный комфорт! Цветная подкладка завершает дизайн модели.
</t>
  </si>
  <si>
    <t>GSQ 131803 AN</t>
  </si>
  <si>
    <t xml:space="preserve">Оригинальный слитный купальник-платье для девочек младшего возраста. Стильная модель на тонких двойных бретелях с цветным пластиковым замком, замыкающим глубокий круглый вырез на спинке. Расклешенная мини-юбочка, встроенная по линии бёдер, по бокам дополнена регулировками на шнурке, образующими сборку. Модель выполнена в эффектном цветочном принте «Яркий Рио» с детально расположенными принтами птиц по передней детали и декорирована окантовками.
</t>
  </si>
  <si>
    <t>GM 131804 AN</t>
  </si>
  <si>
    <t xml:space="preserve">Двусторонний раздельный купальник для девочек школьного возраста. Бюст – мягкие, фиксированные треугольники с плоскими завязками на шее и спине. Классические плавки-бикини на завязках. С одной стороны купальник выполнен в разноцветной графике с резиновым рисунком на бюсте «Птица на цветочной ветке», с другой оформлен цветочным принтом «Яркий Рио», модель дополнена пестрыми окантовками. Купальник можно носить любой из сторон по желанию или настроению.
</t>
  </si>
  <si>
    <t>GI 131805 AN</t>
  </si>
  <si>
    <t xml:space="preserve">Удобный купальник-трикини для девочек. Верх – топ, оформленный окантовкой по проймам, которая переходит в плоские завязки на шее и спине. Комфортные плавки с декоративными галстуками по бокам, соединены с верхом фигурной деталью. Купальник выполнен в летнем разноцветном принте «Бразильская полоска» с тропическими птицами и цветами. Яркая, сочная подкладка завершает дизайн модели.
</t>
  </si>
  <si>
    <t>YB 131806 AN</t>
  </si>
  <si>
    <t xml:space="preserve">Стильный пляжный комплект для девочек подросткового возраста. Модный бюст-бандо со съемными корректорами и съемной контрастной завязкой на шее фиксируется на спине пластиковой застёжкой. По центру бюст оформлен перемычкой. Плавки комфортной посадки со средним боком. Купальник оформлен контрастной однотонной подкладкой. Оригинальный графический принт «Бразильская полоска» подарит летнее настроение образу.
</t>
  </si>
  <si>
    <t>GM  131807 AN</t>
  </si>
  <si>
    <t xml:space="preserve">Комфортный раздельный купальник для девочек подросткового возраста. Бюст – подвижные треугольники фиксируются широкими галстучными завязками на шее и плоскими завязками на спине. Для размеров 140-146 и 152-158 предусмотрен съемный корректор. Плавки классической посадки с широкими декоративными галстуками. Цветочный принт «Яркий Рио» и однотонная подкладка гарантируют безупречный внешний вид!
</t>
  </si>
  <si>
    <t>GQ 131808 AN</t>
  </si>
  <si>
    <t xml:space="preserve">Пляжное платье для девочек разных возрастов. Модель свободно облегающего силуэта, с цельнокроеными короткими рукавами и небольшими разрезами в боковых швах. Круглый вырез по горловине, оформлен окантовкой. Платье выполнено из деликатной легкой эластичной ткани в разноцветном графическом принте «Яркий Рио» и оформлено мультяшным принтом «Тропическая птица на цветочной ветке». Рукава и подол обработаны оверлоком на силиконовой ленте.
</t>
  </si>
  <si>
    <t>GR 141801 AN</t>
  </si>
  <si>
    <t>78% полиамид, 22% эластан</t>
  </si>
  <si>
    <t xml:space="preserve">Раздельный купальник спортивного типа для девочек разного возраста. Модель состоит из двух предметов: топа с выходом на узкую деталь спины и плавок комфортной посадки со средним боком. Купальник выполнен в эффектном контрастном сочетании флуоресцентных красок, сочность и глубину которых великолепно передает инновационная ткань Carvico VITA Solid c матовым эффектом. Изделие декорировано резиновым принтом «My crown», фирменным логотипом марки ARINA - A и контрастной подкладкой. Идеальный вариант для бассейна и активного пляжного отдыха!
</t>
  </si>
  <si>
    <t>GS 141802 AN</t>
  </si>
  <si>
    <t xml:space="preserve">Спортивный купальник с оригинальным перекрёстом задних деталей спины, обеспечивающих лёгкость и свободу движений. Модель с контрастным сочетанием цветов, рельефов и окантовок украшена флуоресцентным принтом «Мои крылья» по передней детали и буквенным принтом A – по задней. Яркая подкладка подчеркивает безупречность изделия!
</t>
  </si>
  <si>
    <t>BP 141803 AN</t>
  </si>
  <si>
    <t xml:space="preserve">Спортивные плавки для мальчиков. Удобная модель комфортной посадки с поясной резинкой запакованного типа и потайным контрастным шнурком – для регулировки объема. Модель выполнена в эффектной комбинации цветов, декорирована контрастными кантами и вставками. Стильный дизайн завершают флуоресцентный рисунок хищного орла и надпись «Eagle» по передней детали плавок.
</t>
  </si>
  <si>
    <t>BX 141804 AN</t>
  </si>
  <si>
    <t xml:space="preserve">Спортивные плавки-шорты для мальчиков разных возрастов. Модель плотного прилегания, комфортной посадки, с эластичным поясом запакованного типа и контрастным шнурком – для регулировки объема. Боковые вставки в разных цветах, рельефы, флуоресцентный рисунок леопарда и надпись «Leopards» делают модель яркой и очень современной, привлекая внимание к юному спортсмену.
</t>
  </si>
  <si>
    <t>BX 141805 AN</t>
  </si>
  <si>
    <t xml:space="preserve">Спортивные плавки-шорты для мальчиков. Модель с поясом запакованного типа, потайным шнурком – для регулировки объема. Модель оформлена резиновым принтом крокодила, надписями Сrocodile и фигурными контрастными вставками сбоку, декорированными кантами. Изделие предназначено для активных занятий спортом на суше и в воде.
</t>
  </si>
  <si>
    <t>GI 141806 AN</t>
  </si>
  <si>
    <t xml:space="preserve">Спортивный купальник-трикини для девочек. Верхняя часть – с выходом на узкую деталь спины спортивного типа – соединяется с комфортными плавками со средним бочком. Эффектное сочетание цветов, контрастные рельефы и окантовки, флуоресцентный принт, надпись «My Star» и фирменная буква А выполняют не только декоративную функцию, но и мотивационную! Яркая подкладка подчеркивает совершенство данного изделия!
</t>
  </si>
  <si>
    <t>GS 141807 AN</t>
  </si>
  <si>
    <t xml:space="preserve">Новая модель! Необычный слитный купальник с усиленной линией спины. Верх – широкие бретели с выходом на заднюю спортивную деталь, поддерживаемую широкими дополнительными планками. Низ – комфортной посадки. Купальник с разноцветными вставками, контрастными рельефами и окантовками в ярком спортивном стиле. Флуоресцентные принты в виде сердца, надписи MY HEART и буквы A завершают эффектный вид изделия.
</t>
  </si>
  <si>
    <t>BP 141808 AN</t>
  </si>
  <si>
    <t xml:space="preserve">Плавки в спортивном стиле для мальчиков. Удобная модель комфортной посадки с отрезным контрастным поясом и потайным шнуром – для регулировки объема. Передняя деталь изделия декорирована яркими вставками, белыми кантами и резиновым принтом орла с надписью «Eagle».
</t>
  </si>
  <si>
    <t>BX 141809 AN</t>
  </si>
  <si>
    <t xml:space="preserve">Плавки-шорты для мальчиков разного возраста. Модель комфортной посадки, с контрастным отрезным поясом и потайным шнуром - для регулировки объема. Плавки оформлены контрастными вставками и белыми кантами. Задняя деталь украшена резиновым принтом леопарда «Leopards». Шорты выполнены из высококачественного материала, предназначенного для занятий водными видами спорта в соленой или хлорированной воде.
</t>
  </si>
  <si>
    <t>Коллекция: Купальники 2018 Arina Festivita</t>
  </si>
  <si>
    <t>GM 011801 AF</t>
  </si>
  <si>
    <t>72% полиамид, 28% эластан</t>
  </si>
  <si>
    <t xml:space="preserve">Эффектный раздельный купальник для девочек младшего школьного возраста. Бюст – фиксированные мягкие треугольники с завязкой на шее и металлической застёжкой на спине. Модель оформлена цветочными аппликациями. Плавки комфортной посадки со средним бочком исполнены в стильном графическом принте. Передняя деталь изделия оформлена фирменной металлической подвеской, задняя – миниатюрным принтом «Модные очки». Стильная подкладка с зеленой окантовкой завершает образ изделия, даря ему летнее настроение.
</t>
  </si>
  <si>
    <t>GM 011802 AF</t>
  </si>
  <si>
    <t xml:space="preserve">Модная пляжная двойка для девочек школьного возраста! Бюст – фиксированные треугольники на широких галстучных завязках и узком пояске под грудью, который фиксируется металлической застёжкой на спине. Для бюстов на размеры 140-146 и 152-158 предусмотрены съемные корректоры. Чашки оформлены цветочной аппликацией. Плавки комфортной посадки с узким бочком на широких галстучных завязках - для удобной регулировки объема декорированы фирменной металлической подвеской. Купальник выполнен в сочетании летних принтов-компаньонов: цветочного и polka dot. Нежная подкладка в горошек завершает вид изделия.
</t>
  </si>
  <si>
    <t>GR 011803 AF</t>
  </si>
  <si>
    <t xml:space="preserve">Очаровательный раздельный купальник. Бюст-топ маечного типа с глубоким вырезом и застежкой на спине и регулируемой сборкой по центральной части, которая оформлена цветочными аппликациями. Бюст декорирован одной из вариаций авторского рисунка «Funny Trip» и дополнен окантовками. Плавки комфортной посадки на галстучных завязках выполнены в принтах-компаньонах, в общей стилистике коллекции, и декорированы фирменной металлической подвеской. Купальник изготовлен из ткани Eurojersey Sensitive, которая выглядит безупречно.
</t>
  </si>
  <si>
    <t>GR 011804 AF</t>
  </si>
  <si>
    <t xml:space="preserve">Пляжный купальник для маленьких модниц! Бюст-топ с широкой драпировкой, ниспадающей мягкими складками. Фиксируется на теле при помощи регулируемой плоской бретели с выходом на шею и завязками на спине. Бюст оформлен одной из вариаций авторского принта «Funny Trip» и окантовками. Плавки комфортной посадки с контрастными шнурами-спагетти, собранными в кольцо на передних деталях, оформлены стильным цветочным принтом и украшены золотой подвеской!
</t>
  </si>
  <si>
    <t>GB 011805 AF</t>
  </si>
  <si>
    <t xml:space="preserve">Стильный купальник для девочек школьного возраста. Бюст — бандо с регулируемой бретелью на шее и галстучными завязками на спине. Для бюстов на размеры 140-146 и 152-158 предусмотрены съемные корректоры. Бюст выполнен в сочетании принтов, а перемычка оформлена цветочными аппликациями. Классические плавки комфортной посадки со средним боком оформлены металлической фирменной подвеской. Модель выполнена из евроджерси, благодаря чему купальник прекрасно сидит на теле и безупречно смотрится.
</t>
  </si>
  <si>
    <t>GI 011806 AF</t>
  </si>
  <si>
    <t xml:space="preserve">Модный слитный купальник-трикини. Верх – мягкие фиксированные треугольники на галстучных завязках на шее и плоской завязке на спине. Для размеров 140-146 и 152-158 предусмотрены съемные корректоры. Плавки комфортной посадки с декоративными галстуками, соединены с бюстом широкой фигурной деталью. Купальник выполнен в общей стилистике коллекции, декорирован крупным цветочным принтом по передней детали, мини-принтом по задней и цветочной аппликацией. Стильная подкладка – завершающий штрих изделия.
</t>
  </si>
  <si>
    <t>GF 011807 AF</t>
  </si>
  <si>
    <t xml:space="preserve">Стильная футболка для девочек из солнцезащитной сетки. Модель свободно облегающего силуэта, классической длины с регулируемой линией плеча на тонких шнурках. Футболка оформлена стильным принтом с очаровательной героиней коллекции – собачкой Фанни. Фирменная золотая подвеска со стразами – заключительный штрих. Футболка защищает от солнца и прекрасно сочетается с любым купальником коллекции.
</t>
  </si>
  <si>
    <t>GU 011808 AF</t>
  </si>
  <si>
    <t>Юбка пляжная для девочек</t>
  </si>
  <si>
    <t xml:space="preserve">Короткая юбка – идеальный вариант для лета. Модель на эластичном отрезном поясе запакованного типа оформлена кокетливыми сборками. Стильные коллекционные принты «Funny Trip» дарят непосредственность всему образу. Фирменная металлическая подвеска-корона – заключительный штрих изделия. Нежная ткань евроджерси защищает от солнца нежную кожу девочки и делает юбку незаменимым предметом летнего гардероба!
</t>
  </si>
  <si>
    <t>YD 021801 AF</t>
  </si>
  <si>
    <t xml:space="preserve">Яркий купальник для девочек-подростков. Бюст – фиксированные дублированные чашки с подвижными бретелями и тонкими завязками на спине. Положение бретелей на спине можно регулировать для получения более ровного загара. Бюст оформлен легкой драпировкой, которая завязывается галстуком по центру. Плавки классической посадки с втачными "спагетти" по бокам, характерными для всей коллекции. Ткань евроджерси прекрасно передает многообразие оттенков и яркость красок необычного DIGITAL -принта «38 попугаев». Изделие дополнено насыщенно зеленой подкладкой и фирменной подвеской.
</t>
  </si>
  <si>
    <t>YR 021802 AF</t>
  </si>
  <si>
    <t xml:space="preserve">Модная пляжная двойка для девочек-подростков! Бюст — топ со съемными плавающими корректорами для улучшенной посадки, декорирован широкой драпировкой, которая ниспадает мягкими складками. Модель фиксируется на теле при помощи тонких регулируемых бретелей и застежки на спине. Классические плавки комфортной посадки со вставками из спагетти по бокам, характерными для всех купальников коллекции. Изделие выполнено из приятной на ощупь евроджерси, которая прекрасно передает все нюансы живописного диджитал-принта. Фирменная подвеска – завершающий штрих изделия.
</t>
  </si>
  <si>
    <t>YS 021803 AF</t>
  </si>
  <si>
    <t xml:space="preserve">Новинка и бестселлер сезона! Эффектный слитный купальник для девочек-подростков. Оригинальная конструкция с плавающими чашками и поясом андербаст, которые прекрасно моделируют линии фигуры. Модель фиксируется при помощи тонких регулируемых бретелей и золотой застежки, которая замыкает глубокий U-образный вырез на спине. Низ купальника – классической комфортной посадки. По бокам модель оформлена перемычками-спагетти. Смелый дизайн конструкции дополнен красочным диджитал-принтом «38 попугаев» и ярко-зеленой подкладкой. Золотая фирменная подвеска со стразами – заключительный штрих изделия. Экстравагантный купальник подарит уверенность в себе и привлечет внимание на любой пляжной вечеринке!
</t>
  </si>
  <si>
    <t>YP 021804 AF</t>
  </si>
  <si>
    <t xml:space="preserve">Подростковый двусторонний раздельный купальник. Бюст – подвижные треугольные чашки с тонким поролоном на галстучных завязках на шее и завязками-спагетти на спине. Декорирован золотыми перемычками с фирменным логотипом. Плавки комфортной посадки со съемными декоративными галстуками. Модель выполнена из мягкой ткани евроджерси, с одной стороны оформлена диджитал-принтом «38 попугаев», с другой – разноцветной полоской. Фирменная металлическая подвеска-корона – заключительный штрих изделия. Модель можно носить любой из сторон по желанию и настроению.
</t>
  </si>
  <si>
    <t>YR 021805 AF</t>
  </si>
  <si>
    <t xml:space="preserve">Стильный двусторонний раздельный купальник для девочек-подростков. Бюст – топ с плавающими корректорами на широких бретелях, декорированных золотыми перемычками. Модель фиксируется галстучной завязкой между чашек и застежкой – на спине. Плавки комфортной посадки со средней высотой бока украшены миниатюрной фирменной подвеской. Модель выполнена из мягкой ткани евроджерси и с одной стороны оформлена красочным диджитал-принтом «38 попугаев», с другой – «Разноцветная полоска».
</t>
  </si>
  <si>
    <t>YI 021806 AF</t>
  </si>
  <si>
    <t xml:space="preserve">Модный двусторонний купальник-трикини для подростков. Бюст – подвижные треугольные чашки с корректорами, с галстучными завязками на шее и плоскими на спине. Низ - комфортные плавки с галстуками, собранными в кольцо, и переходящие в узкую фигурную деталь, которая соединяется с бюстом с помощью металлического элемента. Модель выполнена из мягкой ткани евроджерси, которая дарит безупречный внешний вид и исключительный комфорт. Купальник с одной стороны оформлен диджитал-принтом «38 попугаев», с другой – разноцветной полоской. Модель декорирована золотыми перемычками на бретелях и металлической подвеской.
</t>
  </si>
  <si>
    <t>YQ 021807 AF</t>
  </si>
  <si>
    <t>86% полиамид, 14% спандекс</t>
  </si>
  <si>
    <t>UN</t>
  </si>
  <si>
    <t xml:space="preserve">Новая модель! Модное пляжное платье открытого типа свободного силуэта. Модель на тонких плоских бретелях, зафиксированных на спинке металлическим кольцом. Платье выполнено из тонкой микрофибры в летнем рисунке «38 попугаев». Вертикальные разрезы и бахрома по подолу – модный тренд сезона!
</t>
  </si>
  <si>
    <t>GP 031801 AF</t>
  </si>
  <si>
    <t xml:space="preserve">Великолепные юбка-плавки для маленьких девочек. Простая, удобная конструкция с универсальной посадкой. Плавки на контрастном отрезном поясе выполнены в модном мозаичном принте «Санторини», а юбка – в поместном багетном принте. Модель оформлена золотой подвеской. Ткань евроджерси дарит прекрасные ощущения.
</t>
  </si>
  <si>
    <t>GR 031802 AF</t>
  </si>
  <si>
    <t xml:space="preserve">Очаровательный раздельный купальник. Бюст - топ с широкой драпировкой, которая ниспадает мягкими складками, оформлен принтом «Модные подруги». Изделие с тонкими бретелями, которые фиксируются крест-накрест на спине и переходят в тонкие плоские завязки. Стильные плавки классической посадки в мозаичном принте, с двойными багетными перемычками по бокам. Металлическая фирменная подвеска-корона подчеркивает принадлежность к люксовому бренду ARINA FESTIVITA.
</t>
  </si>
  <si>
    <t>GM 031803 AF</t>
  </si>
  <si>
    <t xml:space="preserve">Модный купальник для девочек школьного возраста. Бюст – мягкие треугольники с пышной оборкой и окантовкой, которая переходит в завязку на шее, и тонким пояском с фиксацией на спине. Для размеров 140-146 и 152-158 предусмотрены съемные корректоры. Плавки-танга комфортной посадки с окантовками и двойными планками по бокам. Купальник выполнен из евроджерси в сочетании яркого принта «Санторини» и поместно расположенного багета и украшен золотыми подвесками.
</t>
  </si>
  <si>
    <t>GR 031804 AF</t>
  </si>
  <si>
    <t xml:space="preserve">Эффектный раздельный купальник для модниц школьного возраста. Бюст - топ на тонких бретелях с золотой застежкой на спине, украшен пышной оборкой, которая переходит на одно плечо. Плавки комфортной посадки со средним бочком на эластичном контрастном поясе. Модель оформлена асимметричной оборкой и фирменной металлической подвеской. Изделие выполнено в сочетании мозаичного принта «Санторини» и багета. Благодаря стильной купальной паре вы создадите привлекающий внимание пляжный образ.
</t>
  </si>
  <si>
    <t>GI 031805 AF</t>
  </si>
  <si>
    <t xml:space="preserve">Оригинальный купальник-трикини для девочек школьного возраста. Сложный ассиметричный крой бюста и плавок с отрезными бочками, соединённых с верхом металлической пряжкой. Фиксируется на теле с помощью бретелей и металлической застежки на спине. Модель украшена пышной ассиметричной оборкой и фирменной подвеской-короной. Купальник выполнен в сочетании мозаичного принта «Санторини», окантовок и багетного рисунка. Ткань евроджерси безупречно смотрится на теле!
</t>
  </si>
  <si>
    <t>YS 031806 AF</t>
  </si>
  <si>
    <t xml:space="preserve">Новая модель! Слитный купальник с идеальной посадкой – отличный выбор для комфортного отдыха и ярких фотосессий! Купальник фиксируется при помощи регулируемых тонких бретелей и застежки на спине, которая замыкает овальный вырез. Линия декольте оформлена широкой оборкой, которую можно трансформировать, меняя визуальный образ. Купальник выполнен в модном сочетании мозаичного принта «Санторини» и багета. Модель оформлена поместным принтом «Модные подружки». Вся фурнитура – золото.
</t>
  </si>
  <si>
    <t>GQ 031807 AF</t>
  </si>
  <si>
    <t xml:space="preserve">Новинка сезона! Модное пляжное платье свободного A-силуэта. Линия декольте оформлена пышной багетной оборкой, которая красиво облегает линию плеч за счет резинки гофре. Платье изготовлено из мягкой сетки в раппортном мозаичном принте «Санторини» и дополнено стильным рисунком «Модные подруги». Пояс с фирменным золотым наконечником поможет менять облик модели.GQ 031807
</t>
  </si>
  <si>
    <t>YD/YK 041801 AF</t>
  </si>
  <si>
    <t>Купальник+гидротоп для девочек-подростков</t>
  </si>
  <si>
    <t>78% полиэстер, 22% эластан</t>
  </si>
  <si>
    <t xml:space="preserve">Новинка сезона! Молодежный комплект для пляжа из трех предметов в стиле спорт-гламур. Идеальный комплект для активного отдыха и занятий водными видами спорта! Бюст — мягкие фиксированные чашки, дублированные тонким поролоном. Единая регулируемая бретель и широкий пояс под грудью на золотой застежке обеспечивают идеальную посадку. Плавки глубокой посадки со средним боком и контрастным поясом. Купальник дополнен гидротопом с короткими рукавами на пластиковой молнии, который защищает кожу от солнечных ожогов как на пляже, так и в воде. Комплект выполнен в оригинальном сочетании цветов и декорирован рельефами и окантовками. Фирменные принты из коллекции «Эмодзи» дарят образу особое настроение. Инновационная ткань высочайшего качества надолго сохраняет яркость оттенков под палящим солнцем и в бассейне!
</t>
  </si>
  <si>
    <t>YP 041802 AF</t>
  </si>
  <si>
    <t xml:space="preserve">Новая модель! Дерзкий купальник, который подчеркнет даже легкий загар и привлечет внимание! Бюст – топ с мягкими чашками с окантовками, переходящими в единую регулируемую бретель на шее и эластичным широким поясом, с металлической застежкой на спине. Плавки комфортной посадки на удобном поясе запакованного типа декорированы фирменной металлической подвеской. Модель выполнена в контрастном сочетании ярких оттенков из инновационной ткани, декорирована окантовками, рельефами и резиновыми принтами «Эмодзи».
</t>
  </si>
  <si>
    <t>YD 041803 AF</t>
  </si>
  <si>
    <t xml:space="preserve">Новая модель! Стильный купальник для девочек в ярких неоновых оттенках, которые подчеркнут даже легкий загар. Бюст – топ с дублированными чашками из тонкого поролона, боковыми каркасами и глубоким вырезом. Модель фиксируется тонкими регулируемыми бретелями и крупной золотой металлической застежкой на спине. Бюст оформлен перемычкой. Плавки – комфортной посадки со средним бочком декорированы металлической фирменной короной-подвеской. Модель оформлена окантовками и рельефами, а также резиновыми принтами в стиле коллекции, которые создают игривое настроение. Яркая подкладка – заключительный штрих модели.
</t>
  </si>
  <si>
    <t>YD/YCL 041804 AF</t>
  </si>
  <si>
    <t>Купальник для девочек-подростков+плавки</t>
  </si>
  <si>
    <t>Новая модель! Яркий комплект из трех предметов. Эффектный купальник-трикини в контрастном сочетании флуоресцентных оттенков. Бюст – дублированные тонким поролоном чашки фиксируется регулируемыми бретелями и металлической застежкой на спине. Низ комфортной посадки соединен с бюстом фигурным якорем с помощью металлического крючка и перемычки. Купальник дополнен плавками комфортной посадки со средним боком в комбинации неоновых оттенков. Модель декорирована кантами, нашивками, разноцветными резиновыми принтами в стилистике коллекции. Золотая фирменная корона-подвеска завершают дизайн комплекта.</t>
  </si>
  <si>
    <t>YDB 041805 AF</t>
  </si>
  <si>
    <t xml:space="preserve">Новая модель! Модный раздельный купальник в ярких неоновых оттенках в стиле «спорт-гламур». Бюст – бандо, дублированный тонким поролоном, с боковыми каркасами, фиксируется при помощи съемных плоских завязок на шее и золотой застежки на спине. Модель оформлена крупной пластиковой молнией по центру. Плавки классической посадки со средним бочком украшены фирменной подвеской. Купальник выполнен в эффектном сочетании цветов, украшен принтами в стиле коллекции, контрастными рельефами и окантовками. Яркая подкладка завершает дизайн модели.
</t>
  </si>
  <si>
    <t>YDS 041806 AF</t>
  </si>
  <si>
    <t xml:space="preserve">Слитный купальник для девочек-подростков. Отрезной дублированный бюст-бандо с боковыми каркасами со съемными плоскими завязками и металлической застежкой на спине, которая замыкает треугольный вырез. Низ – комфортной посадки, с вертикальным швом по задней детали – для идеального прилегания. Модель выполнена в сочетании неоновых цветов, с контрастными рельефами и окантовками. Ярко-салатовая пластиковая молния по центру бюста – завершающий штрих изделия. Резиновые принты-эмодзи по передней и задней деталям и фирменная металлическая подвеска дарят купальнику очаровательное настроение. Яркая подкладка – завершающий штрих изделия.
</t>
  </si>
  <si>
    <t>YQ 041807 AF</t>
  </si>
  <si>
    <t xml:space="preserve">Новая модель! Яркое расклешенное платье с завышенной талией для пляжа и отдыха Верх – бандо с дублированными поролоновыми чашками, боковыми каркасами и пластиковой молнией по центру. Фиксируется с помощью съемных завязок и металлической застежки, образуя вырез на спине. Низ – трапециевидной формы длиной выше колен. Платье выполнено в сочетании неоновых оттенков и украшено рельефами и окантовками. Разноцветные принты «Эмодзи» в стилистике коллекции и подвеска-корона привлекают внимание и дарят неповторимый вид. Инновационный материал сохраняет яркость неоновых красок, которые прекрасно подчеркивают даже легкий загар!
</t>
  </si>
  <si>
    <t>YF 041808 AF</t>
  </si>
  <si>
    <t>Бомбер пляжный для девочек</t>
  </si>
  <si>
    <t>94% полиэстер, 6% спандекс / 78% полиэстер, 22% эластан</t>
  </si>
  <si>
    <t xml:space="preserve">Яркий бомбер для девочек-подростков - идеальный аксессуар для пляжа и отдыха. Модель дополнена капюшоном на кулисках с металлическими сердечками-фиксаторами. Прорезиненные манжеты и подол помогают изделию прекрасно сидеть на фигуре. Бомбер застегивается на крупную пластиковую молнию. Изделие выполнено в комбинации ярких цветов и оформлено металлической подвеской-короной. Спинка декорирована мультяшными принтами в стиле эмодзи, которые придают образу летнее настроение! Модель изготовлена в комбинации сетки и евроджерси.
</t>
  </si>
  <si>
    <t>Коллекция: Купальники 2017 Arina Festivita</t>
  </si>
  <si>
    <t>GS 011703 AF Lemira - multicolor</t>
  </si>
  <si>
    <t xml:space="preserve">Оригинальный слитный купальник с очаровательной юбочкой, украшенной эффектными принтами-тюльпанами. Модель фиксируется регулируемыми бретелями крест-накрест и металлической застежкой, которая замыкает полукруглый вырез на спине. Модель выполнена в стильном авторском принте «С любовью!», который оформлен стразами. Оригинальность конструкции подчеркивают алый отрезной пояс и окантовки по срезам, а фирменная золотая подвеска с кристаллами делает изделие еще более нарядным! </t>
  </si>
  <si>
    <t>GR 011704 AF Lotta - multicolor</t>
  </si>
  <si>
    <t xml:space="preserve">Новинка сезона! Стильный пляжный купальник в самых актуальных цветах! Бюст-топ с широкой оборкой, ниспадающей мягкими складками, и контрастными окантовками. Фиксируется на теле при помощи регулируемой плоской бретели с выходом на шею и завязками на спине. Классические плавки комфортной посадки декорированы контрастным поясом. Эффектный принт «С любовью!», оформленный стразами, и золотая подвеска делают купальник еще более нарядным! </t>
  </si>
  <si>
    <t>GY 011708 AF Linn - multicolor</t>
  </si>
  <si>
    <t>Пляжный комплект для девочек (юбка+топ)</t>
  </si>
  <si>
    <t xml:space="preserve">Летний комплект для девочек из 2 предметов. Футболка свободного силуэта с рукавами–фонариками с художественным принтом «С любовью!». Изделие оформлено окантовками, стразами, золотой подвеской с кристаллами. Короткая юбочка на эластичном поясе с кокетливыми сборками, каждая из которых оформлена рисунком тюльпана. Нежная итальянская ткань евроджерси защищает от солнца нежную кожу девочки и делает комплект незаменимым предметом летнего гардероба! </t>
  </si>
  <si>
    <t>GR 021702 AF Whitney - multicolor</t>
  </si>
  <si>
    <t xml:space="preserve">Детский раздельный купальник. Верх купальника - широкий топ с рукавами-крылышками, застежкой на спине и галстуком по центру. Классические плавки со средним бочком сбоку украшены металлической подвеской-короной. Эффектное сочетание принтов «Глициния» и «Горошек» дарит летнее настроение, а деликатное стразирование и принтованная подкладка усиливают визуальное восприятие. </t>
  </si>
  <si>
    <t>GS 021705 AF Winona - multicolor</t>
  </si>
  <si>
    <t xml:space="preserve">Очаровательный слитный купальник – платье трапециевидного силуэта на тонких регулируемых бретелях, скрепленных аксессуаром. Восхитительный цветочный мотив прекрасно сочетается с озорным «Горошком», подчеркивая стиль юных модниц. Аккуратная россыпь каплевидных стразов и металлическая подвеска-корона делают купальник еще более нарядным, а принтованная подкладка – эксклюзивным. Премиальная ткань от итальянской компании Eurojersey и безупречный крой гарантируют комфорт на протяжении всего дня. </t>
  </si>
  <si>
    <t>GP 021706 AF Winnifred - multicolor</t>
  </si>
  <si>
    <t xml:space="preserve">Нарядные плавки простой и удобной конструкции, с универсальной посадкой для девочек младшего возраста. Модель исполнена в детальной технике расположения рисунка и оформлена принтованной подкладкой. Нежная россыпь стразов и металлическая корона-подвеска делают модель еще более нарядной. </t>
  </si>
  <si>
    <t>GQ 021707 AF White Fairy - multicolor</t>
  </si>
  <si>
    <t xml:space="preserve">Новинка сезона! Оригинальное пляжное платье из легкой, мягкой, приятной к телу микрофибры нового поколения. Изделие расклешенного A-силуэта с круглым вырезом в сочетании рисунков «Глициния» и «Горошек». По передней детали платье оформлено красочным принтом «Летающая фея». Нежная россыпь стразов и подвеска-корона делают аксессуар по-настоящему нарядным. Платье прекрасно сочетается с любыми купальниками коллекции, а также является самостоятельным предметом летнего гардероба. </t>
  </si>
  <si>
    <t>GM 031701 AF Brie - multicolor</t>
  </si>
  <si>
    <t xml:space="preserve">Детский раздельный купальник удобной посадки. Бюст – мягкие, фиксированные треугольники с тонкими завязками на шее и золотой металлической застежкой на спине. Классические плавки с узким бочком оформлены золотой подвеской-короной. Принт «Дикие бабочки» и яркая цветная подкладка делают купальник хитом сезона! </t>
  </si>
  <si>
    <t>GS 031702 AF Britney - multicolor</t>
  </si>
  <si>
    <t xml:space="preserve">Модный слитный купальник для девочек. Оригинальная конструкция фиксируется при помощи тонких бретелей и золотой застежки, которая замыкает глубокий U- образный вырез на спине. Низ купальника комфортной посадки, регулируется завязками-спагетти. Трогательный рисунок «Малыш-леопард» на фоне принта«Дикие бабочки» - дизайнерская находка лета! Золотая фирменная подвеска со стразами и цветная принтованная подкладка делают модель еще более привлекательной! </t>
  </si>
  <si>
    <t>GI 031705 AF Bagira - multicolor</t>
  </si>
  <si>
    <t>Купальник для девочек (трикини)</t>
  </si>
  <si>
    <t xml:space="preserve">Модный купальник-трикини для девочек. Цельнокроеная передняя деталь фиксируется завязками-спагетти на шее и металлической застежкой на спине, соединяется с плавками, с одной стороны офрмленных эластичным шнурком. Крупный принт «Малыш-леопард» на фоне рисунка «Дикие бабочки», фирменная корона-подвеска и цветная подкладка с принтом сделают купальник хитом детской пляжной моды – 2017. </t>
  </si>
  <si>
    <t>GQ 031706 AF Beatrice - multicolor</t>
  </si>
  <si>
    <t xml:space="preserve">Чудесное детское платье из невесомой и очень приятной к телу эластичной сетки. Модель расклешенного A-силуэта с американской проймой, миниатюрными рукавами-крылышками. Длинный эластичный пояс подчеркивает талию, делая силуэт еще более очаровательным. Платье выполнено в экзотическом принте «Дикие бабочки» и оформлено окантовками из микрофибры, двойным воланом по низу и металлической фирменной подвеской-короной. </t>
  </si>
  <si>
    <t>YI 041705 AF Sibilla - multicolor</t>
  </si>
  <si>
    <t>Купальник для девочек-подростков (трикини)</t>
  </si>
  <si>
    <t>Купальник-трикини для девочек подросткового возраста. Бюст – мягкие треугольники с вкладышами-корректорами, с завязками на шее и спине - соединен с плавками фигурной деталью типа «якорь». По центру бюста расположено металлическое кольцо. Летний, динамичный принт «Rock Star»», лимонно-желтая подкладка и металлические клепки- звезды на чашках сделают вас самой яркой звездой лета!</t>
  </si>
  <si>
    <t>Коллекция: Купальники 2017 Arina+Nirey</t>
  </si>
  <si>
    <t>GR 011704 Singing</t>
  </si>
  <si>
    <t xml:space="preserve">Очаровательный раздельный купальник для девочек. Топ – борцовка украшен стильным авторским принтом – «Поющий смайлик» на фоне бело-синей полоски, декорирован окантовками и объемным бантиком с резиновым смайликом по задней детали. Плавки классической посадки в крупную бело-синюю полоску, с широким бочком и контрастной окантовкой на поясе. Купальник выполнен из деликатной микрофибры, что гарантирует идеальную посадку и непревзойденный комфорт на протяжении всего дня. </t>
  </si>
  <si>
    <t>BX 011711 Affari</t>
  </si>
  <si>
    <t>Шорты для мальчиков</t>
  </si>
  <si>
    <t>Оригинальные пляжные плавки-шорты для мальчиков. Шорты комфортной посадки с поясом запакованного типа и потайным шнуром - для регулировки объема. Изделие выполнено из микрофибры в темно-синем цвете и декорировано однотонными контрастными вставками, белыми кантами и резиновым принтом «Крутой смайлик».</t>
  </si>
  <si>
    <t>BX 011712 Fun</t>
  </si>
  <si>
    <t>Пляжные плавки-шорты для мальчиков. Модель комфортной посадки с запакованным поясом, внутренним кармашком и потайным шнуром - для регулировки объема. Изделие выполнено из матовой микрофибры в веселом принте 'Прыгающие смайлики', украшено фирменной резиновой нашивкой на поясе.</t>
  </si>
  <si>
    <t>BF 011713 Emoji</t>
  </si>
  <si>
    <t>Футболка для мальчиков</t>
  </si>
  <si>
    <t xml:space="preserve">Оригинальная футболка для мальчиков с капюшоном на завязках гармонично дополняет любую модель плавок из коллекции и предотвращает появление солнечных ожогов. Модель выполнена из мягкой эластичной сетки в сочетании яркого принта «Прыгающий смайлик» и темно-синего однотона. Футболка легко стирается, быстро высыхает, не выцветает, не требует глажения и не мнётся, устойчива к загрязнению и появлению затяжек. Отличный вариант для отдыха на море. </t>
  </si>
  <si>
    <t>BP 011714 Like</t>
  </si>
  <si>
    <t>Плавки для мальчиков. Удобная модель комфортной посадки с контрастной поясной резинкой запакованного типа и потайным шнуром. Изделие декорировано белыми кантами и резиновым принтом «Крутой смайлик», расположенным по передней детали.</t>
  </si>
  <si>
    <t>BP 011715 Respect</t>
  </si>
  <si>
    <t xml:space="preserve">Классические плавки для мальчиков младшего возраста. Удобная модель комфортной посадки с поясной резинкой запакованного типа и потайным шнуром - для регулировки объема. Изделие выполнено из матовой микрофибры. Передняя деталь оформлена резиновой нашивкой. В яркий принт «Разноцветная полоска» по задней детали художественно вписывается забавный принт «Крутой смайлик», добавляя изделию нотку озорства. </t>
  </si>
  <si>
    <t>GPQ 021701 Alpi</t>
  </si>
  <si>
    <t>80% полиамид, 20% эластан / 95% нейлон, 5% спандекс</t>
  </si>
  <si>
    <t xml:space="preserve">Очаровательный пляжный комплект из двух предметов для юных модниц. Сарафан оригинальной конструкции на отстегивающихся контрастных регулируемых бретелях с легкой юбкой ассиметричного кроя и окантовкой цвета фуксии. Комфортные классические плавки со средним бочком выполнены из матовой лайкры в цветочном летнем принте «Незабудка». Образ завершает рюш по задней детали. Комплект выполнен из итальянской матовой лайкры и тончайшей сетки, которая ниспадает мягкими складками. Эффектное сочетание цветочных принтов и контрастный декор еще больше усиливают яркое восприятие комплекта. </t>
  </si>
  <si>
    <t>GM 021703 Naivety</t>
  </si>
  <si>
    <t>Купальник для девочек из двух предметов. Треугольный бюст с мягкой чашкой, пластиковой застежкой на спине и съемными регулируемыми бретелями, позволяющими фиксировать бюст на шее. По центру верх декорирован пластиковой пуговицей. Плавки комфортной посадки дополнены широким драпированным поясом, по виду напоминающем кокетливую мини-юбочку, украшенную контрастной оборкой. Модель выполнена из матовой лайкры в необычном летнем сочетании: принте «Незабудка» и эффектной фуксии.</t>
  </si>
  <si>
    <t>GT 021706 Mimosa</t>
  </si>
  <si>
    <t>Туника для девочек</t>
  </si>
  <si>
    <t>Эффектная пляжная туника-пончо из мягкой эластичной сетки с антисолнечным эффектом. Для удобства изделие дополнено контрастными завязками по горловине и поясу. Оригинальная модель сочетается со всеми купальниками линии и позволит без особых усилий разнообразить пляжный гардероб!</t>
  </si>
  <si>
    <t>GQ 021707 Orchidea</t>
  </si>
  <si>
    <t>Пляжное платье для девочек</t>
  </si>
  <si>
    <t>Детский пляжный сарафан свободного кроя, укороченного типа, из мягкой эластичной солнцезащитной сетки. Гофрированная полоса деликатно удерживает платье по лифу. Мягкий гофрированный пояс, подчеркивающий талию, дополнен тонкой завязкой-спагетти. Изюминка этого изделия в сочетании нежного принта «Незабудка» и контрастных бретелей, пояса, окантовки и рисунка, который органично становится частью «цветочного поля».</t>
  </si>
  <si>
    <t>GRU 031702 Battina</t>
  </si>
  <si>
    <t>Купальник для девочек+юбка</t>
  </si>
  <si>
    <t xml:space="preserve">Удобный пляжный ансамбль из трех предметов. Классический бюст-топ с контрастными окантовками и выходом на тонкие регулируемые бретели фиксируется на спине пластиковой застёжкой крест-накрест. Плавки комфортной посадки декорированы контрастным поясом. Лёгкая юбочка расклешенного силуэта из микросетки с мягким поясом-гофре прекрасно дополняет купальник. Комплект выполнен в графическом принте «Солнечная Италия» и украшен прелестными бабочками с цветными переливающимися стразами. </t>
  </si>
  <si>
    <t>GS 031704 Imelda</t>
  </si>
  <si>
    <t>Купальник для девочек слитный</t>
  </si>
  <si>
    <t xml:space="preserve">Эффектный слитный купальник – платье трапециевидного силуэта на тонких регулируемых бретелях, расположенных крест-накрест. Восхитительный итальянский мотив прекрасно сочетается с ярким принтами «Бабочки», покрытых сияющими цветными стразами, подчеркивая стиль юных модниц и даря летнее настроение. Итальянская матовая лайкра и безупречный крой гарантируют не только прекрасный визуальный облик, но и длительный комфорт. </t>
  </si>
  <si>
    <t>GM 031705 Kipriena</t>
  </si>
  <si>
    <t>Новинка сезона! Фигурный топ с плоскими завязками на шее и спине. Комфортная модель, состоящая из двух наложенных друг на друга треугольников, зафиксированных между собой. Плавки – комфортной посадки со средним бочком и тонким эластичным пояском. Оригинальный принт «Солнечная Италия», ставший настоящей находкой дизайнеров, дарит неповторимое летнее настроение. Яркий принт бабочки, расположенной на бюсте, украшен цветными стразами, которые эффектно сверкают и переливаются на солнце.</t>
  </si>
  <si>
    <t>GP 031706 Delfi</t>
  </si>
  <si>
    <t xml:space="preserve">Плавки для девочек простой и удобной конструкции, комфортной посадки, с широким бочком и тонким эластичным пояском. Все кромки изделия обработаны швами. Прекрасное сочетание модного принта «Солнечная Италия», очаровательный декор в виде бабочки-паф с кристаллами по передней детали и такой же принт, оформленный цветными стразами, по задней делают изделие настоящей летней находкой. Плавки великолепно сидят и смотрятся на теле, сочетаются с любым цветом кожи, отлично подходят для плавания и подвижных игр в воде. </t>
  </si>
  <si>
    <t>GT 031708 Italia</t>
  </si>
  <si>
    <t xml:space="preserve">Новая модель! Идеальный летний аксессуар! Пляжная туника-кимоно свободного силуэта из сетки с антисолнечным эффектом. Оригинальный орнаментальный принт «Солнечная Италия» прекрасно гармонирует с летним рисунком «Бабочки» и двойной ярко-желтой полоской, которая словно обрамляет изделие. Туника дополнена завязывающимся пояском, который подчеркивает талию и делает силуэт более очаровательным! Данная модель прекрасно сочетается со всеми купальниками коллекции. </t>
  </si>
  <si>
    <t>GP 041701 Alyona</t>
  </si>
  <si>
    <t>Стильные плавки для девочек. Комфортная модель классической посадки, с широким бочком, выполнена из микрофибры. Плавки оформлены принтом «Матрешка». Дизайн изделия завершают принтованный перфорированный рюш по поясу и эффектный бантик из репсовой ленты, украшенный вышитыми сердечками.</t>
  </si>
  <si>
    <t>GM 041702 Varvara</t>
  </si>
  <si>
    <t xml:space="preserve">Эффектный раздельный купальник. Бюст – мягкие фиксированные треугольники на плоских завязках. Украшен бантиком из репсовой ленты с вышитыми сердечками. Плавки комфортной посадки со средним бочком. Модель выполнена из микрофибры, оформленной раппортным принтом «Матрешка». Купальник украшен перфорированными рюшами ярко-розового цвета в белый горошек, что делает его необычайно ярким и привлекательным. </t>
  </si>
  <si>
    <t>GR 041703 Yeseniya</t>
  </si>
  <si>
    <t>Детский раздельный купальник, состоящий из двух предметов. Классический топ с широкими бретелями фиксируется на спине удобной пластиковой застёжкой. Плавки классической посадки, с широким бочком. Модель выполнена из микрофибры в принте «Матрешка». Купальник украшен контрастными рюшами с перфорацией и окантовками, эффектными салатовыми бантиками из репсовой ленты, дополненными вышитыми сердечками.</t>
  </si>
  <si>
    <t>GA 041704 Otrada</t>
  </si>
  <si>
    <t>Купальник-песочник для девочек</t>
  </si>
  <si>
    <t>Яркий песочник для девочек, предназначенный для плавания и пляжного отдыха. Верх модели маечного типа с двумя широкими бретелями и завязкой на спине. Низ – комфортные панталончики с мягкой резинкой по ножкам, которая обеспечивает идеальную посадку, предоставляя свободу движений. Песочник украшает разноцветный принт «Матрешки», окантовки, кокетливые перфорированные оборки по воротничку и бретелям и яркий бантик из репсовой ленты, дополненный вышитыми сердечками.</t>
  </si>
  <si>
    <t>GS 041706 Zoe</t>
  </si>
  <si>
    <t xml:space="preserve">Слитный купальник оригинальной конструкции с открытыми плечами и американской проймой. Модель выполнена из деликатной микрофибры и украшена перфорированными контрастными рюшами. Очаровательный воротничок переходит в комфортную плоскую завязку на шее. Поместное расположение разноцветного принта «Матрешки» делают изделие летним хитом сезона! </t>
  </si>
  <si>
    <t>GF 041707 Maria</t>
  </si>
  <si>
    <t>Туника-футболка для девочек</t>
  </si>
  <si>
    <t>Великолепный летний аксессуар для девочек из мягкой эластичной сетки, который сочетается со всеми купальниками представленной коллекции. Эффектная футболка с короткими рукавами, капюшоном на завязках и оригинальной обработкой «гофре» по талии и манжетам. Модель выполнена из мягкой солнцезащитной сетки, которая быстро высыхает, легко стирается, не деформируется, не требует глажения и компактна в хранении. Футболка оформлена принтом «Матрешки». Капюшон украшен перфорированным принтованным рюшем из микрофибры, а бантики из репсовой ленты с вышитыми сердечками на рукавах завершают визуальный облик изделия.</t>
  </si>
  <si>
    <t>GTH 041708 Vera</t>
  </si>
  <si>
    <t>Туника+шорты для девочек</t>
  </si>
  <si>
    <t>Эффектный костюм для пляжа и отдыха из двух предметов. Удлиненная туника с круглым вырезом, рукавами-крылышками и ассиметричным подолом. Туника выполнена из белой микрофибры и украшена поместными принтами «Матрешки». Контрастные окантовка и перфорация на рукавах делают изделие еще более по-летнему нарядным! Низ - короткие облегающие шорты. Модель выполнена из матовой микрофибры в принте «Горошек» на розовом фоне. Комплект идеально подходит для пляжного отдыха: отлично сочетается со всеми купальниками коллекции, а также является самостоятельным предметом гардероба.</t>
  </si>
  <si>
    <t>GR 051704 Kiss</t>
  </si>
  <si>
    <t>Яркий раздельный купальник для девочек школьного возраста. Ассиметричный топ, одна сторона которого украшена декоративным кольцом, удерживающим двойную бретель, а другая сторона поддерживается одинарной тонкой бретелью. Топ фиксируется на спине удобной застёжкой. Плавки комфортной посадки с оригинальными шнурами-спагетти на боковых деталях – для регулировки высоты бочка. Вкусный принт «Французский макарон» на ярко-желтом фоне дополнен контрастной окантовкой, а цветная подкладка придает изделию законченный визуальный вид.</t>
  </si>
  <si>
    <t>GS 051705 Tasty</t>
  </si>
  <si>
    <t xml:space="preserve">Модный слитный купальник для девочек школьного возраста. Оригинальная конструкция с линиями на одно плечо, переходящими в декоративное кольцо и двойную бретель. Верхнюю часть купальника с другой стороны уравновешивает одинарная тонкая бретель. Глубокая открытая спина фиксируется застёжкой. Аппетитный принт «Башенки из макаронсов» дополняет крупный рисунок «Мишка Тедди» </t>
  </si>
  <si>
    <t>GI 061704 Mauritius</t>
  </si>
  <si>
    <t>Комфортный купальник-трикини для девочек. Топ на узких бретелях с двойной окантовкой по горловине, переходящей в плоскую завязку по шее, фиксируется на спине пластиковой застёжкой, и плавки комфортной посадки соединены широкой фигурной деталью. Сочный, летний микс принтов в общей стилистике коллекции дополнен яркими окантовками и салатовой подкладкой. Купальник великолепно гармонирует с кожей любого оттенка!</t>
  </si>
  <si>
    <t>GS 061705 Amritha</t>
  </si>
  <si>
    <t>Оригинальный слитный купальник для маленьких девочек. Стильная модель на тонких двойных бретелях с цветным пластиковым замком, замыкающим глубокий круглый вырез на спинке. Пышная расклешенная мини-юбочка встроена по линии бёдер. Модель выполнена в стильном сочетании принта «Веселый ананас» и голубого однотона, декорирована яркими окантовками, крупным рисунком «Гламурный фрукт» и сборкой по бокам.</t>
  </si>
  <si>
    <t>GS 071701 Sweet</t>
  </si>
  <si>
    <t xml:space="preserve">Нарядный купальник-платье оригинального кроя для самых маленьких, исполненный в принте «Сказочный арбуз». Широкие бретели соединяются на спинке, слегка расклешенная юбочка завершает визуальный образ изделия. Купальник выполнен из матовой микрофибры в эффектном сочетании сочных принтов, полосатых кантов и яркого однотона. Переднюю деталь украшает крупный рисунок «Сказочный арбуз», а заднюю – кокетливый бантик с резиновым жуком. </t>
  </si>
  <si>
    <t>GM 071702 Сarambola</t>
  </si>
  <si>
    <t>Купальник для девочек из двух предметов. Треугольный топ с пластиковой застежкой на спине и съемными регулируемыми бретелями, позволяющими фиксировать бюст на шее. Плавки-шорты комфортной посадки с эластичными шнурками, регулирующими ширину бочка и вертикальной сборкой по задней детали. Модель выполнена из приятной принтованной микрофибры, декорирована цветными бантиками и резиновым жучком (на плавках).</t>
  </si>
  <si>
    <t>GM 071704 Frullati</t>
  </si>
  <si>
    <t>Элегантный раздельный купальник для модниц школьного возраста. Бюст – фиксированные мягкие треугольники на регулируемой шейной бретели и пластиковой застёжки на спине. Плавки – комфортной посадки со средним бочком. Купальник выполнен в модном дизайнерском принте «Сказочный арбуз» и украшен контрастными окантовками. Аккуратные бантики из микрофибры и резиновый жучок делают купальник еще желанней и эффектней!</t>
  </si>
  <si>
    <t>BF 081704 Aladar</t>
  </si>
  <si>
    <t xml:space="preserve">Футболка для мальчиков младшего возраста. Идеально сочетается со всеми плавками коллекции. Модель свободно облегающего силуэта выполнена из мягкой эластичной сетки с антисолнечным эффектом. Крупный мультяшный принт «Динозавр» на фоне яркой разноцветной полоски приведет в восторг всех малышей! </t>
  </si>
  <si>
    <t>TX 081706 Sornt</t>
  </si>
  <si>
    <t>Модные пляжные шорты-плавки для мальчиков школьного и подросткового возраста. Модель комфортной посадки, с контрастным отрезным поясом, потайным шнуром - для регулировки объема, и внутренним кармашком. Шорты выполнены из матовой микрофибры темно-синего цвета. Декорированы резиновым принтом «Динозавр» и контрастным кантом. Отрезной ярко-салатовый пояс оформлен надписью «Dangerous».</t>
  </si>
  <si>
    <t>TF 081709 Extreme</t>
  </si>
  <si>
    <t>Футболка для мальчиков свободно облегающего силуэта. Модель выполнена из мягкой эластичной сетки. Футболка отлично защищает тело от солнечных ожогов и теплового удара, так как ткань обладает лёгким охлаждающим эффектом. Изделие особо рекомендовано для посещения аквапарков, парков развлечений с водными аттракционами и длительного пребывания в воде и на солнце. Футболка легко стирается, быстро сохнет, не деформируется, не требует глажки, устойчива к затяжкам при эксплуатации и компактна в хранении. Переднюю деталь модели украшает рисунок , заднюю - надпись  и эффектный хищный принт.</t>
  </si>
  <si>
    <t>TP 091701 Justin</t>
  </si>
  <si>
    <t xml:space="preserve">Плавки для мальчиков классического кроя. Удобная модель комфортной посадки, с поясом запакованного типа и дополнительной регулировкой объема при помощи потайного шнурка. Модель выполнена из мягкой микрофибры в ярком принте «Стрит-стайл». </t>
  </si>
  <si>
    <t>TX 091703 Rocky</t>
  </si>
  <si>
    <t xml:space="preserve">Модные пляжные шорты-плавки для мальчиков школьного и подросткового возрастов. Модель комфортной посадки, с поясом запакованного типа и контрастным шнуром - для регулировки объема, и потайным кармашком. Шорты выполнены из безупречной микрофибры черного цвета с детально расположенным резиновым принтом. Контрастные кант по поясу и цветные планки подчеркивают спортивный стиль изделия. </t>
  </si>
  <si>
    <t>TF 091704 Pitti</t>
  </si>
  <si>
    <t>Модная футболка из эластичной сетки для мальчиков школьного и подросткового возраста. Модель свободно облегающего силуэта с короткими рукавами и круглым вырезом по горловине. Изделие выполнено в стильном черном цвете и декорировано принтом «Стрит-Стайл» по передней детали. По задней детали расположен принт «Кляксы». Футболка замечательно сочетается со всеми моделями коллекции.</t>
  </si>
  <si>
    <t>TX 091706 Dries</t>
  </si>
  <si>
    <t>Пляжные шорты-плавки для подростков. Стильная модель оригинального анатомического кроя, комфортной посадки, с поясом запакованного типа и шнуром - для регулировки объема. Модель выполнена из матовой микрофибры в стильном и необычном авторском принте «Голос улиц». Незаменимы для отдыха!</t>
  </si>
  <si>
    <t>TX 091707 Kanye</t>
  </si>
  <si>
    <t>Стильные пляжные плавки-шорты для мальчиков. Модель комфортной посадки с поясной резинкой запакованного типа, потайным кармашком и дополнительной регулировкой объема при помощи тайного шнурка. Изделие выполнено из матовой микрофибры с авторским принтом «Голос улиц».</t>
  </si>
  <si>
    <t>TV 091708 West</t>
  </si>
  <si>
    <t>Шорты удлиненные для мальчиков</t>
  </si>
  <si>
    <t>Удлинённые облегающие шорты (велосипедки) для мальчиков. Модель рельефного кроя, с поясом "запакованного" типа и контрастным потайным шнурком. Шорты декорированы ярким кантом на поясе, цветными тройными планками и ярким молодежным резиновым принтом «Голос улиц». Предназначены для активных занятий спортом на суше и в воде.</t>
  </si>
  <si>
    <t>TF 091709 Jay</t>
  </si>
  <si>
    <t xml:space="preserve">Модный пляжный аксессуар для мальчиков школьного и подросткового возрастов. Футболка с короткими рукавами и капюшоном на завязках. Модель из мягкой эластичной сетки обладает легким охлаждающим эффектом и прекрасно защищает тело от излишнего ультрафиолета. Модель украшает детальный авторский принт «Хип-хоп». </t>
  </si>
  <si>
    <t>YP 101701 Curry</t>
  </si>
  <si>
    <t xml:space="preserve">Популярный раздельный купальник для девочек подросткового возраста. Бюст – мягкие подвижные треугольники, дополненные съемными вкладышами, с завязками на шее и спине. Плавки-бикини с кокетливыми шнурками-завязками по бокам, которые позволяют регулировать объем. Сказочный принт «Индийские специи», созданный в двух вариантах, в сочетании с ярко-желтой подкладкой подчеркнут стиль и загар юной модницы. </t>
  </si>
  <si>
    <t>YP 101702 Kalonji</t>
  </si>
  <si>
    <t>Новинка сезона! Необычайно модный пляжный комплект для девочек подросткового возраста. Бюст - мягкие треугольники со съемным вкладышем, на поясе, переходящим в застежку с регулировкой на спине, благодаря чему купальник сидит идеально. V-образный вырез украшен багетом, переходящим в широкие галстучные завязки на шее. Плавки комфортной посадки со средним боком и отрезным поясом. Необычный принт , нарядный багет, яркая подкладка - те дизайнерские особенности, которые делают эту модель хитом летнего сезона!</t>
  </si>
  <si>
    <t>YDU 101705 Mango</t>
  </si>
  <si>
    <t>Купальник+юбка для девочек-подростков</t>
  </si>
  <si>
    <t>Модный пляжный комплект для девочек подросткового возраста. Бюст – дублированные треугольники с багетами по линии декольте и завязкой на спине. Верхние бретели оснащены петельками на конце, благодаря чему их можно фиксировать двумя разными способами: завязывать на шее или закреплять на спине. Модные плавки комфортной посадки, декорированы багетами, переходящими в отрезной пояс. Матовая микрофибра замечательно передает все оттенки и нюансы яркого принта «Индийские специи». Легкая пляжная юбка из солнцезащитной сетки на гофрированном поясе эффектно дополняет купальник.</t>
  </si>
  <si>
    <t>YQ 101706 Paprika</t>
  </si>
  <si>
    <t>Стильное пляжное платье из мягкой эластичной сетки для девочек подросткового возраста. Изделие прямого силуэта с заниженной талией на резинке, широкой горловиной и короткими рукавами. Верхняя часть платья выполнена в виде футболки, нижняя представляет собой юбочку с тонким поясом на шлевках. Яркий принт «Индийские специи» дарит образу летнее настроение. Благодаря свойствам ткани изделие без труда стирается, быстро высыхает, не требует глажения и не сминается, устойчиво к появлению затяжек и компактно в хранении.</t>
  </si>
  <si>
    <t>YP 111701 Lanai</t>
  </si>
  <si>
    <t xml:space="preserve">Модный пляжный комплект для девочек подросткового возраста. Бюст – мягкие подвижные треугольники на контрастном поясе, с выходом на широкую регулируемую бретель и с застежкой на спине. Заниженные плавки комфортной посадки на отрезном контрастном поясе. Комплект выполнен в модном сочетании живописного цветочного принта «Рай на Гавайях», нежно-розовой отделки и сочной салатовой подкладки. </t>
  </si>
  <si>
    <t>YP 111702 Serisso</t>
  </si>
  <si>
    <t>Комфортный раздельный купальник для девочек подросткового возраста. Бюст - мягкие фиксированные треугольники с плавающими корректорами внутри на широких галстучных завязках. Эластичный однотонный поясок под грудью фиксируется металлической застежкой на спине. Плавки комфортной посадки декорированы однотонными боковыми вставками, переходящими в отрезной пояс по задней детали. Купальник выполнен в ярком принте  и дарит исключительные ощущения и эмоции!</t>
  </si>
  <si>
    <t>YDH 111703 Maui</t>
  </si>
  <si>
    <t>Модный пляжный комплект для девочек подросткового возраста. Бюст - дублированные треугольники c широкой галстучной завязкой на шее и тонкой - на спине. Модные плавки с двойными контрастными перемычками по бокам. Комплект выполнен в сочетании яркого живописного принта  и нежно-розового цвета. Матовая микрофибра замечательно передает все оттенки и детали сложного рисунка. Легкие пляжные мини-шорты из солнцезащитной сетки завершают молодежный образ.</t>
  </si>
  <si>
    <t>YF 111704 Eleuthera</t>
  </si>
  <si>
    <t>Футболка для девочек-подростков</t>
  </si>
  <si>
    <t>Модная футболка для девочек из солнцезащитной сетки. Модель классического кроя, свободного силуэта, с короткими рукавами и круглым вырезом по горловине. Модель украшена нежным, романтичным, цветочным принтом , а передняя деталь - рисунком . Футболка идеальна для пляжного отдыха, посещения аквапарков и городских прогулок.</t>
  </si>
  <si>
    <t>YP 111705 Belize</t>
  </si>
  <si>
    <t>Комфортный раздельный купальник для девочек подросткового возрас-та. Бюст - мягкие подвижные треугольники со съемными корректорами. Фиксируется на теле галстучными завязками и тонким поясом под грудью с золотой застежкой на спине. Плавки комфорт-ной посадки с декоративными галстучными завязками. Фантазийный принт  и контрастная отделка делают изделие хитом летнего сезона!</t>
  </si>
  <si>
    <t>YB 111706 Nevis</t>
  </si>
  <si>
    <t xml:space="preserve">Раздельный купальник для модных девчонок подросткового возраста. Бюст-бандо со съемными корректорами и регулируемой сборкой посередине фиксируется завязкой на шее и золотой застежкой на спине. Плавки комфортной посадки со средним бочком. Летний ансамбль выполнен в сочетании принта «Лето на Гавайях», салатовой отделки и нежно-розовой подкладки. </t>
  </si>
  <si>
    <t>YB 111707 Party</t>
  </si>
  <si>
    <t>Модный раздельный купальник для девочек подросткового возраста. Бюст–бандо с завязками на шее, съемными бретелями и металлической застежкой на спине. Плавки комфортной посадки с регулировкой ширины бока тонкими завязками-спагетти. Сочный фантазийный принт, нежно-розовая подкладка и широкие однотонные канты, заключенные в форму купальника, делают изделие хитом летнего сезона!</t>
  </si>
  <si>
    <t>BP 121702 Eddie</t>
  </si>
  <si>
    <t>Классические плавки для мальчиков. Удобная модель комфортной посадки с поясной резинкой запакованного типа и потайным шнуром для - регулировки объема. Изделие выполнено в разноцветном раппортном принте «Серфборд».</t>
  </si>
  <si>
    <t>BP 121703 Ken</t>
  </si>
  <si>
    <t>Классические плавки для мальчиков младшего возраста. Удобная модель комфортной посадки с отрезным контрастным поясом и потайным шнуром - для регулировки объема. Изделие выполнено из матовой лайкры и декорировано контрастными окантовками, рельефами и фирменным резиновым принтом «Серфборды» по центру.</t>
  </si>
  <si>
    <t>BF 121704 Laird</t>
  </si>
  <si>
    <t>Оригинальная футболка для мальчиков гармонично дополняет плавки из коллекции и предотвращает появление солнечных ожогов. Модель выполнена из мягкой эластичной сетки, легко стирается, быстро высыхает, не выцветает, не требует глажения и не мнётся, устойчива к загрязнению и появлению затяжек. Переднюю деталь модели украшает крупный разноцветный принт «Серфборды» и всем знакомые надписи, заднюю - миниатюрный рисунок досок для серфа.</t>
  </si>
  <si>
    <t>BX 121705 Burle</t>
  </si>
  <si>
    <t>Оригинальные пляжные плавки-шорты для мальчиков с потайным кармашком. Шорты комфортной посадки с отрезным поясом и потайным шнуром - для регулировки объема. Изделие выполнено из матовой лайкры в синем цвете и декорировано боковыми вставками с разноцветным рисунком , ярко-салатовыми кантами и миниатюрным резиновым принтом.</t>
  </si>
  <si>
    <t>BX 121706 Parsons</t>
  </si>
  <si>
    <t>Пляжные плавки-шорты для мальчиков разных возрастов. Модель комфортной посадки, с поясом запакованного типа и потайным шнуром - для регулировки объема. Шорты выполнены из высококачественной матовой лайкры в разноцветном раппортном принте «Серфборды».</t>
  </si>
  <si>
    <t>BF 121707 Greg</t>
  </si>
  <si>
    <t>Модная футболка для мальчиков гармонично дополняет плавки из коллекции и предотвращает появление солнечных ожогов. Модель выполнена из мягкой эластичной сетки, легко стирается, быстро высыхает, не выцветает, не требует глажения и не мнётся, устойчива к загрязнению и появлению затяжек. Модель оформлена крупным ярким буквенным принтом и кантами, каждый из которых разного цвета. Самый модный тренд сезона!</t>
  </si>
  <si>
    <t>TP 121708 Ramon</t>
  </si>
  <si>
    <t xml:space="preserve">Модные плавки для мальчиков. Удобная модель комфортной посадки с контрастной поясной резинкой запакованного типа и потайным шнуром - для дополнительной регулировки объема. Изделие декорировано белым кантом и буквенным резиновым разноцветным принтом «SURF», расположенным по передней детали. </t>
  </si>
  <si>
    <t>TXA 121709 Buzzy</t>
  </si>
  <si>
    <t>Шорты анатомические для мальчиков</t>
  </si>
  <si>
    <t>Шортики-плавки для мальчиков-подростков. Удобная модель оригинального анатомического кроя, комфортной посадки, с потайным кармашком. Контрастный отрезной пояс, отделка белым кантом, резиновый буквенный принт «SURF» завершают молодежный стиль модели. Модель выполнена из матовой лайкры.</t>
  </si>
  <si>
    <t>TXA 121710 Chris</t>
  </si>
  <si>
    <t>Классические плавки-шорты для мальчиков-подростков облегающего типа, комфортной низкой посадки, с анатомическим рельефным кроем и внутренним кармашком. Эластичный пояс дополнен потайным шнурком - для регулировки посадки на теле. Модель выполнена из матовой лайкры высокого качества. Разноцветный буквенный резиновый принт  на темно-синем фоне придает изделию спортивный вид.</t>
  </si>
  <si>
    <t>GP 131701 Meadow</t>
  </si>
  <si>
    <t>Оригинальные пляжные плавки для девочек младшего возраста. Модель - буфф классической комфортной посадки с регулируемым бочком. Все срезы обработаны контрастным оверлоком и рекомендованы для детей со средним и плотным телосложением. Сочный принт  в сочетании с эластичными шнурками-регуляторами, дополненными аксессуарами в виде резиновых клубничек, и принтованная подкладка - оригинальное решение для всех купальников данной линии.</t>
  </si>
  <si>
    <t>GR 131702 Glade</t>
  </si>
  <si>
    <t>Раздельный купальник для девочек младшего возраста. Оригинальный треугольный топ “платочного типа”, с кантами, переходящими в завязки по шее и спине. Верхние завязки украшены ягодками клубники из резины. Плавки классической комфортной посадки со средним бочком. Нижний край топа, пояс и срезы плавок обработаны контрастным оверлоком, создающим эффект воланов. Яркий принт «Ягодное варенье» и принтованная подкладка — оригинальное решение для всех купальников данной линии.</t>
  </si>
  <si>
    <t>GB 131703 Giardino</t>
  </si>
  <si>
    <t>Купальник для девочек младшего школьного возраста из двух предметов. Топ — бандо с тонкой завязкой на шею и платочной завязкой на спине. Плавки классической комфортной посадки со средним бочком. Модель обработана густым оверлоком с добавлением силиконовой ленты и рекомендована для детей со средним и плотным телосложением. Яркий принт «Ягодное варенье» в сочетании с резиновыми ягодками-клубничками на верхней завязке и принтованная подкладка — оригинальное решение для всех купальников данной линии.</t>
  </si>
  <si>
    <t>GJ 131704 Woodside</t>
  </si>
  <si>
    <t>Пляжное болеро для девочек</t>
  </si>
  <si>
    <t>Оригинальный пляжный аксессуар для девочек младшего школьного возраста. Лёгкие, удобные рукава из мягкой солнцезащитной сетки — незаменимый аксессуар для долгого пребывания на солнце. Все кромки изделия обработаны контрастным оверлоком. За счет силиконовой ленты по краям изделия создается трогательная сборка. Яркий летний принт «Ягодное варенье» вызовет у ребенка исключительно приятные эмоции. Изделие великолепно смотрится на теле, сочетаясь с любым цветом кожи, и отлично подходит для плавания и подвижных игр.</t>
  </si>
  <si>
    <t>GM 131705 Boskу</t>
  </si>
  <si>
    <t>Модный пляжный купальник для девочек. Бюст - фиксированные мягкие треугольники со съемными корректорами, декорированные рюшем и окантовкой, с завязками на шее и спине. Плавки-бикини на тонких завязках по бокам - для удобной регулировки объёма. Купальник выполнен из микрофибры в сочетании яркого рисунка , контрастных однотонных завязок и принтованной подкладки.</t>
  </si>
  <si>
    <t>GM 131707 Gean</t>
  </si>
  <si>
    <t xml:space="preserve">Модный купальник для девочек школьного возраста. Бюст – мягкие подвижные треугольники со съемными корректорами на галстучных завязках. Контрастный тонкий эластичный поясок под грудью комфортно завязывается на спине. Классические плавки с узким бочком и эластичным поясом. Комплект выполнен в стильном сочетании летнего принта «Ягодное варенье», легких рюшей, обработанных оверлоком, и принтованной подкладки. </t>
  </si>
  <si>
    <t>GQ 131708 Wilds</t>
  </si>
  <si>
    <t xml:space="preserve">Пляжная юбка-сарафан расклешенного силуэта из мягкой солнцезащитной сетки для девочек разных возрастов. Широкая кокетка-гофре с простёжкой на тонкой резинке переходит в полотнище короткого сарафана, который завершается оборкой, обработанной контрастным оверлоком. Аксессуар великолепно сидит и идеально сочетается со всеми купальниками коллекции «Ягодное варенье». </t>
  </si>
  <si>
    <t>GB 141701 Bird</t>
  </si>
  <si>
    <t>78% полиамид, 22% эластан / 78% полиэстер, 22% эластан</t>
  </si>
  <si>
    <t>Раздельный купальник спортивного типа для девочек разного возраста. Модель состоит из двух предметов: топа-борцовки и плавок комфортной посадки, со средним бочком. Купальник выполнен в эффектном контрастном сочетании флуоресцентных красок, сочность и глубину которых великолепно передает матовая лайкра. Изделие декорировано насыщенно-розовыми окантовками, неоновыми резиновыми надписями и принтами, контрастной подкладкой. Идеальный вариант для бассейна и активного пляжного отдыха!</t>
  </si>
  <si>
    <t>GS 141702 Heart</t>
  </si>
  <si>
    <t>Модный спортивный купальник с задней деталью анатомического кроя. Благодаря безупречной посадке, не стесняющей движений, и специальной ткани данная модель прекрасно подходит для занятий водными видами спорта и активных игр на пляже. Изделие выполнено в эффектном сочетании флуоресцентных цветов, которые идеально передает матовая лайкра. Яркие подкладка и окантовки делают образ юной спортсменки необыкновенно стильным. Буквенный принт и контрастные узоры в форме сердца, выполненные из вспененной флуоресцентной резины,- завершающие дизайнерские штрихи.</t>
  </si>
  <si>
    <t>BP 141703 Shark</t>
  </si>
  <si>
    <t>Спортивные плавки для мальчиков. Удобная модель комфортной посадки с поясной резинкой запакованного типа и потайным шнурком. Изделие выполнено в эффектной комбинации цветов, декорировано контрастными рельефными швами. Стильный дизайн завершают флуоресцентный рисунок «Акула» и крупный буквенный принт по задней детали плавок.</t>
  </si>
  <si>
    <t>BX 141704 Wolf</t>
  </si>
  <si>
    <t>Спортивные плавки-шорты для мальчиков младшего и среднего школьного возраста. Модель плотного прилегания, комфортной посадки, с поясом запакованного типа, эластичным шнурком и потайным кармашком. Контрастные боковые вставки неонового цвета делают модель яркой и очень современной! Узор волка, расположенный сбоку, и флуоресцентный буквенный принт по задней детали не только выполняют декоративную функцию, но и формируют популярный образ юного спортсмена.</t>
  </si>
  <si>
    <t>BX 141705 Tiger</t>
  </si>
  <si>
    <t>Удлинённые облегающие шорты (велосипедки) для мальчиков. Модель с поясом запакованного типа, потайным шнурком и фигурными неоновыми вставками по бокам. Шорты декорированы флуоресцентными рельефами, контрастным резиновым узором тигра и буквенным принтом. Изделие предназначено для активных занятий спортом на суше и в воде.</t>
  </si>
  <si>
    <t>GI 141706 Star</t>
  </si>
  <si>
    <t xml:space="preserve">Спортивный купальник-трикини для девочек. Верхняя часть – с выходом на узкую деталь спины спортивного типа – соединяется с комфортными плавками со средним бочком. Эффектное сочетание цветов, контрастные рельефы и окантовки, флуоресцентные принты выполняют не только декоративную функцию, но и мотивационную! Яркая подкладка подчеркивает совершенство данного изделия! </t>
  </si>
  <si>
    <t>GS 141707 Wings</t>
  </si>
  <si>
    <t>Спортивный купальник с оригинальным перекрёстом задних деталей спины, обеспечивающих лёгкость и свободу движений. Модель с эффектным сочетанием цветов и окантовками украшена флуоресцентными узорами бабочек и принтом «FAST WINGS». Яркая подкладка подчеркивает безупречность изделия!</t>
  </si>
  <si>
    <t>BP 141708 Diving</t>
  </si>
  <si>
    <t>Спортивные плавки для мальчиков разных возрастов. Удобная модель комфортной посадки из матовой лайкры оформлена рисунком акулы и принтом «Fast Shark». Изделие дополнено отрезным контрастным поясом и потайным шнуром - для регулировки объема. Кант и тройные нашивки подчеркивают спортивный стиль модели!</t>
  </si>
  <si>
    <t>BX 141709 Tower</t>
  </si>
  <si>
    <t>Модные пляжные шорты-плавки для мальчиков школьного и подросткового возрастов. Модель комфортной посадки, с контрастным отрезным поясом, потайным шнуром - для регулировки посадки и внутренним кармашком. Шорты выполнены из безупречной матовой лайкры темно-синего цвета с детально размещенным флуоресцентным принтом волка и надписью по задней детали. Тройные контрастные планки и кант по поясу еще больше подчеркивают спортивный стиль.</t>
  </si>
  <si>
    <t>BX 141710 Freestyle</t>
  </si>
  <si>
    <t>Удлинённые облегающие шорты (велосипедки) для мальчиков. Модель с контрастным отрезным поясом и потайным эластичным шнуром - для регулировки посадки и внутренним кармашком. Шорты декорированы флуоресцентным узором с очертаниями тигра и контрастным рельефом. По задней детали - крупная надпись и тройные полукруглые канты. Шорты предназначены для активных занятий спортом на суше и в воде.</t>
  </si>
  <si>
    <t>GM 151702A Ribbon - фуксия</t>
  </si>
  <si>
    <t>Модный минималистичный купальник для девочек разной комплекции. Бюст – мягкие подвижные треугольники на галстучных завязках. Комфортный поясок под грудью фиксируется на застёжку из цветного пластика. Классические плавки комфортной посадки с узким бочком. Купальник изготовлен из блестящей лайкры. Сочетание однотонного бюста и плавок с принтом «Радужная полоска» - идеальный выбор для пляжного отдыха!</t>
  </si>
  <si>
    <t>GM 151702B Ribbon - красный</t>
  </si>
  <si>
    <t>GM 151702C Ribbon - оранжевый</t>
  </si>
  <si>
    <t>GM 151702D Ribbon - жёлтый</t>
  </si>
  <si>
    <t>GM 151702E Ribbon - зелёный</t>
  </si>
  <si>
    <t>GM 151702F Ribbon - голубой</t>
  </si>
  <si>
    <t>GM 151702G Ribbon - синий</t>
  </si>
  <si>
    <t>GB 151703B Tilly - красный</t>
  </si>
  <si>
    <t>Комбинированный купальник для девочек – самый стильный вариант для летнего сезона. Эффектный бюст — маленькое бандо рюкзачного типа с тонкими завязками и многоярусным рюшем спереди. Классические плавки комфортной посадки с узким бочком оформлены принтом «Радужная полоска». Блестящая лайкра прекрасно передает сочные цвета изделия!</t>
  </si>
  <si>
    <t>GB 151703C Tilly - оранжевый</t>
  </si>
  <si>
    <t>GB 151703D Tilly - жёлтый</t>
  </si>
  <si>
    <t>GB 151703E Tilly - зелёный</t>
  </si>
  <si>
    <t>GR 151704B Bibby - красный</t>
  </si>
  <si>
    <t>Яркий  комбинированный купальник для девочек создаст летнее настроение! Фигурный топ с тонкими завязками на шее и спине. Комфортная модель из двух наложенных друг на друга треугольников, зафиксированных между собой. Бюст украшен металлической бабочкой-кулоном. Классические плавки комфортной посадки с узким бочком с принтом «Радужная полоска». Блестящая лайкра прекрасно передает сочные цвета изделия!</t>
  </si>
  <si>
    <t>GR 151704C Bibby - оранжевый</t>
  </si>
  <si>
    <t>GR 151704D Bibby - жёлтый</t>
  </si>
  <si>
    <t>GR 151704E Bibby - зелёный</t>
  </si>
  <si>
    <t>GR 151704F Bibby - голубой</t>
  </si>
  <si>
    <t>GR 151704G Bibby - синий</t>
  </si>
  <si>
    <t>Коллекция: Купальники 2016 Arina Festivita</t>
  </si>
  <si>
    <t>CY 011609 AF Christina - multicolor</t>
  </si>
  <si>
    <t>25% спандекс, 75% нейлон, 72% полиамид, 28% эластан</t>
  </si>
  <si>
    <t>Очаровательный и стильный пляжный комплект для девочек. Топ свободного силуэта с рукавами фонариками выполнен из тончайшей вуали. Изделие защищает тело от солнечных ожогов и теплового удара, поскольку ткань обладает легким охлаждающим эффектом. Топ создан дизайнерами в сложной технике детального размещения рисунка «Модный жираф» и дополнен яркой окантовкой по вырезу горловины. Короткая юбочка из eurojersey на удобном эластичном поясе украшена кокетливыми принтоваными оборками. Бант из репсовой ленты и фирменная подвеска завершают визуальный облик модели.</t>
  </si>
  <si>
    <t>GX 011610 AF Chloe - multicolor</t>
  </si>
  <si>
    <t>Пляжный комплект для девочек (брюки+топ)</t>
  </si>
  <si>
    <t xml:space="preserve">Ультрамодный комплект из двух предметов для девочек разного возраста. Топ свободного силуэта без рукавов с ассиметричным слегка расклешенным подолом. Изделие из тонкой вуали имеет вырез-лодочку по горловине и регулируемую ширину плеча. Все швы обработаны силиконовой лентой под оверлог для дополнительного комфорта.  Длинные брюки свободного силуэта на удобном эластичном поясе выполнены из ткани eurojersey. Весь комплект выполнен в уникальном авторском принте, характерным для всей коллекции. Он прекрасно дополнит любой купальник и сделает пляжный отдых комфортнее и разнообразнее.   </t>
  </si>
  <si>
    <t>GQ 021607 AF Sophi - multicolor</t>
  </si>
  <si>
    <t>Оригинальное пляжное платье из мягкой эластичной сетки нового поколения для девочек. Изделие свободного облегающего силуэта без рукавов с круглым вырезом по горловине. Верхняя часть туники выполнена в виде майки-борцовки, подол с одной стороны дополнен сборкой на кулиске и завязкой–спагетти. Сложный, многоцветный принт «Сафари» замечательно смотрится на ажурной сетке с эффектом плетеного кружева. Верхние срезы оформлены мягкими окантовками, выполненными в анималистическом принте. Фирменная золотая подвеска с кристаллами и наконечник в виде головы леопарда добавляют аксессуару неповторимый стиль. Платье прекрасно сочетается с любыми купальниками коллекции и создает завершенный пляжный ансамбль.</t>
  </si>
  <si>
    <t>GF 021611 AF Savanna - multicolor</t>
  </si>
  <si>
    <t>Футболка детская для девочек</t>
  </si>
  <si>
    <t>94% нейлон, 6% спандекс, 72% полиамид, 28% эластан</t>
  </si>
  <si>
    <t>Стильная футболка из eurojersey и ажурной сетки с эффектом кружева для девочек. Классическая модель с коротким рукавом и круглым вырезом по горловине дополнена контрастными принтоваными окантовками.Футболка выполнена в ярком принте, характерном для всей коллекции, и украшена фирменной подвеской.</t>
  </si>
  <si>
    <t>YF 021612 AF Sally - multicolor</t>
  </si>
  <si>
    <t>Стильная футболка из eurojersey и ажурной сетки с эффектом кружева для девочек подросткового возраста. Классическая модель с коротким рукавом и круглым вырезом по горловине дополнена контрастными принтоваными окантовками.Футболка выполнена в ярком принте, характерном для всей коллекции, и украшена фирменной подвеской.</t>
  </si>
  <si>
    <t>GPQ 031602 AF Harriet - multicolor</t>
  </si>
  <si>
    <t>Пляжный комплект для девочек (топ+плавки)</t>
  </si>
  <si>
    <t>72% полиамид, 28% эластан, 75% нейлон, 25% спандекс</t>
  </si>
  <si>
    <t>Очаровательный пляжный комплект для юных модниц из двух предметов. Сарафан оригинальной конструкции на съемных регулируемых бретелях с легкой юбкой ассиметричного кроя. Плавки - классической посадки, со средним бочком. Комплект выполнен из итальянской ткани eurojersey и тончайшей вуали, которая ниспадает мягкими складками. Эффектный живописный принт усыпан стразами разных цветов, что еще больше усиливает яркость красок. Фирменная золотая подвеска – завершающая деталь для стильного пляжного образа.</t>
  </si>
  <si>
    <t>GM 031604 AF Hilda - multicolor</t>
  </si>
  <si>
    <t>72% полиамид, 28% эластан, 95% нейлон, 5% спандекс</t>
  </si>
  <si>
    <t>Стильный раздельный купальник новой конструкции для модниц школьного возраста. Бюст – мягкие, подвижные треугольники с завязками-спагетти на спине. Подвижные бретели соединены на спине на манер «борцовки» и украшены густыми двойными оборками Классические плавки-бикини на регулируемых завязках-спагетти. Купальник выполнен в ярком принте «Гавайи», украшен разноцветными стразами и фирменной подвеской.</t>
  </si>
  <si>
    <t>GSQ 031606 AF Happy - multicolor</t>
  </si>
  <si>
    <t>72% полиамид, 28% эластан, 75% полиамид, 25% спандекс</t>
  </si>
  <si>
    <t>Оригинальный слитный купальник-платье для модных девочек с ярким принтом в стиле коллекции. Кокетливая модель на тонких съемных, регулируемых бретелях с легкой юбочкой ассиметричного кроя. Крупные детали живописного принта детально украшены стразами в тон. Логотипированая подкладка и фирменная подвеска – усиливают визуальный облик модели.</t>
  </si>
  <si>
    <t>GQ 031607 AF Harmony - multicolor</t>
  </si>
  <si>
    <t>75% нейлон, 25% спандекс, 95% нейлон, 5% спандекс</t>
  </si>
  <si>
    <t>Супермодный аксессуар – пляжный сарафан из тонкой струящейся вуали. Верх – топ на удобных бретелях-завязках, надежно фиксируется на теле за счет обработки «гофре». Расклешенный подол в несколько ярусов заканчивается кокетливой двойной оборкой. Тонкий поясок на шлевках подчеркивает стройную талию. Эффектный принт «Гавайи» делает сарафан прекрасным дополнением к любому купальнику коллекции. Фирменная золотая подвеска – завершающий штрих модного образа.</t>
  </si>
  <si>
    <t>YH 031610 AF Hetty - multicolor</t>
  </si>
  <si>
    <t>Пляжные шорты для девочек</t>
  </si>
  <si>
    <t>25% спандекс, 75% нейлон</t>
  </si>
  <si>
    <t>Стильная юбка-шорты для модниц подросткового возраста. Комфортный пояс, выполненный в технике «гофре» надежно фиксирует модель на фигуре. Широкие шорты из тонкой вуали мягко струятся и драпируются при движении. Эффектный принт и фирменная подвеска делают этот аксессуар незаменимым для подростковых купальников этой линии.</t>
  </si>
  <si>
    <t>GR 041601 AF Tammi - sky</t>
  </si>
  <si>
    <t>New style! Модный пляжный ансамбль для девочек. Топ с проймой американского типа и белоснежными окантовками  фиксируется на теле при помощи двух застежек. Плавки комфортной посадки на удобном поясе запакованного типа также декорированы контрастными окантовками. Рельефные канты подчеркивают безупречную графику рисунка, а золотые пуговицы, покрытые эмалью, поддерживают ретро стиль. Детское очарование купальнику придают объемные бантики, дизайнерское фольгирование, дополненное стразами, и фирменная подвеска. Модель представлена в бирюзовом цвете.</t>
  </si>
  <si>
    <t>GA 041602 AF Tamsin - sky</t>
  </si>
  <si>
    <t xml:space="preserve">Новинка сезона! Стильный ретро купальник-комбинезон  для девочек школьного возраста. Верх – пройма американского типа фиксируется на шее при помощи застежки. Задняя деталь выполнена в технике сборки «гофре» для оптимальной посадки по фигуре. Низ купальника – очаровательные шортики в стиле 60-х. Модель выполнена в орнаментальном, графическом принте классического бирюзового цвета. Оригинальность конструкции подчеркивают белые вставки, рельефы и имитация карманов, дополненных золотыми эмалевыми пуговицами. Поместное фольгирование в виде ожерелья, украшенного стразами, очаровательный бантик и фирменная подвеска усиливают визуальный облик купальника.  </t>
  </si>
  <si>
    <t>GI 041603 AF Tany - sky</t>
  </si>
  <si>
    <t xml:space="preserve">Эффектный купальник-трикини для девочек школьного возраста. Верх – топ с широкими бретелями фиксируется пластиковой застежкой на спине. Комфортные плавки соединены между собой фигурной деталью и дополнены отрезным поясом. Купальник выполнен в эффектном сочетании и графического бирюзового принта белых окантовок. На передней детали расположены рельефные канты, которые подчеркивают декор из эмалевых пуговиц и золотого фольгирования, украшенного стразами. Объемный бантик и фирменная подвеска придают купальнику трогательное очарование. Модель выполнена из итальянской ткани eurojersey.    </t>
  </si>
  <si>
    <t>GQ 041604 AF Tiffany - sky</t>
  </si>
  <si>
    <t>New style! Пляжный сарафан новой конструкции в модной ретро-интерпретации. Верх – пройма американского типа фиксируется на шее при помощи застежки. Задняя деталь выполнена в технике сборки «гофре» для оптимальной посадки по фигуре. Низ изделия – юбка-трапеция. Модель выполнена в орнаментальном, графическом принте классического бирюзового цвета. Главное украшение сарафана – центральная планка, декорированная пуговицами и фольгированием со стразами. Финальные штрихи, подчеркивающие весь образ - очаровательный бантик и гофрированный пояс на шлевках с золотой пряжкой. Сарафан выполнен из итальянской ткани евроджерси и является не только дополнением к купальникам коллекции, но и самостоятельной деталью летнего гардероба.</t>
  </si>
  <si>
    <t>GM 041605 AF Tea - yellow</t>
  </si>
  <si>
    <t>Эффектный раздельный купальник в очаровательном ретро стиле. Бюст – мягкие фиксированные треугольники с регулируемой бретелью на шее и широким подгрудным поясом, который фиксирует купальник застежкой на спине. Плавки комфортной посадки с широким бочком и отрезным поясом запакованного типа. Модель выполнена из итальянской таки eurojersey в сочетании графического принта ярко-желтого цвета и белых окантовок. Купальник украшен рельефными кантами, золотыми пуговицами, покрытыми эмалью и дизайнерским фольгированием со стразами. Очаровательный бантик и фирменная подвеска поддерживают общий стиль коллекции.</t>
  </si>
  <si>
    <t>GI 041607 AF Tiara - yellow</t>
  </si>
  <si>
    <t>Эффектный купальник-трикини для девочек школьного возраста. Бюст - мягкие фиксированные треугольники на поясе, переходящем в застежку на спине. Верх регулируется за счет бретели на шее и соединяется с плавками классической посадки фигурной деталью типа «Якорь». Модель декорирована контрастными окантовками, рельефными кантами и эмалевыми пуговицами, которые подчеркивают ретро стиль коллекции. Объемный бантик, золотое фольгирование, украшенное стразами, и фирменная подвеска, придают купальнику очарование и свежесть. Модель выполнена из итальянской ткани в графическом принте ярко-желтого цвета.</t>
  </si>
  <si>
    <t>GQ 041608 AF Tina - yellow</t>
  </si>
  <si>
    <t>New style! Пляжное платье новой конструкции в модной ретро-интерпретации. Классический верх без рукавов с вырезом-лодочкой по горловине, обработанным контрастной окантовкой. Низ изделия – юбка-трапеция, дополненная боковыми карманами. Модель выполнена в орнаментальном, графическом принте ярко-желтого цвета. Главное украшение платья – ожерелье, выполненное в технике детального фольгирования и усыпанное стразами. Силуэт модели подчеркивается гофрированным поясом на шлевках с золотой пряжкой. Образ завершает фирменная подвеска с кристаллами. Платье выполнено из итальянской ткани евроджерси и является не только дополнением к купальникам коллекции, но и самостоятельной деталью летнего гардероба.</t>
  </si>
  <si>
    <t>GS 041611 AF Tanzi - pink</t>
  </si>
  <si>
    <t>Новинка сезона! Слитный купальник в модном стиле ретро. Верх – бандо с широким контрастным отворотом фиксируется на теле при помощи съемных регулируемых бретелей, которые можно застегивать крест-накрест. Низ комфортной посадки дополнен широкими белыми окантовками. Купальник выполнен из итальянской ткани eurojersey в классическом розовом цвете. Рельефные канты подчеркивают безупречную графику рисунка, а имитация карманов с эмалевыми пуговицами усиливает стилизацию под ретро. Великолепное ожерелье в технике золотого фольгирования украшено стразами, декор завершают милый бантик и фирменная подвеска.</t>
  </si>
  <si>
    <t>GO 041612 AF Tonny - pink</t>
  </si>
  <si>
    <t>Пляжный комбинезон для девочек</t>
  </si>
  <si>
    <t>New style! Пляжный мини-комбинезон новой конструкции в модной ретро интерпретации. Верх – бандо с широким белым отворотом дополнен сборками в боковых швах, что придает модели эффект мягкой драпировки. Низ изделия – короткие расклешенные шорты с удобными боковыми карманами и широкими окантовками. Модель выполнена в орнаментальном, графическом принте розового цвета. Главное украшение комбинезона – ожерелье, выполненное в технике детального фольгирования и усыпанное стразами. Силуэт модели подчеркивается гофрированным поясом на шлевках с золотой пряжкой. Образ завершает фирменная подвеска с кристаллами. Комбинезон выполнен из итальянской ткани евроджерси и является не только дополнением к купальникам коллекции, но и самостоятельной деталью летнего гардероба.</t>
  </si>
  <si>
    <t>Коллекция: Купальники дет. 2016</t>
  </si>
  <si>
    <t>GS 011602 Violina</t>
  </si>
  <si>
    <t>Классический слитный купальник с широкими удобными бретелями, украшенный кокетливыми оборками. Модель выполнена в принте «Морские фантазии», декорирована контрастной окантовкой, очаровательным принтом «Рыбки» и объемным бантом на задней детали. Сочетание принтов-компаньонов подчёркивает неповторимый стиль!</t>
  </si>
  <si>
    <t>GR 011605 Bovalino</t>
  </si>
  <si>
    <t>Удобный раздельный купальник. Классический топ с контрастными окантовками и выходом на тонкие бретели фиксируется на спине пластиковой застёжкой крест-накрест. Плавки комфортной посадки декорированы контрастным поясом с нашивкой в виде якоря по передней детали. Эффектное сочетание классических цветов, веселый поместный принт «Рыбки» и яркая подкладка подчёркивают особенности стиля.</t>
  </si>
  <si>
    <t>GK 011606 Vendicari</t>
  </si>
  <si>
    <t>Купальник детский</t>
  </si>
  <si>
    <t>Оригинальный купальник закрытого типа со стойкой и короткими облегающими рукавами на классической пройме. Для удобства эксплуатации модель фиксируется на спине молнией-змейкой. Эффектное сочетание классических цветов и яркая подкладка прекрасно смотрятся на матовой микрофибре. Основными элементами декора являются большой поместный принт «Рыбки» и розовый пояс по передней детали с нашивкой в виде якоря. Купальник прекрасно подходит для активного отдыха на пляже и в аквапарке.</t>
  </si>
  <si>
    <t>GMU 011607 Domestica</t>
  </si>
  <si>
    <t>Купальник для девочек (бюст, плавки, юбка)</t>
  </si>
  <si>
    <t>Модный пляжный комплект из трех предметов для девочек школьного возраста. Бюст – мягкие подвижные треугольники на галстучных завязках. Тонкий поясок под лифом комфортно завязывается на спине. Классические плавки с узким бочком украшены поместным принтом «Якорь» по задней детали. Пляжная юбка-клеш из микрофибры с боковыми карманами. Комплект выполнен в стильном сочетании принта «Якоря» и синего однотона.</t>
  </si>
  <si>
    <t>GS 011609 Vasto Marina</t>
  </si>
  <si>
    <t>Оригинальный слитный купальник для девочек с ярким принтом «Полосатый рейс» и крупным якорем. Стильная модель на тонких контрастных бретелях с пластиковым замком, который замыкает глубокий овальный вырез на спинке. Нижние вырезы аккуратно оформлены контрастными окантовками.</t>
  </si>
  <si>
    <t>GM 011610 Silvi Marino</t>
  </si>
  <si>
    <t>Детский раздельный купальник для девочек школьного возраста. Бюст – мягкие, фиксированные треугольники с завязками-спагетти на шее и спине. Классические плавки-танга на регулируемых завязках-спагетти. Купальник выполнен в ярком принте «Полосатый рейс», украшен изображением якоря и синими окантовками.</t>
  </si>
  <si>
    <t>BP 011611 San Pietro</t>
  </si>
  <si>
    <t>Плавки для мальчиков. Удобная модель комфортной посадки с контрастной поясной резинкой запакованного типа и потайным шнуром. Изделие декорировано белыми кантами и резиновым принтом «Кораблик» по передней детали.</t>
  </si>
  <si>
    <t>BP 011612 Cariati</t>
  </si>
  <si>
    <t>Классические плавки для мальчиков младшего возраста. Удобная модель комфортной посадки с поясной резинкой запакованного типа и потайным шнуром для регулировки объема. Изделие с ярким принтом «Полосатый рейс» и фирменной нашивкой выполнено из матовой микрофибры.</t>
  </si>
  <si>
    <t>GS 021601 Fiore</t>
  </si>
  <si>
    <t>Очаровательный купальник-платье оригинального кроя. Широкие бретели соединяются на спине, слегка расклешенная юбочка декорирована пушистыми рюшами из эластичной сетки. Купальник выполнен из матовой микрофибры в нежном сочетании двух принтов-компаньонов и украшен объемным цветком.</t>
  </si>
  <si>
    <t>GR 021603 Fiorone</t>
  </si>
  <si>
    <t>Эффектный купальник, состоящий из двух предметов. Топ с широкими бретелями фиксируется на спине удобной пластиковой застёжкой. Пушистый рюш из эластичной сетки и объемный цветок ручной работы деликатно украшают верх купальника. Плавки со средним бочком комфортной посадки декорированы оборками по нижним срезам. Купальник выполнен в сочетании двух живописных принтов-компаньонов.</t>
  </si>
  <si>
    <t>GS 021604 Asolo</t>
  </si>
  <si>
    <t>Модный слитный купальник для девочек. Изделие с маленькой юбкой, регулируемой бретелью на шее, на спине - с пластиковой застежкой, которая замыкает овальный вырез. Модель выполнена из матовой микрофибры в сочетании нежного принта «Горошек» и живописной «Фиалки» на юбочке, украшенной пушистым рюшем из эластичной сетки. Объемные цветы ручной работы придают купальнику особое очарование.</t>
  </si>
  <si>
    <t>GJ 021605 Fiorita</t>
  </si>
  <si>
    <t>Пляжное болеро из эластичной сетки с капюшоном на завязках и короткими рукавами. Модель выполнена в нежном принте «Фиалка» и украшена пушистыми рюшами, поэтому великолепно сочетается со всеми купальниками, представленными в коллекции. Изделие защищает от солнечных ожогов шею и плечи – области, которые чаще всего страдают от палящих лучей, а за счёт высокого содержания лайкры солнцезащитная сетка создаёт эффект прохлады.</t>
  </si>
  <si>
    <t>GI 021607 Orezzo</t>
  </si>
  <si>
    <t>Купальник-трикини оригинального кроя для девочек. Верх фиксируется тонкими регулируемыми бретелями на шее и застежкой на спине. Комфортные плавки и топ соединены между собой двумя перемычками, которые формируют круглый вырез на животе. Купальник выполнен в нежном сочетании двух принтов-компаньонов, плавки декорированы оборкой по задней детали, а объемные цветы ручной работы придают модели особое очарование.</t>
  </si>
  <si>
    <t>GM 021608 Vita</t>
  </si>
  <si>
    <t>Модный купальник для девочек. Бюст – мягкие фиксированные треугольники на галстучных завязках. Тонкий поясок под лифом комфортно завязывается на спине. Классические плавки комфортной посадки со средним бочком. Купальник выполнен в нежном сочетании принтов «Фиалка» и «Горошек» и украшен объемными цветами ручной работы.</t>
  </si>
  <si>
    <t>GMU 021609 Orio</t>
  </si>
  <si>
    <t>Модный пляжный комплект для девочек из трех предметов. Бюст – фиксированные мягкие треугольники с регулируемой бретелью шее и пластиковой застёжкой на спине. Плавки-бикини на тонких завязках по бокам - для удобной регулировки объёма. Купальник выполнен из матовой микрофибры в нежном сочетании принтов-компаньонов. Комплект завершает мини-юбка на кокетке из мягкой эластичной сетки.</t>
  </si>
  <si>
    <t>GQ 021610 Violetta</t>
  </si>
  <si>
    <t>Пляжный сарафан оригинальной конструкции с вырезом-лодочкой по горловине и регулировкой ширины плеча. Модель выполнена в комбинации микрофибры и лёгкой сетки с антисолнечным эффектом. Очаровательный принт «Фиалка» и объемные цветы ручной работы сочетаются со всеми изделиями коллекции.</t>
  </si>
  <si>
    <t>GR 031601 Lucky</t>
  </si>
  <si>
    <t>Раздельный купальник для девочек, состоящий из двух предметов. Топ на тонких бретелях с пластиковой застежкой на и плавки комфортной посадки со средним бочком. Купальник декорирован двухслойными оборками, рюшами и объемной розеттой с контрастной пуговицей. Верх купальника украшен поместным принтом «История любви». Модель выполнена из матовой микрофибры и сочетает два нежных принта-компаньона - классическую клетку и нежный цветочный рисунок.</t>
  </si>
  <si>
    <t>GS 031602 Airy</t>
  </si>
  <si>
    <t>Стильный слитный купальник новой конструкции. Оригинальная модель с окантовкой и рюшем по горловине, переходящим в бретели, которые фиксируются по центру задней детали пышной розеттой. Низ классической посадки оформлен поясом из густых оборок. Передняя деталь купальника декорирована детально расположенным принтом «Мечтательница». Модель выполнена в модном сочетании двух принтов-компаньонов: классической клетки и нежного цветочного рисунка.</t>
  </si>
  <si>
    <t>GM 031603 Sally</t>
  </si>
  <si>
    <t>Модный раздельный купальник для девочек разного возраста. Верх – фиксированные треугольники с окантовками и двойными оборками, фиксируется при помощи регулируемой бретели и пластиковой застежки на спине. Плавки с узким бочком, удобной конструкции, с комфортной посадкой по фигуре, дополнены мягкой оборкой. Купальник выполнен из матовой микрофибры в сочетании двух принтов-компаньонов: классической клетки и нежного цветочного рисунка.  Модель украшена объемной розеттой с пуговицей-серединкой и резиновым принтом «Сердечко».</t>
  </si>
  <si>
    <t>GP 031604 Twitty</t>
  </si>
  <si>
    <t>Великолепные плавки для маленьких девочек простой и удобной конструкции с универсальной посадкой по фигуре. Плавки выполнены из матовой микрофибры в сочетании модных принтов-компаньонов. Модель украшена многослойными оборками и двумя розеттами с пуговичными серединками. По передней детали расположен поместный принт «История любви», а по нижним срезам – принтованые окантовки. Модель замечательно подходит для плавания и подвижных игр в воде.</t>
  </si>
  <si>
    <t>GI 031605 Singly</t>
  </si>
  <si>
    <t>Модный купальник-трикини для девочек школьного возраста. Бюст – мягкие треугольники со съемными корректорами на галстучных завязках – фиксируется застежкой на спине. Плавки комфортной посадки со средним бочком соединяются с верхом узкой деталью типа «якорь». Модель выполнена из матовой микрофибры в двух модных принтах-компаньонах, декорирована оборками и пышной розеттой с пуговичной серединкой. Детально расположенный резиновый принт с фольгированием «История любви» дополняет визуальный облик модели.</t>
  </si>
  <si>
    <t>GMH 031606 Floral</t>
  </si>
  <si>
    <t>Купальник для девочек (бюст, плавки, шорты)</t>
  </si>
  <si>
    <t>Пляжный комплект для девочек школьного возраста из трех предметов. Бюст – мягкие треугольники со съемными корректорами на галстучных завязках фиксируется застежкой на спине. Декорирован двойными оборками и розеттой по центру бюста. Плавки-танга средней посадки с контрастными окантовками и двойными планками по бокам. Короткие облегающие шорты комфортной посадки с имитацией клапана-застежки и поясом запакованного типа. Модель дополнена шлевками по поясу и задними карманами, которые декорированы резиновым принтом «Птички» и фигурными стразами. Сочетание двух модных принтов-компаньонов, несомненно, понравится юным модницам.</t>
  </si>
  <si>
    <t>GQ 031607 Twiggi</t>
  </si>
  <si>
    <t>Новая модель! Детское платье-сарафан на тонких бретелях, декорированных очаровательными рюшами. Свободный трапециевидный силуэт с нижней оборкой можно подчеркивать поясом-завязкой из микрофибры. Модель выполнена из мягкой солнцезащитной сетки в принте «Цветочные мечты» и украшена пышной розеттой с пуговичной серединкой. Является прекрасным дополнением любого купальника коллекции.</t>
  </si>
  <si>
    <t>GS 041601 Сitrus mix</t>
  </si>
  <si>
    <t>Оригинальный слитный купальник с очаровательной юбочкой. Модель фиксируется на теле при помощи регулируемой бретели на шее и пластиковой застежки, которая замыкает полукруглый вырез на спине. Модель выполнена в стильном сочетании принта «Фруктовый коктейль» и белого однотона, декорирована окантовками из принта-компаньона, большим забавным рисунком «Веселые пчелы» и объемными ромашками.</t>
  </si>
  <si>
    <t>GI 041604 Orange sherbet</t>
  </si>
  <si>
    <t>Удобный купальник-трикини для девочек. Верх – топ с широкими бретелями, который фиксируется пластиковой застежкой на спине.  Комфортные плавки соединены между собой фигурной деталью и дополнены отрезным поясом. Купальник выполнен в эффектом сочетании белого однотона и двух принтов компаньонов, на передней детали расположен большой рисунок «Веселые пчелы», а пояс украшен объемными цветами ручной работы.</t>
  </si>
  <si>
    <t>GPQ 041605 Сitrus fresh</t>
  </si>
  <si>
    <t>Оригинальный пляжный костюм для девочек из двух предметов. Плавки удобной конструкции, с широким бочком и комфортной посадкой по фигуре выполнены в ярком принте «Клетка» и украшены объемным цветком. Пляжное платье классического кроя на двойных узких бретелях, декорированных объемными цветами. Подол выполнен в принте «Фруктовый коктейль», а лиф украшает забавный рисунок «Веселые пчелы». Комплект из деликатной микрофибры прекрасно подойдет для плаванья и игр на пляже.</t>
  </si>
  <si>
    <t>GJ 041606 Summer sheik</t>
  </si>
  <si>
    <t>Пляжное балеро для девочек</t>
  </si>
  <si>
    <t>Пляжное болеро из эластичной сетки с капюшоном на завязках и короткими рукавами. Модель выполнена в веселом принте «Фруктовый коктейль» и украшена окантовками принта-компаньона, поэтому великолепно сочетается со всеми купальниками, представленными в коллекции. Изделие защищает от солнечных ожогов шею и плечи – области, которые чаще всего страдают от палящих лучей, а за счёт высокого содержания лайкры солнцезащитная сетка дарит эффект прохлады.</t>
  </si>
  <si>
    <t>GM 041607 Judy</t>
  </si>
  <si>
    <t>Эффектный раздельный купальник. Бюст – мягкие фиксированные треугольники с регулируемой бретелью на шее и пластиковой застежкой на спине. Плавки комфортной посадки с широким бочком и отрезным поясом запакованного типа. Модель выполнена из матовой микрофибры в сочетании двух принтов-компаньонов и украшена объемным цветком ручной работы.</t>
  </si>
  <si>
    <t>BP 041608 Tropical fantasy</t>
  </si>
  <si>
    <t>Плавки для мальчиков. Удобная модель комфортной посадки с принтованной поясной резинкой запакованного типа и потайным шнуром. Изделие декорировано желтыми кантами и резиновым принтом «Счастливая пчелка», расположенным на задней детали.</t>
  </si>
  <si>
    <t>GM 051601 Vanilla</t>
  </si>
  <si>
    <t>Популярный раздельный купальник для девочек школьного возраста. Бюст – мягкие треугольники со съемными корректорами -  соединяются при помощи кольца. Фиксируется на теле контрастными завязками на шее и застёжкой на спине. Плавки классической посадки. Модный принт «Радужное мороженое», яркие окантовки и декор в виде колец производят незабываемое впечатление!</t>
  </si>
  <si>
    <t>GB 051602 Mint</t>
  </si>
  <si>
    <t>Модный раздельный купальник для девочек школьного возраста. Ассиметричный топ, одна сторона которого украшена декоративным кольцом, удерживающим двойную бретель, а другая сторона поддерживается одинарной тонкой бретелью. Топ фиксируется на спине удобной застёжкой. Плавки комфортной посадки с оригинальными шнурами-спагетти, собранными в кольцо на боковых деталях – для регулировки высоты бочка. Эффектное сочетание двух принтов-компаньонов дополняют контрастные окантовки и крупный рисунок детального расположения.</t>
  </si>
  <si>
    <t>GMU 051603 Kiwi</t>
  </si>
  <si>
    <t>Популярный пляжный комплект для девочек школьного возраста. Бюст – мягкие треугольники с декором в виде колец, контрастными завязками на шее и застёжкой на спине. Плавки классической посадки с двойными танго-планками по бокам, переходящими в окантовку. Легкая  мини-юбка из эластичной сетки с удобным гофрированным поясом розового цвета. Модный принт «Радужное мороженое» в сочетании с контрастными окантовками производят незабываемое впечатление!</t>
  </si>
  <si>
    <t>GS 061601 Anika</t>
  </si>
  <si>
    <t>Классический слитный купальник с широкими удобными бретелями и умеренно открытой спиной, украшенной кокетливыми бантами. Модель декорирована контрастной окантовкой, поместным принтом, сочетающим морскую полоску и веселую героиню коллекции. Яркое цветовое сочетание великолепно передает матовая микрофибра.</t>
  </si>
  <si>
    <t>GM 061602 Laura</t>
  </si>
  <si>
    <t>Очаровательный раздельный купальник. Бюст – мягкие фиксированные треугольники с регулируемой бретелью на шее и пластиковой застежкой на спине. Плавки комфортной посадки с широким бочком и отрезным поясом запакованного типа. Ширину бока можно регулировать при помощи завязок-спагетти. Модель выполнена из матовой микрофибры в сочетании принта «Adventures» и ярко-желтых окантовок. Украшает купальник объемный бант ручной работы.</t>
  </si>
  <si>
    <t>GR 061604 Margaret</t>
  </si>
  <si>
    <t>Детский раздельный купальник. Широкий топ с отстегивающимися бретелями, которые можно завязать на шее или носить «крест-накрест» фиксируется на спине при помощи пластиковой застежки. Классические плавки комфортной посадки декорированы откидным контрастным поясом. Модель выполнена в сочетании яркого принта и желтого однотона. Веселая героиня коллекции советует всем улыбнуться!</t>
  </si>
  <si>
    <t>GQ 061606 Klara</t>
  </si>
  <si>
    <t>Изумительный пляжный аксессуар для девочек! Эффектная туника без рукавов с капюшоном на завязках. Модель выполнена из мягкой микрофибры в ярком принте «Adventures» и дополнена ярко-желтыми окантовками и поясом запакованного типа. Туника идеально сочетается с любым купальником коллекции, она завершит пляжный образ ребенка, сделав его модным и заметным на пляже. Веселая героиня коллекции, без сомнения, понравится каждой девочке.</t>
  </si>
  <si>
    <t>GPQ 071601 Amelia</t>
  </si>
  <si>
    <t>Очаровательный пляжный комплект для девочек из двух предметов. Сарафан оригинальной конструкции на бретелях дополнен небольшой сборкой по центру лифа. Верх сарафана и бретели декорированы кокетливыми оборками. Подол и накладной кармашек украшены густыми перфорированными рюшами. Два объемных банта из репсовой ленты и очаровательная героиня коллекции завершают визуальный образ изделия. Плавки классической посадки и с широким бочком декорированы оборками и рюшами по задней детали. Комплект выполнен из деликатной микрофибры, которая придает исключительный комфорт. Классический принт «крупный горох» и цветовая гамма никогда не выйдут из моды и будут актуальны ни один сезон. Принтованая подкладка делает комплект особенно эффектным.</t>
  </si>
  <si>
    <t>GM 071602 Alisin</t>
  </si>
  <si>
    <t>Купальник для девочек из двух предметов. Треугольный топ с застежкой на спине и съемными регулируемыми бретелями, позволяющими фиксировать бюст на шее. Верх декорирован помеcтным принтом «Сказка» и объемным бантом из репсовой ленты. Плавки комфортной посадки со средней шириной бока дополнены кокетливой мини-юбочкой, длина которой регулируется  кулисками. Юбочка украшена пышными оборками и контрастными перфорированными рюшами. Модель выполнена из микрофибры в классической красно-белой цветовой гамме и дополнена принтованой подкладкой.</t>
  </si>
  <si>
    <t>GS 071603 Aurita</t>
  </si>
  <si>
    <t>Модный слитный купальник для девочек. Верх изделия с тонкими бретелями, декорирован кокетливыми оборками, а также драпировкой по передней детали и в боковых швах. Несколько рядов оборок и перфорированных рюш формируют маленькую юбочку. Купальник выполнен из мягкой, комфортной микрофибры в классическом принте «Крупный горох». Визуальный образ модели завершают очаровательный принт и объемный бант из репсовой ленты.</t>
  </si>
  <si>
    <t>GR 071606 Ally</t>
  </si>
  <si>
    <t>Очаровательный раздельный купальник новой конструкции. Верх – топ на тонких бретелях с пластиковой застежкой на спине – дополнен сборкой по центру передней детали, украшен кокетливыми оборками и объемным бантом из репсовой ленты. Плавки комфортной посадки с широким бочком украшены многослойными оборками и перфорированными рюшами. Купальник выполнен из микрофибры в классической цветовой гамме и принте «Крупный горох».</t>
  </si>
  <si>
    <t>BP 081603 Dreamery</t>
  </si>
  <si>
    <t>"Классические плавки для мальчиков младшего возраста.
Удобная модель комфортной посадки с узким бочком и контрастным шнуром потайного типа по поясу изделия. Оригинальный принт «Воздушный шар» по задней детали, а также логотип на передней детали великолепно гармонируют с загорелой кожей. Модель выполнена из матовой лайкры в ярко-синем цвете.
"</t>
  </si>
  <si>
    <t>BF 081605 Pipedream</t>
  </si>
  <si>
    <t>"Футболка для мальчиков младшего возраста. Идеально сочетается со всеми плавками коллекции.
Модель свободно облегающего силуэта выполнена из принтованной мягкой эластичной сетки с антисолнечным эффектом. Футболка отлично защищает тело от солнечных ожогов и теплового удара, а яркие, веселые принты «Коты-путешественники» на передней и задней деталях очень понравятся ребенку.
"</t>
  </si>
  <si>
    <t>BF 091601 Tamer</t>
  </si>
  <si>
    <t>Модная футболка для мальчиков. Модель свободно облегающего силуэта из мягкой микрофибры, с короткими рукавами и круглым вырезом по горловине, обработанным контрастной окантовкой. Изделие выполнено в ярком синем цвете и по передней детали декорировано детально размещенным принтом «Комиксы», по задней детали расположен принт с названием коллекции "Супергерой". Футболка не только прекрасно сочетается со всеми моделями коллекции, но и является самостоятельным модным предметом летнего гардероба.</t>
  </si>
  <si>
    <t>BP 091605 Fast</t>
  </si>
  <si>
    <t>Модные плавки для мальчиков. Удобная модель комфортной посадки с контрастной поясной резинкой запакованного типа и потайным шнуром – для дополнительной регулировки объема. Изделие декорировано белым кантом и резиновым принтом «Супергерой», расположенным по задней детали. На передней детали модель дополнена фирменной резиновой нашивкой.</t>
  </si>
  <si>
    <t>BX 091606 Sturdy</t>
  </si>
  <si>
    <t>Пляжные шортики для мальчиков. Удобная модель оригинального анатомического кроя, комфортной посадки, с отрезным контрастным поясом и отделкой белым кантом. Модель выполнена из матовой микрофибры синего цвета, декорирована резиновым принтом «Бум» и фирменной нашивкой.</t>
  </si>
  <si>
    <t>ТF 091607 Winget</t>
  </si>
  <si>
    <t>Модная футболка из микрофибры для мальчиков школьного и подросткового возраста. Модель свободно облегающего силуэта с короткими рукавами и круглым вырезом по горловине, обработанным контрастной окантовкой. Изделие выполнено в стильном черном цвете и декорировано детально размещенным принтом «Суперсила» по передней детали. На задней детали расположен принт с названием коллекции. Футболка не только замечательно сочетается со всеми моделями в коллекции, но и является самостоятельным модным предметом летнего гардероба.</t>
  </si>
  <si>
    <t>TP 091608 Perky</t>
  </si>
  <si>
    <t>Модные плавки для мальчиков школьного и подросткового возраста. Удобная модель комфортной посадки из мягкой принтованой микрофибры с авторскими рисунками «Суперсила». Изделие дополнено поясной резинкой запакованного типа и потайным шнуром – для дополнительной регулировки объема. Яркий кант, фирменная резиновая нашивка и контрастная подкладка подчеркивают эффектный визуальный образ модели.</t>
  </si>
  <si>
    <t>TX 091609 Jaunty</t>
  </si>
  <si>
    <t>Пляжные шорты для мальчиков школьного и подросткового возраста. Стильная модель оригинального анатомического кроя, комфортной посадки, с отрезным контрастным поясом и отделкой белым кантом. Модель выполнена из матовой микрофибры в стильном авторском принте «Суперсила», дополнена ярким кантом и фирменной резиновой нашивкой. Контрастная подкладка завершает необычный визуальный образ изделия.</t>
  </si>
  <si>
    <t>TP 091611 Hardly</t>
  </si>
  <si>
    <t>Стильные плавки для мальчиков школьного и подросткового возраста. Удобная модель комфортной посадки с контрастной поясной резинкой запакованного типа и потайным шнуром – для дополнительной регулировки объема. Изделие декорировано двумя контрастными планками по передней детали и резиновым принтом «Супергерой», расположенным по задней детали. Фирменная резиновая нашивка завершает эффектный образ модели.</t>
  </si>
  <si>
    <t>YMН 101603 Adeline</t>
  </si>
  <si>
    <t>Модный пляжный комплект для девочек подросткового возраста. Бюст – мягкие подвижные треугольники с завязками на шее и на спине. Плавки-бразилиана со швом по задней детали и легкие пляжные мини-шорты из солнцезащитной сетки. Комплект выполнен в модном сочетании принтов «Paris mon Amour» и классического "горошка". Стильный металлический брелок можно прикрепить к плавкам на специальную петельку.</t>
  </si>
  <si>
    <t>YI 101605 Angele</t>
  </si>
  <si>
    <t>Купальник-трикини для девочек подросткового возраста. Бюст – фиксированные треугольники с завязками на шее и золотой застежкой на спине – соединен фигурной деталью типа «якорь» с плавками комфортной посадки. По центру бюста расположена обтяжная пряжка, а по бокам плавок – завязки в кольцо. Оригинальный принт «Paris mon Amour», принтованая подкладка и брелок-подвеска производят незабываемое впечатление!</t>
  </si>
  <si>
    <t>YF 101606 Amel</t>
  </si>
  <si>
    <t>Футболка для девочек</t>
  </si>
  <si>
    <t>Модная футболка для девочек из микрофибры. Модель классического кроя, свободного силуэта, с короткими рукавами и круглым вырезом по горловине. Изделие идеально для пляжного отдыха, посещения аквапарков и городских прогулок. Модель выполнена в классическом принте «горошек», декорирована стильным принтом «Paris mon Amour» и украшена красными кантами. Модный брелок-карабин из металла прекрасно дополняет стилистику модели.</t>
  </si>
  <si>
    <t>YO 101608 Avril</t>
  </si>
  <si>
    <t>Оригинальный пляжный мини-комбинезон из мягкой солнцезащитной сетки для девочек подросткового возраста. Изделие свободного силуэта с широкой горловиной и короткими рукавами. Верхняя часть выполнена в виде футболки, которая фиксируется пуговицей на спине. Низ – расклешенные шорты на эластичном поясе. Модель выполнена в стильном принте «Paris mon Amour» и дополнена тонким пояском из лайкры и модным металлическим брелоком. Благодаря свойствам ткани изделие без труда стирается, быстро высыхает, не требует глажения и устойчиво к появлению зацепок.</t>
  </si>
  <si>
    <t>YF 111607 Lilou</t>
  </si>
  <si>
    <t>Модная футболка для девочек из микрофибры. Модель классического кроя, свободного силуэта, с короткими рукавами и круглым вырезом по горловине, украшена принтоваными окантовками. Модель белого цвета, по передней и задней деталям украшена нежными, романтичными принтами «Моя фантазия». Идеальна для пляжного отдыха, посещения аквапарков и даже городских прогулок.</t>
  </si>
  <si>
    <t>BF 121606 Lucio</t>
  </si>
  <si>
    <t>Оригинальная футболка для мальчиков гармонично дополняет плавки из коллекции и предотвращает появление солнечных ожогов. Модель выполнена из мягкой эластичной сетки, легко стирается, быстро высыхает, не выцветает, не требует глажения и не мнётся, устойчива к загрязнению и появлению затяжек. Модель выполнена в раппортном принте «Вокруг света».</t>
  </si>
  <si>
    <t>GPQ 131601 Aisha</t>
  </si>
  <si>
    <t>Пляжный комплект для девочек из двух предметов. Пляжный сарафан оригинальной конструкции фиксируется на теле при помощи регулируемых бретелей и широкой резинки на спине. Верх сарафана выполнен из лайкры и декорирован принтом «Бабочки» со стразами. Подол из эластичной сетки с антисолнечным эффектом дополнен мягкой оборкой. Плавки классической посадки, с широким бочком украшены густыми рюшами и принтом «Бабочки». Комплект выполнен в стильном сочетании яркого принта «Солнечный остров» и кораллового однотона.</t>
  </si>
  <si>
    <t>GM 131603 Safina</t>
  </si>
  <si>
    <t>Эффектный раздельный купальник для девочек школьного возраста. Бюст – фиксированные мягкие треугольники с регулируемой бретелью на шее и пластиковой застёжкой на спине. Плавки-бикини на тонких завязках по бокам – для удобной регулировки объёма. Купальник выполнен из блестящей лайкры от Carvico, декорирован кокетливыми оборками, принтом «Бабочки» и кисточками на завязках.</t>
  </si>
  <si>
    <t>GS 131604 Leen</t>
  </si>
  <si>
    <t>Модный слитный купальник. Стильная модель с мягкими треугольниками на завязках с кисточками и пластиковой застежкой на спине. Глубокий полукруглый вырез и сборка по задней детали формируют красивые линии спины. Купальник выполнен из блестящей лайкры в стильном сочетании принта «Солнечный остров» и кораллового однотона и декорирован в общей стилистике коллекции.</t>
  </si>
  <si>
    <t>GQ 131607 Khadija</t>
  </si>
  <si>
    <t>84% нейлон, 16% спандекс</t>
  </si>
  <si>
    <t>Новинка сезона! Пляжный аксессуар для девочек разного возраста - туника свободного кроя. Верх модели напоминает майку-борцовку, а подол слегка расклешен. Туника в принте «Солнечный остров» выполнена из инновационной тонкой ткани, которая обладает охлаждающим эффектом. По задней детали подол дополнен оборкой.</t>
  </si>
  <si>
    <t>GB 141601 Wingsy</t>
  </si>
  <si>
    <t>Раздельный купальник спортивного типа для девочек разного возраста. Модель состоит из двух предметов: топа по типу «борцовки» с выходом на узкую деталь спины и плавок комфортной посадки, со средним бочком. Купальник выполнен в ярко-голубом цвете, декорирован оранжевыми окантовками, неоновым принтом «Вингси» и дополнен контрастной подкладкой.</t>
  </si>
  <si>
    <t>BP 141603 Fiery</t>
  </si>
  <si>
    <t>Спортивные плавки для мальчиков. Удобная модель комфортной посадки, плотного облегания с поясной резинкой запакованного типа. Плавки декорированы кантами флуоресцентного цвета и ярким принтом «Дракон».</t>
  </si>
  <si>
    <t>BX 141604 Volcano</t>
  </si>
  <si>
    <t>Спортивные шорты для мальчиков. Модель комфортной посадки, плотного облегания с поясом запакованного типа. Шорты декорированы кантами флуоресцентного цвета и ярким принтом «Дракон».</t>
  </si>
  <si>
    <t>BX 141605 Dragon</t>
  </si>
  <si>
    <t>Спортивные шорты для мальчиков. Модель комфортной посадки, плотного прилегания с поясной резинкой запакованного типа. Изделие дополнено контрастными кантами и флуоресцентным принтом «Дракон» на боку. Шорты предназначены для активных занятий спортом на суше и в воде.</t>
  </si>
  <si>
    <t>GI 141607 Spell</t>
  </si>
  <si>
    <t>Спортивный купальник-трикини для девочек. Верхняя часть – с выходом на узкую деталь спины спортивного типа – соединяется с комфортными плавками со средним бочком. Яркий цвет фуксии, контрастные окантовки и подкладка, изящный флуоресцентный принт «Единорог» выполняют не только декоративную функцию, но и формируют современный модный образ юных звёзд спорта.</t>
  </si>
  <si>
    <t>BP 141608 Quickly</t>
  </si>
  <si>
    <t>Спортивные плавки для мальчиков. Удобная модель комфортной посадки плотного облегания с поясной резинкой запакованного типа. Изделие декорировано контрастной отстрочкой и флуоресцентными кантами. Стильный дизайн завершает яркий принт «Барракуда» по задней детали плавок.</t>
  </si>
  <si>
    <t>Коллекция: Пляжные аксессуары</t>
  </si>
  <si>
    <t>HGAT107 - зеленый</t>
  </si>
  <si>
    <t>Шляпа детская</t>
  </si>
  <si>
    <t>100% полиэстер</t>
  </si>
  <si>
    <t>52</t>
  </si>
  <si>
    <t>54</t>
  </si>
  <si>
    <t>Панама сочных цветов для девочек, изготовленная из ткани. Превосходно защищает от солнца и служит ярким дополнением пляжного ансамбля. Панама украшена лаконичным бантом в тон изделию.</t>
  </si>
  <si>
    <t>HGAT107 - коралл</t>
  </si>
  <si>
    <t>HGAT107 - оранжевый</t>
  </si>
  <si>
    <t>HGAT107 - голубой</t>
  </si>
  <si>
    <t>HGAT107 - красный</t>
  </si>
  <si>
    <t>HGAT107 - розовый</t>
  </si>
  <si>
    <t>HGAT112 - голубой</t>
  </si>
  <si>
    <t>Пляжная однотонная панама для девочек убережет от чрезмерного солнца и поможет создать законченный летний образ. Модель с гибкими средними полями (7 см) изготовлена из немнущегося текстиля «в рубчик». Панама оформлена однотонной лентой, которая завязывается в аккуратный бант. Практичный и яркий аксессуар – для незабываемого отдыха!</t>
  </si>
  <si>
    <t>HGAT112 - желтый</t>
  </si>
  <si>
    <t>HGAT112 - красный</t>
  </si>
  <si>
    <t>HGAT112 - розовый</t>
  </si>
  <si>
    <t>HGAT112 - фуксия</t>
  </si>
  <si>
    <t>HGAT113 - красный</t>
  </si>
  <si>
    <t>HGAT113 - синий</t>
  </si>
  <si>
    <t>HGAT114 - голубой</t>
  </si>
  <si>
    <t>HGAT114 - розовый</t>
  </si>
  <si>
    <t>HGAT115 - желтый</t>
  </si>
  <si>
    <t>Яркая летняя панама для девочек – для летних прогулок в парке или у моря. Панама с гибкими средними полями (7 см), которые можно опускать и поднимать, изготовлена из немнущегося текстиля «в рубчик». Панама выполнена в летнем принте «Горошек» и оформлена розой из ткани. Прекрасное завершение летнего образа.</t>
  </si>
  <si>
    <t>HGAT115 - зеленый</t>
  </si>
  <si>
    <t>HGAT115 - красный</t>
  </si>
  <si>
    <t>HGAT115 - оранжевый</t>
  </si>
  <si>
    <t>HGAT115 - синий</t>
  </si>
  <si>
    <t>HGAT115 - фуксия</t>
  </si>
  <si>
    <t>HGHS1709 - белый/коралловый</t>
  </si>
  <si>
    <t>100% целлюлоза</t>
  </si>
  <si>
    <t>Стильная шляпка для девочек прекрасно защитит от излишнего ультрафиолета в городе и на пляже. Шляпа с формованной тульей и узкими полями-отворотами (4 см) выполнена из высококачественного синтетического материала с плотным плетением, обеспечивающим свободную циркуляцию воздуха. Тулья шляпы оформлена контрастной широкой репсовой лентой, а поля – окантовкой. Шляпка дополнена мягкой резинкой – для идеальной фиксации на лице.</t>
  </si>
  <si>
    <t>HGAT1710 - белый/голубой</t>
  </si>
  <si>
    <t>Яркая панама для девочек – незаменимый аксессуар для летнего отдыха. Модель с гибкими узкими полями 5,5 см изготовлена из немнущегося текстиля «в рубчик» разных цветов, украшена аккуратным бантом. Панама подарит летнее настроение, где бы вы ни находились!</t>
  </si>
  <si>
    <t>HGAT1710 - голубой/розовый/сиреневый</t>
  </si>
  <si>
    <t>HGHS1712 - розовый</t>
  </si>
  <si>
    <t>Очаровательная шляпка для девочек – прекрасная защита от солнца и завершающий штрих летнего образа. Шляпа с формованной тульей и средними (5 см) фиксированными полями изготовлена и высококачественного синтетического материала с плотным плетением, который обеспечивает отличную циркуляцию воздуха. Комбинация оттенков и оформление разноцветными плетеными шнурками выделяют данный аксессуар из ряда других. С внутренней стороны шляпка дополнена мягкой резинкой – для идеальной фиксации на лице.</t>
  </si>
  <si>
    <t>HGAT1713 - жёлтый</t>
  </si>
  <si>
    <t>Летняя панама для девочек – для прогулок в парке или у моря. Панама с гибкими средними полями (7 см), которые можно опускать и поднимать, изготовлена из немнущегося текстиля «в рубчик». Шляпа выполнена в комбинации летнего принта и однотона, украшена репсовой лентой с аккуратным бантом, маленькими ракушками и миниатюрными цветками. С внутренней стороны панама дополнена мягкой резинкой – для идеальной фиксации на лице.</t>
  </si>
  <si>
    <t>HGAT1713 - розовый</t>
  </si>
  <si>
    <t>HGHS206 - белый/красный горох</t>
  </si>
  <si>
    <t>90% целлюлоза, 10% полиэстер</t>
  </si>
  <si>
    <t>Модная шляпа с узкими полями. Превосходно защищает от солнца. Тулья украшена пестрой лентой, образующая симпатичный бант. Плетеная структура материала обеспечивает свободную циркуляцию воздуха.</t>
  </si>
  <si>
    <t>HGHS206 - белый/синий горох</t>
  </si>
  <si>
    <t>HGH211 - розовый</t>
  </si>
  <si>
    <t>HGHS212 - голубой</t>
  </si>
  <si>
    <t>HGHS212 - розовый</t>
  </si>
  <si>
    <t xml:space="preserve">AKGS213 - оранжевый </t>
  </si>
  <si>
    <t>Комплект Шляпа детская + сумка</t>
  </si>
  <si>
    <t>70% целлюлоза, 30% полиэстер</t>
  </si>
  <si>
    <t>Очаровательный комплект летних аксессуаров для девочек, состоящий из шляпы и сумочки, - для создания разнообразных образов. Шляпка и сумочка изготовлены из искусственной соломки плотного плетения, которая обеспечивает отличную циркуляцию воздуха, декорированы цветными репсовыми лентами и двойными бантами.
Модная шляпка с узкими полями (4,5 см) не только защитит лицо от солнца, но и придаст образу ноту очарования. Миниатюрная удобная сумочка на цветном шнурке, выполненная из соломки двух цветов и видов плетения, дополнена подкладкой и застегивается на молнию. Размер сумочки: 17*13,5*5,5 см. Прекрасный комплект для создания летнего настроения!</t>
  </si>
  <si>
    <t>HGAT1834 - белый</t>
  </si>
  <si>
    <t>Стильная панама для девочек прекрасно защитит от солнца и подарит комфорт в течение дня. Модель из однотонных репсовых лент по краям оформлена сборкой. Репсовая лента вокруг тульи с плоским бантом – завершающий акцент образа маленькой леди.</t>
  </si>
  <si>
    <t>HGAT1834 - бирюзовый</t>
  </si>
  <si>
    <t>HGAT1834 - желтый</t>
  </si>
  <si>
    <t>HGAT1834 - красный</t>
  </si>
  <si>
    <t>HGAT1834 - розовый</t>
  </si>
  <si>
    <t>HGAT1838 - красный/белый</t>
  </si>
  <si>
    <t>Модная летняя панама с узкими гибкими полями. Аксессуар изготовлен из двухцветных репсовых лент и украшен бантиком. Панама прекрасно защитит от солнца и станет яркой деталью образа.</t>
  </si>
  <si>
    <t>HGAT1838 - розовый/белый</t>
  </si>
  <si>
    <t>HGAT1838 - т.синий/белый</t>
  </si>
  <si>
    <t>HGAT1839 - желтый</t>
  </si>
  <si>
    <t>Яркая летняя панама для девочек – для летних прогулок в парке или у моря. Панама с гибкими средними полями изготовлена из репсовых лент с принтом в горошек и оформлена бантом.</t>
  </si>
  <si>
    <t>HGAT1839 - розовый</t>
  </si>
  <si>
    <t>HGAT1839 - фиолетовый</t>
  </si>
  <si>
    <t>HGAT1840 - белый</t>
  </si>
  <si>
    <t>Летняя панама из репсовых лент. Превосходно защищает от солнца и дополняет пляжный образ. Панама украшена плоским шнуром и узлом.</t>
  </si>
  <si>
    <t>HGAT1840 - голубой</t>
  </si>
  <si>
    <t>HGAT1840 - желтый</t>
  </si>
  <si>
    <t>HGAT1840 - оранжевый</t>
  </si>
  <si>
    <t>HGHS1844 - голубой</t>
  </si>
  <si>
    <t>Стильная летняя шляпка для девочек. Модель с зауженными полями со скругленными краями и высокой тульей имеет плетеную текстуру. Шляпа с авторским украшением из репсовых лент.</t>
  </si>
  <si>
    <t>HGHS1844 - желтый</t>
  </si>
  <si>
    <t>HGHS1844 - розовый</t>
  </si>
  <si>
    <t>Коллекция: Купальники 2015 Arina Festivita</t>
  </si>
  <si>
    <t>GPQ 011504 AF Sheila - multicolor</t>
  </si>
  <si>
    <t>Пляжный комплект для девочек (платье+плавки)</t>
  </si>
  <si>
    <t>Детский пляжный дуэт. Короткое платье с отстегивающимися  бретелями, которые можно завязать на шее, исполненный  в комбинации двух тканей: верх – из мягкого евроджерси, а низ - из легкой микросетки. Классические плавки комфортной посадки для завершения оригинального кокетливого образа. Нежный цветочный мотив дельфтского фарфора подчеркнет изысканность и маленьких блондинок  и маленьких брюнеток.</t>
  </si>
  <si>
    <t>GSQ 011507 AF Stephanie - multicolor</t>
  </si>
  <si>
    <t>Детский слитный купальник – платье трапециевидного силуэта  с завязками на плечах. Нежный цветочный мотив дельфтского фарфора подчеркнет изысканность и маленьких блондинок  и маленьких брюнеток.</t>
  </si>
  <si>
    <t>GS 011508 AF Sylva - multicolor</t>
  </si>
  <si>
    <t>Купальник (трикини) для девочек</t>
  </si>
  <si>
    <t>Детский  купальник-трикини. Верх  купальника фиксируется тонкой завязкой на шее и широкой – на спине. Классические плавки  декорированы завязками-спагетти для самостоятельного регулирования объема. Нежный цветочный мотив дельфтского фарфора подчеркнет изысканность и маленьких блондинок  и маленьких брюнеток.</t>
  </si>
  <si>
    <t>GPQ 021501 AF Celina - multicolor</t>
  </si>
  <si>
    <t>Детский пляжный дуэт. Удлиненный топ ассиметричного кроя, исполненный  в комбинации двух тканей: верх – из мягкого евроджерси, а низ - из легкой микросетки. Классические плавки с широким боком и регулируемой драпировкой на завязках-спагетти по передней детали. Топ и плавки по центру изделия украшены оригинальным бантиком, характерным для всей коллекции. Сочный яркий микс цветочной вишни и нестандартной контрастной клетки не оставит равнодушным ни мам ни маленьких модниц.</t>
  </si>
  <si>
    <t>GS 021502 AF Coletta - multicolor</t>
  </si>
  <si>
    <t xml:space="preserve">Детский слитный купальник  с открытой спиной на завязке и вшитой кокетливой юбочкой. Декорирован драпировкой и оригинальными бантиками по центральной детали. Сочный яркий микс цветочной вишни и нестандартной контрастной клетки не оставит равнодушным ни мам ни маленьких модниц. </t>
  </si>
  <si>
    <t>GBX 021503 AF Cindy - multicolor</t>
  </si>
  <si>
    <t>Купальник для девочек + шорты</t>
  </si>
  <si>
    <t xml:space="preserve">Детский пляжный комплект - тройка. Широкий топ с застежкой на спине и на тонких бретелях декорирован оригинальным бантиком по верхнему краю. Классические плавки комфортной посадки. Дополняют  пляжный костюм шорты из микросетки с драпировкой и бантиком по центру задней детали. Сочный яркий микс цветочной вишни и нестандартной контрастной клетки не оставит равнодушным ни мам ни маленьких модниц. </t>
  </si>
  <si>
    <t>GB 021504 AF Chloe - multicolor</t>
  </si>
  <si>
    <t xml:space="preserve">Детский раздельный купальник. Широкий топ с застежкой на спине декорирован густой оборкой по верхнему краю и оригинальным бантиком. Классические плавки по задней детали так же декорированы бантиком, характерным для всей коллекции. Сочный яркий микс цветочной вишни и нестандартной контрастной клетки не оставит равнодушным ни мам ни маленьких модниц. </t>
  </si>
  <si>
    <t>YPGBX 021505 AF Candi - multicolor</t>
  </si>
  <si>
    <t xml:space="preserve">Подростковый пляжный комплект - тройка. Бюст – бандо, с бретелью через шею, которая регулируется по центральной части, и застежкой на спине. Декорирован оригинальным бантиком по центру. Плавки-танга с двойными планками по бокам, бесшовным краем на задней детали и швом по центру для лучшего прилегания к телу. Комплект дополнен изящными шортами из евроджерси  с драпировкой и бантиком по центру задней детали. Сочный яркий микс цветочной вишни и нестандартной контрастной клетки не оставит равнодушным ни мам ни маленьких модниц. </t>
  </si>
  <si>
    <t>GB 021506 AF Cherry - multicolor</t>
  </si>
  <si>
    <t>Детский раздельный купальник. Бюст – мягкие подвижные треугольники на галстучных завязках и двойным поясом под грудью, переходящим в широкую завязку на спине. Классические плавки декорированы оригинальным бантиком, характерным для всей коллекции.  Сочный яркий микс цветочной вишни и нестандартной контрастной клетки не оставит равнодушным ни мам ни маленьких модниц.</t>
  </si>
  <si>
    <t>GHC 021509 AF Carina - multicolor</t>
  </si>
  <si>
    <t>Детский пляжный комплект. Топ с короткими контрастными рукавами и контрастным воротом, на груди которого нарисована изящная куколка-аниме,  олицетворяющая собой цветущую вишню. Брюки на широком поясе-резинке из мягкой солнцезащитной микросетки в оригинальную клетку. Сочный яркий микс цветочной вишни и нестандартной контрастной клетки не оставит равнодушным ни мам ни маленьких модниц. Комплект великолепно сочетается со всеми купальниками коллекции.</t>
  </si>
  <si>
    <t>GB 031503B AF Brooke - yellow</t>
  </si>
  <si>
    <t>Купальник для девочек + ободок</t>
  </si>
  <si>
    <t>Детский раздельный купальник. Топ с глубоким V-образным вырезом и застежкой на спине декорирован двухслойными рюшами. Плавки глубокой посадки так же декорированы двухслойными рюшами. Купальник украшен брошью – цветок из лент по центру на передней детали топа и сбоку на плавках. Модель выполнена из мягкой ткани, принтованной воздушными горошинками.</t>
  </si>
  <si>
    <t>GS 031504A AF Bailey - sky</t>
  </si>
  <si>
    <t>Купальник для девочек (трикини) + заколка</t>
  </si>
  <si>
    <t xml:space="preserve"> Детский купальник - трикини с открытой спиной. Бюст – фиксированные треугольники  на галстучных завязках, переходящих в спагетти и завязкой на спине. Декорирован по линии декольте двухслойными воланами и по центру - съемной брошью - цветок из лент. Фигурная деталь переходит в плавки комфортной посадки. Модель выполнена из мягкой ткани, принтованной воздушными горошинками.</t>
  </si>
  <si>
    <t>GS 031504B AF Bailey - yellow</t>
  </si>
  <si>
    <t>Детский купальник - трикини с открытой спиной. Бюст – фиксированные треугольники  на галстучных завязках, переходящих в спагетти и завязкой на спине. Декорирован по линии декольте двухслойными воланами и по центру - съемной брошью - цветок из лент. Фигурная деталь переходит в плавки комфортной посадки. Модель выполнена из мягкой ткани, принтованной воздушными горошинками.</t>
  </si>
  <si>
    <t>GS 031504C AF Bailey - pink</t>
  </si>
  <si>
    <t>GN 031505A AF Belinda - sky</t>
  </si>
  <si>
    <t>Юбка пляжная для девочек + ободок</t>
  </si>
  <si>
    <t>100% полиэстер, 72% полиамид, 28% эластан</t>
  </si>
  <si>
    <t>Детская очаровательная юбка – пачка. Контрастный пояс с принтом «Воздушные горошинки» декорирован брошью – цветком из лент. Модель прекрасно дополняет любой купальник коллекции.</t>
  </si>
  <si>
    <t>GN 031505B AF Belinda - yellow</t>
  </si>
  <si>
    <t>GN 031505C AF Belinda - pink</t>
  </si>
  <si>
    <t>GQ 031506A AF Beverly - sky</t>
  </si>
  <si>
    <t>Пляжное платье для девочек + сумочка</t>
  </si>
  <si>
    <t>Детское платье-сарафан на тонких бретелях, декорированных очаровательными воланами. Свободный трапециевидный силуэт с нижней оборкой можно подчеркивать поясом-завязкой, который украшен съемным цветком из лент. Модель выполнена из мягкой солнцезащитной сетки в принте «Гусиная лапка». Является прекрасным дополнением любого купальника коллекции.</t>
  </si>
  <si>
    <t>GQ 031506B AF Beverly - yellow</t>
  </si>
  <si>
    <t>Детское платье-сарафан на тонких бретелях, декорированных очаровательными рюшами. Свободный трапециевидный силуэт с нижней оборкой можно подчеркивать поясом-завязкой, который украшен съемным цветком из лент. Модель выполнена из мягкой солнцезащитной сетки в принте «Гусиная лапка». Является прекрасным дополнением любого купальника коллекции.</t>
  </si>
  <si>
    <t>GQ 031506C AF Beverly - pink</t>
  </si>
  <si>
    <t>GAO 0309 AF A - sky</t>
  </si>
  <si>
    <t>Ободок для девочек</t>
  </si>
  <si>
    <t>Стильный аксессуар для девочки – изящный ободок. Он станет прекрасным дополнением к повседневному образу. Удобный и прочный каркас изделия украшен лентами в клетку, образующими очаровательный цветок. Цвет: голубой, желтый, розовый.</t>
  </si>
  <si>
    <t>GAO 0309 AF B - yellow</t>
  </si>
  <si>
    <t>GAO 0309 AF C - pink</t>
  </si>
  <si>
    <t>GHN 041506 AF Ricca - multicolor</t>
  </si>
  <si>
    <t>Пляжный комплект для девочек (болеро + юбка)</t>
  </si>
  <si>
    <t xml:space="preserve">Детский пляжный комплект. Очаровательное белое балеро с короткими рукавами декорировано синей окантовкой на рукавах и золотыми пуговками, а также нашивкой-гербом по задней детали. И кокетливая юбка в густую складку на однотонном поясе, украшенном золотыми пуговками и нашивкой-гербом. Юбка выполнена глубоком синем цвете с принтом «Штурвалы». Комплект великолепно дополняет любой купальник коллекции. </t>
  </si>
  <si>
    <t>Коллекция: Купальники дет. 2015</t>
  </si>
  <si>
    <t>GN 011509 Nicoletta - white/blue</t>
  </si>
  <si>
    <t>Юбка для девочек</t>
  </si>
  <si>
    <t>Детская пляжная юбка. Контрастный широкий пояс-резинка декорирован аппликацией из цветов. Модель выполнена из легкой микросетки в раппортном принте «Морской бриз» и прекрасно дополняет любой купальник коллекции.</t>
  </si>
  <si>
    <t>BFX 011516 Luigi - white/blue</t>
  </si>
  <si>
    <t>Футболка для мальчиков  школьного возраста облегающего силуэта с удлиненными рукавами и воротником стойкой. Модель выполнена из деликатной микрофибры в сочетании однотонной и принтованой ткани. Футболка отлично защищает тело от солнечных ожогов и теплового удара. Принт «Морской бриз» и фирменная нашивка на рукаве придают модели отличный внешний вид.</t>
  </si>
  <si>
    <t>BSH 011518 A Davide - white</t>
  </si>
  <si>
    <t>Бермуды для мальчиков</t>
  </si>
  <si>
    <t>Классические пляжные бермуды для мальчиков. Модель комфортной посадки, с поясом запакованного типа и шнуром для регулировки объема. Бермуды в белом цвете дополнены удобными боковыми карманами, задним карманом на липучке. Модель поддерживает общую стилистику коллекции и прекрасно смотрится на пляже.</t>
  </si>
  <si>
    <t>GQ 021506 Pinky - multicolor</t>
  </si>
  <si>
    <t>Новинка сезона! Пляжный сарафан оригинальной конструкции. Выполнен в комбинации из микрофибры и лёгкой сетки с антисолнечным эффектом. Ассиметричный подол выполнен в раппортном принте коллекции, а верх изделия дополнен регулировкой ширины плеча и украшен очаровательным рисунком. Модель великолепно сочетается со всеми изделиями коллекции и предназначена для носки как на пляже, так и в курортной зоне. Изделие легко стирается, не деформируется, не требует глажки и компактно в хранении.</t>
  </si>
  <si>
    <t>GTF 031508 Anablanka - multicolor</t>
  </si>
  <si>
    <t>Костюм пляжный для девочек</t>
  </si>
  <si>
    <t>Костюм для пляжа и отдыха из двух предметов из мягкой и приятной к телу микрофибры. Верх – удлиненная туника с рукавами-крылышками и круглым вырезом по горловине. Низ - короткие облегающие шорты.</t>
  </si>
  <si>
    <t>GBZ 041505 Nectarina - multicolor</t>
  </si>
  <si>
    <t>Удобный пляжный ансамбль, состоящий из трех предметов. Классический топ с контрастными окантовками и выходом на тонкие бретели фиксируется на спине крест на крест пластиковой застёжкой. Плавки комфортной посадки декорированы контрастной окантовкой. Лёгкая юбка-парео с запахом дополнена тонкими завязками. Эффектное сочетание раппортных принтов, бант из репсовой ленты и очаровательные черепашки подчёркивают особенности стиля.</t>
  </si>
  <si>
    <t>GO 041506 Flowery - multicolor</t>
  </si>
  <si>
    <t>87% нейлон,13% эластан, 80% полиамид, 20% эластан</t>
  </si>
  <si>
    <t>Оригинальный купальник закрытого типа со стойкой и короткими облегающими рукавами на классической пройме. Для удобства эксплуатации модель фиксируется на спине молнией-змейкой. Купальник дополнен очаровательной мини-юбкой и бантиком выполнен в сочетании однотонной и принтованой ткани. Основным элементом декора является большой поместный принт «Велосипедистка»</t>
  </si>
  <si>
    <t>GPQ 051501 Fluffy - multicolor</t>
  </si>
  <si>
    <t>Новинка сезона! Раздельный купальник оригинальной конструкции. Верх – топ прямого силуета тонкими бретелями и разрезом на спине. Изделие декорировано густыми оборками и шелковыми бантиками с подвесками. Плавки классической посадки со средним бочком также украшены бантиком. Модель выполнена из матовой микрофибры в классическом сочетании цветов.</t>
  </si>
  <si>
    <t>GA 051502 Sweety - multicolor</t>
  </si>
  <si>
    <t>Песочник для девочек</t>
  </si>
  <si>
    <t>Песочник для девочек, предназначенный для плавания и пляжного отдыха. Модель свободного кроя с двумя узкими бретелямии мягкой резинкой по ногам, которая обеспечивает идеальную посадку, сохраняя свободу движений. Песочник украшает сочетание принтов-компаньонов, кокетливые оборки на передней детали и гофрированная задняя деталь.</t>
  </si>
  <si>
    <t>GBZ 051507 Vanilla - multicolor</t>
  </si>
  <si>
    <t>Уникальный детский пляжный комплект – тройка. Бюст – бандо с регулируемой бретелью и галстучными завязками на спине украшен вертикальными воланами по центру. Классические плавки с узким двойным боком и юбка-парео с тонкими завязками, декорированная густыми рюшами. Комплект выполнен из принтованной микрофибры и украшен шелковыми бантиками.</t>
  </si>
  <si>
    <t>GB 061503 Miloslava - white/blue</t>
  </si>
  <si>
    <t>Детский раздельный купальник. Бюст – мягкие фиксированные треугольники на контрастном поясе с застежкой на спине и завязками-спагетти на шее. Классические плавки со средним боком. Модель выполнена из матовой лайкры от Carvico с поместным расположением принта и украшена объемным цветком по центру бюста.</t>
  </si>
  <si>
    <t>GS 061505 Yaroslava - white/blue</t>
  </si>
  <si>
    <t>Удобный купальник-трикини для девочек. Верх фиксируется плоскими завязками на шее и спине.  Комфортные плавки соединены между собой фигурной деталью. Купальник выполнен в эффектом принте «Fiore della fortuna» и украшен тремя объемными цветами.</t>
  </si>
  <si>
    <t>YPTF 071506 Bonnie - multicolor</t>
  </si>
  <si>
    <t>Модная футболка для девочек из микрофибры. Модель классического кроя, свободного силуэта, с короткими рукавами и круглым вырезом по горловине, украшенной ярко-розовым кантом. Изделие идеально для пляжного отдыха, посещения аквапарков и городских прогулок. Модель выполнена в синем цвете с крупным принтом детального расположения «LOVE Flip-flops».</t>
  </si>
  <si>
    <t>YPX 071507 Brooke - multicolor</t>
  </si>
  <si>
    <t>Шорты для девочек</t>
  </si>
  <si>
    <t>Пляжные мини-бермуды оригинальной конструкции с комфортной посадкой по фигуре. Широкий эластичный пояс запакованного типа украшен контрастной полоской, а нижние срезы окантовкой. Изделие выполнено в летнем принте «Flip flops» и прекрасно сочетается с купальниками коллекции.</t>
  </si>
  <si>
    <t>YPTF 071514 Flair - multicolor</t>
  </si>
  <si>
    <t>Модная футболка для девочек из микрофибры. Модель классического кроя, свободного силуэта, с короткими рукавами и круглым вырезом по горловине, украшена светло-розовыми кантами. Модель белого цвета, по передней и задней деталям украшена стильными летними принтами «I LOVE Flip-flops». Идеальна для пляжного отдыха, посещения аквапарков и даже городских прогулок.</t>
  </si>
  <si>
    <t>YPX 071515 Florentina - multicolor</t>
  </si>
  <si>
    <t>Пляжные мини-бермуды оригинальной конструкции с комфортной посадкой по фигуре. Широкий эластичный пояс запакованного типа украшен контрастной полоской, а нижние срезы окантовкой. Изделие выполнено в летнем принте «Flip flops» и прекрасно сочетается со всеми купальниками коллекции.</t>
  </si>
  <si>
    <t>GPQ 091504 Felicita - multicolor</t>
  </si>
  <si>
    <t>Пляжный костюм для девочек (плавки+платье)</t>
  </si>
  <si>
    <t>Оригинальный пляжный костюм для девочек из двух предметов. Плавки с узким бочком,  удобной конструкции, с комфортной посадкой по фигуре. Пляжное платье классического кроя с гофрированной задней частью из блестящей принтованной лайкры. Подол в принте «Конфетки» из легкой эластичной сетки с антисолнечным эффектом. Модель украшена цветными бантами-аппликациями и детально расположенным принтом «Сладости».</t>
  </si>
  <si>
    <t>GB 091505 Zuccero - multicolor</t>
  </si>
  <si>
    <t>Купальник для девочек из двух предметов. Треугольный топ с застежкой на спине и съемными бретелями, позволяющими фиксировать бюстик на шее.  Плавки-шорты комфортной посадки с кулисками, регулирующими ширину бочка. Модель выполнена из  блестящей принтованной  лайкры от Carvico, декорирована цветными бантами.</t>
  </si>
  <si>
    <t>BP 101503 Francis - navy</t>
  </si>
  <si>
    <t>Классические плавки для мальчиков младшего возраста. Удобная модель комфортной посадки с поясной резинкой запакованного типа и потайным шнуром для регулировки объема. Плавки декорированы боковым принтом-плосками а также детально расположенным принтом «Рыбка».</t>
  </si>
  <si>
    <t>BSH 101518 Arnold - navy</t>
  </si>
  <si>
    <t>100% нейлон</t>
  </si>
  <si>
    <t>164-170</t>
  </si>
  <si>
    <t>Новая модель! Шорты-бермуды для мальчиков с удобными карманами и ярким шнурком для регулировки посадки на теле. Классическое сочетание темно-синего, красного и желтой отделки прекрасно гармонирует с коллекцией для мужчин «Challenger».</t>
  </si>
  <si>
    <t>BFX 121506 Biki - green</t>
  </si>
  <si>
    <t>Футболка для мальчиков младшего возраста. Идеально сочетается со всеми плавками коллекции. Модель свободно облегающего силуэта выполнена из  принтованной мягкой эластичной сетки с антисолнечным эффектом. Футболка отлично защищает тело от солнечных ожогов и теплового удара, так как ткань обладает легким охлаждающим эффектом.</t>
  </si>
  <si>
    <t>BSH 131505 Triumph - multicolor</t>
  </si>
  <si>
    <t>Пляжные удлиненные бермуды для  мальчиков школьного возраста. Классическая модель комфортной посадки с поясом запакованного типа и шнурком для регулировки объема. Бермуды выполнены в раппортном принте «Мото» и дополнены удобными карманами.</t>
  </si>
  <si>
    <t>BX 131513 Trophy - navy</t>
  </si>
  <si>
    <t>Плавки-шортики для мальчиков</t>
  </si>
  <si>
    <t>Шортики  для мальчиков школьного возраста. Удобная модель оригинального анатомического кроя и комфортной посадки, со шнурком потайного типа для регулировки объема. Шорты выполнены из матовой лайкры с раппортным принтом «внедорожник».</t>
  </si>
  <si>
    <t>BSH 131515 Marathon - navy</t>
  </si>
  <si>
    <t>Шорты-бермуды для мальчиков школьного возраста. Удобная модель комфортной посадки, с поясом запакованного типа и шнурком для регулировки объема. Бермуды выполнены в раппортном принте «внедорожник» и дополнены удобны карманом.</t>
  </si>
  <si>
    <t>Коллекция: Купальники 2014 Arina Festivita</t>
  </si>
  <si>
    <t>GT/GN 011405A AF Nonne - pink</t>
  </si>
  <si>
    <t>Детский пляжный комплект балеро c длинными рукавами и юбка из мягкой эластичной солнцезащитной сетки. Модель представлена в цвете аквамарин.</t>
  </si>
  <si>
    <t>GSQ 021406 AF Stella - multicolor</t>
  </si>
  <si>
    <t>Детский слитный купальник – платье: анатомический крой купальника внутри и сарафан-трапеция. Бретели можно завязывать на шее  или пристегивать крест на крест на спине. Модель декорирована аппликацией из сине-бело-красных цветов c сердцевинами из страз и дорожками из страз в тон полоскам на принте.</t>
  </si>
  <si>
    <t>GQ 021408 AF Sophia - multicolor</t>
  </si>
  <si>
    <t>Детская пляжная туника свободного силуэта с ассиметричным подолом и спиной-борцовка. Декорирована по задней детали  аппликацией из сине-бело-красных цветов c сердцевинами из страз и дорожками из страз в тон полоскам на принте. Прекрасно сочетается с любым купальником из линии Sea flowers .</t>
  </si>
  <si>
    <t>Коллекция: Купальники дет. 2014</t>
  </si>
  <si>
    <t>GX 031402 Delfino - фиолетовый + принт 'вперёд, к звёздам'</t>
  </si>
  <si>
    <t xml:space="preserve">Короткие облегающие шорты с рельефным бочком для девочек. Модель выполнена из плотной блестящей лайкры модного фиолетового цвета, украшена флуоресцентным кантом и принтом из вспененной резины по боковой и задней детали изделия. Шортики идеально подходят для пляжного отдыха и занятий водными видами спорта. </t>
  </si>
  <si>
    <t>GL 031404 Rigel - фиолетовый + принт 'вперёд, к звёздам'</t>
  </si>
  <si>
    <t>Лосины детские для девочек</t>
  </si>
  <si>
    <t>Спортивные облегающие лосины для девочек. Изделие с поясом "запакованного" типа с контрастным перекантом. Модель модного фиолетового цвета украшена ярким логотипом на задней детали и принтом "Вперёд, к звёздам" по низу лодыжки. Изделие предназначено для занятий спортом на суше и в воде.</t>
  </si>
  <si>
    <t>GX 031406 Acquario - бирюзовый + принт 'вперёд, к звёздам'</t>
  </si>
  <si>
    <t>Короткие облегающие шорты для девочек. Модель выполнена из плотной блестящей лайкры, идеально подходит для пляжного отдыха и занятий водными видами спорта.
Шорты ярко-бирюзового цвета дополнены принтом "Вперёд, к звёздам" из вспененной резины по бочку изделия и стильным разноцветным логотипом.</t>
  </si>
  <si>
    <t>GV 031408 Eridan - бирюзовый + принт 'вперёд, к звёздам'</t>
  </si>
  <si>
    <t>Облегающие удлинённые шорты (велосипедки) для девочек. Изделие с поясом "запакованного" типа и контрастным перекантом. Модель яркого бирюзового цвета украшена разноцветным логотипом и принтом "Вперёд, к звёздам". Шорты предназначены для активных занятий спортом на суше и в воде.</t>
  </si>
  <si>
    <t xml:space="preserve">BV 031413 Centauro - чёрный </t>
  </si>
  <si>
    <t>Новинка сезона Удлинённые облегающие шорты (велосипедки) для мальчиков. Модель рельефного кроя, с поясом "запакованного" типа и ярким потайным шнурком, а также с фигурными вставками в боковых деталях изделия. Шорты декорированы флуоресцентной  отстрочкой, контрастными кантами и разноцветным логотипом.
Предназначены для активных занятий спортом на суше и в воде.</t>
  </si>
  <si>
    <t>GQ 061408 Vanesa roja - бело-синий/принт 'миллион мотыльков'</t>
  </si>
  <si>
    <t>Юбка-сарафан для девочек</t>
  </si>
  <si>
    <t>Маленькая пляжная юбка-сарафан из мягкой солнцезащитной сетки создана в двух вариациях: для маленьких девочек и девочек школьного возраста. Широкая кокетка-гофре с простёжкой на тонкой резинке переходит в полотнище короткого сарафана, который великолепно сидит на фигуре и не стесняет движений. 
Модель идеально сочетается со всеми купальниками, представленными в коллекции Pupa.</t>
  </si>
  <si>
    <t>Коллекция: Купальники 2012 Arina Festivita</t>
  </si>
  <si>
    <t>GN021207 AF Ofelia - multicolor</t>
  </si>
  <si>
    <t>Пляжная мини-юбка для маленьких модниц. Воздушная модель с густо драпированной кокеткой и двойной оборкой выполнена из тонкой эластичной сетки. Драпированный пояс, выходящий из боковых швов собирается в пышный бант.</t>
  </si>
  <si>
    <t>Коллекция: Купальники дет. 2012</t>
  </si>
  <si>
    <t>BO051214 Pandilla - оранжевый/горошек на жёлтом</t>
  </si>
  <si>
    <t>Комбинезон для мальчиков</t>
  </si>
  <si>
    <t>74</t>
  </si>
  <si>
    <t>Комбинезон открытого типа на широких бретелях, одна из которых является разъёмной, что способствует легкому переодеванию ребёнка. Модель предназначена для активного пляжного отдыха, мальчикам младшего возраста. Плоские швы, глубокий вырез горловины и эффективный анатомический крой, способствует отличной посадке на фигуре.  Модель выполнена в сочетании однотонной ткани, принтов компаньонов и забавной игровой картинки «Веселые коты».</t>
  </si>
  <si>
    <t>Коллекция: Купальники дет. 2009</t>
  </si>
  <si>
    <t>GP190902 Toy</t>
  </si>
  <si>
    <t>Трусы купальные для девочек</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</si>
</sst>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0"/>
      <name val="Arial Cyr"/>
    </font>
    <font>
      <sz val="10"/>
      <name val="Arial Cyr"/>
    </font>
    <font>
      <b/>
      <sz val="10"/>
      <name val="Arial Cyr"/>
    </font>
    <font>
      <sz val="10"/>
      <name val="Arial"/>
      <family val="2"/>
    </font>
    <font>
      <sz val="10"/>
      <name val="Arial Cyr"/>
    </font>
    <font>
      <u/>
      <sz val="10"/>
      <color indexed="12"/>
      <name val="Arial Cyr"/>
    </font>
    <font>
      <sz val="12"/>
      <name val="Arial"/>
      <family val="2"/>
    </font>
    <font>
      <b/>
      <sz val="11"/>
      <name val="Arial"/>
      <family val="2"/>
    </font>
    <font>
      <b/>
      <sz val="12"/>
      <name val="Arial"/>
      <family val="2"/>
    </font>
    <font>
      <b/>
      <sz val="11"/>
      <color indexed="10"/>
      <name val="Arial"/>
      <family val="2"/>
    </font>
    <font>
      <sz val="11"/>
      <name val="Arial"/>
      <family val="2"/>
    </font>
    <font>
      <u/>
      <sz val="11"/>
      <color indexed="12"/>
      <name val="Arial"/>
      <family val="2"/>
    </font>
    <font>
      <sz val="10"/>
      <color indexed="9"/>
      <name val="Arial"/>
      <family val="2"/>
    </font>
    <font>
      <sz val="10"/>
      <color indexed="22"/>
      <name val="Arial"/>
      <family val="2"/>
    </font>
    <font>
      <b/>
      <sz val="10"/>
      <name val="Arial"/>
      <family val="2"/>
    </font>
    <font>
      <sz val="11"/>
      <color indexed="9"/>
      <name val="Arial"/>
      <family val="2"/>
    </font>
    <font>
      <b/>
      <sz val="10"/>
      <color rgb="FFFFFF99"/>
      <name val="Arial Cyr"/>
    </font>
    <font>
      <u/>
      <sz val="10"/>
      <color rgb="FF2424FF"/>
      <name val="Arial Cyr"/>
    </font>
  </fonts>
  <fills count="9">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indexed="42"/>
        <bgColor indexed="64"/>
      </patternFill>
    </fill>
    <fill>
      <patternFill patternType="solid">
        <fgColor indexed="50"/>
        <bgColor indexed="64"/>
      </patternFill>
    </fill>
    <fill>
      <patternFill patternType="solid">
        <fgColor indexed="22"/>
        <bgColor indexed="64"/>
      </patternFill>
    </fill>
    <fill>
      <patternFill patternType="solid">
        <fgColor rgb="FFFFFFFF"/>
        <bgColor indexed="64"/>
      </patternFill>
    </fill>
    <fill>
      <patternFill patternType="solid">
        <fgColor rgb="FFADD8E6"/>
      </patternFill>
    </fill>
  </fills>
  <borders count="1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s>
  <cellStyleXfs count="2">
    <xf numFmtId="0" fontId="0" fillId="0" borderId="0">
      <alignment vertical="top"/>
      <protection locked="0"/>
    </xf>
    <xf numFmtId="0" fontId="1" fillId="0" borderId="0">
      <alignment vertical="top"/>
      <protection locked="0"/>
    </xf>
  </cellStyleXfs>
  <cellXfs count="75">
    <xf numFmtId="0" fontId="5" fillId="0" borderId="0" xfId="0" applyNumberFormat="1" applyFont="1" applyFill="1" applyBorder="1">
      <alignment vertical="top"/>
      <protection locked="0"/>
    </xf>
    <xf numFmtId="0" fontId="0" fillId="0" borderId="0" xfId="0" applyNumberFormat="1" applyFont="1" applyFill="1" applyBorder="1">
      <alignment vertical="top"/>
      <protection locked="0"/>
    </xf>
    <xf numFmtId="0" fontId="2" fillId="0" borderId="0" xfId="0" applyNumberFormat="1" applyFont="1" applyFill="1" applyBorder="1">
      <alignment vertical="top"/>
      <protection locked="0"/>
    </xf>
    <xf numFmtId="0" fontId="6" fillId="0" borderId="0" xfId="0" applyNumberFormat="1" applyFont="1" applyFill="1" applyBorder="1">
      <alignment vertical="top"/>
      <protection locked="0"/>
    </xf>
    <xf numFmtId="0" fontId="3" fillId="0" borderId="0" xfId="0" applyNumberFormat="1" applyFont="1" applyFill="1" applyBorder="1">
      <alignment vertical="top"/>
      <protection locked="0"/>
    </xf>
    <xf numFmtId="0" fontId="7" fillId="0" borderId="0" xfId="0" applyNumberFormat="1" applyFont="1" applyFill="1" applyBorder="1">
      <alignment vertical="top"/>
      <protection locked="0"/>
    </xf>
    <xf numFmtId="0" fontId="8" fillId="0" borderId="0" xfId="0" applyNumberFormat="1" applyFont="1" applyFill="1" applyBorder="1" applyAlignment="1">
      <alignment horizontal="center"/>
      <protection locked="0"/>
    </xf>
    <xf numFmtId="0" fontId="3" fillId="0" borderId="0" xfId="0" applyNumberFormat="1" applyFont="1" applyFill="1" applyBorder="1" applyAlignment="1">
      <alignment horizontal="left"/>
      <protection locked="0"/>
    </xf>
    <xf numFmtId="3" fontId="0" fillId="0" borderId="0" xfId="0" applyNumberFormat="1" applyFont="1" applyFill="1" applyBorder="1">
      <alignment vertical="top"/>
      <protection locked="0"/>
    </xf>
    <xf numFmtId="4" fontId="0" fillId="0" borderId="0" xfId="0" applyNumberFormat="1" applyFont="1" applyFill="1" applyBorder="1">
      <alignment vertical="top"/>
      <protection locked="0"/>
    </xf>
    <xf numFmtId="0" fontId="10" fillId="0" borderId="0" xfId="0" applyNumberFormat="1" applyFont="1" applyFill="1" applyBorder="1">
      <alignment vertical="top"/>
      <protection locked="0"/>
    </xf>
    <xf numFmtId="0" fontId="11" fillId="0" borderId="0" xfId="1" applyNumberFormat="1" applyFont="1" applyFill="1" applyBorder="1" applyAlignment="1" applyProtection="1"/>
    <xf numFmtId="0" fontId="8" fillId="0" borderId="0" xfId="0" applyNumberFormat="1" applyFont="1" applyFill="1" applyBorder="1" applyAlignment="1">
      <alignment horizontal="center"/>
      <protection locked="0"/>
    </xf>
    <xf numFmtId="0" fontId="6" fillId="0" borderId="0" xfId="0" applyNumberFormat="1" applyFont="1" applyFill="1" applyBorder="1">
      <alignment vertical="top"/>
      <protection locked="0"/>
    </xf>
    <xf numFmtId="0" fontId="3" fillId="0" borderId="0" xfId="0" applyNumberFormat="1" applyFont="1" applyFill="1" applyBorder="1">
      <alignment vertical="top"/>
      <protection locked="0"/>
    </xf>
    <xf numFmtId="3" fontId="3" fillId="0" borderId="0" xfId="0" applyNumberFormat="1" applyFont="1" applyFill="1" applyBorder="1">
      <alignment vertical="top"/>
      <protection locked="0"/>
    </xf>
    <xf numFmtId="4" fontId="3" fillId="0" borderId="0" xfId="0" applyNumberFormat="1" applyFont="1" applyFill="1" applyBorder="1">
      <alignment vertical="top"/>
      <protection locked="0"/>
    </xf>
    <xf numFmtId="0" fontId="9" fillId="0" borderId="0" xfId="0" applyNumberFormat="1" applyFont="1" applyFill="1" applyBorder="1">
      <alignment vertical="top"/>
      <protection locked="0"/>
    </xf>
    <xf numFmtId="0" fontId="0" fillId="0" borderId="0" xfId="0" applyNumberFormat="1" applyFont="1" applyFill="1" applyBorder="1" applyAlignment="1">
      <alignment vertical="center" wrapText="1"/>
      <protection locked="0"/>
    </xf>
    <xf numFmtId="0" fontId="0" fillId="0" borderId="0" xfId="0" applyNumberFormat="1" applyFont="1" applyFill="1" applyBorder="1" applyAlignment="1">
      <alignment wrapText="1"/>
      <protection locked="0"/>
    </xf>
    <xf numFmtId="0" fontId="1" fillId="2" borderId="1" xfId="0" applyNumberFormat="1" applyFont="1" applyFill="1" applyBorder="1" applyAlignment="1">
      <alignment horizontal="center" vertical="center" wrapText="1"/>
      <protection locked="0"/>
    </xf>
    <xf numFmtId="0" fontId="2" fillId="2" borderId="1" xfId="0" applyNumberFormat="1" applyFont="1" applyFill="1" applyBorder="1" applyAlignment="1">
      <alignment horizontal="center" vertical="center" wrapText="1"/>
      <protection locked="0"/>
    </xf>
    <xf numFmtId="3" fontId="2" fillId="2" borderId="1" xfId="0" applyNumberFormat="1" applyFont="1" applyFill="1" applyBorder="1" applyAlignment="1">
      <alignment horizontal="center" vertical="center" wrapText="1"/>
      <protection locked="0"/>
    </xf>
    <xf numFmtId="4" fontId="2" fillId="2" borderId="1" xfId="0" applyNumberFormat="1" applyFont="1" applyFill="1" applyBorder="1" applyAlignment="1">
      <alignment horizontal="center" vertical="center" wrapText="1"/>
      <protection locked="0"/>
    </xf>
    <xf numFmtId="0" fontId="1" fillId="2" borderId="2" xfId="0" applyNumberFormat="1" applyFont="1" applyFill="1" applyBorder="1" applyAlignment="1">
      <alignment horizontal="center" wrapText="1"/>
      <protection locked="0"/>
    </xf>
    <xf numFmtId="0" fontId="2" fillId="2" borderId="2" xfId="0" applyNumberFormat="1" applyFont="1" applyFill="1" applyBorder="1" applyAlignment="1">
      <alignment horizontal="center" wrapText="1"/>
      <protection locked="0"/>
    </xf>
    <xf numFmtId="0" fontId="1" fillId="2" borderId="1" xfId="0" applyNumberFormat="1" applyFont="1" applyFill="1" applyBorder="1" applyAlignment="1">
      <alignment horizontal="center" wrapText="1"/>
      <protection locked="0"/>
    </xf>
    <xf numFmtId="3" fontId="2" fillId="2" borderId="2" xfId="0" applyNumberFormat="1" applyFont="1" applyFill="1" applyBorder="1" applyAlignment="1">
      <alignment horizontal="center" wrapText="1"/>
      <protection locked="0"/>
    </xf>
    <xf numFmtId="0" fontId="12" fillId="0" borderId="0" xfId="0" applyNumberFormat="1" applyFont="1" applyFill="1" applyBorder="1">
      <alignment vertical="top"/>
      <protection locked="0"/>
    </xf>
    <xf numFmtId="0" fontId="13" fillId="0" borderId="0" xfId="0" applyNumberFormat="1" applyFont="1" applyFill="1" applyBorder="1">
      <alignment vertical="top"/>
      <protection locked="0"/>
    </xf>
    <xf numFmtId="0" fontId="8" fillId="0" borderId="3" xfId="0" applyNumberFormat="1" applyFont="1" applyFill="1" applyBorder="1">
      <alignment vertical="top"/>
      <protection locked="0"/>
    </xf>
    <xf numFmtId="0" fontId="3" fillId="3" borderId="4" xfId="0" applyNumberFormat="1" applyFont="1" applyFill="1" applyBorder="1">
      <alignment vertical="top"/>
      <protection locked="0"/>
    </xf>
    <xf numFmtId="0" fontId="3" fillId="0" borderId="5" xfId="0" applyNumberFormat="1" applyFont="1" applyFill="1" applyBorder="1">
      <alignment vertical="top"/>
      <protection locked="0"/>
    </xf>
    <xf numFmtId="0" fontId="0" fillId="0" borderId="5" xfId="0" applyNumberFormat="1" applyFont="1" applyFill="1" applyBorder="1">
      <alignment vertical="top"/>
      <protection locked="0"/>
    </xf>
    <xf numFmtId="0" fontId="3" fillId="4" borderId="4" xfId="0" applyNumberFormat="1" applyFont="1" applyFill="1" applyBorder="1">
      <alignment vertical="top"/>
      <protection locked="0"/>
    </xf>
    <xf numFmtId="0" fontId="0" fillId="3" borderId="6" xfId="0" applyNumberFormat="1" applyFont="1" applyFill="1" applyBorder="1">
      <alignment vertical="top"/>
      <protection locked="0"/>
    </xf>
    <xf numFmtId="0" fontId="0" fillId="4" borderId="6" xfId="0" applyNumberFormat="1" applyFont="1" applyFill="1" applyBorder="1">
      <alignment vertical="top"/>
      <protection locked="0"/>
    </xf>
    <xf numFmtId="0" fontId="2" fillId="5" borderId="6" xfId="0" applyNumberFormat="1" applyFont="1" applyFill="1" applyBorder="1" applyAlignment="1">
      <alignment horizontal="center" vertical="center"/>
      <protection locked="0"/>
    </xf>
    <xf numFmtId="0" fontId="2" fillId="5" borderId="6" xfId="0" applyNumberFormat="1" applyFont="1" applyFill="1" applyBorder="1" applyAlignment="1">
      <alignment vertical="center"/>
      <protection locked="0"/>
    </xf>
    <xf numFmtId="0" fontId="0" fillId="5" borderId="6" xfId="0" applyNumberFormat="1" applyFont="1" applyFill="1" applyBorder="1" applyAlignment="1">
      <alignment vertical="center" wrapText="1"/>
      <protection locked="0"/>
    </xf>
    <xf numFmtId="0" fontId="0" fillId="5" borderId="7" xfId="0" applyNumberFormat="1" applyFont="1" applyFill="1" applyBorder="1" applyAlignment="1">
      <alignment vertical="center" wrapText="1"/>
      <protection locked="0"/>
    </xf>
    <xf numFmtId="0" fontId="2" fillId="2" borderId="4" xfId="0" applyNumberFormat="1" applyFont="1" applyFill="1" applyBorder="1" applyAlignment="1">
      <alignment vertical="center" wrapText="1"/>
      <protection locked="0"/>
    </xf>
    <xf numFmtId="0" fontId="15" fillId="0" borderId="0" xfId="0" applyNumberFormat="1" applyFont="1" applyFill="1" applyBorder="1">
      <alignment vertical="top"/>
      <protection locked="0"/>
    </xf>
    <xf numFmtId="0" fontId="1" fillId="0" borderId="8" xfId="0" applyNumberFormat="1" applyFont="1" applyFill="1" applyBorder="1" applyAlignment="1">
      <alignment vertical="center"/>
      <protection locked="0"/>
    </xf>
    <xf numFmtId="0" fontId="1" fillId="0" borderId="8" xfId="0" applyNumberFormat="1" applyFont="1" applyFill="1" applyBorder="1">
      <alignment vertical="top"/>
      <protection locked="0"/>
    </xf>
    <xf numFmtId="0" fontId="0" fillId="0" borderId="0" xfId="0" applyNumberFormat="1" applyFont="1" applyFill="1" applyBorder="1">
      <alignment vertical="top"/>
      <protection locked="0"/>
    </xf>
    <xf numFmtId="3" fontId="14" fillId="0" borderId="0" xfId="0" applyNumberFormat="1" applyFont="1" applyFill="1" applyBorder="1" applyAlignment="1">
      <alignment horizontal="right"/>
      <protection locked="0"/>
    </xf>
    <xf numFmtId="3" fontId="14" fillId="0" borderId="9" xfId="0" applyNumberFormat="1" applyFont="1" applyFill="1" applyBorder="1" applyAlignment="1">
      <alignment horizontal="right"/>
      <protection locked="0"/>
    </xf>
    <xf numFmtId="4" fontId="14" fillId="0" borderId="10" xfId="0" applyNumberFormat="1" applyFont="1" applyFill="1" applyBorder="1" applyAlignment="1">
      <alignment horizontal="right"/>
      <protection locked="0"/>
    </xf>
    <xf numFmtId="0" fontId="2" fillId="5" borderId="4" xfId="0" applyNumberFormat="1" applyFont="1" applyFill="1" applyBorder="1" applyAlignment="1">
      <alignment vertical="center"/>
      <protection locked="0"/>
    </xf>
    <xf numFmtId="49" fontId="4" fillId="6" borderId="11" xfId="0" applyNumberFormat="1" applyFont="1" applyFill="1" applyBorder="1" applyAlignment="1">
      <alignment horizontal="center" vertical="center" wrapText="1"/>
      <protection locked="0"/>
    </xf>
    <xf numFmtId="3" fontId="4" fillId="0" borderId="12" xfId="0" applyNumberFormat="1" applyFont="1" applyFill="1" applyBorder="1" applyAlignment="1">
      <alignment horizontal="center" vertical="center"/>
      <protection locked="0"/>
    </xf>
    <xf numFmtId="0" fontId="16" fillId="2" borderId="2" xfId="0" applyNumberFormat="1" applyFont="1" applyFill="1" applyBorder="1" applyAlignment="1">
      <alignment horizontal="center" wrapText="1"/>
      <protection locked="0"/>
    </xf>
    <xf numFmtId="49" fontId="4" fillId="7" borderId="11" xfId="0" applyNumberFormat="1" applyFont="1" applyFill="1" applyBorder="1" applyAlignment="1">
      <alignment horizontal="center" vertical="center" wrapText="1"/>
      <protection locked="0"/>
    </xf>
    <xf numFmtId="3" fontId="4" fillId="8" borderId="12" xfId="0" applyNumberFormat="1" applyFont="1" applyFill="1" applyBorder="1" applyAlignment="1">
      <alignment horizontal="center" vertical="center"/>
      <protection locked="0"/>
    </xf>
    <xf numFmtId="3" fontId="4" fillId="0" borderId="13" xfId="0" applyNumberFormat="1" applyFont="1" applyFill="1" applyBorder="1" applyAlignment="1">
      <alignment horizontal="center" vertical="center" wrapText="1"/>
      <protection locked="0"/>
    </xf>
    <xf numFmtId="3" fontId="4" fillId="0" borderId="14" xfId="0" applyNumberFormat="1" applyFont="1" applyFill="1" applyBorder="1" applyAlignment="1">
      <alignment horizontal="center" vertical="center" wrapText="1"/>
      <protection locked="0"/>
    </xf>
    <xf numFmtId="0" fontId="4" fillId="0" borderId="8" xfId="0" applyNumberFormat="1" applyFont="1" applyFill="1" applyBorder="1" applyAlignment="1">
      <alignment horizontal="center" vertical="center"/>
      <protection locked="0"/>
    </xf>
    <xf numFmtId="0" fontId="4" fillId="0" borderId="13" xfId="0" applyNumberFormat="1" applyFont="1" applyFill="1" applyBorder="1" applyAlignment="1">
      <alignment horizontal="center" vertical="center"/>
      <protection locked="0"/>
    </xf>
    <xf numFmtId="0" fontId="4" fillId="0" borderId="14" xfId="0" applyNumberFormat="1" applyFont="1" applyFill="1" applyBorder="1" applyAlignment="1">
      <alignment horizontal="center" vertical="center"/>
      <protection locked="0"/>
    </xf>
    <xf numFmtId="0" fontId="17" fillId="0" borderId="13" xfId="0" applyNumberFormat="1" applyFont="1" applyFill="1" applyBorder="1" applyAlignment="1">
      <alignment horizontal="left" vertical="center" wrapText="1"/>
      <protection locked="0"/>
    </xf>
    <xf numFmtId="0" fontId="4" fillId="0" borderId="14" xfId="0" applyNumberFormat="1" applyFont="1" applyFill="1" applyBorder="1" applyAlignment="1">
      <alignment horizontal="left" vertical="center" wrapText="1"/>
      <protection locked="0"/>
    </xf>
    <xf numFmtId="3" fontId="1" fillId="0" borderId="13" xfId="0" applyNumberFormat="1" applyFont="1" applyFill="1" applyBorder="1" applyAlignment="1">
      <alignment horizontal="center" vertical="center"/>
      <protection locked="0"/>
    </xf>
    <xf numFmtId="4" fontId="1" fillId="0" borderId="14" xfId="0" applyNumberFormat="1" applyFont="1" applyFill="1" applyBorder="1" applyAlignment="1">
      <alignment horizontal="center" vertical="center"/>
      <protection locked="0"/>
    </xf>
    <xf numFmtId="0" fontId="4" fillId="0" borderId="13" xfId="0" applyNumberFormat="1" applyFont="1" applyFill="1" applyBorder="1" applyAlignment="1">
      <alignment horizontal="left" vertical="center" wrapText="1"/>
      <protection locked="0"/>
    </xf>
    <xf numFmtId="0" fontId="1" fillId="0" borderId="13" xfId="0" applyNumberFormat="1" applyFont="1" applyFill="1" applyBorder="1" applyAlignment="1">
      <alignment horizontal="left" vertical="center" wrapText="1"/>
      <protection locked="0"/>
    </xf>
    <xf numFmtId="0" fontId="1" fillId="0" borderId="14" xfId="0" applyNumberFormat="1" applyFont="1" applyFill="1" applyBorder="1" applyAlignment="1">
      <alignment horizontal="left" vertical="center" wrapText="1"/>
      <protection locked="0"/>
    </xf>
    <xf numFmtId="4" fontId="4" fillId="0" borderId="13" xfId="0" applyNumberFormat="1" applyFont="1" applyFill="1" applyBorder="1" applyAlignment="1">
      <alignment horizontal="center" vertical="center"/>
      <protection locked="0"/>
    </xf>
    <xf numFmtId="4" fontId="4" fillId="0" borderId="14" xfId="0" applyNumberFormat="1" applyFont="1" applyFill="1" applyBorder="1" applyAlignment="1">
      <alignment horizontal="center" vertical="center"/>
      <protection locked="0"/>
    </xf>
    <xf numFmtId="1" fontId="4" fillId="0" borderId="13" xfId="0" applyNumberFormat="1" applyFont="1" applyFill="1" applyBorder="1" applyAlignment="1">
      <alignment horizontal="center" vertical="center"/>
      <protection locked="0"/>
    </xf>
    <xf numFmtId="3" fontId="4" fillId="0" borderId="14" xfId="0" applyNumberFormat="1" applyFont="1" applyFill="1" applyBorder="1" applyAlignment="1">
      <alignment horizontal="center" vertical="center"/>
      <protection locked="0"/>
    </xf>
    <xf numFmtId="0" fontId="3" fillId="4" borderId="3" xfId="0" applyNumberFormat="1" applyFont="1" applyFill="1" applyBorder="1" applyAlignment="1">
      <alignment horizontal="left"/>
      <protection locked="0"/>
    </xf>
    <xf numFmtId="0" fontId="3" fillId="4" borderId="6" xfId="0" applyNumberFormat="1" applyFont="1" applyFill="1" applyBorder="1" applyAlignment="1">
      <alignment horizontal="left"/>
      <protection locked="0"/>
    </xf>
    <xf numFmtId="0" fontId="2" fillId="2" borderId="4" xfId="0" applyNumberFormat="1" applyFont="1" applyFill="1" applyBorder="1" applyAlignment="1">
      <alignment horizontal="center" vertical="center"/>
      <protection locked="0"/>
    </xf>
    <xf numFmtId="0" fontId="2" fillId="2" borderId="6" xfId="0" applyNumberFormat="1" applyFont="1" applyFill="1" applyBorder="1" applyAlignment="1">
      <alignment horizontal="center" vertical="center"/>
      <protection locked="0"/>
    </xf>
  </cellXfs>
  <cellStyles count="2">
    <cellStyle name="Гиперссылка" xfId="1" builtinId="8"/>
    <cellStyle name="Обычный" xfId="0" builtinId="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g"/><Relationship Id="rId299" Type="http://schemas.openxmlformats.org/officeDocument/2006/relationships/image" Target="../media/image299.jpg"/><Relationship Id="rId21" Type="http://schemas.openxmlformats.org/officeDocument/2006/relationships/image" Target="../media/image21.jpg"/><Relationship Id="rId63" Type="http://schemas.openxmlformats.org/officeDocument/2006/relationships/image" Target="../media/image63.jpg"/><Relationship Id="rId159" Type="http://schemas.openxmlformats.org/officeDocument/2006/relationships/image" Target="../media/image159.jpg"/><Relationship Id="rId324" Type="http://schemas.openxmlformats.org/officeDocument/2006/relationships/image" Target="../media/image324.jpg"/><Relationship Id="rId366" Type="http://schemas.openxmlformats.org/officeDocument/2006/relationships/image" Target="../media/image366.jpg"/><Relationship Id="rId170" Type="http://schemas.openxmlformats.org/officeDocument/2006/relationships/image" Target="../media/image170.jpg"/><Relationship Id="rId226" Type="http://schemas.openxmlformats.org/officeDocument/2006/relationships/image" Target="../media/image226.jpg"/><Relationship Id="rId433" Type="http://schemas.openxmlformats.org/officeDocument/2006/relationships/image" Target="../media/image433.jpg"/><Relationship Id="rId268" Type="http://schemas.openxmlformats.org/officeDocument/2006/relationships/image" Target="../media/image268.jpg"/><Relationship Id="rId32" Type="http://schemas.openxmlformats.org/officeDocument/2006/relationships/image" Target="../media/image32.jpg"/><Relationship Id="rId74" Type="http://schemas.openxmlformats.org/officeDocument/2006/relationships/image" Target="../media/image74.jpg"/><Relationship Id="rId128" Type="http://schemas.openxmlformats.org/officeDocument/2006/relationships/image" Target="../media/image128.jpg"/><Relationship Id="rId335" Type="http://schemas.openxmlformats.org/officeDocument/2006/relationships/image" Target="../media/image335.jpg"/><Relationship Id="rId377" Type="http://schemas.openxmlformats.org/officeDocument/2006/relationships/image" Target="../media/image377.jpg"/><Relationship Id="rId5" Type="http://schemas.openxmlformats.org/officeDocument/2006/relationships/image" Target="../media/image5.jpg"/><Relationship Id="rId181" Type="http://schemas.openxmlformats.org/officeDocument/2006/relationships/image" Target="../media/image181.jpg"/><Relationship Id="rId237" Type="http://schemas.openxmlformats.org/officeDocument/2006/relationships/image" Target="../media/image237.jpg"/><Relationship Id="rId402" Type="http://schemas.openxmlformats.org/officeDocument/2006/relationships/image" Target="../media/image402.jpg"/><Relationship Id="rId279" Type="http://schemas.openxmlformats.org/officeDocument/2006/relationships/image" Target="../media/image279.jpg"/><Relationship Id="rId43" Type="http://schemas.openxmlformats.org/officeDocument/2006/relationships/image" Target="../media/image43.jpg"/><Relationship Id="rId139" Type="http://schemas.openxmlformats.org/officeDocument/2006/relationships/image" Target="../media/image139.jpg"/><Relationship Id="rId290" Type="http://schemas.openxmlformats.org/officeDocument/2006/relationships/image" Target="../media/image290.jpg"/><Relationship Id="rId304" Type="http://schemas.openxmlformats.org/officeDocument/2006/relationships/image" Target="../media/image304.jpg"/><Relationship Id="rId346" Type="http://schemas.openxmlformats.org/officeDocument/2006/relationships/image" Target="../media/image346.jpg"/><Relationship Id="rId388" Type="http://schemas.openxmlformats.org/officeDocument/2006/relationships/image" Target="../media/image388.jpg"/><Relationship Id="rId85" Type="http://schemas.openxmlformats.org/officeDocument/2006/relationships/image" Target="../media/image85.jpg"/><Relationship Id="rId150" Type="http://schemas.openxmlformats.org/officeDocument/2006/relationships/image" Target="../media/image150.jpg"/><Relationship Id="rId192" Type="http://schemas.openxmlformats.org/officeDocument/2006/relationships/image" Target="../media/image192.jpg"/><Relationship Id="rId206" Type="http://schemas.openxmlformats.org/officeDocument/2006/relationships/image" Target="../media/image206.jpg"/><Relationship Id="rId413" Type="http://schemas.openxmlformats.org/officeDocument/2006/relationships/image" Target="../media/image413.jpg"/><Relationship Id="rId248" Type="http://schemas.openxmlformats.org/officeDocument/2006/relationships/image" Target="../media/image248.jpg"/><Relationship Id="rId269" Type="http://schemas.openxmlformats.org/officeDocument/2006/relationships/image" Target="../media/image269.jpg"/><Relationship Id="rId434" Type="http://schemas.openxmlformats.org/officeDocument/2006/relationships/image" Target="../media/image434.jpg"/><Relationship Id="rId12" Type="http://schemas.openxmlformats.org/officeDocument/2006/relationships/image" Target="../media/image12.jpg"/><Relationship Id="rId33" Type="http://schemas.openxmlformats.org/officeDocument/2006/relationships/image" Target="../media/image33.jpg"/><Relationship Id="rId108" Type="http://schemas.openxmlformats.org/officeDocument/2006/relationships/image" Target="../media/image108.jpg"/><Relationship Id="rId129" Type="http://schemas.openxmlformats.org/officeDocument/2006/relationships/image" Target="../media/image129.jpg"/><Relationship Id="rId280" Type="http://schemas.openxmlformats.org/officeDocument/2006/relationships/image" Target="../media/image280.jpg"/><Relationship Id="rId315" Type="http://schemas.openxmlformats.org/officeDocument/2006/relationships/image" Target="../media/image315.jpg"/><Relationship Id="rId336" Type="http://schemas.openxmlformats.org/officeDocument/2006/relationships/image" Target="../media/image336.jpg"/><Relationship Id="rId357" Type="http://schemas.openxmlformats.org/officeDocument/2006/relationships/image" Target="../media/image357.jpg"/><Relationship Id="rId54" Type="http://schemas.openxmlformats.org/officeDocument/2006/relationships/image" Target="../media/image54.jpg"/><Relationship Id="rId75" Type="http://schemas.openxmlformats.org/officeDocument/2006/relationships/image" Target="../media/image75.jpg"/><Relationship Id="rId96" Type="http://schemas.openxmlformats.org/officeDocument/2006/relationships/image" Target="../media/image96.jpg"/><Relationship Id="rId140" Type="http://schemas.openxmlformats.org/officeDocument/2006/relationships/image" Target="../media/image140.jpg"/><Relationship Id="rId161" Type="http://schemas.openxmlformats.org/officeDocument/2006/relationships/image" Target="../media/image161.jpg"/><Relationship Id="rId182" Type="http://schemas.openxmlformats.org/officeDocument/2006/relationships/image" Target="../media/image182.jpg"/><Relationship Id="rId217" Type="http://schemas.openxmlformats.org/officeDocument/2006/relationships/image" Target="../media/image217.jpg"/><Relationship Id="rId378" Type="http://schemas.openxmlformats.org/officeDocument/2006/relationships/image" Target="../media/image378.jpg"/><Relationship Id="rId399" Type="http://schemas.openxmlformats.org/officeDocument/2006/relationships/image" Target="../media/image399.jpg"/><Relationship Id="rId403" Type="http://schemas.openxmlformats.org/officeDocument/2006/relationships/image" Target="../media/image403.jpg"/><Relationship Id="rId6" Type="http://schemas.openxmlformats.org/officeDocument/2006/relationships/image" Target="../media/image6.jpg"/><Relationship Id="rId238" Type="http://schemas.openxmlformats.org/officeDocument/2006/relationships/image" Target="../media/image238.jpg"/><Relationship Id="rId259" Type="http://schemas.openxmlformats.org/officeDocument/2006/relationships/image" Target="../media/image259.jpg"/><Relationship Id="rId424" Type="http://schemas.openxmlformats.org/officeDocument/2006/relationships/image" Target="../media/image424.jpg"/><Relationship Id="rId23" Type="http://schemas.openxmlformats.org/officeDocument/2006/relationships/image" Target="../media/image23.jpg"/><Relationship Id="rId119" Type="http://schemas.openxmlformats.org/officeDocument/2006/relationships/image" Target="../media/image119.jpg"/><Relationship Id="rId270" Type="http://schemas.openxmlformats.org/officeDocument/2006/relationships/image" Target="../media/image270.jpg"/><Relationship Id="rId291" Type="http://schemas.openxmlformats.org/officeDocument/2006/relationships/image" Target="../media/image291.jpg"/><Relationship Id="rId305" Type="http://schemas.openxmlformats.org/officeDocument/2006/relationships/image" Target="../media/image305.jpg"/><Relationship Id="rId326" Type="http://schemas.openxmlformats.org/officeDocument/2006/relationships/image" Target="../media/image326.jpg"/><Relationship Id="rId347" Type="http://schemas.openxmlformats.org/officeDocument/2006/relationships/image" Target="../media/image347.jpg"/><Relationship Id="rId44" Type="http://schemas.openxmlformats.org/officeDocument/2006/relationships/image" Target="../media/image44.jpg"/><Relationship Id="rId65" Type="http://schemas.openxmlformats.org/officeDocument/2006/relationships/image" Target="../media/image65.jpg"/><Relationship Id="rId86" Type="http://schemas.openxmlformats.org/officeDocument/2006/relationships/image" Target="../media/image86.jpg"/><Relationship Id="rId130" Type="http://schemas.openxmlformats.org/officeDocument/2006/relationships/image" Target="../media/image130.jpg"/><Relationship Id="rId151" Type="http://schemas.openxmlformats.org/officeDocument/2006/relationships/image" Target="../media/image151.jpg"/><Relationship Id="rId368" Type="http://schemas.openxmlformats.org/officeDocument/2006/relationships/image" Target="../media/image368.jpg"/><Relationship Id="rId389" Type="http://schemas.openxmlformats.org/officeDocument/2006/relationships/image" Target="../media/image389.jpg"/><Relationship Id="rId172" Type="http://schemas.openxmlformats.org/officeDocument/2006/relationships/image" Target="../media/image172.jpg"/><Relationship Id="rId193" Type="http://schemas.openxmlformats.org/officeDocument/2006/relationships/image" Target="../media/image193.jpg"/><Relationship Id="rId207" Type="http://schemas.openxmlformats.org/officeDocument/2006/relationships/image" Target="../media/image207.jpg"/><Relationship Id="rId228" Type="http://schemas.openxmlformats.org/officeDocument/2006/relationships/image" Target="../media/image228.jpg"/><Relationship Id="rId249" Type="http://schemas.openxmlformats.org/officeDocument/2006/relationships/image" Target="../media/image249.jpg"/><Relationship Id="rId414" Type="http://schemas.openxmlformats.org/officeDocument/2006/relationships/image" Target="../media/image414.jpg"/><Relationship Id="rId435" Type="http://schemas.openxmlformats.org/officeDocument/2006/relationships/image" Target="../media/image435.jpg"/><Relationship Id="rId13" Type="http://schemas.openxmlformats.org/officeDocument/2006/relationships/image" Target="../media/image13.jpg"/><Relationship Id="rId109" Type="http://schemas.openxmlformats.org/officeDocument/2006/relationships/image" Target="../media/image109.jpg"/><Relationship Id="rId260" Type="http://schemas.openxmlformats.org/officeDocument/2006/relationships/image" Target="../media/image260.jpg"/><Relationship Id="rId281" Type="http://schemas.openxmlformats.org/officeDocument/2006/relationships/image" Target="../media/image281.jpg"/><Relationship Id="rId316" Type="http://schemas.openxmlformats.org/officeDocument/2006/relationships/image" Target="../media/image316.jpg"/><Relationship Id="rId337" Type="http://schemas.openxmlformats.org/officeDocument/2006/relationships/image" Target="../media/image337.jpg"/><Relationship Id="rId34" Type="http://schemas.openxmlformats.org/officeDocument/2006/relationships/image" Target="../media/image34.jpg"/><Relationship Id="rId55" Type="http://schemas.openxmlformats.org/officeDocument/2006/relationships/image" Target="../media/image55.jpg"/><Relationship Id="rId76" Type="http://schemas.openxmlformats.org/officeDocument/2006/relationships/image" Target="../media/image76.jpg"/><Relationship Id="rId97" Type="http://schemas.openxmlformats.org/officeDocument/2006/relationships/image" Target="../media/image97.jpg"/><Relationship Id="rId120" Type="http://schemas.openxmlformats.org/officeDocument/2006/relationships/image" Target="../media/image120.jpg"/><Relationship Id="rId141" Type="http://schemas.openxmlformats.org/officeDocument/2006/relationships/image" Target="../media/image141.jpg"/><Relationship Id="rId358" Type="http://schemas.openxmlformats.org/officeDocument/2006/relationships/image" Target="../media/image358.jpg"/><Relationship Id="rId379" Type="http://schemas.openxmlformats.org/officeDocument/2006/relationships/image" Target="../media/image379.jpg"/><Relationship Id="rId7" Type="http://schemas.openxmlformats.org/officeDocument/2006/relationships/image" Target="../media/image7.jpg"/><Relationship Id="rId162" Type="http://schemas.openxmlformats.org/officeDocument/2006/relationships/image" Target="../media/image162.jpg"/><Relationship Id="rId183" Type="http://schemas.openxmlformats.org/officeDocument/2006/relationships/image" Target="../media/image183.jpg"/><Relationship Id="rId218" Type="http://schemas.openxmlformats.org/officeDocument/2006/relationships/image" Target="../media/image218.jpg"/><Relationship Id="rId239" Type="http://schemas.openxmlformats.org/officeDocument/2006/relationships/image" Target="../media/image239.jpg"/><Relationship Id="rId390" Type="http://schemas.openxmlformats.org/officeDocument/2006/relationships/image" Target="../media/image390.jpg"/><Relationship Id="rId404" Type="http://schemas.openxmlformats.org/officeDocument/2006/relationships/image" Target="../media/image404.jpg"/><Relationship Id="rId425" Type="http://schemas.openxmlformats.org/officeDocument/2006/relationships/image" Target="../media/image425.jpg"/><Relationship Id="rId250" Type="http://schemas.openxmlformats.org/officeDocument/2006/relationships/image" Target="../media/image250.jpg"/><Relationship Id="rId271" Type="http://schemas.openxmlformats.org/officeDocument/2006/relationships/image" Target="../media/image271.jpg"/><Relationship Id="rId292" Type="http://schemas.openxmlformats.org/officeDocument/2006/relationships/image" Target="../media/image292.jpg"/><Relationship Id="rId306" Type="http://schemas.openxmlformats.org/officeDocument/2006/relationships/image" Target="../media/image306.jpg"/><Relationship Id="rId24" Type="http://schemas.openxmlformats.org/officeDocument/2006/relationships/image" Target="../media/image24.jpg"/><Relationship Id="rId45" Type="http://schemas.openxmlformats.org/officeDocument/2006/relationships/image" Target="../media/image45.jpg"/><Relationship Id="rId66" Type="http://schemas.openxmlformats.org/officeDocument/2006/relationships/image" Target="../media/image66.jpg"/><Relationship Id="rId87" Type="http://schemas.openxmlformats.org/officeDocument/2006/relationships/image" Target="../media/image87.jpg"/><Relationship Id="rId110" Type="http://schemas.openxmlformats.org/officeDocument/2006/relationships/image" Target="../media/image110.jpg"/><Relationship Id="rId131" Type="http://schemas.openxmlformats.org/officeDocument/2006/relationships/image" Target="../media/image131.jpg"/><Relationship Id="rId327" Type="http://schemas.openxmlformats.org/officeDocument/2006/relationships/image" Target="../media/image327.jpg"/><Relationship Id="rId348" Type="http://schemas.openxmlformats.org/officeDocument/2006/relationships/image" Target="../media/image348.jpg"/><Relationship Id="rId369" Type="http://schemas.openxmlformats.org/officeDocument/2006/relationships/image" Target="../media/image369.jpg"/><Relationship Id="rId152" Type="http://schemas.openxmlformats.org/officeDocument/2006/relationships/image" Target="../media/image152.jpg"/><Relationship Id="rId173" Type="http://schemas.openxmlformats.org/officeDocument/2006/relationships/image" Target="../media/image173.jpg"/><Relationship Id="rId194" Type="http://schemas.openxmlformats.org/officeDocument/2006/relationships/image" Target="../media/image194.jpg"/><Relationship Id="rId208" Type="http://schemas.openxmlformats.org/officeDocument/2006/relationships/image" Target="../media/image208.jpg"/><Relationship Id="rId229" Type="http://schemas.openxmlformats.org/officeDocument/2006/relationships/image" Target="../media/image229.jpg"/><Relationship Id="rId380" Type="http://schemas.openxmlformats.org/officeDocument/2006/relationships/image" Target="../media/image380.jpg"/><Relationship Id="rId415" Type="http://schemas.openxmlformats.org/officeDocument/2006/relationships/image" Target="../media/image415.jpg"/><Relationship Id="rId436" Type="http://schemas.openxmlformats.org/officeDocument/2006/relationships/image" Target="../media/image436.jpg"/><Relationship Id="rId240" Type="http://schemas.openxmlformats.org/officeDocument/2006/relationships/image" Target="../media/image240.jpg"/><Relationship Id="rId261" Type="http://schemas.openxmlformats.org/officeDocument/2006/relationships/image" Target="../media/image261.jpg"/><Relationship Id="rId14" Type="http://schemas.openxmlformats.org/officeDocument/2006/relationships/image" Target="../media/image14.jpg"/><Relationship Id="rId35" Type="http://schemas.openxmlformats.org/officeDocument/2006/relationships/image" Target="../media/image35.jpg"/><Relationship Id="rId56" Type="http://schemas.openxmlformats.org/officeDocument/2006/relationships/image" Target="../media/image56.jpg"/><Relationship Id="rId77" Type="http://schemas.openxmlformats.org/officeDocument/2006/relationships/image" Target="../media/image77.jpg"/><Relationship Id="rId100" Type="http://schemas.openxmlformats.org/officeDocument/2006/relationships/image" Target="../media/image100.jpg"/><Relationship Id="rId282" Type="http://schemas.openxmlformats.org/officeDocument/2006/relationships/image" Target="../media/image282.jpg"/><Relationship Id="rId317" Type="http://schemas.openxmlformats.org/officeDocument/2006/relationships/image" Target="../media/image317.jpg"/><Relationship Id="rId338" Type="http://schemas.openxmlformats.org/officeDocument/2006/relationships/image" Target="../media/image338.jpg"/><Relationship Id="rId359" Type="http://schemas.openxmlformats.org/officeDocument/2006/relationships/image" Target="../media/image359.jpg"/><Relationship Id="rId8" Type="http://schemas.openxmlformats.org/officeDocument/2006/relationships/image" Target="../media/image8.jpg"/><Relationship Id="rId98" Type="http://schemas.openxmlformats.org/officeDocument/2006/relationships/image" Target="../media/image98.jpg"/><Relationship Id="rId121" Type="http://schemas.openxmlformats.org/officeDocument/2006/relationships/image" Target="../media/image121.jpg"/><Relationship Id="rId142" Type="http://schemas.openxmlformats.org/officeDocument/2006/relationships/image" Target="../media/image142.jpg"/><Relationship Id="rId163" Type="http://schemas.openxmlformats.org/officeDocument/2006/relationships/image" Target="../media/image163.jpg"/><Relationship Id="rId184" Type="http://schemas.openxmlformats.org/officeDocument/2006/relationships/image" Target="../media/image184.jpg"/><Relationship Id="rId219" Type="http://schemas.openxmlformats.org/officeDocument/2006/relationships/image" Target="../media/image219.jpg"/><Relationship Id="rId370" Type="http://schemas.openxmlformats.org/officeDocument/2006/relationships/image" Target="../media/image370.jpg"/><Relationship Id="rId391" Type="http://schemas.openxmlformats.org/officeDocument/2006/relationships/image" Target="../media/image391.jpg"/><Relationship Id="rId405" Type="http://schemas.openxmlformats.org/officeDocument/2006/relationships/image" Target="../media/image405.jpg"/><Relationship Id="rId426" Type="http://schemas.openxmlformats.org/officeDocument/2006/relationships/image" Target="../media/image426.jpg"/><Relationship Id="rId230" Type="http://schemas.openxmlformats.org/officeDocument/2006/relationships/image" Target="../media/image230.jpg"/><Relationship Id="rId251" Type="http://schemas.openxmlformats.org/officeDocument/2006/relationships/image" Target="../media/image251.jpg"/><Relationship Id="rId25" Type="http://schemas.openxmlformats.org/officeDocument/2006/relationships/image" Target="../media/image25.jpg"/><Relationship Id="rId46" Type="http://schemas.openxmlformats.org/officeDocument/2006/relationships/image" Target="../media/image46.jpg"/><Relationship Id="rId67" Type="http://schemas.openxmlformats.org/officeDocument/2006/relationships/image" Target="../media/image67.jpg"/><Relationship Id="rId272" Type="http://schemas.openxmlformats.org/officeDocument/2006/relationships/image" Target="../media/image272.jpg"/><Relationship Id="rId293" Type="http://schemas.openxmlformats.org/officeDocument/2006/relationships/image" Target="../media/image293.jpg"/><Relationship Id="rId307" Type="http://schemas.openxmlformats.org/officeDocument/2006/relationships/image" Target="../media/image307.jpg"/><Relationship Id="rId328" Type="http://schemas.openxmlformats.org/officeDocument/2006/relationships/image" Target="../media/image328.jpg"/><Relationship Id="rId349" Type="http://schemas.openxmlformats.org/officeDocument/2006/relationships/image" Target="../media/image349.jpg"/><Relationship Id="rId88" Type="http://schemas.openxmlformats.org/officeDocument/2006/relationships/image" Target="../media/image88.jpg"/><Relationship Id="rId111" Type="http://schemas.openxmlformats.org/officeDocument/2006/relationships/image" Target="../media/image111.jpg"/><Relationship Id="rId132" Type="http://schemas.openxmlformats.org/officeDocument/2006/relationships/image" Target="../media/image132.jpg"/><Relationship Id="rId153" Type="http://schemas.openxmlformats.org/officeDocument/2006/relationships/image" Target="../media/image153.jpg"/><Relationship Id="rId174" Type="http://schemas.openxmlformats.org/officeDocument/2006/relationships/image" Target="../media/image174.jpg"/><Relationship Id="rId195" Type="http://schemas.openxmlformats.org/officeDocument/2006/relationships/image" Target="../media/image195.jpg"/><Relationship Id="rId209" Type="http://schemas.openxmlformats.org/officeDocument/2006/relationships/image" Target="../media/image209.jpg"/><Relationship Id="rId360" Type="http://schemas.openxmlformats.org/officeDocument/2006/relationships/image" Target="../media/image360.jpg"/><Relationship Id="rId381" Type="http://schemas.openxmlformats.org/officeDocument/2006/relationships/image" Target="../media/image381.jpg"/><Relationship Id="rId416" Type="http://schemas.openxmlformats.org/officeDocument/2006/relationships/image" Target="../media/image416.jpg"/><Relationship Id="rId220" Type="http://schemas.openxmlformats.org/officeDocument/2006/relationships/image" Target="../media/image220.jpg"/><Relationship Id="rId241" Type="http://schemas.openxmlformats.org/officeDocument/2006/relationships/image" Target="../media/image241.jpg"/><Relationship Id="rId15" Type="http://schemas.openxmlformats.org/officeDocument/2006/relationships/image" Target="../media/image15.jpg"/><Relationship Id="rId36" Type="http://schemas.openxmlformats.org/officeDocument/2006/relationships/image" Target="../media/image36.jpg"/><Relationship Id="rId57" Type="http://schemas.openxmlformats.org/officeDocument/2006/relationships/image" Target="../media/image57.jpg"/><Relationship Id="rId262" Type="http://schemas.openxmlformats.org/officeDocument/2006/relationships/image" Target="../media/image262.jpg"/><Relationship Id="rId283" Type="http://schemas.openxmlformats.org/officeDocument/2006/relationships/image" Target="../media/image283.jpg"/><Relationship Id="rId318" Type="http://schemas.openxmlformats.org/officeDocument/2006/relationships/image" Target="../media/image318.jpg"/><Relationship Id="rId339" Type="http://schemas.openxmlformats.org/officeDocument/2006/relationships/image" Target="../media/image339.jpg"/><Relationship Id="rId78" Type="http://schemas.openxmlformats.org/officeDocument/2006/relationships/image" Target="../media/image78.jpg"/><Relationship Id="rId99" Type="http://schemas.openxmlformats.org/officeDocument/2006/relationships/image" Target="../media/image99.jpg"/><Relationship Id="rId101" Type="http://schemas.openxmlformats.org/officeDocument/2006/relationships/image" Target="../media/image101.jpg"/><Relationship Id="rId122" Type="http://schemas.openxmlformats.org/officeDocument/2006/relationships/image" Target="../media/image122.jpg"/><Relationship Id="rId143" Type="http://schemas.openxmlformats.org/officeDocument/2006/relationships/image" Target="../media/image143.jpg"/><Relationship Id="rId164" Type="http://schemas.openxmlformats.org/officeDocument/2006/relationships/image" Target="../media/image164.jpg"/><Relationship Id="rId185" Type="http://schemas.openxmlformats.org/officeDocument/2006/relationships/image" Target="../media/image185.jpg"/><Relationship Id="rId350" Type="http://schemas.openxmlformats.org/officeDocument/2006/relationships/image" Target="../media/image350.jpg"/><Relationship Id="rId371" Type="http://schemas.openxmlformats.org/officeDocument/2006/relationships/image" Target="../media/image371.jpg"/><Relationship Id="rId406" Type="http://schemas.openxmlformats.org/officeDocument/2006/relationships/image" Target="../media/image406.jpg"/><Relationship Id="rId9" Type="http://schemas.openxmlformats.org/officeDocument/2006/relationships/image" Target="../media/image9.jpg"/><Relationship Id="rId210" Type="http://schemas.openxmlformats.org/officeDocument/2006/relationships/image" Target="../media/image210.jpg"/><Relationship Id="rId392" Type="http://schemas.openxmlformats.org/officeDocument/2006/relationships/image" Target="../media/image392.jpg"/><Relationship Id="rId427" Type="http://schemas.openxmlformats.org/officeDocument/2006/relationships/image" Target="../media/image427.jpg"/><Relationship Id="rId26" Type="http://schemas.openxmlformats.org/officeDocument/2006/relationships/image" Target="../media/image26.jpg"/><Relationship Id="rId231" Type="http://schemas.openxmlformats.org/officeDocument/2006/relationships/image" Target="../media/image231.jpg"/><Relationship Id="rId252" Type="http://schemas.openxmlformats.org/officeDocument/2006/relationships/image" Target="../media/image252.jpg"/><Relationship Id="rId273" Type="http://schemas.openxmlformats.org/officeDocument/2006/relationships/image" Target="../media/image273.jpg"/><Relationship Id="rId294" Type="http://schemas.openxmlformats.org/officeDocument/2006/relationships/image" Target="../media/image294.jpg"/><Relationship Id="rId308" Type="http://schemas.openxmlformats.org/officeDocument/2006/relationships/image" Target="../media/image308.jpg"/><Relationship Id="rId329" Type="http://schemas.openxmlformats.org/officeDocument/2006/relationships/image" Target="../media/image329.jpg"/><Relationship Id="rId47" Type="http://schemas.openxmlformats.org/officeDocument/2006/relationships/image" Target="../media/image47.jpg"/><Relationship Id="rId68" Type="http://schemas.openxmlformats.org/officeDocument/2006/relationships/image" Target="../media/image68.jpg"/><Relationship Id="rId89" Type="http://schemas.openxmlformats.org/officeDocument/2006/relationships/image" Target="../media/image89.jpg"/><Relationship Id="rId112" Type="http://schemas.openxmlformats.org/officeDocument/2006/relationships/image" Target="../media/image112.jpg"/><Relationship Id="rId133" Type="http://schemas.openxmlformats.org/officeDocument/2006/relationships/image" Target="../media/image133.jpg"/><Relationship Id="rId154" Type="http://schemas.openxmlformats.org/officeDocument/2006/relationships/image" Target="../media/image154.jpg"/><Relationship Id="rId175" Type="http://schemas.openxmlformats.org/officeDocument/2006/relationships/image" Target="../media/image175.jpg"/><Relationship Id="rId340" Type="http://schemas.openxmlformats.org/officeDocument/2006/relationships/image" Target="../media/image340.jpg"/><Relationship Id="rId361" Type="http://schemas.openxmlformats.org/officeDocument/2006/relationships/image" Target="../media/image361.jpg"/><Relationship Id="rId196" Type="http://schemas.openxmlformats.org/officeDocument/2006/relationships/image" Target="../media/image196.jpg"/><Relationship Id="rId200" Type="http://schemas.openxmlformats.org/officeDocument/2006/relationships/image" Target="../media/image200.jpg"/><Relationship Id="rId382" Type="http://schemas.openxmlformats.org/officeDocument/2006/relationships/image" Target="../media/image382.jpg"/><Relationship Id="rId417" Type="http://schemas.openxmlformats.org/officeDocument/2006/relationships/image" Target="../media/image417.jpg"/><Relationship Id="rId16" Type="http://schemas.openxmlformats.org/officeDocument/2006/relationships/image" Target="../media/image16.jpg"/><Relationship Id="rId221" Type="http://schemas.openxmlformats.org/officeDocument/2006/relationships/image" Target="../media/image221.jpg"/><Relationship Id="rId242" Type="http://schemas.openxmlformats.org/officeDocument/2006/relationships/image" Target="../media/image242.jpg"/><Relationship Id="rId263" Type="http://schemas.openxmlformats.org/officeDocument/2006/relationships/image" Target="../media/image263.jpg"/><Relationship Id="rId284" Type="http://schemas.openxmlformats.org/officeDocument/2006/relationships/image" Target="../media/image284.jpg"/><Relationship Id="rId319" Type="http://schemas.openxmlformats.org/officeDocument/2006/relationships/image" Target="../media/image319.jpg"/><Relationship Id="rId37" Type="http://schemas.openxmlformats.org/officeDocument/2006/relationships/image" Target="../media/image37.jpg"/><Relationship Id="rId58" Type="http://schemas.openxmlformats.org/officeDocument/2006/relationships/image" Target="../media/image58.jpg"/><Relationship Id="rId79" Type="http://schemas.openxmlformats.org/officeDocument/2006/relationships/image" Target="../media/image79.jpg"/><Relationship Id="rId102" Type="http://schemas.openxmlformats.org/officeDocument/2006/relationships/image" Target="../media/image102.jpg"/><Relationship Id="rId123" Type="http://schemas.openxmlformats.org/officeDocument/2006/relationships/image" Target="../media/image123.jpg"/><Relationship Id="rId144" Type="http://schemas.openxmlformats.org/officeDocument/2006/relationships/image" Target="../media/image144.jpg"/><Relationship Id="rId330" Type="http://schemas.openxmlformats.org/officeDocument/2006/relationships/image" Target="../media/image330.jpg"/><Relationship Id="rId90" Type="http://schemas.openxmlformats.org/officeDocument/2006/relationships/image" Target="../media/image90.jpg"/><Relationship Id="rId165" Type="http://schemas.openxmlformats.org/officeDocument/2006/relationships/image" Target="../media/image165.jpg"/><Relationship Id="rId186" Type="http://schemas.openxmlformats.org/officeDocument/2006/relationships/image" Target="../media/image186.jpg"/><Relationship Id="rId351" Type="http://schemas.openxmlformats.org/officeDocument/2006/relationships/image" Target="../media/image351.jpg"/><Relationship Id="rId372" Type="http://schemas.openxmlformats.org/officeDocument/2006/relationships/image" Target="../media/image372.jpg"/><Relationship Id="rId393" Type="http://schemas.openxmlformats.org/officeDocument/2006/relationships/image" Target="../media/image393.jpg"/><Relationship Id="rId407" Type="http://schemas.openxmlformats.org/officeDocument/2006/relationships/image" Target="../media/image407.jpg"/><Relationship Id="rId428" Type="http://schemas.openxmlformats.org/officeDocument/2006/relationships/image" Target="../media/image428.jpg"/><Relationship Id="rId211" Type="http://schemas.openxmlformats.org/officeDocument/2006/relationships/image" Target="../media/image211.jpg"/><Relationship Id="rId232" Type="http://schemas.openxmlformats.org/officeDocument/2006/relationships/image" Target="../media/image232.jpg"/><Relationship Id="rId253" Type="http://schemas.openxmlformats.org/officeDocument/2006/relationships/image" Target="../media/image253.jpg"/><Relationship Id="rId274" Type="http://schemas.openxmlformats.org/officeDocument/2006/relationships/image" Target="../media/image274.jpg"/><Relationship Id="rId295" Type="http://schemas.openxmlformats.org/officeDocument/2006/relationships/image" Target="../media/image295.jpg"/><Relationship Id="rId309" Type="http://schemas.openxmlformats.org/officeDocument/2006/relationships/image" Target="../media/image309.jpg"/><Relationship Id="rId27" Type="http://schemas.openxmlformats.org/officeDocument/2006/relationships/image" Target="../media/image27.jpg"/><Relationship Id="rId48" Type="http://schemas.openxmlformats.org/officeDocument/2006/relationships/image" Target="../media/image48.jpg"/><Relationship Id="rId69" Type="http://schemas.openxmlformats.org/officeDocument/2006/relationships/image" Target="../media/image69.jpg"/><Relationship Id="rId113" Type="http://schemas.openxmlformats.org/officeDocument/2006/relationships/image" Target="../media/image113.jpg"/><Relationship Id="rId134" Type="http://schemas.openxmlformats.org/officeDocument/2006/relationships/image" Target="../media/image134.jpg"/><Relationship Id="rId320" Type="http://schemas.openxmlformats.org/officeDocument/2006/relationships/image" Target="../media/image320.jpg"/><Relationship Id="rId80" Type="http://schemas.openxmlformats.org/officeDocument/2006/relationships/image" Target="../media/image80.jpg"/><Relationship Id="rId155" Type="http://schemas.openxmlformats.org/officeDocument/2006/relationships/image" Target="../media/image155.jpg"/><Relationship Id="rId176" Type="http://schemas.openxmlformats.org/officeDocument/2006/relationships/image" Target="../media/image176.jpg"/><Relationship Id="rId197" Type="http://schemas.openxmlformats.org/officeDocument/2006/relationships/image" Target="../media/image197.jpg"/><Relationship Id="rId341" Type="http://schemas.openxmlformats.org/officeDocument/2006/relationships/image" Target="../media/image341.jpg"/><Relationship Id="rId362" Type="http://schemas.openxmlformats.org/officeDocument/2006/relationships/image" Target="../media/image362.jpg"/><Relationship Id="rId383" Type="http://schemas.openxmlformats.org/officeDocument/2006/relationships/image" Target="../media/image383.jpg"/><Relationship Id="rId418" Type="http://schemas.openxmlformats.org/officeDocument/2006/relationships/image" Target="../media/image418.jpg"/><Relationship Id="rId201" Type="http://schemas.openxmlformats.org/officeDocument/2006/relationships/image" Target="../media/image201.jpg"/><Relationship Id="rId222" Type="http://schemas.openxmlformats.org/officeDocument/2006/relationships/image" Target="../media/image222.jpg"/><Relationship Id="rId243" Type="http://schemas.openxmlformats.org/officeDocument/2006/relationships/image" Target="../media/image243.jpg"/><Relationship Id="rId264" Type="http://schemas.openxmlformats.org/officeDocument/2006/relationships/image" Target="../media/image264.jpg"/><Relationship Id="rId285" Type="http://schemas.openxmlformats.org/officeDocument/2006/relationships/image" Target="../media/image285.jpg"/><Relationship Id="rId17" Type="http://schemas.openxmlformats.org/officeDocument/2006/relationships/image" Target="../media/image17.jpg"/><Relationship Id="rId38" Type="http://schemas.openxmlformats.org/officeDocument/2006/relationships/image" Target="../media/image38.jpg"/><Relationship Id="rId59" Type="http://schemas.openxmlformats.org/officeDocument/2006/relationships/image" Target="../media/image59.jpg"/><Relationship Id="rId103" Type="http://schemas.openxmlformats.org/officeDocument/2006/relationships/image" Target="../media/image103.jpg"/><Relationship Id="rId124" Type="http://schemas.openxmlformats.org/officeDocument/2006/relationships/image" Target="../media/image124.jpg"/><Relationship Id="rId310" Type="http://schemas.openxmlformats.org/officeDocument/2006/relationships/image" Target="../media/image310.jpg"/><Relationship Id="rId70" Type="http://schemas.openxmlformats.org/officeDocument/2006/relationships/image" Target="../media/image70.jpg"/><Relationship Id="rId91" Type="http://schemas.openxmlformats.org/officeDocument/2006/relationships/image" Target="../media/image91.jpg"/><Relationship Id="rId145" Type="http://schemas.openxmlformats.org/officeDocument/2006/relationships/image" Target="../media/image145.jpg"/><Relationship Id="rId166" Type="http://schemas.openxmlformats.org/officeDocument/2006/relationships/image" Target="../media/image166.jpg"/><Relationship Id="rId187" Type="http://schemas.openxmlformats.org/officeDocument/2006/relationships/image" Target="../media/image187.jpg"/><Relationship Id="rId331" Type="http://schemas.openxmlformats.org/officeDocument/2006/relationships/image" Target="../media/image331.jpg"/><Relationship Id="rId352" Type="http://schemas.openxmlformats.org/officeDocument/2006/relationships/image" Target="../media/image352.jpg"/><Relationship Id="rId373" Type="http://schemas.openxmlformats.org/officeDocument/2006/relationships/image" Target="../media/image373.jpg"/><Relationship Id="rId394" Type="http://schemas.openxmlformats.org/officeDocument/2006/relationships/image" Target="../media/image394.jpg"/><Relationship Id="rId408" Type="http://schemas.openxmlformats.org/officeDocument/2006/relationships/image" Target="../media/image408.jpg"/><Relationship Id="rId429" Type="http://schemas.openxmlformats.org/officeDocument/2006/relationships/image" Target="../media/image429.jpg"/><Relationship Id="rId1" Type="http://schemas.openxmlformats.org/officeDocument/2006/relationships/image" Target="../media/image1.png"/><Relationship Id="rId212" Type="http://schemas.openxmlformats.org/officeDocument/2006/relationships/image" Target="../media/image212.jpg"/><Relationship Id="rId233" Type="http://schemas.openxmlformats.org/officeDocument/2006/relationships/image" Target="../media/image233.jpg"/><Relationship Id="rId254" Type="http://schemas.openxmlformats.org/officeDocument/2006/relationships/image" Target="../media/image254.jpg"/><Relationship Id="rId28" Type="http://schemas.openxmlformats.org/officeDocument/2006/relationships/image" Target="../media/image28.jpg"/><Relationship Id="rId49" Type="http://schemas.openxmlformats.org/officeDocument/2006/relationships/image" Target="../media/image49.jpg"/><Relationship Id="rId114" Type="http://schemas.openxmlformats.org/officeDocument/2006/relationships/image" Target="../media/image114.jpg"/><Relationship Id="rId275" Type="http://schemas.openxmlformats.org/officeDocument/2006/relationships/image" Target="../media/image275.jpg"/><Relationship Id="rId296" Type="http://schemas.openxmlformats.org/officeDocument/2006/relationships/image" Target="../media/image296.jpg"/><Relationship Id="rId300" Type="http://schemas.openxmlformats.org/officeDocument/2006/relationships/image" Target="../media/image300.jpg"/><Relationship Id="rId60" Type="http://schemas.openxmlformats.org/officeDocument/2006/relationships/image" Target="../media/image60.jpg"/><Relationship Id="rId81" Type="http://schemas.openxmlformats.org/officeDocument/2006/relationships/image" Target="../media/image81.jpg"/><Relationship Id="rId135" Type="http://schemas.openxmlformats.org/officeDocument/2006/relationships/image" Target="../media/image135.jpg"/><Relationship Id="rId156" Type="http://schemas.openxmlformats.org/officeDocument/2006/relationships/image" Target="../media/image156.jpg"/><Relationship Id="rId177" Type="http://schemas.openxmlformats.org/officeDocument/2006/relationships/image" Target="../media/image177.jpg"/><Relationship Id="rId198" Type="http://schemas.openxmlformats.org/officeDocument/2006/relationships/image" Target="../media/image198.jpg"/><Relationship Id="rId321" Type="http://schemas.openxmlformats.org/officeDocument/2006/relationships/image" Target="../media/image321.jpg"/><Relationship Id="rId342" Type="http://schemas.openxmlformats.org/officeDocument/2006/relationships/image" Target="../media/image342.jpg"/><Relationship Id="rId363" Type="http://schemas.openxmlformats.org/officeDocument/2006/relationships/image" Target="../media/image363.jpg"/><Relationship Id="rId384" Type="http://schemas.openxmlformats.org/officeDocument/2006/relationships/image" Target="../media/image384.jpg"/><Relationship Id="rId419" Type="http://schemas.openxmlformats.org/officeDocument/2006/relationships/image" Target="../media/image419.jpg"/><Relationship Id="rId202" Type="http://schemas.openxmlformats.org/officeDocument/2006/relationships/image" Target="../media/image202.jpg"/><Relationship Id="rId223" Type="http://schemas.openxmlformats.org/officeDocument/2006/relationships/image" Target="../media/image223.jpg"/><Relationship Id="rId244" Type="http://schemas.openxmlformats.org/officeDocument/2006/relationships/image" Target="../media/image244.jpg"/><Relationship Id="rId430" Type="http://schemas.openxmlformats.org/officeDocument/2006/relationships/image" Target="../media/image430.jpg"/><Relationship Id="rId18" Type="http://schemas.openxmlformats.org/officeDocument/2006/relationships/image" Target="../media/image18.jpg"/><Relationship Id="rId39" Type="http://schemas.openxmlformats.org/officeDocument/2006/relationships/image" Target="../media/image39.jpg"/><Relationship Id="rId265" Type="http://schemas.openxmlformats.org/officeDocument/2006/relationships/image" Target="../media/image265.jpg"/><Relationship Id="rId286" Type="http://schemas.openxmlformats.org/officeDocument/2006/relationships/image" Target="../media/image286.jpg"/><Relationship Id="rId50" Type="http://schemas.openxmlformats.org/officeDocument/2006/relationships/image" Target="../media/image50.jpg"/><Relationship Id="rId104" Type="http://schemas.openxmlformats.org/officeDocument/2006/relationships/image" Target="../media/image104.jpg"/><Relationship Id="rId125" Type="http://schemas.openxmlformats.org/officeDocument/2006/relationships/image" Target="../media/image125.jpg"/><Relationship Id="rId146" Type="http://schemas.openxmlformats.org/officeDocument/2006/relationships/image" Target="../media/image146.jpg"/><Relationship Id="rId167" Type="http://schemas.openxmlformats.org/officeDocument/2006/relationships/image" Target="../media/image167.jpg"/><Relationship Id="rId188" Type="http://schemas.openxmlformats.org/officeDocument/2006/relationships/image" Target="../media/image188.jpg"/><Relationship Id="rId311" Type="http://schemas.openxmlformats.org/officeDocument/2006/relationships/image" Target="../media/image311.jpg"/><Relationship Id="rId332" Type="http://schemas.openxmlformats.org/officeDocument/2006/relationships/image" Target="../media/image332.jpg"/><Relationship Id="rId353" Type="http://schemas.openxmlformats.org/officeDocument/2006/relationships/image" Target="../media/image353.jpg"/><Relationship Id="rId374" Type="http://schemas.openxmlformats.org/officeDocument/2006/relationships/image" Target="../media/image374.jpg"/><Relationship Id="rId395" Type="http://schemas.openxmlformats.org/officeDocument/2006/relationships/image" Target="../media/image395.jpg"/><Relationship Id="rId409" Type="http://schemas.openxmlformats.org/officeDocument/2006/relationships/image" Target="../media/image409.jpg"/><Relationship Id="rId71" Type="http://schemas.openxmlformats.org/officeDocument/2006/relationships/image" Target="../media/image71.jpg"/><Relationship Id="rId92" Type="http://schemas.openxmlformats.org/officeDocument/2006/relationships/image" Target="../media/image92.jpg"/><Relationship Id="rId213" Type="http://schemas.openxmlformats.org/officeDocument/2006/relationships/image" Target="../media/image213.jpg"/><Relationship Id="rId234" Type="http://schemas.openxmlformats.org/officeDocument/2006/relationships/image" Target="../media/image234.jpg"/><Relationship Id="rId420" Type="http://schemas.openxmlformats.org/officeDocument/2006/relationships/image" Target="../media/image420.jpg"/><Relationship Id="rId2" Type="http://schemas.openxmlformats.org/officeDocument/2006/relationships/image" Target="../media/image2.jpg"/><Relationship Id="rId29" Type="http://schemas.openxmlformats.org/officeDocument/2006/relationships/image" Target="../media/image29.jpg"/><Relationship Id="rId255" Type="http://schemas.openxmlformats.org/officeDocument/2006/relationships/image" Target="../media/image255.jpg"/><Relationship Id="rId276" Type="http://schemas.openxmlformats.org/officeDocument/2006/relationships/image" Target="../media/image276.jpg"/><Relationship Id="rId297" Type="http://schemas.openxmlformats.org/officeDocument/2006/relationships/image" Target="../media/image297.jpg"/><Relationship Id="rId40" Type="http://schemas.openxmlformats.org/officeDocument/2006/relationships/image" Target="../media/image40.jpg"/><Relationship Id="rId115" Type="http://schemas.openxmlformats.org/officeDocument/2006/relationships/image" Target="../media/image115.jpg"/><Relationship Id="rId136" Type="http://schemas.openxmlformats.org/officeDocument/2006/relationships/image" Target="../media/image136.jpg"/><Relationship Id="rId157" Type="http://schemas.openxmlformats.org/officeDocument/2006/relationships/image" Target="../media/image157.jpg"/><Relationship Id="rId178" Type="http://schemas.openxmlformats.org/officeDocument/2006/relationships/image" Target="../media/image178.jpg"/><Relationship Id="rId301" Type="http://schemas.openxmlformats.org/officeDocument/2006/relationships/image" Target="../media/image301.jpg"/><Relationship Id="rId322" Type="http://schemas.openxmlformats.org/officeDocument/2006/relationships/image" Target="../media/image322.jpg"/><Relationship Id="rId343" Type="http://schemas.openxmlformats.org/officeDocument/2006/relationships/image" Target="../media/image343.jpg"/><Relationship Id="rId364" Type="http://schemas.openxmlformats.org/officeDocument/2006/relationships/image" Target="../media/image364.jpg"/><Relationship Id="rId61" Type="http://schemas.openxmlformats.org/officeDocument/2006/relationships/image" Target="../media/image61.jpg"/><Relationship Id="rId82" Type="http://schemas.openxmlformats.org/officeDocument/2006/relationships/image" Target="../media/image82.jpg"/><Relationship Id="rId199" Type="http://schemas.openxmlformats.org/officeDocument/2006/relationships/image" Target="../media/image199.jpg"/><Relationship Id="rId203" Type="http://schemas.openxmlformats.org/officeDocument/2006/relationships/image" Target="../media/image203.jpg"/><Relationship Id="rId385" Type="http://schemas.openxmlformats.org/officeDocument/2006/relationships/image" Target="../media/image385.jpg"/><Relationship Id="rId19" Type="http://schemas.openxmlformats.org/officeDocument/2006/relationships/image" Target="../media/image19.jpg"/><Relationship Id="rId224" Type="http://schemas.openxmlformats.org/officeDocument/2006/relationships/image" Target="../media/image224.jpg"/><Relationship Id="rId245" Type="http://schemas.openxmlformats.org/officeDocument/2006/relationships/image" Target="../media/image245.jpg"/><Relationship Id="rId266" Type="http://schemas.openxmlformats.org/officeDocument/2006/relationships/image" Target="../media/image266.jpg"/><Relationship Id="rId287" Type="http://schemas.openxmlformats.org/officeDocument/2006/relationships/image" Target="../media/image287.jpg"/><Relationship Id="rId410" Type="http://schemas.openxmlformats.org/officeDocument/2006/relationships/image" Target="../media/image410.jpg"/><Relationship Id="rId431" Type="http://schemas.openxmlformats.org/officeDocument/2006/relationships/image" Target="../media/image431.jpg"/><Relationship Id="rId30" Type="http://schemas.openxmlformats.org/officeDocument/2006/relationships/image" Target="../media/image30.jpg"/><Relationship Id="rId105" Type="http://schemas.openxmlformats.org/officeDocument/2006/relationships/image" Target="../media/image105.jpg"/><Relationship Id="rId126" Type="http://schemas.openxmlformats.org/officeDocument/2006/relationships/image" Target="../media/image126.jpg"/><Relationship Id="rId147" Type="http://schemas.openxmlformats.org/officeDocument/2006/relationships/image" Target="../media/image147.jpg"/><Relationship Id="rId168" Type="http://schemas.openxmlformats.org/officeDocument/2006/relationships/image" Target="../media/image168.jpg"/><Relationship Id="rId312" Type="http://schemas.openxmlformats.org/officeDocument/2006/relationships/image" Target="../media/image312.jpg"/><Relationship Id="rId333" Type="http://schemas.openxmlformats.org/officeDocument/2006/relationships/image" Target="../media/image333.jpg"/><Relationship Id="rId354" Type="http://schemas.openxmlformats.org/officeDocument/2006/relationships/image" Target="../media/image354.jpg"/><Relationship Id="rId51" Type="http://schemas.openxmlformats.org/officeDocument/2006/relationships/image" Target="../media/image51.jpg"/><Relationship Id="rId72" Type="http://schemas.openxmlformats.org/officeDocument/2006/relationships/image" Target="../media/image72.jpg"/><Relationship Id="rId93" Type="http://schemas.openxmlformats.org/officeDocument/2006/relationships/image" Target="../media/image93.jpg"/><Relationship Id="rId189" Type="http://schemas.openxmlformats.org/officeDocument/2006/relationships/image" Target="../media/image189.jpg"/><Relationship Id="rId375" Type="http://schemas.openxmlformats.org/officeDocument/2006/relationships/image" Target="../media/image375.jpg"/><Relationship Id="rId396" Type="http://schemas.openxmlformats.org/officeDocument/2006/relationships/image" Target="../media/image396.jpg"/><Relationship Id="rId3" Type="http://schemas.openxmlformats.org/officeDocument/2006/relationships/image" Target="../media/image3.jpg"/><Relationship Id="rId214" Type="http://schemas.openxmlformats.org/officeDocument/2006/relationships/image" Target="../media/image214.jpg"/><Relationship Id="rId235" Type="http://schemas.openxmlformats.org/officeDocument/2006/relationships/image" Target="../media/image235.jpg"/><Relationship Id="rId256" Type="http://schemas.openxmlformats.org/officeDocument/2006/relationships/image" Target="../media/image256.jpg"/><Relationship Id="rId277" Type="http://schemas.openxmlformats.org/officeDocument/2006/relationships/image" Target="../media/image277.jpg"/><Relationship Id="rId298" Type="http://schemas.openxmlformats.org/officeDocument/2006/relationships/image" Target="../media/image298.jpg"/><Relationship Id="rId400" Type="http://schemas.openxmlformats.org/officeDocument/2006/relationships/image" Target="../media/image400.jpg"/><Relationship Id="rId421" Type="http://schemas.openxmlformats.org/officeDocument/2006/relationships/image" Target="../media/image421.jpg"/><Relationship Id="rId116" Type="http://schemas.openxmlformats.org/officeDocument/2006/relationships/image" Target="../media/image116.jpg"/><Relationship Id="rId137" Type="http://schemas.openxmlformats.org/officeDocument/2006/relationships/image" Target="../media/image137.jpg"/><Relationship Id="rId158" Type="http://schemas.openxmlformats.org/officeDocument/2006/relationships/image" Target="../media/image158.jpg"/><Relationship Id="rId302" Type="http://schemas.openxmlformats.org/officeDocument/2006/relationships/image" Target="../media/image302.jpg"/><Relationship Id="rId323" Type="http://schemas.openxmlformats.org/officeDocument/2006/relationships/image" Target="../media/image323.jpg"/><Relationship Id="rId344" Type="http://schemas.openxmlformats.org/officeDocument/2006/relationships/image" Target="../media/image344.jpg"/><Relationship Id="rId20" Type="http://schemas.openxmlformats.org/officeDocument/2006/relationships/image" Target="../media/image20.jpg"/><Relationship Id="rId41" Type="http://schemas.openxmlformats.org/officeDocument/2006/relationships/image" Target="../media/image41.jpg"/><Relationship Id="rId62" Type="http://schemas.openxmlformats.org/officeDocument/2006/relationships/image" Target="../media/image62.jpg"/><Relationship Id="rId83" Type="http://schemas.openxmlformats.org/officeDocument/2006/relationships/image" Target="../media/image83.jpg"/><Relationship Id="rId179" Type="http://schemas.openxmlformats.org/officeDocument/2006/relationships/image" Target="../media/image179.jpg"/><Relationship Id="rId365" Type="http://schemas.openxmlformats.org/officeDocument/2006/relationships/image" Target="../media/image365.jpg"/><Relationship Id="rId386" Type="http://schemas.openxmlformats.org/officeDocument/2006/relationships/image" Target="../media/image386.jpg"/><Relationship Id="rId190" Type="http://schemas.openxmlformats.org/officeDocument/2006/relationships/image" Target="../media/image190.jpg"/><Relationship Id="rId204" Type="http://schemas.openxmlformats.org/officeDocument/2006/relationships/image" Target="../media/image204.jpg"/><Relationship Id="rId225" Type="http://schemas.openxmlformats.org/officeDocument/2006/relationships/image" Target="../media/image225.jpg"/><Relationship Id="rId246" Type="http://schemas.openxmlformats.org/officeDocument/2006/relationships/image" Target="../media/image246.jpg"/><Relationship Id="rId267" Type="http://schemas.openxmlformats.org/officeDocument/2006/relationships/image" Target="../media/image267.jpg"/><Relationship Id="rId288" Type="http://schemas.openxmlformats.org/officeDocument/2006/relationships/image" Target="../media/image288.jpg"/><Relationship Id="rId411" Type="http://schemas.openxmlformats.org/officeDocument/2006/relationships/image" Target="../media/image411.jpg"/><Relationship Id="rId432" Type="http://schemas.openxmlformats.org/officeDocument/2006/relationships/image" Target="../media/image432.jpg"/><Relationship Id="rId106" Type="http://schemas.openxmlformats.org/officeDocument/2006/relationships/image" Target="../media/image106.jpg"/><Relationship Id="rId127" Type="http://schemas.openxmlformats.org/officeDocument/2006/relationships/image" Target="../media/image127.jpg"/><Relationship Id="rId313" Type="http://schemas.openxmlformats.org/officeDocument/2006/relationships/image" Target="../media/image313.jpg"/><Relationship Id="rId10" Type="http://schemas.openxmlformats.org/officeDocument/2006/relationships/image" Target="../media/image10.jpg"/><Relationship Id="rId31" Type="http://schemas.openxmlformats.org/officeDocument/2006/relationships/image" Target="../media/image31.jpg"/><Relationship Id="rId52" Type="http://schemas.openxmlformats.org/officeDocument/2006/relationships/image" Target="../media/image52.jpg"/><Relationship Id="rId73" Type="http://schemas.openxmlformats.org/officeDocument/2006/relationships/image" Target="../media/image73.jpg"/><Relationship Id="rId94" Type="http://schemas.openxmlformats.org/officeDocument/2006/relationships/image" Target="../media/image94.jpg"/><Relationship Id="rId148" Type="http://schemas.openxmlformats.org/officeDocument/2006/relationships/image" Target="../media/image148.jpg"/><Relationship Id="rId169" Type="http://schemas.openxmlformats.org/officeDocument/2006/relationships/image" Target="../media/image169.jpg"/><Relationship Id="rId334" Type="http://schemas.openxmlformats.org/officeDocument/2006/relationships/image" Target="../media/image334.jpg"/><Relationship Id="rId355" Type="http://schemas.openxmlformats.org/officeDocument/2006/relationships/image" Target="../media/image355.jpg"/><Relationship Id="rId376" Type="http://schemas.openxmlformats.org/officeDocument/2006/relationships/image" Target="../media/image376.jpg"/><Relationship Id="rId397" Type="http://schemas.openxmlformats.org/officeDocument/2006/relationships/image" Target="../media/image397.jpg"/><Relationship Id="rId4" Type="http://schemas.openxmlformats.org/officeDocument/2006/relationships/image" Target="../media/image4.jpg"/><Relationship Id="rId180" Type="http://schemas.openxmlformats.org/officeDocument/2006/relationships/image" Target="../media/image180.jpg"/><Relationship Id="rId215" Type="http://schemas.openxmlformats.org/officeDocument/2006/relationships/image" Target="../media/image215.jpg"/><Relationship Id="rId236" Type="http://schemas.openxmlformats.org/officeDocument/2006/relationships/image" Target="../media/image236.jpg"/><Relationship Id="rId257" Type="http://schemas.openxmlformats.org/officeDocument/2006/relationships/image" Target="../media/image257.jpg"/><Relationship Id="rId278" Type="http://schemas.openxmlformats.org/officeDocument/2006/relationships/image" Target="../media/image278.jpg"/><Relationship Id="rId401" Type="http://schemas.openxmlformats.org/officeDocument/2006/relationships/image" Target="../media/image401.jpg"/><Relationship Id="rId422" Type="http://schemas.openxmlformats.org/officeDocument/2006/relationships/image" Target="../media/image422.jpg"/><Relationship Id="rId303" Type="http://schemas.openxmlformats.org/officeDocument/2006/relationships/image" Target="../media/image303.jpg"/><Relationship Id="rId42" Type="http://schemas.openxmlformats.org/officeDocument/2006/relationships/image" Target="../media/image42.jpg"/><Relationship Id="rId84" Type="http://schemas.openxmlformats.org/officeDocument/2006/relationships/image" Target="../media/image84.jpg"/><Relationship Id="rId138" Type="http://schemas.openxmlformats.org/officeDocument/2006/relationships/image" Target="../media/image138.jpg"/><Relationship Id="rId345" Type="http://schemas.openxmlformats.org/officeDocument/2006/relationships/image" Target="../media/image345.jpg"/><Relationship Id="rId387" Type="http://schemas.openxmlformats.org/officeDocument/2006/relationships/image" Target="../media/image387.jpg"/><Relationship Id="rId191" Type="http://schemas.openxmlformats.org/officeDocument/2006/relationships/image" Target="../media/image191.jpg"/><Relationship Id="rId205" Type="http://schemas.openxmlformats.org/officeDocument/2006/relationships/image" Target="../media/image205.jpg"/><Relationship Id="rId247" Type="http://schemas.openxmlformats.org/officeDocument/2006/relationships/image" Target="../media/image247.jpg"/><Relationship Id="rId412" Type="http://schemas.openxmlformats.org/officeDocument/2006/relationships/image" Target="../media/image412.jpg"/><Relationship Id="rId107" Type="http://schemas.openxmlformats.org/officeDocument/2006/relationships/image" Target="../media/image107.jpg"/><Relationship Id="rId289" Type="http://schemas.openxmlformats.org/officeDocument/2006/relationships/image" Target="../media/image289.jpg"/><Relationship Id="rId11" Type="http://schemas.openxmlformats.org/officeDocument/2006/relationships/image" Target="../media/image11.jpg"/><Relationship Id="rId53" Type="http://schemas.openxmlformats.org/officeDocument/2006/relationships/image" Target="../media/image53.jpg"/><Relationship Id="rId149" Type="http://schemas.openxmlformats.org/officeDocument/2006/relationships/image" Target="../media/image149.jpg"/><Relationship Id="rId314" Type="http://schemas.openxmlformats.org/officeDocument/2006/relationships/image" Target="../media/image314.jpg"/><Relationship Id="rId356" Type="http://schemas.openxmlformats.org/officeDocument/2006/relationships/image" Target="../media/image356.jpg"/><Relationship Id="rId398" Type="http://schemas.openxmlformats.org/officeDocument/2006/relationships/image" Target="../media/image398.jpg"/><Relationship Id="rId95" Type="http://schemas.openxmlformats.org/officeDocument/2006/relationships/image" Target="../media/image95.jpg"/><Relationship Id="rId160" Type="http://schemas.openxmlformats.org/officeDocument/2006/relationships/image" Target="../media/image160.jpg"/><Relationship Id="rId216" Type="http://schemas.openxmlformats.org/officeDocument/2006/relationships/image" Target="../media/image216.jpg"/><Relationship Id="rId423" Type="http://schemas.openxmlformats.org/officeDocument/2006/relationships/image" Target="../media/image423.jpg"/><Relationship Id="rId258" Type="http://schemas.openxmlformats.org/officeDocument/2006/relationships/image" Target="../media/image258.jpg"/><Relationship Id="rId22" Type="http://schemas.openxmlformats.org/officeDocument/2006/relationships/image" Target="../media/image22.jpg"/><Relationship Id="rId64" Type="http://schemas.openxmlformats.org/officeDocument/2006/relationships/image" Target="../media/image64.jpg"/><Relationship Id="rId118" Type="http://schemas.openxmlformats.org/officeDocument/2006/relationships/image" Target="../media/image118.jpg"/><Relationship Id="rId325" Type="http://schemas.openxmlformats.org/officeDocument/2006/relationships/image" Target="../media/image325.jpg"/><Relationship Id="rId367" Type="http://schemas.openxmlformats.org/officeDocument/2006/relationships/image" Target="../media/image367.jpg"/><Relationship Id="rId171" Type="http://schemas.openxmlformats.org/officeDocument/2006/relationships/image" Target="../media/image171.jpg"/><Relationship Id="rId227" Type="http://schemas.openxmlformats.org/officeDocument/2006/relationships/image" Target="../media/image227.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400050</xdr:colOff>
      <xdr:row>5</xdr:row>
      <xdr:rowOff>0</xdr:rowOff>
    </xdr:to>
    <xdr:pic>
      <xdr:nvPicPr>
        <xdr:cNvPr id="1025" name="Picture 1" descr="logo3"/>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66775" cy="1009650"/>
        </a:xfrm>
        <a:prstGeom prst="rect">
          <a:avLst/>
        </a:prstGeom>
        <a:noFill/>
      </xdr:spPr>
    </xdr:pic>
    <xdr:clientData/>
  </xdr:twoCellAnchor>
  <xdr:twoCellAnchor editAs="oneCell">
    <xdr:from>
      <xdr:col>5</xdr:col>
      <xdr:colOff>19050</xdr:colOff>
      <xdr:row>13</xdr:row>
      <xdr:rowOff>19050</xdr:rowOff>
    </xdr:from>
    <xdr:to>
      <xdr:col>5</xdr:col>
      <xdr:colOff>942975</xdr:colOff>
      <xdr:row>14</xdr:row>
      <xdr:rowOff>1057275</xdr:rowOff>
    </xdr:to>
    <xdr:pic>
      <xdr:nvPicPr>
        <xdr:cNvPr id="2" name="Image_6_14"/>
        <xdr:cNvPicPr>
          <a:picLocks noChangeAspect="1"/>
        </xdr:cNvPicPr>
      </xdr:nvPicPr>
      <xdr:blipFill>
        <a:blip xmlns:r="http://schemas.openxmlformats.org/officeDocument/2006/relationships" r:embed="rId2" cstate="print"/>
        <a:stretch>
          <a:fillRect/>
        </a:stretch>
      </xdr:blipFill>
      <xdr:spPr>
        <a:xfrm>
          <a:off x="0" y="0"/>
          <a:ext cx="0" cy="0"/>
        </a:xfrm>
        <a:prstGeom prst="rect">
          <a:avLst/>
        </a:prstGeom>
      </xdr:spPr>
    </xdr:pic>
    <xdr:clientData/>
  </xdr:twoCellAnchor>
  <xdr:twoCellAnchor editAs="oneCell">
    <xdr:from>
      <xdr:col>5</xdr:col>
      <xdr:colOff>19050</xdr:colOff>
      <xdr:row>15</xdr:row>
      <xdr:rowOff>19050</xdr:rowOff>
    </xdr:from>
    <xdr:to>
      <xdr:col>5</xdr:col>
      <xdr:colOff>942975</xdr:colOff>
      <xdr:row>16</xdr:row>
      <xdr:rowOff>1057275</xdr:rowOff>
    </xdr:to>
    <xdr:pic>
      <xdr:nvPicPr>
        <xdr:cNvPr id="3" name="Image_6_16"/>
        <xdr:cNvPicPr>
          <a:picLocks noChangeAspect="1"/>
        </xdr:cNvPicPr>
      </xdr:nvPicPr>
      <xdr:blipFill>
        <a:blip xmlns:r="http://schemas.openxmlformats.org/officeDocument/2006/relationships" r:embed="rId3" cstate="print"/>
        <a:stretch>
          <a:fillRect/>
        </a:stretch>
      </xdr:blipFill>
      <xdr:spPr>
        <a:xfrm>
          <a:off x="0" y="0"/>
          <a:ext cx="0" cy="0"/>
        </a:xfrm>
        <a:prstGeom prst="rect">
          <a:avLst/>
        </a:prstGeom>
      </xdr:spPr>
    </xdr:pic>
    <xdr:clientData/>
  </xdr:twoCellAnchor>
  <xdr:twoCellAnchor editAs="oneCell">
    <xdr:from>
      <xdr:col>5</xdr:col>
      <xdr:colOff>19050</xdr:colOff>
      <xdr:row>17</xdr:row>
      <xdr:rowOff>19050</xdr:rowOff>
    </xdr:from>
    <xdr:to>
      <xdr:col>5</xdr:col>
      <xdr:colOff>942975</xdr:colOff>
      <xdr:row>18</xdr:row>
      <xdr:rowOff>1057275</xdr:rowOff>
    </xdr:to>
    <xdr:pic>
      <xdr:nvPicPr>
        <xdr:cNvPr id="4" name="Image_6_18"/>
        <xdr:cNvPicPr>
          <a:picLocks noChangeAspect="1"/>
        </xdr:cNvPicPr>
      </xdr:nvPicPr>
      <xdr:blipFill>
        <a:blip xmlns:r="http://schemas.openxmlformats.org/officeDocument/2006/relationships" r:embed="rId4" cstate="print"/>
        <a:stretch>
          <a:fillRect/>
        </a:stretch>
      </xdr:blipFill>
      <xdr:spPr>
        <a:xfrm>
          <a:off x="0" y="0"/>
          <a:ext cx="0" cy="0"/>
        </a:xfrm>
        <a:prstGeom prst="rect">
          <a:avLst/>
        </a:prstGeom>
      </xdr:spPr>
    </xdr:pic>
    <xdr:clientData/>
  </xdr:twoCellAnchor>
  <xdr:twoCellAnchor editAs="oneCell">
    <xdr:from>
      <xdr:col>5</xdr:col>
      <xdr:colOff>19050</xdr:colOff>
      <xdr:row>19</xdr:row>
      <xdr:rowOff>19050</xdr:rowOff>
    </xdr:from>
    <xdr:to>
      <xdr:col>5</xdr:col>
      <xdr:colOff>942975</xdr:colOff>
      <xdr:row>20</xdr:row>
      <xdr:rowOff>1057275</xdr:rowOff>
    </xdr:to>
    <xdr:pic>
      <xdr:nvPicPr>
        <xdr:cNvPr id="5" name="Image_6_20"/>
        <xdr:cNvPicPr>
          <a:picLocks noChangeAspect="1"/>
        </xdr:cNvPicPr>
      </xdr:nvPicPr>
      <xdr:blipFill>
        <a:blip xmlns:r="http://schemas.openxmlformats.org/officeDocument/2006/relationships" r:embed="rId5" cstate="print"/>
        <a:stretch>
          <a:fillRect/>
        </a:stretch>
      </xdr:blipFill>
      <xdr:spPr>
        <a:xfrm>
          <a:off x="0" y="0"/>
          <a:ext cx="0" cy="0"/>
        </a:xfrm>
        <a:prstGeom prst="rect">
          <a:avLst/>
        </a:prstGeom>
      </xdr:spPr>
    </xdr:pic>
    <xdr:clientData/>
  </xdr:twoCellAnchor>
  <xdr:twoCellAnchor editAs="oneCell">
    <xdr:from>
      <xdr:col>5</xdr:col>
      <xdr:colOff>19050</xdr:colOff>
      <xdr:row>21</xdr:row>
      <xdr:rowOff>19050</xdr:rowOff>
    </xdr:from>
    <xdr:to>
      <xdr:col>5</xdr:col>
      <xdr:colOff>942975</xdr:colOff>
      <xdr:row>22</xdr:row>
      <xdr:rowOff>1057275</xdr:rowOff>
    </xdr:to>
    <xdr:pic>
      <xdr:nvPicPr>
        <xdr:cNvPr id="6" name="Image_6_22"/>
        <xdr:cNvPicPr>
          <a:picLocks noChangeAspect="1"/>
        </xdr:cNvPicPr>
      </xdr:nvPicPr>
      <xdr:blipFill>
        <a:blip xmlns:r="http://schemas.openxmlformats.org/officeDocument/2006/relationships" r:embed="rId6" cstate="print"/>
        <a:stretch>
          <a:fillRect/>
        </a:stretch>
      </xdr:blipFill>
      <xdr:spPr>
        <a:xfrm>
          <a:off x="0" y="0"/>
          <a:ext cx="0" cy="0"/>
        </a:xfrm>
        <a:prstGeom prst="rect">
          <a:avLst/>
        </a:prstGeom>
      </xdr:spPr>
    </xdr:pic>
    <xdr:clientData/>
  </xdr:twoCellAnchor>
  <xdr:twoCellAnchor editAs="oneCell">
    <xdr:from>
      <xdr:col>5</xdr:col>
      <xdr:colOff>19050</xdr:colOff>
      <xdr:row>23</xdr:row>
      <xdr:rowOff>19050</xdr:rowOff>
    </xdr:from>
    <xdr:to>
      <xdr:col>5</xdr:col>
      <xdr:colOff>942975</xdr:colOff>
      <xdr:row>24</xdr:row>
      <xdr:rowOff>1057275</xdr:rowOff>
    </xdr:to>
    <xdr:pic>
      <xdr:nvPicPr>
        <xdr:cNvPr id="7" name="Image_6_24"/>
        <xdr:cNvPicPr>
          <a:picLocks noChangeAspect="1"/>
        </xdr:cNvPicPr>
      </xdr:nvPicPr>
      <xdr:blipFill>
        <a:blip xmlns:r="http://schemas.openxmlformats.org/officeDocument/2006/relationships" r:embed="rId7" cstate="print"/>
        <a:stretch>
          <a:fillRect/>
        </a:stretch>
      </xdr:blipFill>
      <xdr:spPr>
        <a:xfrm>
          <a:off x="0" y="0"/>
          <a:ext cx="0" cy="0"/>
        </a:xfrm>
        <a:prstGeom prst="rect">
          <a:avLst/>
        </a:prstGeom>
      </xdr:spPr>
    </xdr:pic>
    <xdr:clientData/>
  </xdr:twoCellAnchor>
  <xdr:twoCellAnchor editAs="oneCell">
    <xdr:from>
      <xdr:col>5</xdr:col>
      <xdr:colOff>19050</xdr:colOff>
      <xdr:row>25</xdr:row>
      <xdr:rowOff>19050</xdr:rowOff>
    </xdr:from>
    <xdr:to>
      <xdr:col>5</xdr:col>
      <xdr:colOff>942975</xdr:colOff>
      <xdr:row>26</xdr:row>
      <xdr:rowOff>1057275</xdr:rowOff>
    </xdr:to>
    <xdr:pic>
      <xdr:nvPicPr>
        <xdr:cNvPr id="8" name="Image_6_26"/>
        <xdr:cNvPicPr>
          <a:picLocks noChangeAspect="1"/>
        </xdr:cNvPicPr>
      </xdr:nvPicPr>
      <xdr:blipFill>
        <a:blip xmlns:r="http://schemas.openxmlformats.org/officeDocument/2006/relationships" r:embed="rId8" cstate="print"/>
        <a:stretch>
          <a:fillRect/>
        </a:stretch>
      </xdr:blipFill>
      <xdr:spPr>
        <a:xfrm>
          <a:off x="0" y="0"/>
          <a:ext cx="0" cy="0"/>
        </a:xfrm>
        <a:prstGeom prst="rect">
          <a:avLst/>
        </a:prstGeom>
      </xdr:spPr>
    </xdr:pic>
    <xdr:clientData/>
  </xdr:twoCellAnchor>
  <xdr:twoCellAnchor editAs="oneCell">
    <xdr:from>
      <xdr:col>5</xdr:col>
      <xdr:colOff>19050</xdr:colOff>
      <xdr:row>27</xdr:row>
      <xdr:rowOff>19050</xdr:rowOff>
    </xdr:from>
    <xdr:to>
      <xdr:col>5</xdr:col>
      <xdr:colOff>942975</xdr:colOff>
      <xdr:row>28</xdr:row>
      <xdr:rowOff>1057275</xdr:rowOff>
    </xdr:to>
    <xdr:pic>
      <xdr:nvPicPr>
        <xdr:cNvPr id="9" name="Image_6_28"/>
        <xdr:cNvPicPr>
          <a:picLocks noChangeAspect="1"/>
        </xdr:cNvPicPr>
      </xdr:nvPicPr>
      <xdr:blipFill>
        <a:blip xmlns:r="http://schemas.openxmlformats.org/officeDocument/2006/relationships" r:embed="rId9" cstate="print"/>
        <a:stretch>
          <a:fillRect/>
        </a:stretch>
      </xdr:blipFill>
      <xdr:spPr>
        <a:xfrm>
          <a:off x="0" y="0"/>
          <a:ext cx="0" cy="0"/>
        </a:xfrm>
        <a:prstGeom prst="rect">
          <a:avLst/>
        </a:prstGeom>
      </xdr:spPr>
    </xdr:pic>
    <xdr:clientData/>
  </xdr:twoCellAnchor>
  <xdr:twoCellAnchor editAs="oneCell">
    <xdr:from>
      <xdr:col>5</xdr:col>
      <xdr:colOff>19050</xdr:colOff>
      <xdr:row>29</xdr:row>
      <xdr:rowOff>19050</xdr:rowOff>
    </xdr:from>
    <xdr:to>
      <xdr:col>5</xdr:col>
      <xdr:colOff>942975</xdr:colOff>
      <xdr:row>30</xdr:row>
      <xdr:rowOff>1057275</xdr:rowOff>
    </xdr:to>
    <xdr:pic>
      <xdr:nvPicPr>
        <xdr:cNvPr id="10" name="Image_6_30"/>
        <xdr:cNvPicPr>
          <a:picLocks noChangeAspect="1"/>
        </xdr:cNvPicPr>
      </xdr:nvPicPr>
      <xdr:blipFill>
        <a:blip xmlns:r="http://schemas.openxmlformats.org/officeDocument/2006/relationships" r:embed="rId10" cstate="print"/>
        <a:stretch>
          <a:fillRect/>
        </a:stretch>
      </xdr:blipFill>
      <xdr:spPr>
        <a:xfrm>
          <a:off x="0" y="0"/>
          <a:ext cx="0" cy="0"/>
        </a:xfrm>
        <a:prstGeom prst="rect">
          <a:avLst/>
        </a:prstGeom>
      </xdr:spPr>
    </xdr:pic>
    <xdr:clientData/>
  </xdr:twoCellAnchor>
  <xdr:twoCellAnchor editAs="oneCell">
    <xdr:from>
      <xdr:col>5</xdr:col>
      <xdr:colOff>19050</xdr:colOff>
      <xdr:row>31</xdr:row>
      <xdr:rowOff>19050</xdr:rowOff>
    </xdr:from>
    <xdr:to>
      <xdr:col>5</xdr:col>
      <xdr:colOff>942975</xdr:colOff>
      <xdr:row>32</xdr:row>
      <xdr:rowOff>1057275</xdr:rowOff>
    </xdr:to>
    <xdr:pic>
      <xdr:nvPicPr>
        <xdr:cNvPr id="11" name="Image_6_32"/>
        <xdr:cNvPicPr>
          <a:picLocks noChangeAspect="1"/>
        </xdr:cNvPicPr>
      </xdr:nvPicPr>
      <xdr:blipFill>
        <a:blip xmlns:r="http://schemas.openxmlformats.org/officeDocument/2006/relationships" r:embed="rId11" cstate="print"/>
        <a:stretch>
          <a:fillRect/>
        </a:stretch>
      </xdr:blipFill>
      <xdr:spPr>
        <a:xfrm>
          <a:off x="0" y="0"/>
          <a:ext cx="0" cy="0"/>
        </a:xfrm>
        <a:prstGeom prst="rect">
          <a:avLst/>
        </a:prstGeom>
      </xdr:spPr>
    </xdr:pic>
    <xdr:clientData/>
  </xdr:twoCellAnchor>
  <xdr:twoCellAnchor editAs="oneCell">
    <xdr:from>
      <xdr:col>5</xdr:col>
      <xdr:colOff>19050</xdr:colOff>
      <xdr:row>33</xdr:row>
      <xdr:rowOff>19050</xdr:rowOff>
    </xdr:from>
    <xdr:to>
      <xdr:col>5</xdr:col>
      <xdr:colOff>942975</xdr:colOff>
      <xdr:row>34</xdr:row>
      <xdr:rowOff>1057275</xdr:rowOff>
    </xdr:to>
    <xdr:pic>
      <xdr:nvPicPr>
        <xdr:cNvPr id="12" name="Image_6_34"/>
        <xdr:cNvPicPr>
          <a:picLocks noChangeAspect="1"/>
        </xdr:cNvPicPr>
      </xdr:nvPicPr>
      <xdr:blipFill>
        <a:blip xmlns:r="http://schemas.openxmlformats.org/officeDocument/2006/relationships" r:embed="rId12" cstate="print"/>
        <a:stretch>
          <a:fillRect/>
        </a:stretch>
      </xdr:blipFill>
      <xdr:spPr>
        <a:xfrm>
          <a:off x="0" y="0"/>
          <a:ext cx="0" cy="0"/>
        </a:xfrm>
        <a:prstGeom prst="rect">
          <a:avLst/>
        </a:prstGeom>
      </xdr:spPr>
    </xdr:pic>
    <xdr:clientData/>
  </xdr:twoCellAnchor>
  <xdr:twoCellAnchor editAs="oneCell">
    <xdr:from>
      <xdr:col>5</xdr:col>
      <xdr:colOff>19050</xdr:colOff>
      <xdr:row>37</xdr:row>
      <xdr:rowOff>19050</xdr:rowOff>
    </xdr:from>
    <xdr:to>
      <xdr:col>5</xdr:col>
      <xdr:colOff>942975</xdr:colOff>
      <xdr:row>38</xdr:row>
      <xdr:rowOff>1057275</xdr:rowOff>
    </xdr:to>
    <xdr:pic>
      <xdr:nvPicPr>
        <xdr:cNvPr id="13" name="Image_6_38"/>
        <xdr:cNvPicPr>
          <a:picLocks noChangeAspect="1"/>
        </xdr:cNvPicPr>
      </xdr:nvPicPr>
      <xdr:blipFill>
        <a:blip xmlns:r="http://schemas.openxmlformats.org/officeDocument/2006/relationships" r:embed="rId13" cstate="print"/>
        <a:stretch>
          <a:fillRect/>
        </a:stretch>
      </xdr:blipFill>
      <xdr:spPr>
        <a:xfrm>
          <a:off x="0" y="0"/>
          <a:ext cx="0" cy="0"/>
        </a:xfrm>
        <a:prstGeom prst="rect">
          <a:avLst/>
        </a:prstGeom>
      </xdr:spPr>
    </xdr:pic>
    <xdr:clientData/>
  </xdr:twoCellAnchor>
  <xdr:twoCellAnchor editAs="oneCell">
    <xdr:from>
      <xdr:col>5</xdr:col>
      <xdr:colOff>19050</xdr:colOff>
      <xdr:row>39</xdr:row>
      <xdr:rowOff>19050</xdr:rowOff>
    </xdr:from>
    <xdr:to>
      <xdr:col>5</xdr:col>
      <xdr:colOff>942975</xdr:colOff>
      <xdr:row>40</xdr:row>
      <xdr:rowOff>1057275</xdr:rowOff>
    </xdr:to>
    <xdr:pic>
      <xdr:nvPicPr>
        <xdr:cNvPr id="14" name="Image_6_40"/>
        <xdr:cNvPicPr>
          <a:picLocks noChangeAspect="1"/>
        </xdr:cNvPicPr>
      </xdr:nvPicPr>
      <xdr:blipFill>
        <a:blip xmlns:r="http://schemas.openxmlformats.org/officeDocument/2006/relationships" r:embed="rId14" cstate="print"/>
        <a:stretch>
          <a:fillRect/>
        </a:stretch>
      </xdr:blipFill>
      <xdr:spPr>
        <a:xfrm>
          <a:off x="0" y="0"/>
          <a:ext cx="0" cy="0"/>
        </a:xfrm>
        <a:prstGeom prst="rect">
          <a:avLst/>
        </a:prstGeom>
      </xdr:spPr>
    </xdr:pic>
    <xdr:clientData/>
  </xdr:twoCellAnchor>
  <xdr:twoCellAnchor editAs="oneCell">
    <xdr:from>
      <xdr:col>5</xdr:col>
      <xdr:colOff>19050</xdr:colOff>
      <xdr:row>41</xdr:row>
      <xdr:rowOff>19050</xdr:rowOff>
    </xdr:from>
    <xdr:to>
      <xdr:col>5</xdr:col>
      <xdr:colOff>942975</xdr:colOff>
      <xdr:row>42</xdr:row>
      <xdr:rowOff>1057275</xdr:rowOff>
    </xdr:to>
    <xdr:pic>
      <xdr:nvPicPr>
        <xdr:cNvPr id="15" name="Image_6_42"/>
        <xdr:cNvPicPr>
          <a:picLocks noChangeAspect="1"/>
        </xdr:cNvPicPr>
      </xdr:nvPicPr>
      <xdr:blipFill>
        <a:blip xmlns:r="http://schemas.openxmlformats.org/officeDocument/2006/relationships" r:embed="rId15" cstate="print"/>
        <a:stretch>
          <a:fillRect/>
        </a:stretch>
      </xdr:blipFill>
      <xdr:spPr>
        <a:xfrm>
          <a:off x="0" y="0"/>
          <a:ext cx="0" cy="0"/>
        </a:xfrm>
        <a:prstGeom prst="rect">
          <a:avLst/>
        </a:prstGeom>
      </xdr:spPr>
    </xdr:pic>
    <xdr:clientData/>
  </xdr:twoCellAnchor>
  <xdr:twoCellAnchor editAs="oneCell">
    <xdr:from>
      <xdr:col>5</xdr:col>
      <xdr:colOff>19050</xdr:colOff>
      <xdr:row>43</xdr:row>
      <xdr:rowOff>19050</xdr:rowOff>
    </xdr:from>
    <xdr:to>
      <xdr:col>5</xdr:col>
      <xdr:colOff>942975</xdr:colOff>
      <xdr:row>44</xdr:row>
      <xdr:rowOff>1057275</xdr:rowOff>
    </xdr:to>
    <xdr:pic>
      <xdr:nvPicPr>
        <xdr:cNvPr id="16" name="Image_6_44"/>
        <xdr:cNvPicPr>
          <a:picLocks noChangeAspect="1"/>
        </xdr:cNvPicPr>
      </xdr:nvPicPr>
      <xdr:blipFill>
        <a:blip xmlns:r="http://schemas.openxmlformats.org/officeDocument/2006/relationships" r:embed="rId16" cstate="print"/>
        <a:stretch>
          <a:fillRect/>
        </a:stretch>
      </xdr:blipFill>
      <xdr:spPr>
        <a:xfrm>
          <a:off x="0" y="0"/>
          <a:ext cx="0" cy="0"/>
        </a:xfrm>
        <a:prstGeom prst="rect">
          <a:avLst/>
        </a:prstGeom>
      </xdr:spPr>
    </xdr:pic>
    <xdr:clientData/>
  </xdr:twoCellAnchor>
  <xdr:twoCellAnchor editAs="oneCell">
    <xdr:from>
      <xdr:col>5</xdr:col>
      <xdr:colOff>19050</xdr:colOff>
      <xdr:row>45</xdr:row>
      <xdr:rowOff>19050</xdr:rowOff>
    </xdr:from>
    <xdr:to>
      <xdr:col>5</xdr:col>
      <xdr:colOff>942975</xdr:colOff>
      <xdr:row>46</xdr:row>
      <xdr:rowOff>1057275</xdr:rowOff>
    </xdr:to>
    <xdr:pic>
      <xdr:nvPicPr>
        <xdr:cNvPr id="17" name="Image_6_46"/>
        <xdr:cNvPicPr>
          <a:picLocks noChangeAspect="1"/>
        </xdr:cNvPicPr>
      </xdr:nvPicPr>
      <xdr:blipFill>
        <a:blip xmlns:r="http://schemas.openxmlformats.org/officeDocument/2006/relationships" r:embed="rId17" cstate="print"/>
        <a:stretch>
          <a:fillRect/>
        </a:stretch>
      </xdr:blipFill>
      <xdr:spPr>
        <a:xfrm>
          <a:off x="0" y="0"/>
          <a:ext cx="0" cy="0"/>
        </a:xfrm>
        <a:prstGeom prst="rect">
          <a:avLst/>
        </a:prstGeom>
      </xdr:spPr>
    </xdr:pic>
    <xdr:clientData/>
  </xdr:twoCellAnchor>
  <xdr:twoCellAnchor editAs="oneCell">
    <xdr:from>
      <xdr:col>5</xdr:col>
      <xdr:colOff>19050</xdr:colOff>
      <xdr:row>47</xdr:row>
      <xdr:rowOff>19050</xdr:rowOff>
    </xdr:from>
    <xdr:to>
      <xdr:col>5</xdr:col>
      <xdr:colOff>942975</xdr:colOff>
      <xdr:row>48</xdr:row>
      <xdr:rowOff>1057275</xdr:rowOff>
    </xdr:to>
    <xdr:pic>
      <xdr:nvPicPr>
        <xdr:cNvPr id="18" name="Image_6_48"/>
        <xdr:cNvPicPr>
          <a:picLocks noChangeAspect="1"/>
        </xdr:cNvPicPr>
      </xdr:nvPicPr>
      <xdr:blipFill>
        <a:blip xmlns:r="http://schemas.openxmlformats.org/officeDocument/2006/relationships" r:embed="rId18" cstate="print"/>
        <a:stretch>
          <a:fillRect/>
        </a:stretch>
      </xdr:blipFill>
      <xdr:spPr>
        <a:xfrm>
          <a:off x="0" y="0"/>
          <a:ext cx="0" cy="0"/>
        </a:xfrm>
        <a:prstGeom prst="rect">
          <a:avLst/>
        </a:prstGeom>
      </xdr:spPr>
    </xdr:pic>
    <xdr:clientData/>
  </xdr:twoCellAnchor>
  <xdr:twoCellAnchor editAs="oneCell">
    <xdr:from>
      <xdr:col>5</xdr:col>
      <xdr:colOff>19050</xdr:colOff>
      <xdr:row>49</xdr:row>
      <xdr:rowOff>19050</xdr:rowOff>
    </xdr:from>
    <xdr:to>
      <xdr:col>5</xdr:col>
      <xdr:colOff>942975</xdr:colOff>
      <xdr:row>50</xdr:row>
      <xdr:rowOff>1057275</xdr:rowOff>
    </xdr:to>
    <xdr:pic>
      <xdr:nvPicPr>
        <xdr:cNvPr id="19" name="Image_6_50"/>
        <xdr:cNvPicPr>
          <a:picLocks noChangeAspect="1"/>
        </xdr:cNvPicPr>
      </xdr:nvPicPr>
      <xdr:blipFill>
        <a:blip xmlns:r="http://schemas.openxmlformats.org/officeDocument/2006/relationships" r:embed="rId19" cstate="print"/>
        <a:stretch>
          <a:fillRect/>
        </a:stretch>
      </xdr:blipFill>
      <xdr:spPr>
        <a:xfrm>
          <a:off x="0" y="0"/>
          <a:ext cx="0" cy="0"/>
        </a:xfrm>
        <a:prstGeom prst="rect">
          <a:avLst/>
        </a:prstGeom>
      </xdr:spPr>
    </xdr:pic>
    <xdr:clientData/>
  </xdr:twoCellAnchor>
  <xdr:twoCellAnchor editAs="oneCell">
    <xdr:from>
      <xdr:col>5</xdr:col>
      <xdr:colOff>19050</xdr:colOff>
      <xdr:row>51</xdr:row>
      <xdr:rowOff>19050</xdr:rowOff>
    </xdr:from>
    <xdr:to>
      <xdr:col>5</xdr:col>
      <xdr:colOff>942975</xdr:colOff>
      <xdr:row>52</xdr:row>
      <xdr:rowOff>1057275</xdr:rowOff>
    </xdr:to>
    <xdr:pic>
      <xdr:nvPicPr>
        <xdr:cNvPr id="20" name="Image_6_52"/>
        <xdr:cNvPicPr>
          <a:picLocks noChangeAspect="1"/>
        </xdr:cNvPicPr>
      </xdr:nvPicPr>
      <xdr:blipFill>
        <a:blip xmlns:r="http://schemas.openxmlformats.org/officeDocument/2006/relationships" r:embed="rId20" cstate="print"/>
        <a:stretch>
          <a:fillRect/>
        </a:stretch>
      </xdr:blipFill>
      <xdr:spPr>
        <a:xfrm>
          <a:off x="0" y="0"/>
          <a:ext cx="0" cy="0"/>
        </a:xfrm>
        <a:prstGeom prst="rect">
          <a:avLst/>
        </a:prstGeom>
      </xdr:spPr>
    </xdr:pic>
    <xdr:clientData/>
  </xdr:twoCellAnchor>
  <xdr:twoCellAnchor editAs="oneCell">
    <xdr:from>
      <xdr:col>5</xdr:col>
      <xdr:colOff>19050</xdr:colOff>
      <xdr:row>53</xdr:row>
      <xdr:rowOff>19050</xdr:rowOff>
    </xdr:from>
    <xdr:to>
      <xdr:col>5</xdr:col>
      <xdr:colOff>942975</xdr:colOff>
      <xdr:row>54</xdr:row>
      <xdr:rowOff>1057275</xdr:rowOff>
    </xdr:to>
    <xdr:pic>
      <xdr:nvPicPr>
        <xdr:cNvPr id="21" name="Image_6_54"/>
        <xdr:cNvPicPr>
          <a:picLocks noChangeAspect="1"/>
        </xdr:cNvPicPr>
      </xdr:nvPicPr>
      <xdr:blipFill>
        <a:blip xmlns:r="http://schemas.openxmlformats.org/officeDocument/2006/relationships" r:embed="rId21" cstate="print"/>
        <a:stretch>
          <a:fillRect/>
        </a:stretch>
      </xdr:blipFill>
      <xdr:spPr>
        <a:xfrm>
          <a:off x="0" y="0"/>
          <a:ext cx="0" cy="0"/>
        </a:xfrm>
        <a:prstGeom prst="rect">
          <a:avLst/>
        </a:prstGeom>
      </xdr:spPr>
    </xdr:pic>
    <xdr:clientData/>
  </xdr:twoCellAnchor>
  <xdr:twoCellAnchor editAs="oneCell">
    <xdr:from>
      <xdr:col>5</xdr:col>
      <xdr:colOff>19050</xdr:colOff>
      <xdr:row>55</xdr:row>
      <xdr:rowOff>19050</xdr:rowOff>
    </xdr:from>
    <xdr:to>
      <xdr:col>5</xdr:col>
      <xdr:colOff>942975</xdr:colOff>
      <xdr:row>56</xdr:row>
      <xdr:rowOff>1057275</xdr:rowOff>
    </xdr:to>
    <xdr:pic>
      <xdr:nvPicPr>
        <xdr:cNvPr id="22" name="Image_6_56"/>
        <xdr:cNvPicPr>
          <a:picLocks noChangeAspect="1"/>
        </xdr:cNvPicPr>
      </xdr:nvPicPr>
      <xdr:blipFill>
        <a:blip xmlns:r="http://schemas.openxmlformats.org/officeDocument/2006/relationships" r:embed="rId22" cstate="print"/>
        <a:stretch>
          <a:fillRect/>
        </a:stretch>
      </xdr:blipFill>
      <xdr:spPr>
        <a:xfrm>
          <a:off x="0" y="0"/>
          <a:ext cx="0" cy="0"/>
        </a:xfrm>
        <a:prstGeom prst="rect">
          <a:avLst/>
        </a:prstGeom>
      </xdr:spPr>
    </xdr:pic>
    <xdr:clientData/>
  </xdr:twoCellAnchor>
  <xdr:twoCellAnchor editAs="oneCell">
    <xdr:from>
      <xdr:col>5</xdr:col>
      <xdr:colOff>19050</xdr:colOff>
      <xdr:row>57</xdr:row>
      <xdr:rowOff>19050</xdr:rowOff>
    </xdr:from>
    <xdr:to>
      <xdr:col>5</xdr:col>
      <xdr:colOff>942975</xdr:colOff>
      <xdr:row>58</xdr:row>
      <xdr:rowOff>1057275</xdr:rowOff>
    </xdr:to>
    <xdr:pic>
      <xdr:nvPicPr>
        <xdr:cNvPr id="23" name="Image_6_58"/>
        <xdr:cNvPicPr>
          <a:picLocks noChangeAspect="1"/>
        </xdr:cNvPicPr>
      </xdr:nvPicPr>
      <xdr:blipFill>
        <a:blip xmlns:r="http://schemas.openxmlformats.org/officeDocument/2006/relationships" r:embed="rId23" cstate="print"/>
        <a:stretch>
          <a:fillRect/>
        </a:stretch>
      </xdr:blipFill>
      <xdr:spPr>
        <a:xfrm>
          <a:off x="0" y="0"/>
          <a:ext cx="0" cy="0"/>
        </a:xfrm>
        <a:prstGeom prst="rect">
          <a:avLst/>
        </a:prstGeom>
      </xdr:spPr>
    </xdr:pic>
    <xdr:clientData/>
  </xdr:twoCellAnchor>
  <xdr:twoCellAnchor editAs="oneCell">
    <xdr:from>
      <xdr:col>5</xdr:col>
      <xdr:colOff>19050</xdr:colOff>
      <xdr:row>59</xdr:row>
      <xdr:rowOff>19050</xdr:rowOff>
    </xdr:from>
    <xdr:to>
      <xdr:col>5</xdr:col>
      <xdr:colOff>942975</xdr:colOff>
      <xdr:row>60</xdr:row>
      <xdr:rowOff>1057275</xdr:rowOff>
    </xdr:to>
    <xdr:pic>
      <xdr:nvPicPr>
        <xdr:cNvPr id="24" name="Image_6_60"/>
        <xdr:cNvPicPr>
          <a:picLocks noChangeAspect="1"/>
        </xdr:cNvPicPr>
      </xdr:nvPicPr>
      <xdr:blipFill>
        <a:blip xmlns:r="http://schemas.openxmlformats.org/officeDocument/2006/relationships" r:embed="rId24" cstate="print"/>
        <a:stretch>
          <a:fillRect/>
        </a:stretch>
      </xdr:blipFill>
      <xdr:spPr>
        <a:xfrm>
          <a:off x="0" y="0"/>
          <a:ext cx="0" cy="0"/>
        </a:xfrm>
        <a:prstGeom prst="rect">
          <a:avLst/>
        </a:prstGeom>
      </xdr:spPr>
    </xdr:pic>
    <xdr:clientData/>
  </xdr:twoCellAnchor>
  <xdr:twoCellAnchor editAs="oneCell">
    <xdr:from>
      <xdr:col>5</xdr:col>
      <xdr:colOff>19050</xdr:colOff>
      <xdr:row>61</xdr:row>
      <xdr:rowOff>19050</xdr:rowOff>
    </xdr:from>
    <xdr:to>
      <xdr:col>5</xdr:col>
      <xdr:colOff>942975</xdr:colOff>
      <xdr:row>62</xdr:row>
      <xdr:rowOff>1057275</xdr:rowOff>
    </xdr:to>
    <xdr:pic>
      <xdr:nvPicPr>
        <xdr:cNvPr id="25" name="Image_6_62"/>
        <xdr:cNvPicPr>
          <a:picLocks noChangeAspect="1"/>
        </xdr:cNvPicPr>
      </xdr:nvPicPr>
      <xdr:blipFill>
        <a:blip xmlns:r="http://schemas.openxmlformats.org/officeDocument/2006/relationships" r:embed="rId25" cstate="print"/>
        <a:stretch>
          <a:fillRect/>
        </a:stretch>
      </xdr:blipFill>
      <xdr:spPr>
        <a:xfrm>
          <a:off x="0" y="0"/>
          <a:ext cx="0" cy="0"/>
        </a:xfrm>
        <a:prstGeom prst="rect">
          <a:avLst/>
        </a:prstGeom>
      </xdr:spPr>
    </xdr:pic>
    <xdr:clientData/>
  </xdr:twoCellAnchor>
  <xdr:twoCellAnchor editAs="oneCell">
    <xdr:from>
      <xdr:col>5</xdr:col>
      <xdr:colOff>19050</xdr:colOff>
      <xdr:row>63</xdr:row>
      <xdr:rowOff>19050</xdr:rowOff>
    </xdr:from>
    <xdr:to>
      <xdr:col>5</xdr:col>
      <xdr:colOff>942975</xdr:colOff>
      <xdr:row>64</xdr:row>
      <xdr:rowOff>1057275</xdr:rowOff>
    </xdr:to>
    <xdr:pic>
      <xdr:nvPicPr>
        <xdr:cNvPr id="26" name="Image_6_64"/>
        <xdr:cNvPicPr>
          <a:picLocks noChangeAspect="1"/>
        </xdr:cNvPicPr>
      </xdr:nvPicPr>
      <xdr:blipFill>
        <a:blip xmlns:r="http://schemas.openxmlformats.org/officeDocument/2006/relationships" r:embed="rId26" cstate="print"/>
        <a:stretch>
          <a:fillRect/>
        </a:stretch>
      </xdr:blipFill>
      <xdr:spPr>
        <a:xfrm>
          <a:off x="0" y="0"/>
          <a:ext cx="0" cy="0"/>
        </a:xfrm>
        <a:prstGeom prst="rect">
          <a:avLst/>
        </a:prstGeom>
      </xdr:spPr>
    </xdr:pic>
    <xdr:clientData/>
  </xdr:twoCellAnchor>
  <xdr:twoCellAnchor editAs="oneCell">
    <xdr:from>
      <xdr:col>5</xdr:col>
      <xdr:colOff>19050</xdr:colOff>
      <xdr:row>65</xdr:row>
      <xdr:rowOff>19050</xdr:rowOff>
    </xdr:from>
    <xdr:to>
      <xdr:col>5</xdr:col>
      <xdr:colOff>942975</xdr:colOff>
      <xdr:row>66</xdr:row>
      <xdr:rowOff>1057275</xdr:rowOff>
    </xdr:to>
    <xdr:pic>
      <xdr:nvPicPr>
        <xdr:cNvPr id="27" name="Image_6_66"/>
        <xdr:cNvPicPr>
          <a:picLocks noChangeAspect="1"/>
        </xdr:cNvPicPr>
      </xdr:nvPicPr>
      <xdr:blipFill>
        <a:blip xmlns:r="http://schemas.openxmlformats.org/officeDocument/2006/relationships" r:embed="rId27" cstate="print"/>
        <a:stretch>
          <a:fillRect/>
        </a:stretch>
      </xdr:blipFill>
      <xdr:spPr>
        <a:xfrm>
          <a:off x="0" y="0"/>
          <a:ext cx="0" cy="0"/>
        </a:xfrm>
        <a:prstGeom prst="rect">
          <a:avLst/>
        </a:prstGeom>
      </xdr:spPr>
    </xdr:pic>
    <xdr:clientData/>
  </xdr:twoCellAnchor>
  <xdr:twoCellAnchor editAs="oneCell">
    <xdr:from>
      <xdr:col>5</xdr:col>
      <xdr:colOff>19050</xdr:colOff>
      <xdr:row>67</xdr:row>
      <xdr:rowOff>19050</xdr:rowOff>
    </xdr:from>
    <xdr:to>
      <xdr:col>5</xdr:col>
      <xdr:colOff>942975</xdr:colOff>
      <xdr:row>68</xdr:row>
      <xdr:rowOff>1057275</xdr:rowOff>
    </xdr:to>
    <xdr:pic>
      <xdr:nvPicPr>
        <xdr:cNvPr id="28" name="Image_6_68"/>
        <xdr:cNvPicPr>
          <a:picLocks noChangeAspect="1"/>
        </xdr:cNvPicPr>
      </xdr:nvPicPr>
      <xdr:blipFill>
        <a:blip xmlns:r="http://schemas.openxmlformats.org/officeDocument/2006/relationships" r:embed="rId28" cstate="print"/>
        <a:stretch>
          <a:fillRect/>
        </a:stretch>
      </xdr:blipFill>
      <xdr:spPr>
        <a:xfrm>
          <a:off x="0" y="0"/>
          <a:ext cx="0" cy="0"/>
        </a:xfrm>
        <a:prstGeom prst="rect">
          <a:avLst/>
        </a:prstGeom>
      </xdr:spPr>
    </xdr:pic>
    <xdr:clientData/>
  </xdr:twoCellAnchor>
  <xdr:twoCellAnchor editAs="oneCell">
    <xdr:from>
      <xdr:col>5</xdr:col>
      <xdr:colOff>19050</xdr:colOff>
      <xdr:row>69</xdr:row>
      <xdr:rowOff>19050</xdr:rowOff>
    </xdr:from>
    <xdr:to>
      <xdr:col>5</xdr:col>
      <xdr:colOff>942975</xdr:colOff>
      <xdr:row>70</xdr:row>
      <xdr:rowOff>1057275</xdr:rowOff>
    </xdr:to>
    <xdr:pic>
      <xdr:nvPicPr>
        <xdr:cNvPr id="29" name="Image_6_70"/>
        <xdr:cNvPicPr>
          <a:picLocks noChangeAspect="1"/>
        </xdr:cNvPicPr>
      </xdr:nvPicPr>
      <xdr:blipFill>
        <a:blip xmlns:r="http://schemas.openxmlformats.org/officeDocument/2006/relationships" r:embed="rId29" cstate="print"/>
        <a:stretch>
          <a:fillRect/>
        </a:stretch>
      </xdr:blipFill>
      <xdr:spPr>
        <a:xfrm>
          <a:off x="0" y="0"/>
          <a:ext cx="0" cy="0"/>
        </a:xfrm>
        <a:prstGeom prst="rect">
          <a:avLst/>
        </a:prstGeom>
      </xdr:spPr>
    </xdr:pic>
    <xdr:clientData/>
  </xdr:twoCellAnchor>
  <xdr:twoCellAnchor editAs="oneCell">
    <xdr:from>
      <xdr:col>5</xdr:col>
      <xdr:colOff>19050</xdr:colOff>
      <xdr:row>71</xdr:row>
      <xdr:rowOff>19050</xdr:rowOff>
    </xdr:from>
    <xdr:to>
      <xdr:col>5</xdr:col>
      <xdr:colOff>942975</xdr:colOff>
      <xdr:row>72</xdr:row>
      <xdr:rowOff>1057275</xdr:rowOff>
    </xdr:to>
    <xdr:pic>
      <xdr:nvPicPr>
        <xdr:cNvPr id="30" name="Image_6_72"/>
        <xdr:cNvPicPr>
          <a:picLocks noChangeAspect="1"/>
        </xdr:cNvPicPr>
      </xdr:nvPicPr>
      <xdr:blipFill>
        <a:blip xmlns:r="http://schemas.openxmlformats.org/officeDocument/2006/relationships" r:embed="rId30" cstate="print"/>
        <a:stretch>
          <a:fillRect/>
        </a:stretch>
      </xdr:blipFill>
      <xdr:spPr>
        <a:xfrm>
          <a:off x="0" y="0"/>
          <a:ext cx="0" cy="0"/>
        </a:xfrm>
        <a:prstGeom prst="rect">
          <a:avLst/>
        </a:prstGeom>
      </xdr:spPr>
    </xdr:pic>
    <xdr:clientData/>
  </xdr:twoCellAnchor>
  <xdr:twoCellAnchor editAs="oneCell">
    <xdr:from>
      <xdr:col>5</xdr:col>
      <xdr:colOff>19050</xdr:colOff>
      <xdr:row>73</xdr:row>
      <xdr:rowOff>19050</xdr:rowOff>
    </xdr:from>
    <xdr:to>
      <xdr:col>5</xdr:col>
      <xdr:colOff>942975</xdr:colOff>
      <xdr:row>74</xdr:row>
      <xdr:rowOff>1057275</xdr:rowOff>
    </xdr:to>
    <xdr:pic>
      <xdr:nvPicPr>
        <xdr:cNvPr id="31" name="Image_6_74"/>
        <xdr:cNvPicPr>
          <a:picLocks noChangeAspect="1"/>
        </xdr:cNvPicPr>
      </xdr:nvPicPr>
      <xdr:blipFill>
        <a:blip xmlns:r="http://schemas.openxmlformats.org/officeDocument/2006/relationships" r:embed="rId31" cstate="print"/>
        <a:stretch>
          <a:fillRect/>
        </a:stretch>
      </xdr:blipFill>
      <xdr:spPr>
        <a:xfrm>
          <a:off x="0" y="0"/>
          <a:ext cx="0" cy="0"/>
        </a:xfrm>
        <a:prstGeom prst="rect">
          <a:avLst/>
        </a:prstGeom>
      </xdr:spPr>
    </xdr:pic>
    <xdr:clientData/>
  </xdr:twoCellAnchor>
  <xdr:twoCellAnchor editAs="oneCell">
    <xdr:from>
      <xdr:col>5</xdr:col>
      <xdr:colOff>19050</xdr:colOff>
      <xdr:row>75</xdr:row>
      <xdr:rowOff>19050</xdr:rowOff>
    </xdr:from>
    <xdr:to>
      <xdr:col>5</xdr:col>
      <xdr:colOff>942975</xdr:colOff>
      <xdr:row>76</xdr:row>
      <xdr:rowOff>1057275</xdr:rowOff>
    </xdr:to>
    <xdr:pic>
      <xdr:nvPicPr>
        <xdr:cNvPr id="1024" name="Image_6_76"/>
        <xdr:cNvPicPr>
          <a:picLocks noChangeAspect="1"/>
        </xdr:cNvPicPr>
      </xdr:nvPicPr>
      <xdr:blipFill>
        <a:blip xmlns:r="http://schemas.openxmlformats.org/officeDocument/2006/relationships" r:embed="rId32" cstate="print"/>
        <a:stretch>
          <a:fillRect/>
        </a:stretch>
      </xdr:blipFill>
      <xdr:spPr>
        <a:xfrm>
          <a:off x="0" y="0"/>
          <a:ext cx="0" cy="0"/>
        </a:xfrm>
        <a:prstGeom prst="rect">
          <a:avLst/>
        </a:prstGeom>
      </xdr:spPr>
    </xdr:pic>
    <xdr:clientData/>
  </xdr:twoCellAnchor>
  <xdr:twoCellAnchor editAs="oneCell">
    <xdr:from>
      <xdr:col>5</xdr:col>
      <xdr:colOff>19050</xdr:colOff>
      <xdr:row>77</xdr:row>
      <xdr:rowOff>19050</xdr:rowOff>
    </xdr:from>
    <xdr:to>
      <xdr:col>5</xdr:col>
      <xdr:colOff>942975</xdr:colOff>
      <xdr:row>78</xdr:row>
      <xdr:rowOff>1057275</xdr:rowOff>
    </xdr:to>
    <xdr:pic>
      <xdr:nvPicPr>
        <xdr:cNvPr id="32" name="Image_6_78"/>
        <xdr:cNvPicPr>
          <a:picLocks noChangeAspect="1"/>
        </xdr:cNvPicPr>
      </xdr:nvPicPr>
      <xdr:blipFill>
        <a:blip xmlns:r="http://schemas.openxmlformats.org/officeDocument/2006/relationships" r:embed="rId33" cstate="print"/>
        <a:stretch>
          <a:fillRect/>
        </a:stretch>
      </xdr:blipFill>
      <xdr:spPr>
        <a:xfrm>
          <a:off x="0" y="0"/>
          <a:ext cx="0" cy="0"/>
        </a:xfrm>
        <a:prstGeom prst="rect">
          <a:avLst/>
        </a:prstGeom>
      </xdr:spPr>
    </xdr:pic>
    <xdr:clientData/>
  </xdr:twoCellAnchor>
  <xdr:twoCellAnchor editAs="oneCell">
    <xdr:from>
      <xdr:col>5</xdr:col>
      <xdr:colOff>19050</xdr:colOff>
      <xdr:row>79</xdr:row>
      <xdr:rowOff>19050</xdr:rowOff>
    </xdr:from>
    <xdr:to>
      <xdr:col>5</xdr:col>
      <xdr:colOff>942975</xdr:colOff>
      <xdr:row>80</xdr:row>
      <xdr:rowOff>1057275</xdr:rowOff>
    </xdr:to>
    <xdr:pic>
      <xdr:nvPicPr>
        <xdr:cNvPr id="33" name="Image_6_80"/>
        <xdr:cNvPicPr>
          <a:picLocks noChangeAspect="1"/>
        </xdr:cNvPicPr>
      </xdr:nvPicPr>
      <xdr:blipFill>
        <a:blip xmlns:r="http://schemas.openxmlformats.org/officeDocument/2006/relationships" r:embed="rId34" cstate="print"/>
        <a:stretch>
          <a:fillRect/>
        </a:stretch>
      </xdr:blipFill>
      <xdr:spPr>
        <a:xfrm>
          <a:off x="0" y="0"/>
          <a:ext cx="0" cy="0"/>
        </a:xfrm>
        <a:prstGeom prst="rect">
          <a:avLst/>
        </a:prstGeom>
      </xdr:spPr>
    </xdr:pic>
    <xdr:clientData/>
  </xdr:twoCellAnchor>
  <xdr:twoCellAnchor editAs="oneCell">
    <xdr:from>
      <xdr:col>5</xdr:col>
      <xdr:colOff>19050</xdr:colOff>
      <xdr:row>81</xdr:row>
      <xdr:rowOff>19050</xdr:rowOff>
    </xdr:from>
    <xdr:to>
      <xdr:col>5</xdr:col>
      <xdr:colOff>942975</xdr:colOff>
      <xdr:row>82</xdr:row>
      <xdr:rowOff>1057275</xdr:rowOff>
    </xdr:to>
    <xdr:pic>
      <xdr:nvPicPr>
        <xdr:cNvPr id="34" name="Image_6_82"/>
        <xdr:cNvPicPr>
          <a:picLocks noChangeAspect="1"/>
        </xdr:cNvPicPr>
      </xdr:nvPicPr>
      <xdr:blipFill>
        <a:blip xmlns:r="http://schemas.openxmlformats.org/officeDocument/2006/relationships" r:embed="rId35" cstate="print"/>
        <a:stretch>
          <a:fillRect/>
        </a:stretch>
      </xdr:blipFill>
      <xdr:spPr>
        <a:xfrm>
          <a:off x="0" y="0"/>
          <a:ext cx="0" cy="0"/>
        </a:xfrm>
        <a:prstGeom prst="rect">
          <a:avLst/>
        </a:prstGeom>
      </xdr:spPr>
    </xdr:pic>
    <xdr:clientData/>
  </xdr:twoCellAnchor>
  <xdr:twoCellAnchor editAs="oneCell">
    <xdr:from>
      <xdr:col>5</xdr:col>
      <xdr:colOff>19050</xdr:colOff>
      <xdr:row>83</xdr:row>
      <xdr:rowOff>19050</xdr:rowOff>
    </xdr:from>
    <xdr:to>
      <xdr:col>5</xdr:col>
      <xdr:colOff>942975</xdr:colOff>
      <xdr:row>84</xdr:row>
      <xdr:rowOff>1057275</xdr:rowOff>
    </xdr:to>
    <xdr:pic>
      <xdr:nvPicPr>
        <xdr:cNvPr id="35" name="Image_6_84"/>
        <xdr:cNvPicPr>
          <a:picLocks noChangeAspect="1"/>
        </xdr:cNvPicPr>
      </xdr:nvPicPr>
      <xdr:blipFill>
        <a:blip xmlns:r="http://schemas.openxmlformats.org/officeDocument/2006/relationships" r:embed="rId36" cstate="print"/>
        <a:stretch>
          <a:fillRect/>
        </a:stretch>
      </xdr:blipFill>
      <xdr:spPr>
        <a:xfrm>
          <a:off x="0" y="0"/>
          <a:ext cx="0" cy="0"/>
        </a:xfrm>
        <a:prstGeom prst="rect">
          <a:avLst/>
        </a:prstGeom>
      </xdr:spPr>
    </xdr:pic>
    <xdr:clientData/>
  </xdr:twoCellAnchor>
  <xdr:twoCellAnchor editAs="oneCell">
    <xdr:from>
      <xdr:col>5</xdr:col>
      <xdr:colOff>19050</xdr:colOff>
      <xdr:row>85</xdr:row>
      <xdr:rowOff>19050</xdr:rowOff>
    </xdr:from>
    <xdr:to>
      <xdr:col>5</xdr:col>
      <xdr:colOff>942975</xdr:colOff>
      <xdr:row>86</xdr:row>
      <xdr:rowOff>1057275</xdr:rowOff>
    </xdr:to>
    <xdr:pic>
      <xdr:nvPicPr>
        <xdr:cNvPr id="36" name="Image_6_86"/>
        <xdr:cNvPicPr>
          <a:picLocks noChangeAspect="1"/>
        </xdr:cNvPicPr>
      </xdr:nvPicPr>
      <xdr:blipFill>
        <a:blip xmlns:r="http://schemas.openxmlformats.org/officeDocument/2006/relationships" r:embed="rId37" cstate="print"/>
        <a:stretch>
          <a:fillRect/>
        </a:stretch>
      </xdr:blipFill>
      <xdr:spPr>
        <a:xfrm>
          <a:off x="0" y="0"/>
          <a:ext cx="0" cy="0"/>
        </a:xfrm>
        <a:prstGeom prst="rect">
          <a:avLst/>
        </a:prstGeom>
      </xdr:spPr>
    </xdr:pic>
    <xdr:clientData/>
  </xdr:twoCellAnchor>
  <xdr:twoCellAnchor editAs="oneCell">
    <xdr:from>
      <xdr:col>5</xdr:col>
      <xdr:colOff>19050</xdr:colOff>
      <xdr:row>87</xdr:row>
      <xdr:rowOff>19050</xdr:rowOff>
    </xdr:from>
    <xdr:to>
      <xdr:col>5</xdr:col>
      <xdr:colOff>942975</xdr:colOff>
      <xdr:row>88</xdr:row>
      <xdr:rowOff>1057275</xdr:rowOff>
    </xdr:to>
    <xdr:pic>
      <xdr:nvPicPr>
        <xdr:cNvPr id="37" name="Image_6_88"/>
        <xdr:cNvPicPr>
          <a:picLocks noChangeAspect="1"/>
        </xdr:cNvPicPr>
      </xdr:nvPicPr>
      <xdr:blipFill>
        <a:blip xmlns:r="http://schemas.openxmlformats.org/officeDocument/2006/relationships" r:embed="rId38" cstate="print"/>
        <a:stretch>
          <a:fillRect/>
        </a:stretch>
      </xdr:blipFill>
      <xdr:spPr>
        <a:xfrm>
          <a:off x="0" y="0"/>
          <a:ext cx="0" cy="0"/>
        </a:xfrm>
        <a:prstGeom prst="rect">
          <a:avLst/>
        </a:prstGeom>
      </xdr:spPr>
    </xdr:pic>
    <xdr:clientData/>
  </xdr:twoCellAnchor>
  <xdr:twoCellAnchor editAs="oneCell">
    <xdr:from>
      <xdr:col>5</xdr:col>
      <xdr:colOff>19050</xdr:colOff>
      <xdr:row>89</xdr:row>
      <xdr:rowOff>19050</xdr:rowOff>
    </xdr:from>
    <xdr:to>
      <xdr:col>5</xdr:col>
      <xdr:colOff>942975</xdr:colOff>
      <xdr:row>90</xdr:row>
      <xdr:rowOff>1057275</xdr:rowOff>
    </xdr:to>
    <xdr:pic>
      <xdr:nvPicPr>
        <xdr:cNvPr id="38" name="Image_6_90"/>
        <xdr:cNvPicPr>
          <a:picLocks noChangeAspect="1"/>
        </xdr:cNvPicPr>
      </xdr:nvPicPr>
      <xdr:blipFill>
        <a:blip xmlns:r="http://schemas.openxmlformats.org/officeDocument/2006/relationships" r:embed="rId39" cstate="print"/>
        <a:stretch>
          <a:fillRect/>
        </a:stretch>
      </xdr:blipFill>
      <xdr:spPr>
        <a:xfrm>
          <a:off x="0" y="0"/>
          <a:ext cx="0" cy="0"/>
        </a:xfrm>
        <a:prstGeom prst="rect">
          <a:avLst/>
        </a:prstGeom>
      </xdr:spPr>
    </xdr:pic>
    <xdr:clientData/>
  </xdr:twoCellAnchor>
  <xdr:twoCellAnchor editAs="oneCell">
    <xdr:from>
      <xdr:col>5</xdr:col>
      <xdr:colOff>19050</xdr:colOff>
      <xdr:row>91</xdr:row>
      <xdr:rowOff>19050</xdr:rowOff>
    </xdr:from>
    <xdr:to>
      <xdr:col>5</xdr:col>
      <xdr:colOff>942975</xdr:colOff>
      <xdr:row>92</xdr:row>
      <xdr:rowOff>1057275</xdr:rowOff>
    </xdr:to>
    <xdr:pic>
      <xdr:nvPicPr>
        <xdr:cNvPr id="39" name="Image_6_92"/>
        <xdr:cNvPicPr>
          <a:picLocks noChangeAspect="1"/>
        </xdr:cNvPicPr>
      </xdr:nvPicPr>
      <xdr:blipFill>
        <a:blip xmlns:r="http://schemas.openxmlformats.org/officeDocument/2006/relationships" r:embed="rId40" cstate="print"/>
        <a:stretch>
          <a:fillRect/>
        </a:stretch>
      </xdr:blipFill>
      <xdr:spPr>
        <a:xfrm>
          <a:off x="0" y="0"/>
          <a:ext cx="0" cy="0"/>
        </a:xfrm>
        <a:prstGeom prst="rect">
          <a:avLst/>
        </a:prstGeom>
      </xdr:spPr>
    </xdr:pic>
    <xdr:clientData/>
  </xdr:twoCellAnchor>
  <xdr:twoCellAnchor editAs="oneCell">
    <xdr:from>
      <xdr:col>5</xdr:col>
      <xdr:colOff>19050</xdr:colOff>
      <xdr:row>93</xdr:row>
      <xdr:rowOff>19050</xdr:rowOff>
    </xdr:from>
    <xdr:to>
      <xdr:col>5</xdr:col>
      <xdr:colOff>942975</xdr:colOff>
      <xdr:row>94</xdr:row>
      <xdr:rowOff>1057275</xdr:rowOff>
    </xdr:to>
    <xdr:pic>
      <xdr:nvPicPr>
        <xdr:cNvPr id="40" name="Image_6_94"/>
        <xdr:cNvPicPr>
          <a:picLocks noChangeAspect="1"/>
        </xdr:cNvPicPr>
      </xdr:nvPicPr>
      <xdr:blipFill>
        <a:blip xmlns:r="http://schemas.openxmlformats.org/officeDocument/2006/relationships" r:embed="rId41" cstate="print"/>
        <a:stretch>
          <a:fillRect/>
        </a:stretch>
      </xdr:blipFill>
      <xdr:spPr>
        <a:xfrm>
          <a:off x="0" y="0"/>
          <a:ext cx="0" cy="0"/>
        </a:xfrm>
        <a:prstGeom prst="rect">
          <a:avLst/>
        </a:prstGeom>
      </xdr:spPr>
    </xdr:pic>
    <xdr:clientData/>
  </xdr:twoCellAnchor>
  <xdr:twoCellAnchor editAs="oneCell">
    <xdr:from>
      <xdr:col>5</xdr:col>
      <xdr:colOff>19050</xdr:colOff>
      <xdr:row>95</xdr:row>
      <xdr:rowOff>19050</xdr:rowOff>
    </xdr:from>
    <xdr:to>
      <xdr:col>5</xdr:col>
      <xdr:colOff>942975</xdr:colOff>
      <xdr:row>96</xdr:row>
      <xdr:rowOff>1057275</xdr:rowOff>
    </xdr:to>
    <xdr:pic>
      <xdr:nvPicPr>
        <xdr:cNvPr id="41" name="Image_6_96"/>
        <xdr:cNvPicPr>
          <a:picLocks noChangeAspect="1"/>
        </xdr:cNvPicPr>
      </xdr:nvPicPr>
      <xdr:blipFill>
        <a:blip xmlns:r="http://schemas.openxmlformats.org/officeDocument/2006/relationships" r:embed="rId42" cstate="print"/>
        <a:stretch>
          <a:fillRect/>
        </a:stretch>
      </xdr:blipFill>
      <xdr:spPr>
        <a:xfrm>
          <a:off x="0" y="0"/>
          <a:ext cx="0" cy="0"/>
        </a:xfrm>
        <a:prstGeom prst="rect">
          <a:avLst/>
        </a:prstGeom>
      </xdr:spPr>
    </xdr:pic>
    <xdr:clientData/>
  </xdr:twoCellAnchor>
  <xdr:twoCellAnchor editAs="oneCell">
    <xdr:from>
      <xdr:col>5</xdr:col>
      <xdr:colOff>19050</xdr:colOff>
      <xdr:row>97</xdr:row>
      <xdr:rowOff>19050</xdr:rowOff>
    </xdr:from>
    <xdr:to>
      <xdr:col>5</xdr:col>
      <xdr:colOff>942975</xdr:colOff>
      <xdr:row>98</xdr:row>
      <xdr:rowOff>1057275</xdr:rowOff>
    </xdr:to>
    <xdr:pic>
      <xdr:nvPicPr>
        <xdr:cNvPr id="42" name="Image_6_98"/>
        <xdr:cNvPicPr>
          <a:picLocks noChangeAspect="1"/>
        </xdr:cNvPicPr>
      </xdr:nvPicPr>
      <xdr:blipFill>
        <a:blip xmlns:r="http://schemas.openxmlformats.org/officeDocument/2006/relationships" r:embed="rId43" cstate="print"/>
        <a:stretch>
          <a:fillRect/>
        </a:stretch>
      </xdr:blipFill>
      <xdr:spPr>
        <a:xfrm>
          <a:off x="0" y="0"/>
          <a:ext cx="0" cy="0"/>
        </a:xfrm>
        <a:prstGeom prst="rect">
          <a:avLst/>
        </a:prstGeom>
      </xdr:spPr>
    </xdr:pic>
    <xdr:clientData/>
  </xdr:twoCellAnchor>
  <xdr:twoCellAnchor editAs="oneCell">
    <xdr:from>
      <xdr:col>5</xdr:col>
      <xdr:colOff>19050</xdr:colOff>
      <xdr:row>99</xdr:row>
      <xdr:rowOff>19050</xdr:rowOff>
    </xdr:from>
    <xdr:to>
      <xdr:col>5</xdr:col>
      <xdr:colOff>942975</xdr:colOff>
      <xdr:row>100</xdr:row>
      <xdr:rowOff>1057275</xdr:rowOff>
    </xdr:to>
    <xdr:pic>
      <xdr:nvPicPr>
        <xdr:cNvPr id="43" name="Image_6_100"/>
        <xdr:cNvPicPr>
          <a:picLocks noChangeAspect="1"/>
        </xdr:cNvPicPr>
      </xdr:nvPicPr>
      <xdr:blipFill>
        <a:blip xmlns:r="http://schemas.openxmlformats.org/officeDocument/2006/relationships" r:embed="rId44" cstate="print"/>
        <a:stretch>
          <a:fillRect/>
        </a:stretch>
      </xdr:blipFill>
      <xdr:spPr>
        <a:xfrm>
          <a:off x="0" y="0"/>
          <a:ext cx="0" cy="0"/>
        </a:xfrm>
        <a:prstGeom prst="rect">
          <a:avLst/>
        </a:prstGeom>
      </xdr:spPr>
    </xdr:pic>
    <xdr:clientData/>
  </xdr:twoCellAnchor>
  <xdr:twoCellAnchor editAs="oneCell">
    <xdr:from>
      <xdr:col>5</xdr:col>
      <xdr:colOff>19050</xdr:colOff>
      <xdr:row>101</xdr:row>
      <xdr:rowOff>19050</xdr:rowOff>
    </xdr:from>
    <xdr:to>
      <xdr:col>5</xdr:col>
      <xdr:colOff>942975</xdr:colOff>
      <xdr:row>102</xdr:row>
      <xdr:rowOff>1057275</xdr:rowOff>
    </xdr:to>
    <xdr:pic>
      <xdr:nvPicPr>
        <xdr:cNvPr id="44" name="Image_6_102"/>
        <xdr:cNvPicPr>
          <a:picLocks noChangeAspect="1"/>
        </xdr:cNvPicPr>
      </xdr:nvPicPr>
      <xdr:blipFill>
        <a:blip xmlns:r="http://schemas.openxmlformats.org/officeDocument/2006/relationships" r:embed="rId45" cstate="print"/>
        <a:stretch>
          <a:fillRect/>
        </a:stretch>
      </xdr:blipFill>
      <xdr:spPr>
        <a:xfrm>
          <a:off x="0" y="0"/>
          <a:ext cx="0" cy="0"/>
        </a:xfrm>
        <a:prstGeom prst="rect">
          <a:avLst/>
        </a:prstGeom>
      </xdr:spPr>
    </xdr:pic>
    <xdr:clientData/>
  </xdr:twoCellAnchor>
  <xdr:twoCellAnchor editAs="oneCell">
    <xdr:from>
      <xdr:col>5</xdr:col>
      <xdr:colOff>19050</xdr:colOff>
      <xdr:row>103</xdr:row>
      <xdr:rowOff>19050</xdr:rowOff>
    </xdr:from>
    <xdr:to>
      <xdr:col>5</xdr:col>
      <xdr:colOff>942975</xdr:colOff>
      <xdr:row>104</xdr:row>
      <xdr:rowOff>1057275</xdr:rowOff>
    </xdr:to>
    <xdr:pic>
      <xdr:nvPicPr>
        <xdr:cNvPr id="45" name="Image_6_104"/>
        <xdr:cNvPicPr>
          <a:picLocks noChangeAspect="1"/>
        </xdr:cNvPicPr>
      </xdr:nvPicPr>
      <xdr:blipFill>
        <a:blip xmlns:r="http://schemas.openxmlformats.org/officeDocument/2006/relationships" r:embed="rId46" cstate="print"/>
        <a:stretch>
          <a:fillRect/>
        </a:stretch>
      </xdr:blipFill>
      <xdr:spPr>
        <a:xfrm>
          <a:off x="0" y="0"/>
          <a:ext cx="0" cy="0"/>
        </a:xfrm>
        <a:prstGeom prst="rect">
          <a:avLst/>
        </a:prstGeom>
      </xdr:spPr>
    </xdr:pic>
    <xdr:clientData/>
  </xdr:twoCellAnchor>
  <xdr:twoCellAnchor editAs="oneCell">
    <xdr:from>
      <xdr:col>5</xdr:col>
      <xdr:colOff>19050</xdr:colOff>
      <xdr:row>105</xdr:row>
      <xdr:rowOff>19050</xdr:rowOff>
    </xdr:from>
    <xdr:to>
      <xdr:col>5</xdr:col>
      <xdr:colOff>942975</xdr:colOff>
      <xdr:row>106</xdr:row>
      <xdr:rowOff>1057275</xdr:rowOff>
    </xdr:to>
    <xdr:pic>
      <xdr:nvPicPr>
        <xdr:cNvPr id="46" name="Image_6_106"/>
        <xdr:cNvPicPr>
          <a:picLocks noChangeAspect="1"/>
        </xdr:cNvPicPr>
      </xdr:nvPicPr>
      <xdr:blipFill>
        <a:blip xmlns:r="http://schemas.openxmlformats.org/officeDocument/2006/relationships" r:embed="rId47" cstate="print"/>
        <a:stretch>
          <a:fillRect/>
        </a:stretch>
      </xdr:blipFill>
      <xdr:spPr>
        <a:xfrm>
          <a:off x="0" y="0"/>
          <a:ext cx="0" cy="0"/>
        </a:xfrm>
        <a:prstGeom prst="rect">
          <a:avLst/>
        </a:prstGeom>
      </xdr:spPr>
    </xdr:pic>
    <xdr:clientData/>
  </xdr:twoCellAnchor>
  <xdr:twoCellAnchor editAs="oneCell">
    <xdr:from>
      <xdr:col>5</xdr:col>
      <xdr:colOff>19050</xdr:colOff>
      <xdr:row>107</xdr:row>
      <xdr:rowOff>19050</xdr:rowOff>
    </xdr:from>
    <xdr:to>
      <xdr:col>5</xdr:col>
      <xdr:colOff>942975</xdr:colOff>
      <xdr:row>108</xdr:row>
      <xdr:rowOff>1057275</xdr:rowOff>
    </xdr:to>
    <xdr:pic>
      <xdr:nvPicPr>
        <xdr:cNvPr id="47" name="Image_6_108"/>
        <xdr:cNvPicPr>
          <a:picLocks noChangeAspect="1"/>
        </xdr:cNvPicPr>
      </xdr:nvPicPr>
      <xdr:blipFill>
        <a:blip xmlns:r="http://schemas.openxmlformats.org/officeDocument/2006/relationships" r:embed="rId48" cstate="print"/>
        <a:stretch>
          <a:fillRect/>
        </a:stretch>
      </xdr:blipFill>
      <xdr:spPr>
        <a:xfrm>
          <a:off x="0" y="0"/>
          <a:ext cx="0" cy="0"/>
        </a:xfrm>
        <a:prstGeom prst="rect">
          <a:avLst/>
        </a:prstGeom>
      </xdr:spPr>
    </xdr:pic>
    <xdr:clientData/>
  </xdr:twoCellAnchor>
  <xdr:twoCellAnchor editAs="oneCell">
    <xdr:from>
      <xdr:col>5</xdr:col>
      <xdr:colOff>19050</xdr:colOff>
      <xdr:row>109</xdr:row>
      <xdr:rowOff>19050</xdr:rowOff>
    </xdr:from>
    <xdr:to>
      <xdr:col>5</xdr:col>
      <xdr:colOff>942975</xdr:colOff>
      <xdr:row>110</xdr:row>
      <xdr:rowOff>1057275</xdr:rowOff>
    </xdr:to>
    <xdr:pic>
      <xdr:nvPicPr>
        <xdr:cNvPr id="48" name="Image_6_110"/>
        <xdr:cNvPicPr>
          <a:picLocks noChangeAspect="1"/>
        </xdr:cNvPicPr>
      </xdr:nvPicPr>
      <xdr:blipFill>
        <a:blip xmlns:r="http://schemas.openxmlformats.org/officeDocument/2006/relationships" r:embed="rId49" cstate="print"/>
        <a:stretch>
          <a:fillRect/>
        </a:stretch>
      </xdr:blipFill>
      <xdr:spPr>
        <a:xfrm>
          <a:off x="0" y="0"/>
          <a:ext cx="0" cy="0"/>
        </a:xfrm>
        <a:prstGeom prst="rect">
          <a:avLst/>
        </a:prstGeom>
      </xdr:spPr>
    </xdr:pic>
    <xdr:clientData/>
  </xdr:twoCellAnchor>
  <xdr:twoCellAnchor editAs="oneCell">
    <xdr:from>
      <xdr:col>5</xdr:col>
      <xdr:colOff>19050</xdr:colOff>
      <xdr:row>111</xdr:row>
      <xdr:rowOff>19050</xdr:rowOff>
    </xdr:from>
    <xdr:to>
      <xdr:col>5</xdr:col>
      <xdr:colOff>942975</xdr:colOff>
      <xdr:row>112</xdr:row>
      <xdr:rowOff>1057275</xdr:rowOff>
    </xdr:to>
    <xdr:pic>
      <xdr:nvPicPr>
        <xdr:cNvPr id="49" name="Image_6_112"/>
        <xdr:cNvPicPr>
          <a:picLocks noChangeAspect="1"/>
        </xdr:cNvPicPr>
      </xdr:nvPicPr>
      <xdr:blipFill>
        <a:blip xmlns:r="http://schemas.openxmlformats.org/officeDocument/2006/relationships" r:embed="rId50" cstate="print"/>
        <a:stretch>
          <a:fillRect/>
        </a:stretch>
      </xdr:blipFill>
      <xdr:spPr>
        <a:xfrm>
          <a:off x="0" y="0"/>
          <a:ext cx="0" cy="0"/>
        </a:xfrm>
        <a:prstGeom prst="rect">
          <a:avLst/>
        </a:prstGeom>
      </xdr:spPr>
    </xdr:pic>
    <xdr:clientData/>
  </xdr:twoCellAnchor>
  <xdr:twoCellAnchor editAs="oneCell">
    <xdr:from>
      <xdr:col>5</xdr:col>
      <xdr:colOff>19050</xdr:colOff>
      <xdr:row>113</xdr:row>
      <xdr:rowOff>19050</xdr:rowOff>
    </xdr:from>
    <xdr:to>
      <xdr:col>5</xdr:col>
      <xdr:colOff>942975</xdr:colOff>
      <xdr:row>114</xdr:row>
      <xdr:rowOff>1057275</xdr:rowOff>
    </xdr:to>
    <xdr:pic>
      <xdr:nvPicPr>
        <xdr:cNvPr id="50" name="Image_6_114"/>
        <xdr:cNvPicPr>
          <a:picLocks noChangeAspect="1"/>
        </xdr:cNvPicPr>
      </xdr:nvPicPr>
      <xdr:blipFill>
        <a:blip xmlns:r="http://schemas.openxmlformats.org/officeDocument/2006/relationships" r:embed="rId51" cstate="print"/>
        <a:stretch>
          <a:fillRect/>
        </a:stretch>
      </xdr:blipFill>
      <xdr:spPr>
        <a:xfrm>
          <a:off x="0" y="0"/>
          <a:ext cx="0" cy="0"/>
        </a:xfrm>
        <a:prstGeom prst="rect">
          <a:avLst/>
        </a:prstGeom>
      </xdr:spPr>
    </xdr:pic>
    <xdr:clientData/>
  </xdr:twoCellAnchor>
  <xdr:twoCellAnchor editAs="oneCell">
    <xdr:from>
      <xdr:col>5</xdr:col>
      <xdr:colOff>19050</xdr:colOff>
      <xdr:row>115</xdr:row>
      <xdr:rowOff>19050</xdr:rowOff>
    </xdr:from>
    <xdr:to>
      <xdr:col>5</xdr:col>
      <xdr:colOff>942975</xdr:colOff>
      <xdr:row>116</xdr:row>
      <xdr:rowOff>1057275</xdr:rowOff>
    </xdr:to>
    <xdr:pic>
      <xdr:nvPicPr>
        <xdr:cNvPr id="51" name="Image_6_116"/>
        <xdr:cNvPicPr>
          <a:picLocks noChangeAspect="1"/>
        </xdr:cNvPicPr>
      </xdr:nvPicPr>
      <xdr:blipFill>
        <a:blip xmlns:r="http://schemas.openxmlformats.org/officeDocument/2006/relationships" r:embed="rId52" cstate="print"/>
        <a:stretch>
          <a:fillRect/>
        </a:stretch>
      </xdr:blipFill>
      <xdr:spPr>
        <a:xfrm>
          <a:off x="0" y="0"/>
          <a:ext cx="0" cy="0"/>
        </a:xfrm>
        <a:prstGeom prst="rect">
          <a:avLst/>
        </a:prstGeom>
      </xdr:spPr>
    </xdr:pic>
    <xdr:clientData/>
  </xdr:twoCellAnchor>
  <xdr:twoCellAnchor editAs="oneCell">
    <xdr:from>
      <xdr:col>5</xdr:col>
      <xdr:colOff>19050</xdr:colOff>
      <xdr:row>117</xdr:row>
      <xdr:rowOff>19050</xdr:rowOff>
    </xdr:from>
    <xdr:to>
      <xdr:col>5</xdr:col>
      <xdr:colOff>942975</xdr:colOff>
      <xdr:row>118</xdr:row>
      <xdr:rowOff>1057275</xdr:rowOff>
    </xdr:to>
    <xdr:pic>
      <xdr:nvPicPr>
        <xdr:cNvPr id="52" name="Image_6_118"/>
        <xdr:cNvPicPr>
          <a:picLocks noChangeAspect="1"/>
        </xdr:cNvPicPr>
      </xdr:nvPicPr>
      <xdr:blipFill>
        <a:blip xmlns:r="http://schemas.openxmlformats.org/officeDocument/2006/relationships" r:embed="rId53" cstate="print"/>
        <a:stretch>
          <a:fillRect/>
        </a:stretch>
      </xdr:blipFill>
      <xdr:spPr>
        <a:xfrm>
          <a:off x="0" y="0"/>
          <a:ext cx="0" cy="0"/>
        </a:xfrm>
        <a:prstGeom prst="rect">
          <a:avLst/>
        </a:prstGeom>
      </xdr:spPr>
    </xdr:pic>
    <xdr:clientData/>
  </xdr:twoCellAnchor>
  <xdr:twoCellAnchor editAs="oneCell">
    <xdr:from>
      <xdr:col>5</xdr:col>
      <xdr:colOff>19050</xdr:colOff>
      <xdr:row>119</xdr:row>
      <xdr:rowOff>19050</xdr:rowOff>
    </xdr:from>
    <xdr:to>
      <xdr:col>5</xdr:col>
      <xdr:colOff>942975</xdr:colOff>
      <xdr:row>120</xdr:row>
      <xdr:rowOff>1057275</xdr:rowOff>
    </xdr:to>
    <xdr:pic>
      <xdr:nvPicPr>
        <xdr:cNvPr id="53" name="Image_6_120"/>
        <xdr:cNvPicPr>
          <a:picLocks noChangeAspect="1"/>
        </xdr:cNvPicPr>
      </xdr:nvPicPr>
      <xdr:blipFill>
        <a:blip xmlns:r="http://schemas.openxmlformats.org/officeDocument/2006/relationships" r:embed="rId54" cstate="print"/>
        <a:stretch>
          <a:fillRect/>
        </a:stretch>
      </xdr:blipFill>
      <xdr:spPr>
        <a:xfrm>
          <a:off x="0" y="0"/>
          <a:ext cx="0" cy="0"/>
        </a:xfrm>
        <a:prstGeom prst="rect">
          <a:avLst/>
        </a:prstGeom>
      </xdr:spPr>
    </xdr:pic>
    <xdr:clientData/>
  </xdr:twoCellAnchor>
  <xdr:twoCellAnchor editAs="oneCell">
    <xdr:from>
      <xdr:col>5</xdr:col>
      <xdr:colOff>19050</xdr:colOff>
      <xdr:row>121</xdr:row>
      <xdr:rowOff>19050</xdr:rowOff>
    </xdr:from>
    <xdr:to>
      <xdr:col>5</xdr:col>
      <xdr:colOff>942975</xdr:colOff>
      <xdr:row>122</xdr:row>
      <xdr:rowOff>1057275</xdr:rowOff>
    </xdr:to>
    <xdr:pic>
      <xdr:nvPicPr>
        <xdr:cNvPr id="54" name="Image_6_122"/>
        <xdr:cNvPicPr>
          <a:picLocks noChangeAspect="1"/>
        </xdr:cNvPicPr>
      </xdr:nvPicPr>
      <xdr:blipFill>
        <a:blip xmlns:r="http://schemas.openxmlformats.org/officeDocument/2006/relationships" r:embed="rId55" cstate="print"/>
        <a:stretch>
          <a:fillRect/>
        </a:stretch>
      </xdr:blipFill>
      <xdr:spPr>
        <a:xfrm>
          <a:off x="0" y="0"/>
          <a:ext cx="0" cy="0"/>
        </a:xfrm>
        <a:prstGeom prst="rect">
          <a:avLst/>
        </a:prstGeom>
      </xdr:spPr>
    </xdr:pic>
    <xdr:clientData/>
  </xdr:twoCellAnchor>
  <xdr:twoCellAnchor editAs="oneCell">
    <xdr:from>
      <xdr:col>5</xdr:col>
      <xdr:colOff>19050</xdr:colOff>
      <xdr:row>123</xdr:row>
      <xdr:rowOff>19050</xdr:rowOff>
    </xdr:from>
    <xdr:to>
      <xdr:col>5</xdr:col>
      <xdr:colOff>942975</xdr:colOff>
      <xdr:row>124</xdr:row>
      <xdr:rowOff>1057275</xdr:rowOff>
    </xdr:to>
    <xdr:pic>
      <xdr:nvPicPr>
        <xdr:cNvPr id="55" name="Image_6_124"/>
        <xdr:cNvPicPr>
          <a:picLocks noChangeAspect="1"/>
        </xdr:cNvPicPr>
      </xdr:nvPicPr>
      <xdr:blipFill>
        <a:blip xmlns:r="http://schemas.openxmlformats.org/officeDocument/2006/relationships" r:embed="rId56" cstate="print"/>
        <a:stretch>
          <a:fillRect/>
        </a:stretch>
      </xdr:blipFill>
      <xdr:spPr>
        <a:xfrm>
          <a:off x="0" y="0"/>
          <a:ext cx="0" cy="0"/>
        </a:xfrm>
        <a:prstGeom prst="rect">
          <a:avLst/>
        </a:prstGeom>
      </xdr:spPr>
    </xdr:pic>
    <xdr:clientData/>
  </xdr:twoCellAnchor>
  <xdr:twoCellAnchor editAs="oneCell">
    <xdr:from>
      <xdr:col>5</xdr:col>
      <xdr:colOff>19050</xdr:colOff>
      <xdr:row>125</xdr:row>
      <xdr:rowOff>19050</xdr:rowOff>
    </xdr:from>
    <xdr:to>
      <xdr:col>5</xdr:col>
      <xdr:colOff>942975</xdr:colOff>
      <xdr:row>126</xdr:row>
      <xdr:rowOff>1057275</xdr:rowOff>
    </xdr:to>
    <xdr:pic>
      <xdr:nvPicPr>
        <xdr:cNvPr id="56" name="Image_6_126"/>
        <xdr:cNvPicPr>
          <a:picLocks noChangeAspect="1"/>
        </xdr:cNvPicPr>
      </xdr:nvPicPr>
      <xdr:blipFill>
        <a:blip xmlns:r="http://schemas.openxmlformats.org/officeDocument/2006/relationships" r:embed="rId57" cstate="print"/>
        <a:stretch>
          <a:fillRect/>
        </a:stretch>
      </xdr:blipFill>
      <xdr:spPr>
        <a:xfrm>
          <a:off x="0" y="0"/>
          <a:ext cx="0" cy="0"/>
        </a:xfrm>
        <a:prstGeom prst="rect">
          <a:avLst/>
        </a:prstGeom>
      </xdr:spPr>
    </xdr:pic>
    <xdr:clientData/>
  </xdr:twoCellAnchor>
  <xdr:twoCellAnchor editAs="oneCell">
    <xdr:from>
      <xdr:col>5</xdr:col>
      <xdr:colOff>19050</xdr:colOff>
      <xdr:row>127</xdr:row>
      <xdr:rowOff>19050</xdr:rowOff>
    </xdr:from>
    <xdr:to>
      <xdr:col>5</xdr:col>
      <xdr:colOff>942975</xdr:colOff>
      <xdr:row>128</xdr:row>
      <xdr:rowOff>1057275</xdr:rowOff>
    </xdr:to>
    <xdr:pic>
      <xdr:nvPicPr>
        <xdr:cNvPr id="57" name="Image_6_128"/>
        <xdr:cNvPicPr>
          <a:picLocks noChangeAspect="1"/>
        </xdr:cNvPicPr>
      </xdr:nvPicPr>
      <xdr:blipFill>
        <a:blip xmlns:r="http://schemas.openxmlformats.org/officeDocument/2006/relationships" r:embed="rId58" cstate="print"/>
        <a:stretch>
          <a:fillRect/>
        </a:stretch>
      </xdr:blipFill>
      <xdr:spPr>
        <a:xfrm>
          <a:off x="0" y="0"/>
          <a:ext cx="0" cy="0"/>
        </a:xfrm>
        <a:prstGeom prst="rect">
          <a:avLst/>
        </a:prstGeom>
      </xdr:spPr>
    </xdr:pic>
    <xdr:clientData/>
  </xdr:twoCellAnchor>
  <xdr:twoCellAnchor editAs="oneCell">
    <xdr:from>
      <xdr:col>5</xdr:col>
      <xdr:colOff>19050</xdr:colOff>
      <xdr:row>129</xdr:row>
      <xdr:rowOff>19050</xdr:rowOff>
    </xdr:from>
    <xdr:to>
      <xdr:col>5</xdr:col>
      <xdr:colOff>942975</xdr:colOff>
      <xdr:row>130</xdr:row>
      <xdr:rowOff>1057275</xdr:rowOff>
    </xdr:to>
    <xdr:pic>
      <xdr:nvPicPr>
        <xdr:cNvPr id="58" name="Image_6_130"/>
        <xdr:cNvPicPr>
          <a:picLocks noChangeAspect="1"/>
        </xdr:cNvPicPr>
      </xdr:nvPicPr>
      <xdr:blipFill>
        <a:blip xmlns:r="http://schemas.openxmlformats.org/officeDocument/2006/relationships" r:embed="rId59" cstate="print"/>
        <a:stretch>
          <a:fillRect/>
        </a:stretch>
      </xdr:blipFill>
      <xdr:spPr>
        <a:xfrm>
          <a:off x="0" y="0"/>
          <a:ext cx="0" cy="0"/>
        </a:xfrm>
        <a:prstGeom prst="rect">
          <a:avLst/>
        </a:prstGeom>
      </xdr:spPr>
    </xdr:pic>
    <xdr:clientData/>
  </xdr:twoCellAnchor>
  <xdr:twoCellAnchor editAs="oneCell">
    <xdr:from>
      <xdr:col>5</xdr:col>
      <xdr:colOff>19050</xdr:colOff>
      <xdr:row>131</xdr:row>
      <xdr:rowOff>19050</xdr:rowOff>
    </xdr:from>
    <xdr:to>
      <xdr:col>5</xdr:col>
      <xdr:colOff>942975</xdr:colOff>
      <xdr:row>132</xdr:row>
      <xdr:rowOff>1057275</xdr:rowOff>
    </xdr:to>
    <xdr:pic>
      <xdr:nvPicPr>
        <xdr:cNvPr id="59" name="Image_6_132"/>
        <xdr:cNvPicPr>
          <a:picLocks noChangeAspect="1"/>
        </xdr:cNvPicPr>
      </xdr:nvPicPr>
      <xdr:blipFill>
        <a:blip xmlns:r="http://schemas.openxmlformats.org/officeDocument/2006/relationships" r:embed="rId60" cstate="print"/>
        <a:stretch>
          <a:fillRect/>
        </a:stretch>
      </xdr:blipFill>
      <xdr:spPr>
        <a:xfrm>
          <a:off x="0" y="0"/>
          <a:ext cx="0" cy="0"/>
        </a:xfrm>
        <a:prstGeom prst="rect">
          <a:avLst/>
        </a:prstGeom>
      </xdr:spPr>
    </xdr:pic>
    <xdr:clientData/>
  </xdr:twoCellAnchor>
  <xdr:twoCellAnchor editAs="oneCell">
    <xdr:from>
      <xdr:col>5</xdr:col>
      <xdr:colOff>19050</xdr:colOff>
      <xdr:row>133</xdr:row>
      <xdr:rowOff>19050</xdr:rowOff>
    </xdr:from>
    <xdr:to>
      <xdr:col>5</xdr:col>
      <xdr:colOff>942975</xdr:colOff>
      <xdr:row>134</xdr:row>
      <xdr:rowOff>1057275</xdr:rowOff>
    </xdr:to>
    <xdr:pic>
      <xdr:nvPicPr>
        <xdr:cNvPr id="60" name="Image_6_134"/>
        <xdr:cNvPicPr>
          <a:picLocks noChangeAspect="1"/>
        </xdr:cNvPicPr>
      </xdr:nvPicPr>
      <xdr:blipFill>
        <a:blip xmlns:r="http://schemas.openxmlformats.org/officeDocument/2006/relationships" r:embed="rId61" cstate="print"/>
        <a:stretch>
          <a:fillRect/>
        </a:stretch>
      </xdr:blipFill>
      <xdr:spPr>
        <a:xfrm>
          <a:off x="0" y="0"/>
          <a:ext cx="0" cy="0"/>
        </a:xfrm>
        <a:prstGeom prst="rect">
          <a:avLst/>
        </a:prstGeom>
      </xdr:spPr>
    </xdr:pic>
    <xdr:clientData/>
  </xdr:twoCellAnchor>
  <xdr:twoCellAnchor editAs="oneCell">
    <xdr:from>
      <xdr:col>5</xdr:col>
      <xdr:colOff>19050</xdr:colOff>
      <xdr:row>135</xdr:row>
      <xdr:rowOff>19050</xdr:rowOff>
    </xdr:from>
    <xdr:to>
      <xdr:col>5</xdr:col>
      <xdr:colOff>942975</xdr:colOff>
      <xdr:row>136</xdr:row>
      <xdr:rowOff>1057275</xdr:rowOff>
    </xdr:to>
    <xdr:pic>
      <xdr:nvPicPr>
        <xdr:cNvPr id="61" name="Image_6_136"/>
        <xdr:cNvPicPr>
          <a:picLocks noChangeAspect="1"/>
        </xdr:cNvPicPr>
      </xdr:nvPicPr>
      <xdr:blipFill>
        <a:blip xmlns:r="http://schemas.openxmlformats.org/officeDocument/2006/relationships" r:embed="rId62" cstate="print"/>
        <a:stretch>
          <a:fillRect/>
        </a:stretch>
      </xdr:blipFill>
      <xdr:spPr>
        <a:xfrm>
          <a:off x="0" y="0"/>
          <a:ext cx="0" cy="0"/>
        </a:xfrm>
        <a:prstGeom prst="rect">
          <a:avLst/>
        </a:prstGeom>
      </xdr:spPr>
    </xdr:pic>
    <xdr:clientData/>
  </xdr:twoCellAnchor>
  <xdr:twoCellAnchor editAs="oneCell">
    <xdr:from>
      <xdr:col>5</xdr:col>
      <xdr:colOff>19050</xdr:colOff>
      <xdr:row>137</xdr:row>
      <xdr:rowOff>19050</xdr:rowOff>
    </xdr:from>
    <xdr:to>
      <xdr:col>5</xdr:col>
      <xdr:colOff>942975</xdr:colOff>
      <xdr:row>138</xdr:row>
      <xdr:rowOff>1057275</xdr:rowOff>
    </xdr:to>
    <xdr:pic>
      <xdr:nvPicPr>
        <xdr:cNvPr id="62" name="Image_6_138"/>
        <xdr:cNvPicPr>
          <a:picLocks noChangeAspect="1"/>
        </xdr:cNvPicPr>
      </xdr:nvPicPr>
      <xdr:blipFill>
        <a:blip xmlns:r="http://schemas.openxmlformats.org/officeDocument/2006/relationships" r:embed="rId63" cstate="print"/>
        <a:stretch>
          <a:fillRect/>
        </a:stretch>
      </xdr:blipFill>
      <xdr:spPr>
        <a:xfrm>
          <a:off x="0" y="0"/>
          <a:ext cx="0" cy="0"/>
        </a:xfrm>
        <a:prstGeom prst="rect">
          <a:avLst/>
        </a:prstGeom>
      </xdr:spPr>
    </xdr:pic>
    <xdr:clientData/>
  </xdr:twoCellAnchor>
  <xdr:twoCellAnchor editAs="oneCell">
    <xdr:from>
      <xdr:col>5</xdr:col>
      <xdr:colOff>19050</xdr:colOff>
      <xdr:row>139</xdr:row>
      <xdr:rowOff>19050</xdr:rowOff>
    </xdr:from>
    <xdr:to>
      <xdr:col>5</xdr:col>
      <xdr:colOff>942975</xdr:colOff>
      <xdr:row>140</xdr:row>
      <xdr:rowOff>1057275</xdr:rowOff>
    </xdr:to>
    <xdr:pic>
      <xdr:nvPicPr>
        <xdr:cNvPr id="63" name="Image_6_140"/>
        <xdr:cNvPicPr>
          <a:picLocks noChangeAspect="1"/>
        </xdr:cNvPicPr>
      </xdr:nvPicPr>
      <xdr:blipFill>
        <a:blip xmlns:r="http://schemas.openxmlformats.org/officeDocument/2006/relationships" r:embed="rId64" cstate="print"/>
        <a:stretch>
          <a:fillRect/>
        </a:stretch>
      </xdr:blipFill>
      <xdr:spPr>
        <a:xfrm>
          <a:off x="0" y="0"/>
          <a:ext cx="0" cy="0"/>
        </a:xfrm>
        <a:prstGeom prst="rect">
          <a:avLst/>
        </a:prstGeom>
      </xdr:spPr>
    </xdr:pic>
    <xdr:clientData/>
  </xdr:twoCellAnchor>
  <xdr:twoCellAnchor editAs="oneCell">
    <xdr:from>
      <xdr:col>5</xdr:col>
      <xdr:colOff>19050</xdr:colOff>
      <xdr:row>141</xdr:row>
      <xdr:rowOff>19050</xdr:rowOff>
    </xdr:from>
    <xdr:to>
      <xdr:col>5</xdr:col>
      <xdr:colOff>942975</xdr:colOff>
      <xdr:row>142</xdr:row>
      <xdr:rowOff>1057275</xdr:rowOff>
    </xdr:to>
    <xdr:pic>
      <xdr:nvPicPr>
        <xdr:cNvPr id="64" name="Image_6_142"/>
        <xdr:cNvPicPr>
          <a:picLocks noChangeAspect="1"/>
        </xdr:cNvPicPr>
      </xdr:nvPicPr>
      <xdr:blipFill>
        <a:blip xmlns:r="http://schemas.openxmlformats.org/officeDocument/2006/relationships" r:embed="rId65" cstate="print"/>
        <a:stretch>
          <a:fillRect/>
        </a:stretch>
      </xdr:blipFill>
      <xdr:spPr>
        <a:xfrm>
          <a:off x="0" y="0"/>
          <a:ext cx="0" cy="0"/>
        </a:xfrm>
        <a:prstGeom prst="rect">
          <a:avLst/>
        </a:prstGeom>
      </xdr:spPr>
    </xdr:pic>
    <xdr:clientData/>
  </xdr:twoCellAnchor>
  <xdr:twoCellAnchor editAs="oneCell">
    <xdr:from>
      <xdr:col>5</xdr:col>
      <xdr:colOff>19050</xdr:colOff>
      <xdr:row>143</xdr:row>
      <xdr:rowOff>19050</xdr:rowOff>
    </xdr:from>
    <xdr:to>
      <xdr:col>5</xdr:col>
      <xdr:colOff>942975</xdr:colOff>
      <xdr:row>144</xdr:row>
      <xdr:rowOff>1057275</xdr:rowOff>
    </xdr:to>
    <xdr:pic>
      <xdr:nvPicPr>
        <xdr:cNvPr id="65" name="Image_6_144"/>
        <xdr:cNvPicPr>
          <a:picLocks noChangeAspect="1"/>
        </xdr:cNvPicPr>
      </xdr:nvPicPr>
      <xdr:blipFill>
        <a:blip xmlns:r="http://schemas.openxmlformats.org/officeDocument/2006/relationships" r:embed="rId66" cstate="print"/>
        <a:stretch>
          <a:fillRect/>
        </a:stretch>
      </xdr:blipFill>
      <xdr:spPr>
        <a:xfrm>
          <a:off x="0" y="0"/>
          <a:ext cx="0" cy="0"/>
        </a:xfrm>
        <a:prstGeom prst="rect">
          <a:avLst/>
        </a:prstGeom>
      </xdr:spPr>
    </xdr:pic>
    <xdr:clientData/>
  </xdr:twoCellAnchor>
  <xdr:twoCellAnchor editAs="oneCell">
    <xdr:from>
      <xdr:col>5</xdr:col>
      <xdr:colOff>19050</xdr:colOff>
      <xdr:row>145</xdr:row>
      <xdr:rowOff>19050</xdr:rowOff>
    </xdr:from>
    <xdr:to>
      <xdr:col>5</xdr:col>
      <xdr:colOff>942975</xdr:colOff>
      <xdr:row>146</xdr:row>
      <xdr:rowOff>1057275</xdr:rowOff>
    </xdr:to>
    <xdr:pic>
      <xdr:nvPicPr>
        <xdr:cNvPr id="66" name="Image_6_146"/>
        <xdr:cNvPicPr>
          <a:picLocks noChangeAspect="1"/>
        </xdr:cNvPicPr>
      </xdr:nvPicPr>
      <xdr:blipFill>
        <a:blip xmlns:r="http://schemas.openxmlformats.org/officeDocument/2006/relationships" r:embed="rId67" cstate="print"/>
        <a:stretch>
          <a:fillRect/>
        </a:stretch>
      </xdr:blipFill>
      <xdr:spPr>
        <a:xfrm>
          <a:off x="0" y="0"/>
          <a:ext cx="0" cy="0"/>
        </a:xfrm>
        <a:prstGeom prst="rect">
          <a:avLst/>
        </a:prstGeom>
      </xdr:spPr>
    </xdr:pic>
    <xdr:clientData/>
  </xdr:twoCellAnchor>
  <xdr:twoCellAnchor editAs="oneCell">
    <xdr:from>
      <xdr:col>5</xdr:col>
      <xdr:colOff>19050</xdr:colOff>
      <xdr:row>147</xdr:row>
      <xdr:rowOff>19050</xdr:rowOff>
    </xdr:from>
    <xdr:to>
      <xdr:col>5</xdr:col>
      <xdr:colOff>942975</xdr:colOff>
      <xdr:row>148</xdr:row>
      <xdr:rowOff>1057275</xdr:rowOff>
    </xdr:to>
    <xdr:pic>
      <xdr:nvPicPr>
        <xdr:cNvPr id="67" name="Image_6_148"/>
        <xdr:cNvPicPr>
          <a:picLocks noChangeAspect="1"/>
        </xdr:cNvPicPr>
      </xdr:nvPicPr>
      <xdr:blipFill>
        <a:blip xmlns:r="http://schemas.openxmlformats.org/officeDocument/2006/relationships" r:embed="rId68" cstate="print"/>
        <a:stretch>
          <a:fillRect/>
        </a:stretch>
      </xdr:blipFill>
      <xdr:spPr>
        <a:xfrm>
          <a:off x="0" y="0"/>
          <a:ext cx="0" cy="0"/>
        </a:xfrm>
        <a:prstGeom prst="rect">
          <a:avLst/>
        </a:prstGeom>
      </xdr:spPr>
    </xdr:pic>
    <xdr:clientData/>
  </xdr:twoCellAnchor>
  <xdr:twoCellAnchor editAs="oneCell">
    <xdr:from>
      <xdr:col>5</xdr:col>
      <xdr:colOff>19050</xdr:colOff>
      <xdr:row>149</xdr:row>
      <xdr:rowOff>19050</xdr:rowOff>
    </xdr:from>
    <xdr:to>
      <xdr:col>5</xdr:col>
      <xdr:colOff>942975</xdr:colOff>
      <xdr:row>150</xdr:row>
      <xdr:rowOff>1057275</xdr:rowOff>
    </xdr:to>
    <xdr:pic>
      <xdr:nvPicPr>
        <xdr:cNvPr id="68" name="Image_6_150"/>
        <xdr:cNvPicPr>
          <a:picLocks noChangeAspect="1"/>
        </xdr:cNvPicPr>
      </xdr:nvPicPr>
      <xdr:blipFill>
        <a:blip xmlns:r="http://schemas.openxmlformats.org/officeDocument/2006/relationships" r:embed="rId69" cstate="print"/>
        <a:stretch>
          <a:fillRect/>
        </a:stretch>
      </xdr:blipFill>
      <xdr:spPr>
        <a:xfrm>
          <a:off x="0" y="0"/>
          <a:ext cx="0" cy="0"/>
        </a:xfrm>
        <a:prstGeom prst="rect">
          <a:avLst/>
        </a:prstGeom>
      </xdr:spPr>
    </xdr:pic>
    <xdr:clientData/>
  </xdr:twoCellAnchor>
  <xdr:twoCellAnchor editAs="oneCell">
    <xdr:from>
      <xdr:col>5</xdr:col>
      <xdr:colOff>19050</xdr:colOff>
      <xdr:row>151</xdr:row>
      <xdr:rowOff>19050</xdr:rowOff>
    </xdr:from>
    <xdr:to>
      <xdr:col>5</xdr:col>
      <xdr:colOff>942975</xdr:colOff>
      <xdr:row>152</xdr:row>
      <xdr:rowOff>1057275</xdr:rowOff>
    </xdr:to>
    <xdr:pic>
      <xdr:nvPicPr>
        <xdr:cNvPr id="69" name="Image_6_152"/>
        <xdr:cNvPicPr>
          <a:picLocks noChangeAspect="1"/>
        </xdr:cNvPicPr>
      </xdr:nvPicPr>
      <xdr:blipFill>
        <a:blip xmlns:r="http://schemas.openxmlformats.org/officeDocument/2006/relationships" r:embed="rId70" cstate="print"/>
        <a:stretch>
          <a:fillRect/>
        </a:stretch>
      </xdr:blipFill>
      <xdr:spPr>
        <a:xfrm>
          <a:off x="0" y="0"/>
          <a:ext cx="0" cy="0"/>
        </a:xfrm>
        <a:prstGeom prst="rect">
          <a:avLst/>
        </a:prstGeom>
      </xdr:spPr>
    </xdr:pic>
    <xdr:clientData/>
  </xdr:twoCellAnchor>
  <xdr:twoCellAnchor editAs="oneCell">
    <xdr:from>
      <xdr:col>5</xdr:col>
      <xdr:colOff>19050</xdr:colOff>
      <xdr:row>153</xdr:row>
      <xdr:rowOff>19050</xdr:rowOff>
    </xdr:from>
    <xdr:to>
      <xdr:col>5</xdr:col>
      <xdr:colOff>942975</xdr:colOff>
      <xdr:row>154</xdr:row>
      <xdr:rowOff>1057275</xdr:rowOff>
    </xdr:to>
    <xdr:pic>
      <xdr:nvPicPr>
        <xdr:cNvPr id="70" name="Image_6_154"/>
        <xdr:cNvPicPr>
          <a:picLocks noChangeAspect="1"/>
        </xdr:cNvPicPr>
      </xdr:nvPicPr>
      <xdr:blipFill>
        <a:blip xmlns:r="http://schemas.openxmlformats.org/officeDocument/2006/relationships" r:embed="rId71" cstate="print"/>
        <a:stretch>
          <a:fillRect/>
        </a:stretch>
      </xdr:blipFill>
      <xdr:spPr>
        <a:xfrm>
          <a:off x="0" y="0"/>
          <a:ext cx="0" cy="0"/>
        </a:xfrm>
        <a:prstGeom prst="rect">
          <a:avLst/>
        </a:prstGeom>
      </xdr:spPr>
    </xdr:pic>
    <xdr:clientData/>
  </xdr:twoCellAnchor>
  <xdr:twoCellAnchor editAs="oneCell">
    <xdr:from>
      <xdr:col>5</xdr:col>
      <xdr:colOff>19050</xdr:colOff>
      <xdr:row>155</xdr:row>
      <xdr:rowOff>19050</xdr:rowOff>
    </xdr:from>
    <xdr:to>
      <xdr:col>5</xdr:col>
      <xdr:colOff>942975</xdr:colOff>
      <xdr:row>156</xdr:row>
      <xdr:rowOff>1057275</xdr:rowOff>
    </xdr:to>
    <xdr:pic>
      <xdr:nvPicPr>
        <xdr:cNvPr id="71" name="Image_6_156"/>
        <xdr:cNvPicPr>
          <a:picLocks noChangeAspect="1"/>
        </xdr:cNvPicPr>
      </xdr:nvPicPr>
      <xdr:blipFill>
        <a:blip xmlns:r="http://schemas.openxmlformats.org/officeDocument/2006/relationships" r:embed="rId72" cstate="print"/>
        <a:stretch>
          <a:fillRect/>
        </a:stretch>
      </xdr:blipFill>
      <xdr:spPr>
        <a:xfrm>
          <a:off x="0" y="0"/>
          <a:ext cx="0" cy="0"/>
        </a:xfrm>
        <a:prstGeom prst="rect">
          <a:avLst/>
        </a:prstGeom>
      </xdr:spPr>
    </xdr:pic>
    <xdr:clientData/>
  </xdr:twoCellAnchor>
  <xdr:twoCellAnchor editAs="oneCell">
    <xdr:from>
      <xdr:col>5</xdr:col>
      <xdr:colOff>19050</xdr:colOff>
      <xdr:row>157</xdr:row>
      <xdr:rowOff>19050</xdr:rowOff>
    </xdr:from>
    <xdr:to>
      <xdr:col>5</xdr:col>
      <xdr:colOff>942975</xdr:colOff>
      <xdr:row>158</xdr:row>
      <xdr:rowOff>1057275</xdr:rowOff>
    </xdr:to>
    <xdr:pic>
      <xdr:nvPicPr>
        <xdr:cNvPr id="72" name="Image_6_158"/>
        <xdr:cNvPicPr>
          <a:picLocks noChangeAspect="1"/>
        </xdr:cNvPicPr>
      </xdr:nvPicPr>
      <xdr:blipFill>
        <a:blip xmlns:r="http://schemas.openxmlformats.org/officeDocument/2006/relationships" r:embed="rId73" cstate="print"/>
        <a:stretch>
          <a:fillRect/>
        </a:stretch>
      </xdr:blipFill>
      <xdr:spPr>
        <a:xfrm>
          <a:off x="0" y="0"/>
          <a:ext cx="0" cy="0"/>
        </a:xfrm>
        <a:prstGeom prst="rect">
          <a:avLst/>
        </a:prstGeom>
      </xdr:spPr>
    </xdr:pic>
    <xdr:clientData/>
  </xdr:twoCellAnchor>
  <xdr:twoCellAnchor editAs="oneCell">
    <xdr:from>
      <xdr:col>5</xdr:col>
      <xdr:colOff>19050</xdr:colOff>
      <xdr:row>159</xdr:row>
      <xdr:rowOff>19050</xdr:rowOff>
    </xdr:from>
    <xdr:to>
      <xdr:col>5</xdr:col>
      <xdr:colOff>942975</xdr:colOff>
      <xdr:row>160</xdr:row>
      <xdr:rowOff>1057275</xdr:rowOff>
    </xdr:to>
    <xdr:pic>
      <xdr:nvPicPr>
        <xdr:cNvPr id="73" name="Image_6_160"/>
        <xdr:cNvPicPr>
          <a:picLocks noChangeAspect="1"/>
        </xdr:cNvPicPr>
      </xdr:nvPicPr>
      <xdr:blipFill>
        <a:blip xmlns:r="http://schemas.openxmlformats.org/officeDocument/2006/relationships" r:embed="rId74" cstate="print"/>
        <a:stretch>
          <a:fillRect/>
        </a:stretch>
      </xdr:blipFill>
      <xdr:spPr>
        <a:xfrm>
          <a:off x="0" y="0"/>
          <a:ext cx="0" cy="0"/>
        </a:xfrm>
        <a:prstGeom prst="rect">
          <a:avLst/>
        </a:prstGeom>
      </xdr:spPr>
    </xdr:pic>
    <xdr:clientData/>
  </xdr:twoCellAnchor>
  <xdr:twoCellAnchor editAs="oneCell">
    <xdr:from>
      <xdr:col>5</xdr:col>
      <xdr:colOff>19050</xdr:colOff>
      <xdr:row>161</xdr:row>
      <xdr:rowOff>19050</xdr:rowOff>
    </xdr:from>
    <xdr:to>
      <xdr:col>5</xdr:col>
      <xdr:colOff>942975</xdr:colOff>
      <xdr:row>162</xdr:row>
      <xdr:rowOff>1057275</xdr:rowOff>
    </xdr:to>
    <xdr:pic>
      <xdr:nvPicPr>
        <xdr:cNvPr id="74" name="Image_6_162"/>
        <xdr:cNvPicPr>
          <a:picLocks noChangeAspect="1"/>
        </xdr:cNvPicPr>
      </xdr:nvPicPr>
      <xdr:blipFill>
        <a:blip xmlns:r="http://schemas.openxmlformats.org/officeDocument/2006/relationships" r:embed="rId75" cstate="print"/>
        <a:stretch>
          <a:fillRect/>
        </a:stretch>
      </xdr:blipFill>
      <xdr:spPr>
        <a:xfrm>
          <a:off x="0" y="0"/>
          <a:ext cx="0" cy="0"/>
        </a:xfrm>
        <a:prstGeom prst="rect">
          <a:avLst/>
        </a:prstGeom>
      </xdr:spPr>
    </xdr:pic>
    <xdr:clientData/>
  </xdr:twoCellAnchor>
  <xdr:twoCellAnchor editAs="oneCell">
    <xdr:from>
      <xdr:col>5</xdr:col>
      <xdr:colOff>19050</xdr:colOff>
      <xdr:row>163</xdr:row>
      <xdr:rowOff>19050</xdr:rowOff>
    </xdr:from>
    <xdr:to>
      <xdr:col>5</xdr:col>
      <xdr:colOff>942975</xdr:colOff>
      <xdr:row>164</xdr:row>
      <xdr:rowOff>1057275</xdr:rowOff>
    </xdr:to>
    <xdr:pic>
      <xdr:nvPicPr>
        <xdr:cNvPr id="75" name="Image_6_164"/>
        <xdr:cNvPicPr>
          <a:picLocks noChangeAspect="1"/>
        </xdr:cNvPicPr>
      </xdr:nvPicPr>
      <xdr:blipFill>
        <a:blip xmlns:r="http://schemas.openxmlformats.org/officeDocument/2006/relationships" r:embed="rId76" cstate="print"/>
        <a:stretch>
          <a:fillRect/>
        </a:stretch>
      </xdr:blipFill>
      <xdr:spPr>
        <a:xfrm>
          <a:off x="0" y="0"/>
          <a:ext cx="0" cy="0"/>
        </a:xfrm>
        <a:prstGeom prst="rect">
          <a:avLst/>
        </a:prstGeom>
      </xdr:spPr>
    </xdr:pic>
    <xdr:clientData/>
  </xdr:twoCellAnchor>
  <xdr:twoCellAnchor editAs="oneCell">
    <xdr:from>
      <xdr:col>5</xdr:col>
      <xdr:colOff>19050</xdr:colOff>
      <xdr:row>165</xdr:row>
      <xdr:rowOff>19050</xdr:rowOff>
    </xdr:from>
    <xdr:to>
      <xdr:col>5</xdr:col>
      <xdr:colOff>942975</xdr:colOff>
      <xdr:row>166</xdr:row>
      <xdr:rowOff>1057275</xdr:rowOff>
    </xdr:to>
    <xdr:pic>
      <xdr:nvPicPr>
        <xdr:cNvPr id="76" name="Image_6_166"/>
        <xdr:cNvPicPr>
          <a:picLocks noChangeAspect="1"/>
        </xdr:cNvPicPr>
      </xdr:nvPicPr>
      <xdr:blipFill>
        <a:blip xmlns:r="http://schemas.openxmlformats.org/officeDocument/2006/relationships" r:embed="rId77" cstate="print"/>
        <a:stretch>
          <a:fillRect/>
        </a:stretch>
      </xdr:blipFill>
      <xdr:spPr>
        <a:xfrm>
          <a:off x="0" y="0"/>
          <a:ext cx="0" cy="0"/>
        </a:xfrm>
        <a:prstGeom prst="rect">
          <a:avLst/>
        </a:prstGeom>
      </xdr:spPr>
    </xdr:pic>
    <xdr:clientData/>
  </xdr:twoCellAnchor>
  <xdr:twoCellAnchor editAs="oneCell">
    <xdr:from>
      <xdr:col>5</xdr:col>
      <xdr:colOff>19050</xdr:colOff>
      <xdr:row>167</xdr:row>
      <xdr:rowOff>19050</xdr:rowOff>
    </xdr:from>
    <xdr:to>
      <xdr:col>5</xdr:col>
      <xdr:colOff>942975</xdr:colOff>
      <xdr:row>168</xdr:row>
      <xdr:rowOff>1057275</xdr:rowOff>
    </xdr:to>
    <xdr:pic>
      <xdr:nvPicPr>
        <xdr:cNvPr id="77" name="Image_6_168"/>
        <xdr:cNvPicPr>
          <a:picLocks noChangeAspect="1"/>
        </xdr:cNvPicPr>
      </xdr:nvPicPr>
      <xdr:blipFill>
        <a:blip xmlns:r="http://schemas.openxmlformats.org/officeDocument/2006/relationships" r:embed="rId78" cstate="print"/>
        <a:stretch>
          <a:fillRect/>
        </a:stretch>
      </xdr:blipFill>
      <xdr:spPr>
        <a:xfrm>
          <a:off x="0" y="0"/>
          <a:ext cx="0" cy="0"/>
        </a:xfrm>
        <a:prstGeom prst="rect">
          <a:avLst/>
        </a:prstGeom>
      </xdr:spPr>
    </xdr:pic>
    <xdr:clientData/>
  </xdr:twoCellAnchor>
  <xdr:twoCellAnchor editAs="oneCell">
    <xdr:from>
      <xdr:col>5</xdr:col>
      <xdr:colOff>19050</xdr:colOff>
      <xdr:row>169</xdr:row>
      <xdr:rowOff>19050</xdr:rowOff>
    </xdr:from>
    <xdr:to>
      <xdr:col>5</xdr:col>
      <xdr:colOff>942975</xdr:colOff>
      <xdr:row>170</xdr:row>
      <xdr:rowOff>1057275</xdr:rowOff>
    </xdr:to>
    <xdr:pic>
      <xdr:nvPicPr>
        <xdr:cNvPr id="78" name="Image_6_170"/>
        <xdr:cNvPicPr>
          <a:picLocks noChangeAspect="1"/>
        </xdr:cNvPicPr>
      </xdr:nvPicPr>
      <xdr:blipFill>
        <a:blip xmlns:r="http://schemas.openxmlformats.org/officeDocument/2006/relationships" r:embed="rId79" cstate="print"/>
        <a:stretch>
          <a:fillRect/>
        </a:stretch>
      </xdr:blipFill>
      <xdr:spPr>
        <a:xfrm>
          <a:off x="0" y="0"/>
          <a:ext cx="0" cy="0"/>
        </a:xfrm>
        <a:prstGeom prst="rect">
          <a:avLst/>
        </a:prstGeom>
      </xdr:spPr>
    </xdr:pic>
    <xdr:clientData/>
  </xdr:twoCellAnchor>
  <xdr:twoCellAnchor editAs="oneCell">
    <xdr:from>
      <xdr:col>5</xdr:col>
      <xdr:colOff>19050</xdr:colOff>
      <xdr:row>171</xdr:row>
      <xdr:rowOff>19050</xdr:rowOff>
    </xdr:from>
    <xdr:to>
      <xdr:col>5</xdr:col>
      <xdr:colOff>942975</xdr:colOff>
      <xdr:row>172</xdr:row>
      <xdr:rowOff>1057275</xdr:rowOff>
    </xdr:to>
    <xdr:pic>
      <xdr:nvPicPr>
        <xdr:cNvPr id="79" name="Image_6_172"/>
        <xdr:cNvPicPr>
          <a:picLocks noChangeAspect="1"/>
        </xdr:cNvPicPr>
      </xdr:nvPicPr>
      <xdr:blipFill>
        <a:blip xmlns:r="http://schemas.openxmlformats.org/officeDocument/2006/relationships" r:embed="rId80" cstate="print"/>
        <a:stretch>
          <a:fillRect/>
        </a:stretch>
      </xdr:blipFill>
      <xdr:spPr>
        <a:xfrm>
          <a:off x="0" y="0"/>
          <a:ext cx="0" cy="0"/>
        </a:xfrm>
        <a:prstGeom prst="rect">
          <a:avLst/>
        </a:prstGeom>
      </xdr:spPr>
    </xdr:pic>
    <xdr:clientData/>
  </xdr:twoCellAnchor>
  <xdr:twoCellAnchor editAs="oneCell">
    <xdr:from>
      <xdr:col>5</xdr:col>
      <xdr:colOff>19050</xdr:colOff>
      <xdr:row>173</xdr:row>
      <xdr:rowOff>19050</xdr:rowOff>
    </xdr:from>
    <xdr:to>
      <xdr:col>5</xdr:col>
      <xdr:colOff>942975</xdr:colOff>
      <xdr:row>174</xdr:row>
      <xdr:rowOff>1057275</xdr:rowOff>
    </xdr:to>
    <xdr:pic>
      <xdr:nvPicPr>
        <xdr:cNvPr id="80" name="Image_6_174"/>
        <xdr:cNvPicPr>
          <a:picLocks noChangeAspect="1"/>
        </xdr:cNvPicPr>
      </xdr:nvPicPr>
      <xdr:blipFill>
        <a:blip xmlns:r="http://schemas.openxmlformats.org/officeDocument/2006/relationships" r:embed="rId81" cstate="print"/>
        <a:stretch>
          <a:fillRect/>
        </a:stretch>
      </xdr:blipFill>
      <xdr:spPr>
        <a:xfrm>
          <a:off x="0" y="0"/>
          <a:ext cx="0" cy="0"/>
        </a:xfrm>
        <a:prstGeom prst="rect">
          <a:avLst/>
        </a:prstGeom>
      </xdr:spPr>
    </xdr:pic>
    <xdr:clientData/>
  </xdr:twoCellAnchor>
  <xdr:twoCellAnchor editAs="oneCell">
    <xdr:from>
      <xdr:col>5</xdr:col>
      <xdr:colOff>19050</xdr:colOff>
      <xdr:row>175</xdr:row>
      <xdr:rowOff>19050</xdr:rowOff>
    </xdr:from>
    <xdr:to>
      <xdr:col>5</xdr:col>
      <xdr:colOff>942975</xdr:colOff>
      <xdr:row>176</xdr:row>
      <xdr:rowOff>1057275</xdr:rowOff>
    </xdr:to>
    <xdr:pic>
      <xdr:nvPicPr>
        <xdr:cNvPr id="81" name="Image_6_176"/>
        <xdr:cNvPicPr>
          <a:picLocks noChangeAspect="1"/>
        </xdr:cNvPicPr>
      </xdr:nvPicPr>
      <xdr:blipFill>
        <a:blip xmlns:r="http://schemas.openxmlformats.org/officeDocument/2006/relationships" r:embed="rId82" cstate="print"/>
        <a:stretch>
          <a:fillRect/>
        </a:stretch>
      </xdr:blipFill>
      <xdr:spPr>
        <a:xfrm>
          <a:off x="0" y="0"/>
          <a:ext cx="0" cy="0"/>
        </a:xfrm>
        <a:prstGeom prst="rect">
          <a:avLst/>
        </a:prstGeom>
      </xdr:spPr>
    </xdr:pic>
    <xdr:clientData/>
  </xdr:twoCellAnchor>
  <xdr:twoCellAnchor editAs="oneCell">
    <xdr:from>
      <xdr:col>5</xdr:col>
      <xdr:colOff>19050</xdr:colOff>
      <xdr:row>177</xdr:row>
      <xdr:rowOff>19050</xdr:rowOff>
    </xdr:from>
    <xdr:to>
      <xdr:col>5</xdr:col>
      <xdr:colOff>942975</xdr:colOff>
      <xdr:row>178</xdr:row>
      <xdr:rowOff>1057275</xdr:rowOff>
    </xdr:to>
    <xdr:pic>
      <xdr:nvPicPr>
        <xdr:cNvPr id="82" name="Image_6_178"/>
        <xdr:cNvPicPr>
          <a:picLocks noChangeAspect="1"/>
        </xdr:cNvPicPr>
      </xdr:nvPicPr>
      <xdr:blipFill>
        <a:blip xmlns:r="http://schemas.openxmlformats.org/officeDocument/2006/relationships" r:embed="rId83" cstate="print"/>
        <a:stretch>
          <a:fillRect/>
        </a:stretch>
      </xdr:blipFill>
      <xdr:spPr>
        <a:xfrm>
          <a:off x="0" y="0"/>
          <a:ext cx="0" cy="0"/>
        </a:xfrm>
        <a:prstGeom prst="rect">
          <a:avLst/>
        </a:prstGeom>
      </xdr:spPr>
    </xdr:pic>
    <xdr:clientData/>
  </xdr:twoCellAnchor>
  <xdr:twoCellAnchor editAs="oneCell">
    <xdr:from>
      <xdr:col>5</xdr:col>
      <xdr:colOff>19050</xdr:colOff>
      <xdr:row>179</xdr:row>
      <xdr:rowOff>19050</xdr:rowOff>
    </xdr:from>
    <xdr:to>
      <xdr:col>5</xdr:col>
      <xdr:colOff>942975</xdr:colOff>
      <xdr:row>180</xdr:row>
      <xdr:rowOff>1057275</xdr:rowOff>
    </xdr:to>
    <xdr:pic>
      <xdr:nvPicPr>
        <xdr:cNvPr id="83" name="Image_6_180"/>
        <xdr:cNvPicPr>
          <a:picLocks noChangeAspect="1"/>
        </xdr:cNvPicPr>
      </xdr:nvPicPr>
      <xdr:blipFill>
        <a:blip xmlns:r="http://schemas.openxmlformats.org/officeDocument/2006/relationships" r:embed="rId84" cstate="print"/>
        <a:stretch>
          <a:fillRect/>
        </a:stretch>
      </xdr:blipFill>
      <xdr:spPr>
        <a:xfrm>
          <a:off x="0" y="0"/>
          <a:ext cx="0" cy="0"/>
        </a:xfrm>
        <a:prstGeom prst="rect">
          <a:avLst/>
        </a:prstGeom>
      </xdr:spPr>
    </xdr:pic>
    <xdr:clientData/>
  </xdr:twoCellAnchor>
  <xdr:twoCellAnchor editAs="oneCell">
    <xdr:from>
      <xdr:col>5</xdr:col>
      <xdr:colOff>19050</xdr:colOff>
      <xdr:row>181</xdr:row>
      <xdr:rowOff>19050</xdr:rowOff>
    </xdr:from>
    <xdr:to>
      <xdr:col>5</xdr:col>
      <xdr:colOff>942975</xdr:colOff>
      <xdr:row>182</xdr:row>
      <xdr:rowOff>1057275</xdr:rowOff>
    </xdr:to>
    <xdr:pic>
      <xdr:nvPicPr>
        <xdr:cNvPr id="84" name="Image_6_182"/>
        <xdr:cNvPicPr>
          <a:picLocks noChangeAspect="1"/>
        </xdr:cNvPicPr>
      </xdr:nvPicPr>
      <xdr:blipFill>
        <a:blip xmlns:r="http://schemas.openxmlformats.org/officeDocument/2006/relationships" r:embed="rId85" cstate="print"/>
        <a:stretch>
          <a:fillRect/>
        </a:stretch>
      </xdr:blipFill>
      <xdr:spPr>
        <a:xfrm>
          <a:off x="0" y="0"/>
          <a:ext cx="0" cy="0"/>
        </a:xfrm>
        <a:prstGeom prst="rect">
          <a:avLst/>
        </a:prstGeom>
      </xdr:spPr>
    </xdr:pic>
    <xdr:clientData/>
  </xdr:twoCellAnchor>
  <xdr:twoCellAnchor editAs="oneCell">
    <xdr:from>
      <xdr:col>5</xdr:col>
      <xdr:colOff>19050</xdr:colOff>
      <xdr:row>183</xdr:row>
      <xdr:rowOff>19050</xdr:rowOff>
    </xdr:from>
    <xdr:to>
      <xdr:col>5</xdr:col>
      <xdr:colOff>942975</xdr:colOff>
      <xdr:row>184</xdr:row>
      <xdr:rowOff>1057275</xdr:rowOff>
    </xdr:to>
    <xdr:pic>
      <xdr:nvPicPr>
        <xdr:cNvPr id="85" name="Image_6_184"/>
        <xdr:cNvPicPr>
          <a:picLocks noChangeAspect="1"/>
        </xdr:cNvPicPr>
      </xdr:nvPicPr>
      <xdr:blipFill>
        <a:blip xmlns:r="http://schemas.openxmlformats.org/officeDocument/2006/relationships" r:embed="rId86" cstate="print"/>
        <a:stretch>
          <a:fillRect/>
        </a:stretch>
      </xdr:blipFill>
      <xdr:spPr>
        <a:xfrm>
          <a:off x="0" y="0"/>
          <a:ext cx="0" cy="0"/>
        </a:xfrm>
        <a:prstGeom prst="rect">
          <a:avLst/>
        </a:prstGeom>
      </xdr:spPr>
    </xdr:pic>
    <xdr:clientData/>
  </xdr:twoCellAnchor>
  <xdr:twoCellAnchor editAs="oneCell">
    <xdr:from>
      <xdr:col>5</xdr:col>
      <xdr:colOff>19050</xdr:colOff>
      <xdr:row>185</xdr:row>
      <xdr:rowOff>19050</xdr:rowOff>
    </xdr:from>
    <xdr:to>
      <xdr:col>5</xdr:col>
      <xdr:colOff>942975</xdr:colOff>
      <xdr:row>186</xdr:row>
      <xdr:rowOff>1057275</xdr:rowOff>
    </xdr:to>
    <xdr:pic>
      <xdr:nvPicPr>
        <xdr:cNvPr id="86" name="Image_6_186"/>
        <xdr:cNvPicPr>
          <a:picLocks noChangeAspect="1"/>
        </xdr:cNvPicPr>
      </xdr:nvPicPr>
      <xdr:blipFill>
        <a:blip xmlns:r="http://schemas.openxmlformats.org/officeDocument/2006/relationships" r:embed="rId87" cstate="print"/>
        <a:stretch>
          <a:fillRect/>
        </a:stretch>
      </xdr:blipFill>
      <xdr:spPr>
        <a:xfrm>
          <a:off x="0" y="0"/>
          <a:ext cx="0" cy="0"/>
        </a:xfrm>
        <a:prstGeom prst="rect">
          <a:avLst/>
        </a:prstGeom>
      </xdr:spPr>
    </xdr:pic>
    <xdr:clientData/>
  </xdr:twoCellAnchor>
  <xdr:twoCellAnchor editAs="oneCell">
    <xdr:from>
      <xdr:col>5</xdr:col>
      <xdr:colOff>19050</xdr:colOff>
      <xdr:row>187</xdr:row>
      <xdr:rowOff>19050</xdr:rowOff>
    </xdr:from>
    <xdr:to>
      <xdr:col>5</xdr:col>
      <xdr:colOff>942975</xdr:colOff>
      <xdr:row>188</xdr:row>
      <xdr:rowOff>1057275</xdr:rowOff>
    </xdr:to>
    <xdr:pic>
      <xdr:nvPicPr>
        <xdr:cNvPr id="87" name="Image_6_188"/>
        <xdr:cNvPicPr>
          <a:picLocks noChangeAspect="1"/>
        </xdr:cNvPicPr>
      </xdr:nvPicPr>
      <xdr:blipFill>
        <a:blip xmlns:r="http://schemas.openxmlformats.org/officeDocument/2006/relationships" r:embed="rId88" cstate="print"/>
        <a:stretch>
          <a:fillRect/>
        </a:stretch>
      </xdr:blipFill>
      <xdr:spPr>
        <a:xfrm>
          <a:off x="0" y="0"/>
          <a:ext cx="0" cy="0"/>
        </a:xfrm>
        <a:prstGeom prst="rect">
          <a:avLst/>
        </a:prstGeom>
      </xdr:spPr>
    </xdr:pic>
    <xdr:clientData/>
  </xdr:twoCellAnchor>
  <xdr:twoCellAnchor editAs="oneCell">
    <xdr:from>
      <xdr:col>5</xdr:col>
      <xdr:colOff>19050</xdr:colOff>
      <xdr:row>189</xdr:row>
      <xdr:rowOff>19050</xdr:rowOff>
    </xdr:from>
    <xdr:to>
      <xdr:col>5</xdr:col>
      <xdr:colOff>942975</xdr:colOff>
      <xdr:row>190</xdr:row>
      <xdr:rowOff>1057275</xdr:rowOff>
    </xdr:to>
    <xdr:pic>
      <xdr:nvPicPr>
        <xdr:cNvPr id="88" name="Image_6_190"/>
        <xdr:cNvPicPr>
          <a:picLocks noChangeAspect="1"/>
        </xdr:cNvPicPr>
      </xdr:nvPicPr>
      <xdr:blipFill>
        <a:blip xmlns:r="http://schemas.openxmlformats.org/officeDocument/2006/relationships" r:embed="rId89" cstate="print"/>
        <a:stretch>
          <a:fillRect/>
        </a:stretch>
      </xdr:blipFill>
      <xdr:spPr>
        <a:xfrm>
          <a:off x="0" y="0"/>
          <a:ext cx="0" cy="0"/>
        </a:xfrm>
        <a:prstGeom prst="rect">
          <a:avLst/>
        </a:prstGeom>
      </xdr:spPr>
    </xdr:pic>
    <xdr:clientData/>
  </xdr:twoCellAnchor>
  <xdr:twoCellAnchor editAs="oneCell">
    <xdr:from>
      <xdr:col>5</xdr:col>
      <xdr:colOff>19050</xdr:colOff>
      <xdr:row>191</xdr:row>
      <xdr:rowOff>19050</xdr:rowOff>
    </xdr:from>
    <xdr:to>
      <xdr:col>5</xdr:col>
      <xdr:colOff>942975</xdr:colOff>
      <xdr:row>192</xdr:row>
      <xdr:rowOff>1057275</xdr:rowOff>
    </xdr:to>
    <xdr:pic>
      <xdr:nvPicPr>
        <xdr:cNvPr id="89" name="Image_6_192"/>
        <xdr:cNvPicPr>
          <a:picLocks noChangeAspect="1"/>
        </xdr:cNvPicPr>
      </xdr:nvPicPr>
      <xdr:blipFill>
        <a:blip xmlns:r="http://schemas.openxmlformats.org/officeDocument/2006/relationships" r:embed="rId90" cstate="print"/>
        <a:stretch>
          <a:fillRect/>
        </a:stretch>
      </xdr:blipFill>
      <xdr:spPr>
        <a:xfrm>
          <a:off x="0" y="0"/>
          <a:ext cx="0" cy="0"/>
        </a:xfrm>
        <a:prstGeom prst="rect">
          <a:avLst/>
        </a:prstGeom>
      </xdr:spPr>
    </xdr:pic>
    <xdr:clientData/>
  </xdr:twoCellAnchor>
  <xdr:twoCellAnchor editAs="oneCell">
    <xdr:from>
      <xdr:col>5</xdr:col>
      <xdr:colOff>19050</xdr:colOff>
      <xdr:row>193</xdr:row>
      <xdr:rowOff>19050</xdr:rowOff>
    </xdr:from>
    <xdr:to>
      <xdr:col>5</xdr:col>
      <xdr:colOff>942975</xdr:colOff>
      <xdr:row>194</xdr:row>
      <xdr:rowOff>1057275</xdr:rowOff>
    </xdr:to>
    <xdr:pic>
      <xdr:nvPicPr>
        <xdr:cNvPr id="90" name="Image_6_194"/>
        <xdr:cNvPicPr>
          <a:picLocks noChangeAspect="1"/>
        </xdr:cNvPicPr>
      </xdr:nvPicPr>
      <xdr:blipFill>
        <a:blip xmlns:r="http://schemas.openxmlformats.org/officeDocument/2006/relationships" r:embed="rId91" cstate="print"/>
        <a:stretch>
          <a:fillRect/>
        </a:stretch>
      </xdr:blipFill>
      <xdr:spPr>
        <a:xfrm>
          <a:off x="0" y="0"/>
          <a:ext cx="0" cy="0"/>
        </a:xfrm>
        <a:prstGeom prst="rect">
          <a:avLst/>
        </a:prstGeom>
      </xdr:spPr>
    </xdr:pic>
    <xdr:clientData/>
  </xdr:twoCellAnchor>
  <xdr:twoCellAnchor editAs="oneCell">
    <xdr:from>
      <xdr:col>5</xdr:col>
      <xdr:colOff>19050</xdr:colOff>
      <xdr:row>195</xdr:row>
      <xdr:rowOff>19050</xdr:rowOff>
    </xdr:from>
    <xdr:to>
      <xdr:col>5</xdr:col>
      <xdr:colOff>942975</xdr:colOff>
      <xdr:row>196</xdr:row>
      <xdr:rowOff>1057275</xdr:rowOff>
    </xdr:to>
    <xdr:pic>
      <xdr:nvPicPr>
        <xdr:cNvPr id="91" name="Image_6_196"/>
        <xdr:cNvPicPr>
          <a:picLocks noChangeAspect="1"/>
        </xdr:cNvPicPr>
      </xdr:nvPicPr>
      <xdr:blipFill>
        <a:blip xmlns:r="http://schemas.openxmlformats.org/officeDocument/2006/relationships" r:embed="rId92" cstate="print"/>
        <a:stretch>
          <a:fillRect/>
        </a:stretch>
      </xdr:blipFill>
      <xdr:spPr>
        <a:xfrm>
          <a:off x="0" y="0"/>
          <a:ext cx="0" cy="0"/>
        </a:xfrm>
        <a:prstGeom prst="rect">
          <a:avLst/>
        </a:prstGeom>
      </xdr:spPr>
    </xdr:pic>
    <xdr:clientData/>
  </xdr:twoCellAnchor>
  <xdr:twoCellAnchor editAs="oneCell">
    <xdr:from>
      <xdr:col>5</xdr:col>
      <xdr:colOff>19050</xdr:colOff>
      <xdr:row>197</xdr:row>
      <xdr:rowOff>19050</xdr:rowOff>
    </xdr:from>
    <xdr:to>
      <xdr:col>5</xdr:col>
      <xdr:colOff>942975</xdr:colOff>
      <xdr:row>198</xdr:row>
      <xdr:rowOff>1057275</xdr:rowOff>
    </xdr:to>
    <xdr:pic>
      <xdr:nvPicPr>
        <xdr:cNvPr id="92" name="Image_6_198"/>
        <xdr:cNvPicPr>
          <a:picLocks noChangeAspect="1"/>
        </xdr:cNvPicPr>
      </xdr:nvPicPr>
      <xdr:blipFill>
        <a:blip xmlns:r="http://schemas.openxmlformats.org/officeDocument/2006/relationships" r:embed="rId93" cstate="print"/>
        <a:stretch>
          <a:fillRect/>
        </a:stretch>
      </xdr:blipFill>
      <xdr:spPr>
        <a:xfrm>
          <a:off x="0" y="0"/>
          <a:ext cx="0" cy="0"/>
        </a:xfrm>
        <a:prstGeom prst="rect">
          <a:avLst/>
        </a:prstGeom>
      </xdr:spPr>
    </xdr:pic>
    <xdr:clientData/>
  </xdr:twoCellAnchor>
  <xdr:twoCellAnchor editAs="oneCell">
    <xdr:from>
      <xdr:col>5</xdr:col>
      <xdr:colOff>19050</xdr:colOff>
      <xdr:row>199</xdr:row>
      <xdr:rowOff>19050</xdr:rowOff>
    </xdr:from>
    <xdr:to>
      <xdr:col>5</xdr:col>
      <xdr:colOff>942975</xdr:colOff>
      <xdr:row>200</xdr:row>
      <xdr:rowOff>1057275</xdr:rowOff>
    </xdr:to>
    <xdr:pic>
      <xdr:nvPicPr>
        <xdr:cNvPr id="93" name="Image_6_200"/>
        <xdr:cNvPicPr>
          <a:picLocks noChangeAspect="1"/>
        </xdr:cNvPicPr>
      </xdr:nvPicPr>
      <xdr:blipFill>
        <a:blip xmlns:r="http://schemas.openxmlformats.org/officeDocument/2006/relationships" r:embed="rId94" cstate="print"/>
        <a:stretch>
          <a:fillRect/>
        </a:stretch>
      </xdr:blipFill>
      <xdr:spPr>
        <a:xfrm>
          <a:off x="0" y="0"/>
          <a:ext cx="0" cy="0"/>
        </a:xfrm>
        <a:prstGeom prst="rect">
          <a:avLst/>
        </a:prstGeom>
      </xdr:spPr>
    </xdr:pic>
    <xdr:clientData/>
  </xdr:twoCellAnchor>
  <xdr:twoCellAnchor editAs="oneCell">
    <xdr:from>
      <xdr:col>5</xdr:col>
      <xdr:colOff>19050</xdr:colOff>
      <xdr:row>201</xdr:row>
      <xdr:rowOff>19050</xdr:rowOff>
    </xdr:from>
    <xdr:to>
      <xdr:col>5</xdr:col>
      <xdr:colOff>942975</xdr:colOff>
      <xdr:row>202</xdr:row>
      <xdr:rowOff>1057275</xdr:rowOff>
    </xdr:to>
    <xdr:pic>
      <xdr:nvPicPr>
        <xdr:cNvPr id="94" name="Image_6_202"/>
        <xdr:cNvPicPr>
          <a:picLocks noChangeAspect="1"/>
        </xdr:cNvPicPr>
      </xdr:nvPicPr>
      <xdr:blipFill>
        <a:blip xmlns:r="http://schemas.openxmlformats.org/officeDocument/2006/relationships" r:embed="rId95" cstate="print"/>
        <a:stretch>
          <a:fillRect/>
        </a:stretch>
      </xdr:blipFill>
      <xdr:spPr>
        <a:xfrm>
          <a:off x="0" y="0"/>
          <a:ext cx="0" cy="0"/>
        </a:xfrm>
        <a:prstGeom prst="rect">
          <a:avLst/>
        </a:prstGeom>
      </xdr:spPr>
    </xdr:pic>
    <xdr:clientData/>
  </xdr:twoCellAnchor>
  <xdr:twoCellAnchor editAs="oneCell">
    <xdr:from>
      <xdr:col>5</xdr:col>
      <xdr:colOff>19050</xdr:colOff>
      <xdr:row>203</xdr:row>
      <xdr:rowOff>19050</xdr:rowOff>
    </xdr:from>
    <xdr:to>
      <xdr:col>5</xdr:col>
      <xdr:colOff>942975</xdr:colOff>
      <xdr:row>204</xdr:row>
      <xdr:rowOff>1057275</xdr:rowOff>
    </xdr:to>
    <xdr:pic>
      <xdr:nvPicPr>
        <xdr:cNvPr id="95" name="Image_6_204"/>
        <xdr:cNvPicPr>
          <a:picLocks noChangeAspect="1"/>
        </xdr:cNvPicPr>
      </xdr:nvPicPr>
      <xdr:blipFill>
        <a:blip xmlns:r="http://schemas.openxmlformats.org/officeDocument/2006/relationships" r:embed="rId96" cstate="print"/>
        <a:stretch>
          <a:fillRect/>
        </a:stretch>
      </xdr:blipFill>
      <xdr:spPr>
        <a:xfrm>
          <a:off x="0" y="0"/>
          <a:ext cx="0" cy="0"/>
        </a:xfrm>
        <a:prstGeom prst="rect">
          <a:avLst/>
        </a:prstGeom>
      </xdr:spPr>
    </xdr:pic>
    <xdr:clientData/>
  </xdr:twoCellAnchor>
  <xdr:twoCellAnchor editAs="oneCell">
    <xdr:from>
      <xdr:col>5</xdr:col>
      <xdr:colOff>19050</xdr:colOff>
      <xdr:row>205</xdr:row>
      <xdr:rowOff>19050</xdr:rowOff>
    </xdr:from>
    <xdr:to>
      <xdr:col>5</xdr:col>
      <xdr:colOff>942975</xdr:colOff>
      <xdr:row>206</xdr:row>
      <xdr:rowOff>1057275</xdr:rowOff>
    </xdr:to>
    <xdr:pic>
      <xdr:nvPicPr>
        <xdr:cNvPr id="96" name="Image_6_206"/>
        <xdr:cNvPicPr>
          <a:picLocks noChangeAspect="1"/>
        </xdr:cNvPicPr>
      </xdr:nvPicPr>
      <xdr:blipFill>
        <a:blip xmlns:r="http://schemas.openxmlformats.org/officeDocument/2006/relationships" r:embed="rId97" cstate="print"/>
        <a:stretch>
          <a:fillRect/>
        </a:stretch>
      </xdr:blipFill>
      <xdr:spPr>
        <a:xfrm>
          <a:off x="0" y="0"/>
          <a:ext cx="0" cy="0"/>
        </a:xfrm>
        <a:prstGeom prst="rect">
          <a:avLst/>
        </a:prstGeom>
      </xdr:spPr>
    </xdr:pic>
    <xdr:clientData/>
  </xdr:twoCellAnchor>
  <xdr:twoCellAnchor editAs="oneCell">
    <xdr:from>
      <xdr:col>5</xdr:col>
      <xdr:colOff>19050</xdr:colOff>
      <xdr:row>207</xdr:row>
      <xdr:rowOff>19050</xdr:rowOff>
    </xdr:from>
    <xdr:to>
      <xdr:col>5</xdr:col>
      <xdr:colOff>942975</xdr:colOff>
      <xdr:row>208</xdr:row>
      <xdr:rowOff>1057275</xdr:rowOff>
    </xdr:to>
    <xdr:pic>
      <xdr:nvPicPr>
        <xdr:cNvPr id="97" name="Image_6_208"/>
        <xdr:cNvPicPr>
          <a:picLocks noChangeAspect="1"/>
        </xdr:cNvPicPr>
      </xdr:nvPicPr>
      <xdr:blipFill>
        <a:blip xmlns:r="http://schemas.openxmlformats.org/officeDocument/2006/relationships" r:embed="rId98" cstate="print"/>
        <a:stretch>
          <a:fillRect/>
        </a:stretch>
      </xdr:blipFill>
      <xdr:spPr>
        <a:xfrm>
          <a:off x="0" y="0"/>
          <a:ext cx="0" cy="0"/>
        </a:xfrm>
        <a:prstGeom prst="rect">
          <a:avLst/>
        </a:prstGeom>
      </xdr:spPr>
    </xdr:pic>
    <xdr:clientData/>
  </xdr:twoCellAnchor>
  <xdr:twoCellAnchor editAs="oneCell">
    <xdr:from>
      <xdr:col>5</xdr:col>
      <xdr:colOff>19050</xdr:colOff>
      <xdr:row>209</xdr:row>
      <xdr:rowOff>19050</xdr:rowOff>
    </xdr:from>
    <xdr:to>
      <xdr:col>5</xdr:col>
      <xdr:colOff>942975</xdr:colOff>
      <xdr:row>210</xdr:row>
      <xdr:rowOff>1057275</xdr:rowOff>
    </xdr:to>
    <xdr:pic>
      <xdr:nvPicPr>
        <xdr:cNvPr id="98" name="Image_6_210"/>
        <xdr:cNvPicPr>
          <a:picLocks noChangeAspect="1"/>
        </xdr:cNvPicPr>
      </xdr:nvPicPr>
      <xdr:blipFill>
        <a:blip xmlns:r="http://schemas.openxmlformats.org/officeDocument/2006/relationships" r:embed="rId99" cstate="print"/>
        <a:stretch>
          <a:fillRect/>
        </a:stretch>
      </xdr:blipFill>
      <xdr:spPr>
        <a:xfrm>
          <a:off x="0" y="0"/>
          <a:ext cx="0" cy="0"/>
        </a:xfrm>
        <a:prstGeom prst="rect">
          <a:avLst/>
        </a:prstGeom>
      </xdr:spPr>
    </xdr:pic>
    <xdr:clientData/>
  </xdr:twoCellAnchor>
  <xdr:twoCellAnchor editAs="oneCell">
    <xdr:from>
      <xdr:col>5</xdr:col>
      <xdr:colOff>19050</xdr:colOff>
      <xdr:row>211</xdr:row>
      <xdr:rowOff>19050</xdr:rowOff>
    </xdr:from>
    <xdr:to>
      <xdr:col>5</xdr:col>
      <xdr:colOff>942975</xdr:colOff>
      <xdr:row>212</xdr:row>
      <xdr:rowOff>1057275</xdr:rowOff>
    </xdr:to>
    <xdr:pic>
      <xdr:nvPicPr>
        <xdr:cNvPr id="99" name="Image_6_212"/>
        <xdr:cNvPicPr>
          <a:picLocks noChangeAspect="1"/>
        </xdr:cNvPicPr>
      </xdr:nvPicPr>
      <xdr:blipFill>
        <a:blip xmlns:r="http://schemas.openxmlformats.org/officeDocument/2006/relationships" r:embed="rId100" cstate="print"/>
        <a:stretch>
          <a:fillRect/>
        </a:stretch>
      </xdr:blipFill>
      <xdr:spPr>
        <a:xfrm>
          <a:off x="0" y="0"/>
          <a:ext cx="0" cy="0"/>
        </a:xfrm>
        <a:prstGeom prst="rect">
          <a:avLst/>
        </a:prstGeom>
      </xdr:spPr>
    </xdr:pic>
    <xdr:clientData/>
  </xdr:twoCellAnchor>
  <xdr:twoCellAnchor editAs="oneCell">
    <xdr:from>
      <xdr:col>5</xdr:col>
      <xdr:colOff>19050</xdr:colOff>
      <xdr:row>213</xdr:row>
      <xdr:rowOff>19050</xdr:rowOff>
    </xdr:from>
    <xdr:to>
      <xdr:col>5</xdr:col>
      <xdr:colOff>942975</xdr:colOff>
      <xdr:row>214</xdr:row>
      <xdr:rowOff>1057275</xdr:rowOff>
    </xdr:to>
    <xdr:pic>
      <xdr:nvPicPr>
        <xdr:cNvPr id="100" name="Image_6_214"/>
        <xdr:cNvPicPr>
          <a:picLocks noChangeAspect="1"/>
        </xdr:cNvPicPr>
      </xdr:nvPicPr>
      <xdr:blipFill>
        <a:blip xmlns:r="http://schemas.openxmlformats.org/officeDocument/2006/relationships" r:embed="rId101" cstate="print"/>
        <a:stretch>
          <a:fillRect/>
        </a:stretch>
      </xdr:blipFill>
      <xdr:spPr>
        <a:xfrm>
          <a:off x="0" y="0"/>
          <a:ext cx="0" cy="0"/>
        </a:xfrm>
        <a:prstGeom prst="rect">
          <a:avLst/>
        </a:prstGeom>
      </xdr:spPr>
    </xdr:pic>
    <xdr:clientData/>
  </xdr:twoCellAnchor>
  <xdr:twoCellAnchor editAs="oneCell">
    <xdr:from>
      <xdr:col>5</xdr:col>
      <xdr:colOff>19050</xdr:colOff>
      <xdr:row>215</xdr:row>
      <xdr:rowOff>19050</xdr:rowOff>
    </xdr:from>
    <xdr:to>
      <xdr:col>5</xdr:col>
      <xdr:colOff>942975</xdr:colOff>
      <xdr:row>216</xdr:row>
      <xdr:rowOff>1057275</xdr:rowOff>
    </xdr:to>
    <xdr:pic>
      <xdr:nvPicPr>
        <xdr:cNvPr id="101" name="Image_6_216"/>
        <xdr:cNvPicPr>
          <a:picLocks noChangeAspect="1"/>
        </xdr:cNvPicPr>
      </xdr:nvPicPr>
      <xdr:blipFill>
        <a:blip xmlns:r="http://schemas.openxmlformats.org/officeDocument/2006/relationships" r:embed="rId102" cstate="print"/>
        <a:stretch>
          <a:fillRect/>
        </a:stretch>
      </xdr:blipFill>
      <xdr:spPr>
        <a:xfrm>
          <a:off x="0" y="0"/>
          <a:ext cx="0" cy="0"/>
        </a:xfrm>
        <a:prstGeom prst="rect">
          <a:avLst/>
        </a:prstGeom>
      </xdr:spPr>
    </xdr:pic>
    <xdr:clientData/>
  </xdr:twoCellAnchor>
  <xdr:twoCellAnchor editAs="oneCell">
    <xdr:from>
      <xdr:col>5</xdr:col>
      <xdr:colOff>19050</xdr:colOff>
      <xdr:row>217</xdr:row>
      <xdr:rowOff>19050</xdr:rowOff>
    </xdr:from>
    <xdr:to>
      <xdr:col>5</xdr:col>
      <xdr:colOff>942975</xdr:colOff>
      <xdr:row>218</xdr:row>
      <xdr:rowOff>1057275</xdr:rowOff>
    </xdr:to>
    <xdr:pic>
      <xdr:nvPicPr>
        <xdr:cNvPr id="102" name="Image_6_218"/>
        <xdr:cNvPicPr>
          <a:picLocks noChangeAspect="1"/>
        </xdr:cNvPicPr>
      </xdr:nvPicPr>
      <xdr:blipFill>
        <a:blip xmlns:r="http://schemas.openxmlformats.org/officeDocument/2006/relationships" r:embed="rId103" cstate="print"/>
        <a:stretch>
          <a:fillRect/>
        </a:stretch>
      </xdr:blipFill>
      <xdr:spPr>
        <a:xfrm>
          <a:off x="0" y="0"/>
          <a:ext cx="0" cy="0"/>
        </a:xfrm>
        <a:prstGeom prst="rect">
          <a:avLst/>
        </a:prstGeom>
      </xdr:spPr>
    </xdr:pic>
    <xdr:clientData/>
  </xdr:twoCellAnchor>
  <xdr:twoCellAnchor editAs="oneCell">
    <xdr:from>
      <xdr:col>5</xdr:col>
      <xdr:colOff>19050</xdr:colOff>
      <xdr:row>219</xdr:row>
      <xdr:rowOff>19050</xdr:rowOff>
    </xdr:from>
    <xdr:to>
      <xdr:col>5</xdr:col>
      <xdr:colOff>942975</xdr:colOff>
      <xdr:row>220</xdr:row>
      <xdr:rowOff>1057275</xdr:rowOff>
    </xdr:to>
    <xdr:pic>
      <xdr:nvPicPr>
        <xdr:cNvPr id="103" name="Image_6_220"/>
        <xdr:cNvPicPr>
          <a:picLocks noChangeAspect="1"/>
        </xdr:cNvPicPr>
      </xdr:nvPicPr>
      <xdr:blipFill>
        <a:blip xmlns:r="http://schemas.openxmlformats.org/officeDocument/2006/relationships" r:embed="rId104" cstate="print"/>
        <a:stretch>
          <a:fillRect/>
        </a:stretch>
      </xdr:blipFill>
      <xdr:spPr>
        <a:xfrm>
          <a:off x="0" y="0"/>
          <a:ext cx="0" cy="0"/>
        </a:xfrm>
        <a:prstGeom prst="rect">
          <a:avLst/>
        </a:prstGeom>
      </xdr:spPr>
    </xdr:pic>
    <xdr:clientData/>
  </xdr:twoCellAnchor>
  <xdr:twoCellAnchor editAs="oneCell">
    <xdr:from>
      <xdr:col>5</xdr:col>
      <xdr:colOff>19050</xdr:colOff>
      <xdr:row>221</xdr:row>
      <xdr:rowOff>19050</xdr:rowOff>
    </xdr:from>
    <xdr:to>
      <xdr:col>5</xdr:col>
      <xdr:colOff>942975</xdr:colOff>
      <xdr:row>222</xdr:row>
      <xdr:rowOff>1057275</xdr:rowOff>
    </xdr:to>
    <xdr:pic>
      <xdr:nvPicPr>
        <xdr:cNvPr id="104" name="Image_6_222"/>
        <xdr:cNvPicPr>
          <a:picLocks noChangeAspect="1"/>
        </xdr:cNvPicPr>
      </xdr:nvPicPr>
      <xdr:blipFill>
        <a:blip xmlns:r="http://schemas.openxmlformats.org/officeDocument/2006/relationships" r:embed="rId105" cstate="print"/>
        <a:stretch>
          <a:fillRect/>
        </a:stretch>
      </xdr:blipFill>
      <xdr:spPr>
        <a:xfrm>
          <a:off x="0" y="0"/>
          <a:ext cx="0" cy="0"/>
        </a:xfrm>
        <a:prstGeom prst="rect">
          <a:avLst/>
        </a:prstGeom>
      </xdr:spPr>
    </xdr:pic>
    <xdr:clientData/>
  </xdr:twoCellAnchor>
  <xdr:twoCellAnchor editAs="oneCell">
    <xdr:from>
      <xdr:col>5</xdr:col>
      <xdr:colOff>19050</xdr:colOff>
      <xdr:row>223</xdr:row>
      <xdr:rowOff>19050</xdr:rowOff>
    </xdr:from>
    <xdr:to>
      <xdr:col>5</xdr:col>
      <xdr:colOff>942975</xdr:colOff>
      <xdr:row>224</xdr:row>
      <xdr:rowOff>1057275</xdr:rowOff>
    </xdr:to>
    <xdr:pic>
      <xdr:nvPicPr>
        <xdr:cNvPr id="105" name="Image_6_224"/>
        <xdr:cNvPicPr>
          <a:picLocks noChangeAspect="1"/>
        </xdr:cNvPicPr>
      </xdr:nvPicPr>
      <xdr:blipFill>
        <a:blip xmlns:r="http://schemas.openxmlformats.org/officeDocument/2006/relationships" r:embed="rId106" cstate="print"/>
        <a:stretch>
          <a:fillRect/>
        </a:stretch>
      </xdr:blipFill>
      <xdr:spPr>
        <a:xfrm>
          <a:off x="0" y="0"/>
          <a:ext cx="0" cy="0"/>
        </a:xfrm>
        <a:prstGeom prst="rect">
          <a:avLst/>
        </a:prstGeom>
      </xdr:spPr>
    </xdr:pic>
    <xdr:clientData/>
  </xdr:twoCellAnchor>
  <xdr:twoCellAnchor editAs="oneCell">
    <xdr:from>
      <xdr:col>5</xdr:col>
      <xdr:colOff>19050</xdr:colOff>
      <xdr:row>225</xdr:row>
      <xdr:rowOff>19050</xdr:rowOff>
    </xdr:from>
    <xdr:to>
      <xdr:col>5</xdr:col>
      <xdr:colOff>942975</xdr:colOff>
      <xdr:row>226</xdr:row>
      <xdr:rowOff>1057275</xdr:rowOff>
    </xdr:to>
    <xdr:pic>
      <xdr:nvPicPr>
        <xdr:cNvPr id="106" name="Image_6_226"/>
        <xdr:cNvPicPr>
          <a:picLocks noChangeAspect="1"/>
        </xdr:cNvPicPr>
      </xdr:nvPicPr>
      <xdr:blipFill>
        <a:blip xmlns:r="http://schemas.openxmlformats.org/officeDocument/2006/relationships" r:embed="rId107" cstate="print"/>
        <a:stretch>
          <a:fillRect/>
        </a:stretch>
      </xdr:blipFill>
      <xdr:spPr>
        <a:xfrm>
          <a:off x="0" y="0"/>
          <a:ext cx="0" cy="0"/>
        </a:xfrm>
        <a:prstGeom prst="rect">
          <a:avLst/>
        </a:prstGeom>
      </xdr:spPr>
    </xdr:pic>
    <xdr:clientData/>
  </xdr:twoCellAnchor>
  <xdr:twoCellAnchor editAs="oneCell">
    <xdr:from>
      <xdr:col>5</xdr:col>
      <xdr:colOff>19050</xdr:colOff>
      <xdr:row>227</xdr:row>
      <xdr:rowOff>19050</xdr:rowOff>
    </xdr:from>
    <xdr:to>
      <xdr:col>5</xdr:col>
      <xdr:colOff>942975</xdr:colOff>
      <xdr:row>228</xdr:row>
      <xdr:rowOff>1057275</xdr:rowOff>
    </xdr:to>
    <xdr:pic>
      <xdr:nvPicPr>
        <xdr:cNvPr id="107" name="Image_6_228"/>
        <xdr:cNvPicPr>
          <a:picLocks noChangeAspect="1"/>
        </xdr:cNvPicPr>
      </xdr:nvPicPr>
      <xdr:blipFill>
        <a:blip xmlns:r="http://schemas.openxmlformats.org/officeDocument/2006/relationships" r:embed="rId108" cstate="print"/>
        <a:stretch>
          <a:fillRect/>
        </a:stretch>
      </xdr:blipFill>
      <xdr:spPr>
        <a:xfrm>
          <a:off x="0" y="0"/>
          <a:ext cx="0" cy="0"/>
        </a:xfrm>
        <a:prstGeom prst="rect">
          <a:avLst/>
        </a:prstGeom>
      </xdr:spPr>
    </xdr:pic>
    <xdr:clientData/>
  </xdr:twoCellAnchor>
  <xdr:twoCellAnchor editAs="oneCell">
    <xdr:from>
      <xdr:col>5</xdr:col>
      <xdr:colOff>19050</xdr:colOff>
      <xdr:row>229</xdr:row>
      <xdr:rowOff>19050</xdr:rowOff>
    </xdr:from>
    <xdr:to>
      <xdr:col>5</xdr:col>
      <xdr:colOff>942975</xdr:colOff>
      <xdr:row>230</xdr:row>
      <xdr:rowOff>1057275</xdr:rowOff>
    </xdr:to>
    <xdr:pic>
      <xdr:nvPicPr>
        <xdr:cNvPr id="108" name="Image_6_230"/>
        <xdr:cNvPicPr>
          <a:picLocks noChangeAspect="1"/>
        </xdr:cNvPicPr>
      </xdr:nvPicPr>
      <xdr:blipFill>
        <a:blip xmlns:r="http://schemas.openxmlformats.org/officeDocument/2006/relationships" r:embed="rId109" cstate="print"/>
        <a:stretch>
          <a:fillRect/>
        </a:stretch>
      </xdr:blipFill>
      <xdr:spPr>
        <a:xfrm>
          <a:off x="0" y="0"/>
          <a:ext cx="0" cy="0"/>
        </a:xfrm>
        <a:prstGeom prst="rect">
          <a:avLst/>
        </a:prstGeom>
      </xdr:spPr>
    </xdr:pic>
    <xdr:clientData/>
  </xdr:twoCellAnchor>
  <xdr:twoCellAnchor editAs="oneCell">
    <xdr:from>
      <xdr:col>5</xdr:col>
      <xdr:colOff>19050</xdr:colOff>
      <xdr:row>231</xdr:row>
      <xdr:rowOff>19050</xdr:rowOff>
    </xdr:from>
    <xdr:to>
      <xdr:col>5</xdr:col>
      <xdr:colOff>942975</xdr:colOff>
      <xdr:row>232</xdr:row>
      <xdr:rowOff>1057275</xdr:rowOff>
    </xdr:to>
    <xdr:pic>
      <xdr:nvPicPr>
        <xdr:cNvPr id="109" name="Image_6_232"/>
        <xdr:cNvPicPr>
          <a:picLocks noChangeAspect="1"/>
        </xdr:cNvPicPr>
      </xdr:nvPicPr>
      <xdr:blipFill>
        <a:blip xmlns:r="http://schemas.openxmlformats.org/officeDocument/2006/relationships" r:embed="rId110" cstate="print"/>
        <a:stretch>
          <a:fillRect/>
        </a:stretch>
      </xdr:blipFill>
      <xdr:spPr>
        <a:xfrm>
          <a:off x="0" y="0"/>
          <a:ext cx="0" cy="0"/>
        </a:xfrm>
        <a:prstGeom prst="rect">
          <a:avLst/>
        </a:prstGeom>
      </xdr:spPr>
    </xdr:pic>
    <xdr:clientData/>
  </xdr:twoCellAnchor>
  <xdr:twoCellAnchor editAs="oneCell">
    <xdr:from>
      <xdr:col>5</xdr:col>
      <xdr:colOff>19050</xdr:colOff>
      <xdr:row>233</xdr:row>
      <xdr:rowOff>19050</xdr:rowOff>
    </xdr:from>
    <xdr:to>
      <xdr:col>5</xdr:col>
      <xdr:colOff>942975</xdr:colOff>
      <xdr:row>234</xdr:row>
      <xdr:rowOff>1057275</xdr:rowOff>
    </xdr:to>
    <xdr:pic>
      <xdr:nvPicPr>
        <xdr:cNvPr id="110" name="Image_6_234"/>
        <xdr:cNvPicPr>
          <a:picLocks noChangeAspect="1"/>
        </xdr:cNvPicPr>
      </xdr:nvPicPr>
      <xdr:blipFill>
        <a:blip xmlns:r="http://schemas.openxmlformats.org/officeDocument/2006/relationships" r:embed="rId111" cstate="print"/>
        <a:stretch>
          <a:fillRect/>
        </a:stretch>
      </xdr:blipFill>
      <xdr:spPr>
        <a:xfrm>
          <a:off x="0" y="0"/>
          <a:ext cx="0" cy="0"/>
        </a:xfrm>
        <a:prstGeom prst="rect">
          <a:avLst/>
        </a:prstGeom>
      </xdr:spPr>
    </xdr:pic>
    <xdr:clientData/>
  </xdr:twoCellAnchor>
  <xdr:twoCellAnchor editAs="oneCell">
    <xdr:from>
      <xdr:col>5</xdr:col>
      <xdr:colOff>19050</xdr:colOff>
      <xdr:row>235</xdr:row>
      <xdr:rowOff>19050</xdr:rowOff>
    </xdr:from>
    <xdr:to>
      <xdr:col>5</xdr:col>
      <xdr:colOff>942975</xdr:colOff>
      <xdr:row>236</xdr:row>
      <xdr:rowOff>1057275</xdr:rowOff>
    </xdr:to>
    <xdr:pic>
      <xdr:nvPicPr>
        <xdr:cNvPr id="111" name="Image_6_236"/>
        <xdr:cNvPicPr>
          <a:picLocks noChangeAspect="1"/>
        </xdr:cNvPicPr>
      </xdr:nvPicPr>
      <xdr:blipFill>
        <a:blip xmlns:r="http://schemas.openxmlformats.org/officeDocument/2006/relationships" r:embed="rId112" cstate="print"/>
        <a:stretch>
          <a:fillRect/>
        </a:stretch>
      </xdr:blipFill>
      <xdr:spPr>
        <a:xfrm>
          <a:off x="0" y="0"/>
          <a:ext cx="0" cy="0"/>
        </a:xfrm>
        <a:prstGeom prst="rect">
          <a:avLst/>
        </a:prstGeom>
      </xdr:spPr>
    </xdr:pic>
    <xdr:clientData/>
  </xdr:twoCellAnchor>
  <xdr:twoCellAnchor editAs="oneCell">
    <xdr:from>
      <xdr:col>5</xdr:col>
      <xdr:colOff>19050</xdr:colOff>
      <xdr:row>237</xdr:row>
      <xdr:rowOff>19050</xdr:rowOff>
    </xdr:from>
    <xdr:to>
      <xdr:col>5</xdr:col>
      <xdr:colOff>942975</xdr:colOff>
      <xdr:row>238</xdr:row>
      <xdr:rowOff>1057275</xdr:rowOff>
    </xdr:to>
    <xdr:pic>
      <xdr:nvPicPr>
        <xdr:cNvPr id="112" name="Image_6_238"/>
        <xdr:cNvPicPr>
          <a:picLocks noChangeAspect="1"/>
        </xdr:cNvPicPr>
      </xdr:nvPicPr>
      <xdr:blipFill>
        <a:blip xmlns:r="http://schemas.openxmlformats.org/officeDocument/2006/relationships" r:embed="rId113" cstate="print"/>
        <a:stretch>
          <a:fillRect/>
        </a:stretch>
      </xdr:blipFill>
      <xdr:spPr>
        <a:xfrm>
          <a:off x="0" y="0"/>
          <a:ext cx="0" cy="0"/>
        </a:xfrm>
        <a:prstGeom prst="rect">
          <a:avLst/>
        </a:prstGeom>
      </xdr:spPr>
    </xdr:pic>
    <xdr:clientData/>
  </xdr:twoCellAnchor>
  <xdr:twoCellAnchor editAs="oneCell">
    <xdr:from>
      <xdr:col>5</xdr:col>
      <xdr:colOff>19050</xdr:colOff>
      <xdr:row>239</xdr:row>
      <xdr:rowOff>19050</xdr:rowOff>
    </xdr:from>
    <xdr:to>
      <xdr:col>5</xdr:col>
      <xdr:colOff>942975</xdr:colOff>
      <xdr:row>240</xdr:row>
      <xdr:rowOff>1057275</xdr:rowOff>
    </xdr:to>
    <xdr:pic>
      <xdr:nvPicPr>
        <xdr:cNvPr id="113" name="Image_6_240"/>
        <xdr:cNvPicPr>
          <a:picLocks noChangeAspect="1"/>
        </xdr:cNvPicPr>
      </xdr:nvPicPr>
      <xdr:blipFill>
        <a:blip xmlns:r="http://schemas.openxmlformats.org/officeDocument/2006/relationships" r:embed="rId114" cstate="print"/>
        <a:stretch>
          <a:fillRect/>
        </a:stretch>
      </xdr:blipFill>
      <xdr:spPr>
        <a:xfrm>
          <a:off x="0" y="0"/>
          <a:ext cx="0" cy="0"/>
        </a:xfrm>
        <a:prstGeom prst="rect">
          <a:avLst/>
        </a:prstGeom>
      </xdr:spPr>
    </xdr:pic>
    <xdr:clientData/>
  </xdr:twoCellAnchor>
  <xdr:twoCellAnchor editAs="oneCell">
    <xdr:from>
      <xdr:col>5</xdr:col>
      <xdr:colOff>19050</xdr:colOff>
      <xdr:row>241</xdr:row>
      <xdr:rowOff>19050</xdr:rowOff>
    </xdr:from>
    <xdr:to>
      <xdr:col>5</xdr:col>
      <xdr:colOff>942975</xdr:colOff>
      <xdr:row>242</xdr:row>
      <xdr:rowOff>1057275</xdr:rowOff>
    </xdr:to>
    <xdr:pic>
      <xdr:nvPicPr>
        <xdr:cNvPr id="114" name="Image_6_242"/>
        <xdr:cNvPicPr>
          <a:picLocks noChangeAspect="1"/>
        </xdr:cNvPicPr>
      </xdr:nvPicPr>
      <xdr:blipFill>
        <a:blip xmlns:r="http://schemas.openxmlformats.org/officeDocument/2006/relationships" r:embed="rId115" cstate="print"/>
        <a:stretch>
          <a:fillRect/>
        </a:stretch>
      </xdr:blipFill>
      <xdr:spPr>
        <a:xfrm>
          <a:off x="0" y="0"/>
          <a:ext cx="0" cy="0"/>
        </a:xfrm>
        <a:prstGeom prst="rect">
          <a:avLst/>
        </a:prstGeom>
      </xdr:spPr>
    </xdr:pic>
    <xdr:clientData/>
  </xdr:twoCellAnchor>
  <xdr:twoCellAnchor editAs="oneCell">
    <xdr:from>
      <xdr:col>5</xdr:col>
      <xdr:colOff>19050</xdr:colOff>
      <xdr:row>244</xdr:row>
      <xdr:rowOff>19050</xdr:rowOff>
    </xdr:from>
    <xdr:to>
      <xdr:col>5</xdr:col>
      <xdr:colOff>942975</xdr:colOff>
      <xdr:row>245</xdr:row>
      <xdr:rowOff>1057275</xdr:rowOff>
    </xdr:to>
    <xdr:pic>
      <xdr:nvPicPr>
        <xdr:cNvPr id="115" name="Image_6_245"/>
        <xdr:cNvPicPr>
          <a:picLocks noChangeAspect="1"/>
        </xdr:cNvPicPr>
      </xdr:nvPicPr>
      <xdr:blipFill>
        <a:blip xmlns:r="http://schemas.openxmlformats.org/officeDocument/2006/relationships" r:embed="rId116" cstate="print"/>
        <a:stretch>
          <a:fillRect/>
        </a:stretch>
      </xdr:blipFill>
      <xdr:spPr>
        <a:xfrm>
          <a:off x="0" y="0"/>
          <a:ext cx="0" cy="0"/>
        </a:xfrm>
        <a:prstGeom prst="rect">
          <a:avLst/>
        </a:prstGeom>
      </xdr:spPr>
    </xdr:pic>
    <xdr:clientData/>
  </xdr:twoCellAnchor>
  <xdr:twoCellAnchor editAs="oneCell">
    <xdr:from>
      <xdr:col>5</xdr:col>
      <xdr:colOff>19050</xdr:colOff>
      <xdr:row>246</xdr:row>
      <xdr:rowOff>19050</xdr:rowOff>
    </xdr:from>
    <xdr:to>
      <xdr:col>5</xdr:col>
      <xdr:colOff>942975</xdr:colOff>
      <xdr:row>247</xdr:row>
      <xdr:rowOff>1057275</xdr:rowOff>
    </xdr:to>
    <xdr:pic>
      <xdr:nvPicPr>
        <xdr:cNvPr id="116" name="Image_6_247"/>
        <xdr:cNvPicPr>
          <a:picLocks noChangeAspect="1"/>
        </xdr:cNvPicPr>
      </xdr:nvPicPr>
      <xdr:blipFill>
        <a:blip xmlns:r="http://schemas.openxmlformats.org/officeDocument/2006/relationships" r:embed="rId117" cstate="print"/>
        <a:stretch>
          <a:fillRect/>
        </a:stretch>
      </xdr:blipFill>
      <xdr:spPr>
        <a:xfrm>
          <a:off x="0" y="0"/>
          <a:ext cx="0" cy="0"/>
        </a:xfrm>
        <a:prstGeom prst="rect">
          <a:avLst/>
        </a:prstGeom>
      </xdr:spPr>
    </xdr:pic>
    <xdr:clientData/>
  </xdr:twoCellAnchor>
  <xdr:twoCellAnchor editAs="oneCell">
    <xdr:from>
      <xdr:col>5</xdr:col>
      <xdr:colOff>19050</xdr:colOff>
      <xdr:row>248</xdr:row>
      <xdr:rowOff>19050</xdr:rowOff>
    </xdr:from>
    <xdr:to>
      <xdr:col>5</xdr:col>
      <xdr:colOff>942975</xdr:colOff>
      <xdr:row>249</xdr:row>
      <xdr:rowOff>1057275</xdr:rowOff>
    </xdr:to>
    <xdr:pic>
      <xdr:nvPicPr>
        <xdr:cNvPr id="117" name="Image_6_249"/>
        <xdr:cNvPicPr>
          <a:picLocks noChangeAspect="1"/>
        </xdr:cNvPicPr>
      </xdr:nvPicPr>
      <xdr:blipFill>
        <a:blip xmlns:r="http://schemas.openxmlformats.org/officeDocument/2006/relationships" r:embed="rId118" cstate="print"/>
        <a:stretch>
          <a:fillRect/>
        </a:stretch>
      </xdr:blipFill>
      <xdr:spPr>
        <a:xfrm>
          <a:off x="0" y="0"/>
          <a:ext cx="0" cy="0"/>
        </a:xfrm>
        <a:prstGeom prst="rect">
          <a:avLst/>
        </a:prstGeom>
      </xdr:spPr>
    </xdr:pic>
    <xdr:clientData/>
  </xdr:twoCellAnchor>
  <xdr:twoCellAnchor editAs="oneCell">
    <xdr:from>
      <xdr:col>5</xdr:col>
      <xdr:colOff>19050</xdr:colOff>
      <xdr:row>250</xdr:row>
      <xdr:rowOff>19050</xdr:rowOff>
    </xdr:from>
    <xdr:to>
      <xdr:col>5</xdr:col>
      <xdr:colOff>942975</xdr:colOff>
      <xdr:row>251</xdr:row>
      <xdr:rowOff>1057275</xdr:rowOff>
    </xdr:to>
    <xdr:pic>
      <xdr:nvPicPr>
        <xdr:cNvPr id="118" name="Image_6_251"/>
        <xdr:cNvPicPr>
          <a:picLocks noChangeAspect="1"/>
        </xdr:cNvPicPr>
      </xdr:nvPicPr>
      <xdr:blipFill>
        <a:blip xmlns:r="http://schemas.openxmlformats.org/officeDocument/2006/relationships" r:embed="rId119" cstate="print"/>
        <a:stretch>
          <a:fillRect/>
        </a:stretch>
      </xdr:blipFill>
      <xdr:spPr>
        <a:xfrm>
          <a:off x="0" y="0"/>
          <a:ext cx="0" cy="0"/>
        </a:xfrm>
        <a:prstGeom prst="rect">
          <a:avLst/>
        </a:prstGeom>
      </xdr:spPr>
    </xdr:pic>
    <xdr:clientData/>
  </xdr:twoCellAnchor>
  <xdr:twoCellAnchor editAs="oneCell">
    <xdr:from>
      <xdr:col>5</xdr:col>
      <xdr:colOff>19050</xdr:colOff>
      <xdr:row>252</xdr:row>
      <xdr:rowOff>19050</xdr:rowOff>
    </xdr:from>
    <xdr:to>
      <xdr:col>5</xdr:col>
      <xdr:colOff>942975</xdr:colOff>
      <xdr:row>253</xdr:row>
      <xdr:rowOff>1057275</xdr:rowOff>
    </xdr:to>
    <xdr:pic>
      <xdr:nvPicPr>
        <xdr:cNvPr id="119" name="Image_6_253"/>
        <xdr:cNvPicPr>
          <a:picLocks noChangeAspect="1"/>
        </xdr:cNvPicPr>
      </xdr:nvPicPr>
      <xdr:blipFill>
        <a:blip xmlns:r="http://schemas.openxmlformats.org/officeDocument/2006/relationships" r:embed="rId120" cstate="print"/>
        <a:stretch>
          <a:fillRect/>
        </a:stretch>
      </xdr:blipFill>
      <xdr:spPr>
        <a:xfrm>
          <a:off x="0" y="0"/>
          <a:ext cx="0" cy="0"/>
        </a:xfrm>
        <a:prstGeom prst="rect">
          <a:avLst/>
        </a:prstGeom>
      </xdr:spPr>
    </xdr:pic>
    <xdr:clientData/>
  </xdr:twoCellAnchor>
  <xdr:twoCellAnchor editAs="oneCell">
    <xdr:from>
      <xdr:col>5</xdr:col>
      <xdr:colOff>19050</xdr:colOff>
      <xdr:row>254</xdr:row>
      <xdr:rowOff>19050</xdr:rowOff>
    </xdr:from>
    <xdr:to>
      <xdr:col>5</xdr:col>
      <xdr:colOff>942975</xdr:colOff>
      <xdr:row>255</xdr:row>
      <xdr:rowOff>1057275</xdr:rowOff>
    </xdr:to>
    <xdr:pic>
      <xdr:nvPicPr>
        <xdr:cNvPr id="120" name="Image_6_255"/>
        <xdr:cNvPicPr>
          <a:picLocks noChangeAspect="1"/>
        </xdr:cNvPicPr>
      </xdr:nvPicPr>
      <xdr:blipFill>
        <a:blip xmlns:r="http://schemas.openxmlformats.org/officeDocument/2006/relationships" r:embed="rId121" cstate="print"/>
        <a:stretch>
          <a:fillRect/>
        </a:stretch>
      </xdr:blipFill>
      <xdr:spPr>
        <a:xfrm>
          <a:off x="0" y="0"/>
          <a:ext cx="0" cy="0"/>
        </a:xfrm>
        <a:prstGeom prst="rect">
          <a:avLst/>
        </a:prstGeom>
      </xdr:spPr>
    </xdr:pic>
    <xdr:clientData/>
  </xdr:twoCellAnchor>
  <xdr:twoCellAnchor editAs="oneCell">
    <xdr:from>
      <xdr:col>5</xdr:col>
      <xdr:colOff>19050</xdr:colOff>
      <xdr:row>256</xdr:row>
      <xdr:rowOff>19050</xdr:rowOff>
    </xdr:from>
    <xdr:to>
      <xdr:col>5</xdr:col>
      <xdr:colOff>942975</xdr:colOff>
      <xdr:row>257</xdr:row>
      <xdr:rowOff>1057275</xdr:rowOff>
    </xdr:to>
    <xdr:pic>
      <xdr:nvPicPr>
        <xdr:cNvPr id="121" name="Image_6_257"/>
        <xdr:cNvPicPr>
          <a:picLocks noChangeAspect="1"/>
        </xdr:cNvPicPr>
      </xdr:nvPicPr>
      <xdr:blipFill>
        <a:blip xmlns:r="http://schemas.openxmlformats.org/officeDocument/2006/relationships" r:embed="rId122" cstate="print"/>
        <a:stretch>
          <a:fillRect/>
        </a:stretch>
      </xdr:blipFill>
      <xdr:spPr>
        <a:xfrm>
          <a:off x="0" y="0"/>
          <a:ext cx="0" cy="0"/>
        </a:xfrm>
        <a:prstGeom prst="rect">
          <a:avLst/>
        </a:prstGeom>
      </xdr:spPr>
    </xdr:pic>
    <xdr:clientData/>
  </xdr:twoCellAnchor>
  <xdr:twoCellAnchor editAs="oneCell">
    <xdr:from>
      <xdr:col>5</xdr:col>
      <xdr:colOff>19050</xdr:colOff>
      <xdr:row>258</xdr:row>
      <xdr:rowOff>19050</xdr:rowOff>
    </xdr:from>
    <xdr:to>
      <xdr:col>5</xdr:col>
      <xdr:colOff>942975</xdr:colOff>
      <xdr:row>259</xdr:row>
      <xdr:rowOff>1057275</xdr:rowOff>
    </xdr:to>
    <xdr:pic>
      <xdr:nvPicPr>
        <xdr:cNvPr id="122" name="Image_6_259"/>
        <xdr:cNvPicPr>
          <a:picLocks noChangeAspect="1"/>
        </xdr:cNvPicPr>
      </xdr:nvPicPr>
      <xdr:blipFill>
        <a:blip xmlns:r="http://schemas.openxmlformats.org/officeDocument/2006/relationships" r:embed="rId123" cstate="print"/>
        <a:stretch>
          <a:fillRect/>
        </a:stretch>
      </xdr:blipFill>
      <xdr:spPr>
        <a:xfrm>
          <a:off x="0" y="0"/>
          <a:ext cx="0" cy="0"/>
        </a:xfrm>
        <a:prstGeom prst="rect">
          <a:avLst/>
        </a:prstGeom>
      </xdr:spPr>
    </xdr:pic>
    <xdr:clientData/>
  </xdr:twoCellAnchor>
  <xdr:twoCellAnchor editAs="oneCell">
    <xdr:from>
      <xdr:col>5</xdr:col>
      <xdr:colOff>19050</xdr:colOff>
      <xdr:row>260</xdr:row>
      <xdr:rowOff>19050</xdr:rowOff>
    </xdr:from>
    <xdr:to>
      <xdr:col>5</xdr:col>
      <xdr:colOff>942975</xdr:colOff>
      <xdr:row>261</xdr:row>
      <xdr:rowOff>1057275</xdr:rowOff>
    </xdr:to>
    <xdr:pic>
      <xdr:nvPicPr>
        <xdr:cNvPr id="123" name="Image_6_261"/>
        <xdr:cNvPicPr>
          <a:picLocks noChangeAspect="1"/>
        </xdr:cNvPicPr>
      </xdr:nvPicPr>
      <xdr:blipFill>
        <a:blip xmlns:r="http://schemas.openxmlformats.org/officeDocument/2006/relationships" r:embed="rId124" cstate="print"/>
        <a:stretch>
          <a:fillRect/>
        </a:stretch>
      </xdr:blipFill>
      <xdr:spPr>
        <a:xfrm>
          <a:off x="0" y="0"/>
          <a:ext cx="0" cy="0"/>
        </a:xfrm>
        <a:prstGeom prst="rect">
          <a:avLst/>
        </a:prstGeom>
      </xdr:spPr>
    </xdr:pic>
    <xdr:clientData/>
  </xdr:twoCellAnchor>
  <xdr:twoCellAnchor editAs="oneCell">
    <xdr:from>
      <xdr:col>5</xdr:col>
      <xdr:colOff>19050</xdr:colOff>
      <xdr:row>262</xdr:row>
      <xdr:rowOff>19050</xdr:rowOff>
    </xdr:from>
    <xdr:to>
      <xdr:col>5</xdr:col>
      <xdr:colOff>942975</xdr:colOff>
      <xdr:row>263</xdr:row>
      <xdr:rowOff>1057275</xdr:rowOff>
    </xdr:to>
    <xdr:pic>
      <xdr:nvPicPr>
        <xdr:cNvPr id="124" name="Image_6_263"/>
        <xdr:cNvPicPr>
          <a:picLocks noChangeAspect="1"/>
        </xdr:cNvPicPr>
      </xdr:nvPicPr>
      <xdr:blipFill>
        <a:blip xmlns:r="http://schemas.openxmlformats.org/officeDocument/2006/relationships" r:embed="rId125" cstate="print"/>
        <a:stretch>
          <a:fillRect/>
        </a:stretch>
      </xdr:blipFill>
      <xdr:spPr>
        <a:xfrm>
          <a:off x="0" y="0"/>
          <a:ext cx="0" cy="0"/>
        </a:xfrm>
        <a:prstGeom prst="rect">
          <a:avLst/>
        </a:prstGeom>
      </xdr:spPr>
    </xdr:pic>
    <xdr:clientData/>
  </xdr:twoCellAnchor>
  <xdr:twoCellAnchor editAs="oneCell">
    <xdr:from>
      <xdr:col>5</xdr:col>
      <xdr:colOff>19050</xdr:colOff>
      <xdr:row>264</xdr:row>
      <xdr:rowOff>19050</xdr:rowOff>
    </xdr:from>
    <xdr:to>
      <xdr:col>5</xdr:col>
      <xdr:colOff>942975</xdr:colOff>
      <xdr:row>265</xdr:row>
      <xdr:rowOff>1057275</xdr:rowOff>
    </xdr:to>
    <xdr:pic>
      <xdr:nvPicPr>
        <xdr:cNvPr id="125" name="Image_6_265"/>
        <xdr:cNvPicPr>
          <a:picLocks noChangeAspect="1"/>
        </xdr:cNvPicPr>
      </xdr:nvPicPr>
      <xdr:blipFill>
        <a:blip xmlns:r="http://schemas.openxmlformats.org/officeDocument/2006/relationships" r:embed="rId126" cstate="print"/>
        <a:stretch>
          <a:fillRect/>
        </a:stretch>
      </xdr:blipFill>
      <xdr:spPr>
        <a:xfrm>
          <a:off x="0" y="0"/>
          <a:ext cx="0" cy="0"/>
        </a:xfrm>
        <a:prstGeom prst="rect">
          <a:avLst/>
        </a:prstGeom>
      </xdr:spPr>
    </xdr:pic>
    <xdr:clientData/>
  </xdr:twoCellAnchor>
  <xdr:twoCellAnchor editAs="oneCell">
    <xdr:from>
      <xdr:col>5</xdr:col>
      <xdr:colOff>19050</xdr:colOff>
      <xdr:row>266</xdr:row>
      <xdr:rowOff>19050</xdr:rowOff>
    </xdr:from>
    <xdr:to>
      <xdr:col>5</xdr:col>
      <xdr:colOff>942975</xdr:colOff>
      <xdr:row>267</xdr:row>
      <xdr:rowOff>1057275</xdr:rowOff>
    </xdr:to>
    <xdr:pic>
      <xdr:nvPicPr>
        <xdr:cNvPr id="126" name="Image_6_267"/>
        <xdr:cNvPicPr>
          <a:picLocks noChangeAspect="1"/>
        </xdr:cNvPicPr>
      </xdr:nvPicPr>
      <xdr:blipFill>
        <a:blip xmlns:r="http://schemas.openxmlformats.org/officeDocument/2006/relationships" r:embed="rId127" cstate="print"/>
        <a:stretch>
          <a:fillRect/>
        </a:stretch>
      </xdr:blipFill>
      <xdr:spPr>
        <a:xfrm>
          <a:off x="0" y="0"/>
          <a:ext cx="0" cy="0"/>
        </a:xfrm>
        <a:prstGeom prst="rect">
          <a:avLst/>
        </a:prstGeom>
      </xdr:spPr>
    </xdr:pic>
    <xdr:clientData/>
  </xdr:twoCellAnchor>
  <xdr:twoCellAnchor editAs="oneCell">
    <xdr:from>
      <xdr:col>5</xdr:col>
      <xdr:colOff>19050</xdr:colOff>
      <xdr:row>268</xdr:row>
      <xdr:rowOff>19050</xdr:rowOff>
    </xdr:from>
    <xdr:to>
      <xdr:col>5</xdr:col>
      <xdr:colOff>942975</xdr:colOff>
      <xdr:row>269</xdr:row>
      <xdr:rowOff>1057275</xdr:rowOff>
    </xdr:to>
    <xdr:pic>
      <xdr:nvPicPr>
        <xdr:cNvPr id="127" name="Image_6_269"/>
        <xdr:cNvPicPr>
          <a:picLocks noChangeAspect="1"/>
        </xdr:cNvPicPr>
      </xdr:nvPicPr>
      <xdr:blipFill>
        <a:blip xmlns:r="http://schemas.openxmlformats.org/officeDocument/2006/relationships" r:embed="rId128" cstate="print"/>
        <a:stretch>
          <a:fillRect/>
        </a:stretch>
      </xdr:blipFill>
      <xdr:spPr>
        <a:xfrm>
          <a:off x="0" y="0"/>
          <a:ext cx="0" cy="0"/>
        </a:xfrm>
        <a:prstGeom prst="rect">
          <a:avLst/>
        </a:prstGeom>
      </xdr:spPr>
    </xdr:pic>
    <xdr:clientData/>
  </xdr:twoCellAnchor>
  <xdr:twoCellAnchor editAs="oneCell">
    <xdr:from>
      <xdr:col>5</xdr:col>
      <xdr:colOff>19050</xdr:colOff>
      <xdr:row>270</xdr:row>
      <xdr:rowOff>19050</xdr:rowOff>
    </xdr:from>
    <xdr:to>
      <xdr:col>5</xdr:col>
      <xdr:colOff>942975</xdr:colOff>
      <xdr:row>271</xdr:row>
      <xdr:rowOff>1057275</xdr:rowOff>
    </xdr:to>
    <xdr:pic>
      <xdr:nvPicPr>
        <xdr:cNvPr id="128" name="Image_6_271"/>
        <xdr:cNvPicPr>
          <a:picLocks noChangeAspect="1"/>
        </xdr:cNvPicPr>
      </xdr:nvPicPr>
      <xdr:blipFill>
        <a:blip xmlns:r="http://schemas.openxmlformats.org/officeDocument/2006/relationships" r:embed="rId129" cstate="print"/>
        <a:stretch>
          <a:fillRect/>
        </a:stretch>
      </xdr:blipFill>
      <xdr:spPr>
        <a:xfrm>
          <a:off x="0" y="0"/>
          <a:ext cx="0" cy="0"/>
        </a:xfrm>
        <a:prstGeom prst="rect">
          <a:avLst/>
        </a:prstGeom>
      </xdr:spPr>
    </xdr:pic>
    <xdr:clientData/>
  </xdr:twoCellAnchor>
  <xdr:twoCellAnchor editAs="oneCell">
    <xdr:from>
      <xdr:col>5</xdr:col>
      <xdr:colOff>19050</xdr:colOff>
      <xdr:row>272</xdr:row>
      <xdr:rowOff>19050</xdr:rowOff>
    </xdr:from>
    <xdr:to>
      <xdr:col>5</xdr:col>
      <xdr:colOff>942975</xdr:colOff>
      <xdr:row>273</xdr:row>
      <xdr:rowOff>1057275</xdr:rowOff>
    </xdr:to>
    <xdr:pic>
      <xdr:nvPicPr>
        <xdr:cNvPr id="129" name="Image_6_273"/>
        <xdr:cNvPicPr>
          <a:picLocks noChangeAspect="1"/>
        </xdr:cNvPicPr>
      </xdr:nvPicPr>
      <xdr:blipFill>
        <a:blip xmlns:r="http://schemas.openxmlformats.org/officeDocument/2006/relationships" r:embed="rId130" cstate="print"/>
        <a:stretch>
          <a:fillRect/>
        </a:stretch>
      </xdr:blipFill>
      <xdr:spPr>
        <a:xfrm>
          <a:off x="0" y="0"/>
          <a:ext cx="0" cy="0"/>
        </a:xfrm>
        <a:prstGeom prst="rect">
          <a:avLst/>
        </a:prstGeom>
      </xdr:spPr>
    </xdr:pic>
    <xdr:clientData/>
  </xdr:twoCellAnchor>
  <xdr:twoCellAnchor editAs="oneCell">
    <xdr:from>
      <xdr:col>5</xdr:col>
      <xdr:colOff>19050</xdr:colOff>
      <xdr:row>274</xdr:row>
      <xdr:rowOff>19050</xdr:rowOff>
    </xdr:from>
    <xdr:to>
      <xdr:col>5</xdr:col>
      <xdr:colOff>942975</xdr:colOff>
      <xdr:row>275</xdr:row>
      <xdr:rowOff>1057275</xdr:rowOff>
    </xdr:to>
    <xdr:pic>
      <xdr:nvPicPr>
        <xdr:cNvPr id="130" name="Image_6_275"/>
        <xdr:cNvPicPr>
          <a:picLocks noChangeAspect="1"/>
        </xdr:cNvPicPr>
      </xdr:nvPicPr>
      <xdr:blipFill>
        <a:blip xmlns:r="http://schemas.openxmlformats.org/officeDocument/2006/relationships" r:embed="rId131" cstate="print"/>
        <a:stretch>
          <a:fillRect/>
        </a:stretch>
      </xdr:blipFill>
      <xdr:spPr>
        <a:xfrm>
          <a:off x="0" y="0"/>
          <a:ext cx="0" cy="0"/>
        </a:xfrm>
        <a:prstGeom prst="rect">
          <a:avLst/>
        </a:prstGeom>
      </xdr:spPr>
    </xdr:pic>
    <xdr:clientData/>
  </xdr:twoCellAnchor>
  <xdr:twoCellAnchor editAs="oneCell">
    <xdr:from>
      <xdr:col>5</xdr:col>
      <xdr:colOff>19050</xdr:colOff>
      <xdr:row>276</xdr:row>
      <xdr:rowOff>19050</xdr:rowOff>
    </xdr:from>
    <xdr:to>
      <xdr:col>5</xdr:col>
      <xdr:colOff>942975</xdr:colOff>
      <xdr:row>277</xdr:row>
      <xdr:rowOff>1057275</xdr:rowOff>
    </xdr:to>
    <xdr:pic>
      <xdr:nvPicPr>
        <xdr:cNvPr id="131" name="Image_6_277"/>
        <xdr:cNvPicPr>
          <a:picLocks noChangeAspect="1"/>
        </xdr:cNvPicPr>
      </xdr:nvPicPr>
      <xdr:blipFill>
        <a:blip xmlns:r="http://schemas.openxmlformats.org/officeDocument/2006/relationships" r:embed="rId132" cstate="print"/>
        <a:stretch>
          <a:fillRect/>
        </a:stretch>
      </xdr:blipFill>
      <xdr:spPr>
        <a:xfrm>
          <a:off x="0" y="0"/>
          <a:ext cx="0" cy="0"/>
        </a:xfrm>
        <a:prstGeom prst="rect">
          <a:avLst/>
        </a:prstGeom>
      </xdr:spPr>
    </xdr:pic>
    <xdr:clientData/>
  </xdr:twoCellAnchor>
  <xdr:twoCellAnchor editAs="oneCell">
    <xdr:from>
      <xdr:col>5</xdr:col>
      <xdr:colOff>19050</xdr:colOff>
      <xdr:row>278</xdr:row>
      <xdr:rowOff>19050</xdr:rowOff>
    </xdr:from>
    <xdr:to>
      <xdr:col>5</xdr:col>
      <xdr:colOff>942975</xdr:colOff>
      <xdr:row>279</xdr:row>
      <xdr:rowOff>1057275</xdr:rowOff>
    </xdr:to>
    <xdr:pic>
      <xdr:nvPicPr>
        <xdr:cNvPr id="132" name="Image_6_279"/>
        <xdr:cNvPicPr>
          <a:picLocks noChangeAspect="1"/>
        </xdr:cNvPicPr>
      </xdr:nvPicPr>
      <xdr:blipFill>
        <a:blip xmlns:r="http://schemas.openxmlformats.org/officeDocument/2006/relationships" r:embed="rId133" cstate="print"/>
        <a:stretch>
          <a:fillRect/>
        </a:stretch>
      </xdr:blipFill>
      <xdr:spPr>
        <a:xfrm>
          <a:off x="0" y="0"/>
          <a:ext cx="0" cy="0"/>
        </a:xfrm>
        <a:prstGeom prst="rect">
          <a:avLst/>
        </a:prstGeom>
      </xdr:spPr>
    </xdr:pic>
    <xdr:clientData/>
  </xdr:twoCellAnchor>
  <xdr:twoCellAnchor editAs="oneCell">
    <xdr:from>
      <xdr:col>5</xdr:col>
      <xdr:colOff>19050</xdr:colOff>
      <xdr:row>280</xdr:row>
      <xdr:rowOff>19050</xdr:rowOff>
    </xdr:from>
    <xdr:to>
      <xdr:col>5</xdr:col>
      <xdr:colOff>942975</xdr:colOff>
      <xdr:row>281</xdr:row>
      <xdr:rowOff>1057275</xdr:rowOff>
    </xdr:to>
    <xdr:pic>
      <xdr:nvPicPr>
        <xdr:cNvPr id="133" name="Image_6_281"/>
        <xdr:cNvPicPr>
          <a:picLocks noChangeAspect="1"/>
        </xdr:cNvPicPr>
      </xdr:nvPicPr>
      <xdr:blipFill>
        <a:blip xmlns:r="http://schemas.openxmlformats.org/officeDocument/2006/relationships" r:embed="rId134" cstate="print"/>
        <a:stretch>
          <a:fillRect/>
        </a:stretch>
      </xdr:blipFill>
      <xdr:spPr>
        <a:xfrm>
          <a:off x="0" y="0"/>
          <a:ext cx="0" cy="0"/>
        </a:xfrm>
        <a:prstGeom prst="rect">
          <a:avLst/>
        </a:prstGeom>
      </xdr:spPr>
    </xdr:pic>
    <xdr:clientData/>
  </xdr:twoCellAnchor>
  <xdr:twoCellAnchor editAs="oneCell">
    <xdr:from>
      <xdr:col>5</xdr:col>
      <xdr:colOff>19050</xdr:colOff>
      <xdr:row>282</xdr:row>
      <xdr:rowOff>19050</xdr:rowOff>
    </xdr:from>
    <xdr:to>
      <xdr:col>5</xdr:col>
      <xdr:colOff>942975</xdr:colOff>
      <xdr:row>283</xdr:row>
      <xdr:rowOff>1057275</xdr:rowOff>
    </xdr:to>
    <xdr:pic>
      <xdr:nvPicPr>
        <xdr:cNvPr id="134" name="Image_6_283"/>
        <xdr:cNvPicPr>
          <a:picLocks noChangeAspect="1"/>
        </xdr:cNvPicPr>
      </xdr:nvPicPr>
      <xdr:blipFill>
        <a:blip xmlns:r="http://schemas.openxmlformats.org/officeDocument/2006/relationships" r:embed="rId135" cstate="print"/>
        <a:stretch>
          <a:fillRect/>
        </a:stretch>
      </xdr:blipFill>
      <xdr:spPr>
        <a:xfrm>
          <a:off x="0" y="0"/>
          <a:ext cx="0" cy="0"/>
        </a:xfrm>
        <a:prstGeom prst="rect">
          <a:avLst/>
        </a:prstGeom>
      </xdr:spPr>
    </xdr:pic>
    <xdr:clientData/>
  </xdr:twoCellAnchor>
  <xdr:twoCellAnchor editAs="oneCell">
    <xdr:from>
      <xdr:col>5</xdr:col>
      <xdr:colOff>19050</xdr:colOff>
      <xdr:row>284</xdr:row>
      <xdr:rowOff>19050</xdr:rowOff>
    </xdr:from>
    <xdr:to>
      <xdr:col>5</xdr:col>
      <xdr:colOff>942975</xdr:colOff>
      <xdr:row>285</xdr:row>
      <xdr:rowOff>1057275</xdr:rowOff>
    </xdr:to>
    <xdr:pic>
      <xdr:nvPicPr>
        <xdr:cNvPr id="135" name="Image_6_285"/>
        <xdr:cNvPicPr>
          <a:picLocks noChangeAspect="1"/>
        </xdr:cNvPicPr>
      </xdr:nvPicPr>
      <xdr:blipFill>
        <a:blip xmlns:r="http://schemas.openxmlformats.org/officeDocument/2006/relationships" r:embed="rId136" cstate="print"/>
        <a:stretch>
          <a:fillRect/>
        </a:stretch>
      </xdr:blipFill>
      <xdr:spPr>
        <a:xfrm>
          <a:off x="0" y="0"/>
          <a:ext cx="0" cy="0"/>
        </a:xfrm>
        <a:prstGeom prst="rect">
          <a:avLst/>
        </a:prstGeom>
      </xdr:spPr>
    </xdr:pic>
    <xdr:clientData/>
  </xdr:twoCellAnchor>
  <xdr:twoCellAnchor editAs="oneCell">
    <xdr:from>
      <xdr:col>5</xdr:col>
      <xdr:colOff>19050</xdr:colOff>
      <xdr:row>286</xdr:row>
      <xdr:rowOff>19050</xdr:rowOff>
    </xdr:from>
    <xdr:to>
      <xdr:col>5</xdr:col>
      <xdr:colOff>942975</xdr:colOff>
      <xdr:row>287</xdr:row>
      <xdr:rowOff>1057275</xdr:rowOff>
    </xdr:to>
    <xdr:pic>
      <xdr:nvPicPr>
        <xdr:cNvPr id="136" name="Image_6_287"/>
        <xdr:cNvPicPr>
          <a:picLocks noChangeAspect="1"/>
        </xdr:cNvPicPr>
      </xdr:nvPicPr>
      <xdr:blipFill>
        <a:blip xmlns:r="http://schemas.openxmlformats.org/officeDocument/2006/relationships" r:embed="rId137" cstate="print"/>
        <a:stretch>
          <a:fillRect/>
        </a:stretch>
      </xdr:blipFill>
      <xdr:spPr>
        <a:xfrm>
          <a:off x="0" y="0"/>
          <a:ext cx="0" cy="0"/>
        </a:xfrm>
        <a:prstGeom prst="rect">
          <a:avLst/>
        </a:prstGeom>
      </xdr:spPr>
    </xdr:pic>
    <xdr:clientData/>
  </xdr:twoCellAnchor>
  <xdr:twoCellAnchor editAs="oneCell">
    <xdr:from>
      <xdr:col>5</xdr:col>
      <xdr:colOff>19050</xdr:colOff>
      <xdr:row>288</xdr:row>
      <xdr:rowOff>19050</xdr:rowOff>
    </xdr:from>
    <xdr:to>
      <xdr:col>5</xdr:col>
      <xdr:colOff>942975</xdr:colOff>
      <xdr:row>289</xdr:row>
      <xdr:rowOff>1057275</xdr:rowOff>
    </xdr:to>
    <xdr:pic>
      <xdr:nvPicPr>
        <xdr:cNvPr id="137" name="Image_6_289"/>
        <xdr:cNvPicPr>
          <a:picLocks noChangeAspect="1"/>
        </xdr:cNvPicPr>
      </xdr:nvPicPr>
      <xdr:blipFill>
        <a:blip xmlns:r="http://schemas.openxmlformats.org/officeDocument/2006/relationships" r:embed="rId138" cstate="print"/>
        <a:stretch>
          <a:fillRect/>
        </a:stretch>
      </xdr:blipFill>
      <xdr:spPr>
        <a:xfrm>
          <a:off x="0" y="0"/>
          <a:ext cx="0" cy="0"/>
        </a:xfrm>
        <a:prstGeom prst="rect">
          <a:avLst/>
        </a:prstGeom>
      </xdr:spPr>
    </xdr:pic>
    <xdr:clientData/>
  </xdr:twoCellAnchor>
  <xdr:twoCellAnchor editAs="oneCell">
    <xdr:from>
      <xdr:col>5</xdr:col>
      <xdr:colOff>19050</xdr:colOff>
      <xdr:row>290</xdr:row>
      <xdr:rowOff>19050</xdr:rowOff>
    </xdr:from>
    <xdr:to>
      <xdr:col>5</xdr:col>
      <xdr:colOff>942975</xdr:colOff>
      <xdr:row>291</xdr:row>
      <xdr:rowOff>1057275</xdr:rowOff>
    </xdr:to>
    <xdr:pic>
      <xdr:nvPicPr>
        <xdr:cNvPr id="138" name="Image_6_291"/>
        <xdr:cNvPicPr>
          <a:picLocks noChangeAspect="1"/>
        </xdr:cNvPicPr>
      </xdr:nvPicPr>
      <xdr:blipFill>
        <a:blip xmlns:r="http://schemas.openxmlformats.org/officeDocument/2006/relationships" r:embed="rId139" cstate="print"/>
        <a:stretch>
          <a:fillRect/>
        </a:stretch>
      </xdr:blipFill>
      <xdr:spPr>
        <a:xfrm>
          <a:off x="0" y="0"/>
          <a:ext cx="0" cy="0"/>
        </a:xfrm>
        <a:prstGeom prst="rect">
          <a:avLst/>
        </a:prstGeom>
      </xdr:spPr>
    </xdr:pic>
    <xdr:clientData/>
  </xdr:twoCellAnchor>
  <xdr:twoCellAnchor editAs="oneCell">
    <xdr:from>
      <xdr:col>5</xdr:col>
      <xdr:colOff>19050</xdr:colOff>
      <xdr:row>292</xdr:row>
      <xdr:rowOff>19050</xdr:rowOff>
    </xdr:from>
    <xdr:to>
      <xdr:col>5</xdr:col>
      <xdr:colOff>942975</xdr:colOff>
      <xdr:row>293</xdr:row>
      <xdr:rowOff>1057275</xdr:rowOff>
    </xdr:to>
    <xdr:pic>
      <xdr:nvPicPr>
        <xdr:cNvPr id="139" name="Image_6_293"/>
        <xdr:cNvPicPr>
          <a:picLocks noChangeAspect="1"/>
        </xdr:cNvPicPr>
      </xdr:nvPicPr>
      <xdr:blipFill>
        <a:blip xmlns:r="http://schemas.openxmlformats.org/officeDocument/2006/relationships" r:embed="rId140" cstate="print"/>
        <a:stretch>
          <a:fillRect/>
        </a:stretch>
      </xdr:blipFill>
      <xdr:spPr>
        <a:xfrm>
          <a:off x="0" y="0"/>
          <a:ext cx="0" cy="0"/>
        </a:xfrm>
        <a:prstGeom prst="rect">
          <a:avLst/>
        </a:prstGeom>
      </xdr:spPr>
    </xdr:pic>
    <xdr:clientData/>
  </xdr:twoCellAnchor>
  <xdr:twoCellAnchor editAs="oneCell">
    <xdr:from>
      <xdr:col>5</xdr:col>
      <xdr:colOff>19050</xdr:colOff>
      <xdr:row>294</xdr:row>
      <xdr:rowOff>19050</xdr:rowOff>
    </xdr:from>
    <xdr:to>
      <xdr:col>5</xdr:col>
      <xdr:colOff>942975</xdr:colOff>
      <xdr:row>295</xdr:row>
      <xdr:rowOff>1057275</xdr:rowOff>
    </xdr:to>
    <xdr:pic>
      <xdr:nvPicPr>
        <xdr:cNvPr id="140" name="Image_6_295"/>
        <xdr:cNvPicPr>
          <a:picLocks noChangeAspect="1"/>
        </xdr:cNvPicPr>
      </xdr:nvPicPr>
      <xdr:blipFill>
        <a:blip xmlns:r="http://schemas.openxmlformats.org/officeDocument/2006/relationships" r:embed="rId141" cstate="print"/>
        <a:stretch>
          <a:fillRect/>
        </a:stretch>
      </xdr:blipFill>
      <xdr:spPr>
        <a:xfrm>
          <a:off x="0" y="0"/>
          <a:ext cx="0" cy="0"/>
        </a:xfrm>
        <a:prstGeom prst="rect">
          <a:avLst/>
        </a:prstGeom>
      </xdr:spPr>
    </xdr:pic>
    <xdr:clientData/>
  </xdr:twoCellAnchor>
  <xdr:twoCellAnchor editAs="oneCell">
    <xdr:from>
      <xdr:col>5</xdr:col>
      <xdr:colOff>19050</xdr:colOff>
      <xdr:row>296</xdr:row>
      <xdr:rowOff>19050</xdr:rowOff>
    </xdr:from>
    <xdr:to>
      <xdr:col>5</xdr:col>
      <xdr:colOff>942975</xdr:colOff>
      <xdr:row>297</xdr:row>
      <xdr:rowOff>1057275</xdr:rowOff>
    </xdr:to>
    <xdr:pic>
      <xdr:nvPicPr>
        <xdr:cNvPr id="141" name="Image_6_297"/>
        <xdr:cNvPicPr>
          <a:picLocks noChangeAspect="1"/>
        </xdr:cNvPicPr>
      </xdr:nvPicPr>
      <xdr:blipFill>
        <a:blip xmlns:r="http://schemas.openxmlformats.org/officeDocument/2006/relationships" r:embed="rId142" cstate="print"/>
        <a:stretch>
          <a:fillRect/>
        </a:stretch>
      </xdr:blipFill>
      <xdr:spPr>
        <a:xfrm>
          <a:off x="0" y="0"/>
          <a:ext cx="0" cy="0"/>
        </a:xfrm>
        <a:prstGeom prst="rect">
          <a:avLst/>
        </a:prstGeom>
      </xdr:spPr>
    </xdr:pic>
    <xdr:clientData/>
  </xdr:twoCellAnchor>
  <xdr:twoCellAnchor editAs="oneCell">
    <xdr:from>
      <xdr:col>5</xdr:col>
      <xdr:colOff>19050</xdr:colOff>
      <xdr:row>298</xdr:row>
      <xdr:rowOff>19050</xdr:rowOff>
    </xdr:from>
    <xdr:to>
      <xdr:col>5</xdr:col>
      <xdr:colOff>942975</xdr:colOff>
      <xdr:row>299</xdr:row>
      <xdr:rowOff>1057275</xdr:rowOff>
    </xdr:to>
    <xdr:pic>
      <xdr:nvPicPr>
        <xdr:cNvPr id="142" name="Image_6_299"/>
        <xdr:cNvPicPr>
          <a:picLocks noChangeAspect="1"/>
        </xdr:cNvPicPr>
      </xdr:nvPicPr>
      <xdr:blipFill>
        <a:blip xmlns:r="http://schemas.openxmlformats.org/officeDocument/2006/relationships" r:embed="rId143" cstate="print"/>
        <a:stretch>
          <a:fillRect/>
        </a:stretch>
      </xdr:blipFill>
      <xdr:spPr>
        <a:xfrm>
          <a:off x="0" y="0"/>
          <a:ext cx="0" cy="0"/>
        </a:xfrm>
        <a:prstGeom prst="rect">
          <a:avLst/>
        </a:prstGeom>
      </xdr:spPr>
    </xdr:pic>
    <xdr:clientData/>
  </xdr:twoCellAnchor>
  <xdr:twoCellAnchor editAs="oneCell">
    <xdr:from>
      <xdr:col>5</xdr:col>
      <xdr:colOff>19050</xdr:colOff>
      <xdr:row>300</xdr:row>
      <xdr:rowOff>19050</xdr:rowOff>
    </xdr:from>
    <xdr:to>
      <xdr:col>5</xdr:col>
      <xdr:colOff>942975</xdr:colOff>
      <xdr:row>301</xdr:row>
      <xdr:rowOff>1057275</xdr:rowOff>
    </xdr:to>
    <xdr:pic>
      <xdr:nvPicPr>
        <xdr:cNvPr id="143" name="Image_6_301"/>
        <xdr:cNvPicPr>
          <a:picLocks noChangeAspect="1"/>
        </xdr:cNvPicPr>
      </xdr:nvPicPr>
      <xdr:blipFill>
        <a:blip xmlns:r="http://schemas.openxmlformats.org/officeDocument/2006/relationships" r:embed="rId144" cstate="print"/>
        <a:stretch>
          <a:fillRect/>
        </a:stretch>
      </xdr:blipFill>
      <xdr:spPr>
        <a:xfrm>
          <a:off x="0" y="0"/>
          <a:ext cx="0" cy="0"/>
        </a:xfrm>
        <a:prstGeom prst="rect">
          <a:avLst/>
        </a:prstGeom>
      </xdr:spPr>
    </xdr:pic>
    <xdr:clientData/>
  </xdr:twoCellAnchor>
  <xdr:twoCellAnchor editAs="oneCell">
    <xdr:from>
      <xdr:col>5</xdr:col>
      <xdr:colOff>19050</xdr:colOff>
      <xdr:row>302</xdr:row>
      <xdr:rowOff>19050</xdr:rowOff>
    </xdr:from>
    <xdr:to>
      <xdr:col>5</xdr:col>
      <xdr:colOff>942975</xdr:colOff>
      <xdr:row>303</xdr:row>
      <xdr:rowOff>1057275</xdr:rowOff>
    </xdr:to>
    <xdr:pic>
      <xdr:nvPicPr>
        <xdr:cNvPr id="144" name="Image_6_303"/>
        <xdr:cNvPicPr>
          <a:picLocks noChangeAspect="1"/>
        </xdr:cNvPicPr>
      </xdr:nvPicPr>
      <xdr:blipFill>
        <a:blip xmlns:r="http://schemas.openxmlformats.org/officeDocument/2006/relationships" r:embed="rId145" cstate="print"/>
        <a:stretch>
          <a:fillRect/>
        </a:stretch>
      </xdr:blipFill>
      <xdr:spPr>
        <a:xfrm>
          <a:off x="0" y="0"/>
          <a:ext cx="0" cy="0"/>
        </a:xfrm>
        <a:prstGeom prst="rect">
          <a:avLst/>
        </a:prstGeom>
      </xdr:spPr>
    </xdr:pic>
    <xdr:clientData/>
  </xdr:twoCellAnchor>
  <xdr:twoCellAnchor editAs="oneCell">
    <xdr:from>
      <xdr:col>5</xdr:col>
      <xdr:colOff>19050</xdr:colOff>
      <xdr:row>305</xdr:row>
      <xdr:rowOff>19050</xdr:rowOff>
    </xdr:from>
    <xdr:to>
      <xdr:col>5</xdr:col>
      <xdr:colOff>942975</xdr:colOff>
      <xdr:row>306</xdr:row>
      <xdr:rowOff>1057275</xdr:rowOff>
    </xdr:to>
    <xdr:pic>
      <xdr:nvPicPr>
        <xdr:cNvPr id="145" name="Image_6_306"/>
        <xdr:cNvPicPr>
          <a:picLocks noChangeAspect="1"/>
        </xdr:cNvPicPr>
      </xdr:nvPicPr>
      <xdr:blipFill>
        <a:blip xmlns:r="http://schemas.openxmlformats.org/officeDocument/2006/relationships" r:embed="rId146" cstate="print"/>
        <a:stretch>
          <a:fillRect/>
        </a:stretch>
      </xdr:blipFill>
      <xdr:spPr>
        <a:xfrm>
          <a:off x="0" y="0"/>
          <a:ext cx="0" cy="0"/>
        </a:xfrm>
        <a:prstGeom prst="rect">
          <a:avLst/>
        </a:prstGeom>
      </xdr:spPr>
    </xdr:pic>
    <xdr:clientData/>
  </xdr:twoCellAnchor>
  <xdr:twoCellAnchor editAs="oneCell">
    <xdr:from>
      <xdr:col>5</xdr:col>
      <xdr:colOff>19050</xdr:colOff>
      <xdr:row>307</xdr:row>
      <xdr:rowOff>19050</xdr:rowOff>
    </xdr:from>
    <xdr:to>
      <xdr:col>5</xdr:col>
      <xdr:colOff>942975</xdr:colOff>
      <xdr:row>308</xdr:row>
      <xdr:rowOff>1057275</xdr:rowOff>
    </xdr:to>
    <xdr:pic>
      <xdr:nvPicPr>
        <xdr:cNvPr id="146" name="Image_6_308"/>
        <xdr:cNvPicPr>
          <a:picLocks noChangeAspect="1"/>
        </xdr:cNvPicPr>
      </xdr:nvPicPr>
      <xdr:blipFill>
        <a:blip xmlns:r="http://schemas.openxmlformats.org/officeDocument/2006/relationships" r:embed="rId147" cstate="print"/>
        <a:stretch>
          <a:fillRect/>
        </a:stretch>
      </xdr:blipFill>
      <xdr:spPr>
        <a:xfrm>
          <a:off x="0" y="0"/>
          <a:ext cx="0" cy="0"/>
        </a:xfrm>
        <a:prstGeom prst="rect">
          <a:avLst/>
        </a:prstGeom>
      </xdr:spPr>
    </xdr:pic>
    <xdr:clientData/>
  </xdr:twoCellAnchor>
  <xdr:twoCellAnchor editAs="oneCell">
    <xdr:from>
      <xdr:col>5</xdr:col>
      <xdr:colOff>19050</xdr:colOff>
      <xdr:row>309</xdr:row>
      <xdr:rowOff>19050</xdr:rowOff>
    </xdr:from>
    <xdr:to>
      <xdr:col>5</xdr:col>
      <xdr:colOff>942975</xdr:colOff>
      <xdr:row>310</xdr:row>
      <xdr:rowOff>1057275</xdr:rowOff>
    </xdr:to>
    <xdr:pic>
      <xdr:nvPicPr>
        <xdr:cNvPr id="147" name="Image_6_310"/>
        <xdr:cNvPicPr>
          <a:picLocks noChangeAspect="1"/>
        </xdr:cNvPicPr>
      </xdr:nvPicPr>
      <xdr:blipFill>
        <a:blip xmlns:r="http://schemas.openxmlformats.org/officeDocument/2006/relationships" r:embed="rId148" cstate="print"/>
        <a:stretch>
          <a:fillRect/>
        </a:stretch>
      </xdr:blipFill>
      <xdr:spPr>
        <a:xfrm>
          <a:off x="0" y="0"/>
          <a:ext cx="0" cy="0"/>
        </a:xfrm>
        <a:prstGeom prst="rect">
          <a:avLst/>
        </a:prstGeom>
      </xdr:spPr>
    </xdr:pic>
    <xdr:clientData/>
  </xdr:twoCellAnchor>
  <xdr:twoCellAnchor editAs="oneCell">
    <xdr:from>
      <xdr:col>5</xdr:col>
      <xdr:colOff>19050</xdr:colOff>
      <xdr:row>311</xdr:row>
      <xdr:rowOff>19050</xdr:rowOff>
    </xdr:from>
    <xdr:to>
      <xdr:col>5</xdr:col>
      <xdr:colOff>942975</xdr:colOff>
      <xdr:row>312</xdr:row>
      <xdr:rowOff>1057275</xdr:rowOff>
    </xdr:to>
    <xdr:pic>
      <xdr:nvPicPr>
        <xdr:cNvPr id="148" name="Image_6_312"/>
        <xdr:cNvPicPr>
          <a:picLocks noChangeAspect="1"/>
        </xdr:cNvPicPr>
      </xdr:nvPicPr>
      <xdr:blipFill>
        <a:blip xmlns:r="http://schemas.openxmlformats.org/officeDocument/2006/relationships" r:embed="rId149" cstate="print"/>
        <a:stretch>
          <a:fillRect/>
        </a:stretch>
      </xdr:blipFill>
      <xdr:spPr>
        <a:xfrm>
          <a:off x="0" y="0"/>
          <a:ext cx="0" cy="0"/>
        </a:xfrm>
        <a:prstGeom prst="rect">
          <a:avLst/>
        </a:prstGeom>
      </xdr:spPr>
    </xdr:pic>
    <xdr:clientData/>
  </xdr:twoCellAnchor>
  <xdr:twoCellAnchor editAs="oneCell">
    <xdr:from>
      <xdr:col>5</xdr:col>
      <xdr:colOff>19050</xdr:colOff>
      <xdr:row>313</xdr:row>
      <xdr:rowOff>19050</xdr:rowOff>
    </xdr:from>
    <xdr:to>
      <xdr:col>5</xdr:col>
      <xdr:colOff>942975</xdr:colOff>
      <xdr:row>314</xdr:row>
      <xdr:rowOff>1057275</xdr:rowOff>
    </xdr:to>
    <xdr:pic>
      <xdr:nvPicPr>
        <xdr:cNvPr id="149" name="Image_6_314"/>
        <xdr:cNvPicPr>
          <a:picLocks noChangeAspect="1"/>
        </xdr:cNvPicPr>
      </xdr:nvPicPr>
      <xdr:blipFill>
        <a:blip xmlns:r="http://schemas.openxmlformats.org/officeDocument/2006/relationships" r:embed="rId150" cstate="print"/>
        <a:stretch>
          <a:fillRect/>
        </a:stretch>
      </xdr:blipFill>
      <xdr:spPr>
        <a:xfrm>
          <a:off x="0" y="0"/>
          <a:ext cx="0" cy="0"/>
        </a:xfrm>
        <a:prstGeom prst="rect">
          <a:avLst/>
        </a:prstGeom>
      </xdr:spPr>
    </xdr:pic>
    <xdr:clientData/>
  </xdr:twoCellAnchor>
  <xdr:twoCellAnchor editAs="oneCell">
    <xdr:from>
      <xdr:col>5</xdr:col>
      <xdr:colOff>19050</xdr:colOff>
      <xdr:row>315</xdr:row>
      <xdr:rowOff>19050</xdr:rowOff>
    </xdr:from>
    <xdr:to>
      <xdr:col>5</xdr:col>
      <xdr:colOff>942975</xdr:colOff>
      <xdr:row>316</xdr:row>
      <xdr:rowOff>1057275</xdr:rowOff>
    </xdr:to>
    <xdr:pic>
      <xdr:nvPicPr>
        <xdr:cNvPr id="150" name="Image_6_316"/>
        <xdr:cNvPicPr>
          <a:picLocks noChangeAspect="1"/>
        </xdr:cNvPicPr>
      </xdr:nvPicPr>
      <xdr:blipFill>
        <a:blip xmlns:r="http://schemas.openxmlformats.org/officeDocument/2006/relationships" r:embed="rId151" cstate="print"/>
        <a:stretch>
          <a:fillRect/>
        </a:stretch>
      </xdr:blipFill>
      <xdr:spPr>
        <a:xfrm>
          <a:off x="0" y="0"/>
          <a:ext cx="0" cy="0"/>
        </a:xfrm>
        <a:prstGeom prst="rect">
          <a:avLst/>
        </a:prstGeom>
      </xdr:spPr>
    </xdr:pic>
    <xdr:clientData/>
  </xdr:twoCellAnchor>
  <xdr:twoCellAnchor editAs="oneCell">
    <xdr:from>
      <xdr:col>5</xdr:col>
      <xdr:colOff>19050</xdr:colOff>
      <xdr:row>317</xdr:row>
      <xdr:rowOff>19050</xdr:rowOff>
    </xdr:from>
    <xdr:to>
      <xdr:col>5</xdr:col>
      <xdr:colOff>942975</xdr:colOff>
      <xdr:row>318</xdr:row>
      <xdr:rowOff>1057275</xdr:rowOff>
    </xdr:to>
    <xdr:pic>
      <xdr:nvPicPr>
        <xdr:cNvPr id="151" name="Image_6_318"/>
        <xdr:cNvPicPr>
          <a:picLocks noChangeAspect="1"/>
        </xdr:cNvPicPr>
      </xdr:nvPicPr>
      <xdr:blipFill>
        <a:blip xmlns:r="http://schemas.openxmlformats.org/officeDocument/2006/relationships" r:embed="rId152" cstate="print"/>
        <a:stretch>
          <a:fillRect/>
        </a:stretch>
      </xdr:blipFill>
      <xdr:spPr>
        <a:xfrm>
          <a:off x="0" y="0"/>
          <a:ext cx="0" cy="0"/>
        </a:xfrm>
        <a:prstGeom prst="rect">
          <a:avLst/>
        </a:prstGeom>
      </xdr:spPr>
    </xdr:pic>
    <xdr:clientData/>
  </xdr:twoCellAnchor>
  <xdr:twoCellAnchor editAs="oneCell">
    <xdr:from>
      <xdr:col>5</xdr:col>
      <xdr:colOff>19050</xdr:colOff>
      <xdr:row>319</xdr:row>
      <xdr:rowOff>19050</xdr:rowOff>
    </xdr:from>
    <xdr:to>
      <xdr:col>5</xdr:col>
      <xdr:colOff>942975</xdr:colOff>
      <xdr:row>320</xdr:row>
      <xdr:rowOff>1057275</xdr:rowOff>
    </xdr:to>
    <xdr:pic>
      <xdr:nvPicPr>
        <xdr:cNvPr id="152" name="Image_6_320"/>
        <xdr:cNvPicPr>
          <a:picLocks noChangeAspect="1"/>
        </xdr:cNvPicPr>
      </xdr:nvPicPr>
      <xdr:blipFill>
        <a:blip xmlns:r="http://schemas.openxmlformats.org/officeDocument/2006/relationships" r:embed="rId153" cstate="print"/>
        <a:stretch>
          <a:fillRect/>
        </a:stretch>
      </xdr:blipFill>
      <xdr:spPr>
        <a:xfrm>
          <a:off x="0" y="0"/>
          <a:ext cx="0" cy="0"/>
        </a:xfrm>
        <a:prstGeom prst="rect">
          <a:avLst/>
        </a:prstGeom>
      </xdr:spPr>
    </xdr:pic>
    <xdr:clientData/>
  </xdr:twoCellAnchor>
  <xdr:twoCellAnchor editAs="oneCell">
    <xdr:from>
      <xdr:col>5</xdr:col>
      <xdr:colOff>19050</xdr:colOff>
      <xdr:row>321</xdr:row>
      <xdr:rowOff>19050</xdr:rowOff>
    </xdr:from>
    <xdr:to>
      <xdr:col>5</xdr:col>
      <xdr:colOff>942975</xdr:colOff>
      <xdr:row>322</xdr:row>
      <xdr:rowOff>1057275</xdr:rowOff>
    </xdr:to>
    <xdr:pic>
      <xdr:nvPicPr>
        <xdr:cNvPr id="153" name="Image_6_322"/>
        <xdr:cNvPicPr>
          <a:picLocks noChangeAspect="1"/>
        </xdr:cNvPicPr>
      </xdr:nvPicPr>
      <xdr:blipFill>
        <a:blip xmlns:r="http://schemas.openxmlformats.org/officeDocument/2006/relationships" r:embed="rId154" cstate="print"/>
        <a:stretch>
          <a:fillRect/>
        </a:stretch>
      </xdr:blipFill>
      <xdr:spPr>
        <a:xfrm>
          <a:off x="0" y="0"/>
          <a:ext cx="0" cy="0"/>
        </a:xfrm>
        <a:prstGeom prst="rect">
          <a:avLst/>
        </a:prstGeom>
      </xdr:spPr>
    </xdr:pic>
    <xdr:clientData/>
  </xdr:twoCellAnchor>
  <xdr:twoCellAnchor editAs="oneCell">
    <xdr:from>
      <xdr:col>5</xdr:col>
      <xdr:colOff>19050</xdr:colOff>
      <xdr:row>323</xdr:row>
      <xdr:rowOff>19050</xdr:rowOff>
    </xdr:from>
    <xdr:to>
      <xdr:col>5</xdr:col>
      <xdr:colOff>942975</xdr:colOff>
      <xdr:row>324</xdr:row>
      <xdr:rowOff>1057275</xdr:rowOff>
    </xdr:to>
    <xdr:pic>
      <xdr:nvPicPr>
        <xdr:cNvPr id="154" name="Image_6_324"/>
        <xdr:cNvPicPr>
          <a:picLocks noChangeAspect="1"/>
        </xdr:cNvPicPr>
      </xdr:nvPicPr>
      <xdr:blipFill>
        <a:blip xmlns:r="http://schemas.openxmlformats.org/officeDocument/2006/relationships" r:embed="rId155" cstate="print"/>
        <a:stretch>
          <a:fillRect/>
        </a:stretch>
      </xdr:blipFill>
      <xdr:spPr>
        <a:xfrm>
          <a:off x="0" y="0"/>
          <a:ext cx="0" cy="0"/>
        </a:xfrm>
        <a:prstGeom prst="rect">
          <a:avLst/>
        </a:prstGeom>
      </xdr:spPr>
    </xdr:pic>
    <xdr:clientData/>
  </xdr:twoCellAnchor>
  <xdr:twoCellAnchor editAs="oneCell">
    <xdr:from>
      <xdr:col>5</xdr:col>
      <xdr:colOff>19050</xdr:colOff>
      <xdr:row>325</xdr:row>
      <xdr:rowOff>19050</xdr:rowOff>
    </xdr:from>
    <xdr:to>
      <xdr:col>5</xdr:col>
      <xdr:colOff>942975</xdr:colOff>
      <xdr:row>326</xdr:row>
      <xdr:rowOff>1057275</xdr:rowOff>
    </xdr:to>
    <xdr:pic>
      <xdr:nvPicPr>
        <xdr:cNvPr id="155" name="Image_6_326"/>
        <xdr:cNvPicPr>
          <a:picLocks noChangeAspect="1"/>
        </xdr:cNvPicPr>
      </xdr:nvPicPr>
      <xdr:blipFill>
        <a:blip xmlns:r="http://schemas.openxmlformats.org/officeDocument/2006/relationships" r:embed="rId156" cstate="print"/>
        <a:stretch>
          <a:fillRect/>
        </a:stretch>
      </xdr:blipFill>
      <xdr:spPr>
        <a:xfrm>
          <a:off x="0" y="0"/>
          <a:ext cx="0" cy="0"/>
        </a:xfrm>
        <a:prstGeom prst="rect">
          <a:avLst/>
        </a:prstGeom>
      </xdr:spPr>
    </xdr:pic>
    <xdr:clientData/>
  </xdr:twoCellAnchor>
  <xdr:twoCellAnchor editAs="oneCell">
    <xdr:from>
      <xdr:col>5</xdr:col>
      <xdr:colOff>19050</xdr:colOff>
      <xdr:row>327</xdr:row>
      <xdr:rowOff>19050</xdr:rowOff>
    </xdr:from>
    <xdr:to>
      <xdr:col>5</xdr:col>
      <xdr:colOff>942975</xdr:colOff>
      <xdr:row>328</xdr:row>
      <xdr:rowOff>1057275</xdr:rowOff>
    </xdr:to>
    <xdr:pic>
      <xdr:nvPicPr>
        <xdr:cNvPr id="156" name="Image_6_328"/>
        <xdr:cNvPicPr>
          <a:picLocks noChangeAspect="1"/>
        </xdr:cNvPicPr>
      </xdr:nvPicPr>
      <xdr:blipFill>
        <a:blip xmlns:r="http://schemas.openxmlformats.org/officeDocument/2006/relationships" r:embed="rId157" cstate="print"/>
        <a:stretch>
          <a:fillRect/>
        </a:stretch>
      </xdr:blipFill>
      <xdr:spPr>
        <a:xfrm>
          <a:off x="0" y="0"/>
          <a:ext cx="0" cy="0"/>
        </a:xfrm>
        <a:prstGeom prst="rect">
          <a:avLst/>
        </a:prstGeom>
      </xdr:spPr>
    </xdr:pic>
    <xdr:clientData/>
  </xdr:twoCellAnchor>
  <xdr:twoCellAnchor editAs="oneCell">
    <xdr:from>
      <xdr:col>5</xdr:col>
      <xdr:colOff>19050</xdr:colOff>
      <xdr:row>330</xdr:row>
      <xdr:rowOff>19050</xdr:rowOff>
    </xdr:from>
    <xdr:to>
      <xdr:col>5</xdr:col>
      <xdr:colOff>942975</xdr:colOff>
      <xdr:row>331</xdr:row>
      <xdr:rowOff>1057275</xdr:rowOff>
    </xdr:to>
    <xdr:pic>
      <xdr:nvPicPr>
        <xdr:cNvPr id="157" name="Image_6_331"/>
        <xdr:cNvPicPr>
          <a:picLocks noChangeAspect="1"/>
        </xdr:cNvPicPr>
      </xdr:nvPicPr>
      <xdr:blipFill>
        <a:blip xmlns:r="http://schemas.openxmlformats.org/officeDocument/2006/relationships" r:embed="rId158" cstate="print"/>
        <a:stretch>
          <a:fillRect/>
        </a:stretch>
      </xdr:blipFill>
      <xdr:spPr>
        <a:xfrm>
          <a:off x="0" y="0"/>
          <a:ext cx="0" cy="0"/>
        </a:xfrm>
        <a:prstGeom prst="rect">
          <a:avLst/>
        </a:prstGeom>
      </xdr:spPr>
    </xdr:pic>
    <xdr:clientData/>
  </xdr:twoCellAnchor>
  <xdr:twoCellAnchor editAs="oneCell">
    <xdr:from>
      <xdr:col>5</xdr:col>
      <xdr:colOff>19050</xdr:colOff>
      <xdr:row>332</xdr:row>
      <xdr:rowOff>19050</xdr:rowOff>
    </xdr:from>
    <xdr:to>
      <xdr:col>5</xdr:col>
      <xdr:colOff>942975</xdr:colOff>
      <xdr:row>333</xdr:row>
      <xdr:rowOff>1057275</xdr:rowOff>
    </xdr:to>
    <xdr:pic>
      <xdr:nvPicPr>
        <xdr:cNvPr id="158" name="Image_6_333"/>
        <xdr:cNvPicPr>
          <a:picLocks noChangeAspect="1"/>
        </xdr:cNvPicPr>
      </xdr:nvPicPr>
      <xdr:blipFill>
        <a:blip xmlns:r="http://schemas.openxmlformats.org/officeDocument/2006/relationships" r:embed="rId159" cstate="print"/>
        <a:stretch>
          <a:fillRect/>
        </a:stretch>
      </xdr:blipFill>
      <xdr:spPr>
        <a:xfrm>
          <a:off x="0" y="0"/>
          <a:ext cx="0" cy="0"/>
        </a:xfrm>
        <a:prstGeom prst="rect">
          <a:avLst/>
        </a:prstGeom>
      </xdr:spPr>
    </xdr:pic>
    <xdr:clientData/>
  </xdr:twoCellAnchor>
  <xdr:twoCellAnchor editAs="oneCell">
    <xdr:from>
      <xdr:col>5</xdr:col>
      <xdr:colOff>19050</xdr:colOff>
      <xdr:row>334</xdr:row>
      <xdr:rowOff>19050</xdr:rowOff>
    </xdr:from>
    <xdr:to>
      <xdr:col>5</xdr:col>
      <xdr:colOff>942975</xdr:colOff>
      <xdr:row>335</xdr:row>
      <xdr:rowOff>1057275</xdr:rowOff>
    </xdr:to>
    <xdr:pic>
      <xdr:nvPicPr>
        <xdr:cNvPr id="159" name="Image_6_335"/>
        <xdr:cNvPicPr>
          <a:picLocks noChangeAspect="1"/>
        </xdr:cNvPicPr>
      </xdr:nvPicPr>
      <xdr:blipFill>
        <a:blip xmlns:r="http://schemas.openxmlformats.org/officeDocument/2006/relationships" r:embed="rId160" cstate="print"/>
        <a:stretch>
          <a:fillRect/>
        </a:stretch>
      </xdr:blipFill>
      <xdr:spPr>
        <a:xfrm>
          <a:off x="0" y="0"/>
          <a:ext cx="0" cy="0"/>
        </a:xfrm>
        <a:prstGeom prst="rect">
          <a:avLst/>
        </a:prstGeom>
      </xdr:spPr>
    </xdr:pic>
    <xdr:clientData/>
  </xdr:twoCellAnchor>
  <xdr:twoCellAnchor editAs="oneCell">
    <xdr:from>
      <xdr:col>5</xdr:col>
      <xdr:colOff>19050</xdr:colOff>
      <xdr:row>336</xdr:row>
      <xdr:rowOff>19050</xdr:rowOff>
    </xdr:from>
    <xdr:to>
      <xdr:col>5</xdr:col>
      <xdr:colOff>942975</xdr:colOff>
      <xdr:row>337</xdr:row>
      <xdr:rowOff>1057275</xdr:rowOff>
    </xdr:to>
    <xdr:pic>
      <xdr:nvPicPr>
        <xdr:cNvPr id="160" name="Image_6_337"/>
        <xdr:cNvPicPr>
          <a:picLocks noChangeAspect="1"/>
        </xdr:cNvPicPr>
      </xdr:nvPicPr>
      <xdr:blipFill>
        <a:blip xmlns:r="http://schemas.openxmlformats.org/officeDocument/2006/relationships" r:embed="rId161" cstate="print"/>
        <a:stretch>
          <a:fillRect/>
        </a:stretch>
      </xdr:blipFill>
      <xdr:spPr>
        <a:xfrm>
          <a:off x="0" y="0"/>
          <a:ext cx="0" cy="0"/>
        </a:xfrm>
        <a:prstGeom prst="rect">
          <a:avLst/>
        </a:prstGeom>
      </xdr:spPr>
    </xdr:pic>
    <xdr:clientData/>
  </xdr:twoCellAnchor>
  <xdr:twoCellAnchor editAs="oneCell">
    <xdr:from>
      <xdr:col>5</xdr:col>
      <xdr:colOff>19050</xdr:colOff>
      <xdr:row>338</xdr:row>
      <xdr:rowOff>19050</xdr:rowOff>
    </xdr:from>
    <xdr:to>
      <xdr:col>5</xdr:col>
      <xdr:colOff>942975</xdr:colOff>
      <xdr:row>339</xdr:row>
      <xdr:rowOff>1057275</xdr:rowOff>
    </xdr:to>
    <xdr:pic>
      <xdr:nvPicPr>
        <xdr:cNvPr id="161" name="Image_6_339"/>
        <xdr:cNvPicPr>
          <a:picLocks noChangeAspect="1"/>
        </xdr:cNvPicPr>
      </xdr:nvPicPr>
      <xdr:blipFill>
        <a:blip xmlns:r="http://schemas.openxmlformats.org/officeDocument/2006/relationships" r:embed="rId162" cstate="print"/>
        <a:stretch>
          <a:fillRect/>
        </a:stretch>
      </xdr:blipFill>
      <xdr:spPr>
        <a:xfrm>
          <a:off x="0" y="0"/>
          <a:ext cx="0" cy="0"/>
        </a:xfrm>
        <a:prstGeom prst="rect">
          <a:avLst/>
        </a:prstGeom>
      </xdr:spPr>
    </xdr:pic>
    <xdr:clientData/>
  </xdr:twoCellAnchor>
  <xdr:twoCellAnchor editAs="oneCell">
    <xdr:from>
      <xdr:col>5</xdr:col>
      <xdr:colOff>19050</xdr:colOff>
      <xdr:row>340</xdr:row>
      <xdr:rowOff>19050</xdr:rowOff>
    </xdr:from>
    <xdr:to>
      <xdr:col>5</xdr:col>
      <xdr:colOff>942975</xdr:colOff>
      <xdr:row>341</xdr:row>
      <xdr:rowOff>1057275</xdr:rowOff>
    </xdr:to>
    <xdr:pic>
      <xdr:nvPicPr>
        <xdr:cNvPr id="162" name="Image_6_341"/>
        <xdr:cNvPicPr>
          <a:picLocks noChangeAspect="1"/>
        </xdr:cNvPicPr>
      </xdr:nvPicPr>
      <xdr:blipFill>
        <a:blip xmlns:r="http://schemas.openxmlformats.org/officeDocument/2006/relationships" r:embed="rId163" cstate="print"/>
        <a:stretch>
          <a:fillRect/>
        </a:stretch>
      </xdr:blipFill>
      <xdr:spPr>
        <a:xfrm>
          <a:off x="0" y="0"/>
          <a:ext cx="0" cy="0"/>
        </a:xfrm>
        <a:prstGeom prst="rect">
          <a:avLst/>
        </a:prstGeom>
      </xdr:spPr>
    </xdr:pic>
    <xdr:clientData/>
  </xdr:twoCellAnchor>
  <xdr:twoCellAnchor editAs="oneCell">
    <xdr:from>
      <xdr:col>5</xdr:col>
      <xdr:colOff>19050</xdr:colOff>
      <xdr:row>342</xdr:row>
      <xdr:rowOff>19050</xdr:rowOff>
    </xdr:from>
    <xdr:to>
      <xdr:col>5</xdr:col>
      <xdr:colOff>942975</xdr:colOff>
      <xdr:row>343</xdr:row>
      <xdr:rowOff>1057275</xdr:rowOff>
    </xdr:to>
    <xdr:pic>
      <xdr:nvPicPr>
        <xdr:cNvPr id="163" name="Image_6_343"/>
        <xdr:cNvPicPr>
          <a:picLocks noChangeAspect="1"/>
        </xdr:cNvPicPr>
      </xdr:nvPicPr>
      <xdr:blipFill>
        <a:blip xmlns:r="http://schemas.openxmlformats.org/officeDocument/2006/relationships" r:embed="rId164" cstate="print"/>
        <a:stretch>
          <a:fillRect/>
        </a:stretch>
      </xdr:blipFill>
      <xdr:spPr>
        <a:xfrm>
          <a:off x="0" y="0"/>
          <a:ext cx="0" cy="0"/>
        </a:xfrm>
        <a:prstGeom prst="rect">
          <a:avLst/>
        </a:prstGeom>
      </xdr:spPr>
    </xdr:pic>
    <xdr:clientData/>
  </xdr:twoCellAnchor>
  <xdr:twoCellAnchor editAs="oneCell">
    <xdr:from>
      <xdr:col>5</xdr:col>
      <xdr:colOff>19050</xdr:colOff>
      <xdr:row>344</xdr:row>
      <xdr:rowOff>19050</xdr:rowOff>
    </xdr:from>
    <xdr:to>
      <xdr:col>5</xdr:col>
      <xdr:colOff>942975</xdr:colOff>
      <xdr:row>345</xdr:row>
      <xdr:rowOff>1057275</xdr:rowOff>
    </xdr:to>
    <xdr:pic>
      <xdr:nvPicPr>
        <xdr:cNvPr id="164" name="Image_6_345"/>
        <xdr:cNvPicPr>
          <a:picLocks noChangeAspect="1"/>
        </xdr:cNvPicPr>
      </xdr:nvPicPr>
      <xdr:blipFill>
        <a:blip xmlns:r="http://schemas.openxmlformats.org/officeDocument/2006/relationships" r:embed="rId165" cstate="print"/>
        <a:stretch>
          <a:fillRect/>
        </a:stretch>
      </xdr:blipFill>
      <xdr:spPr>
        <a:xfrm>
          <a:off x="0" y="0"/>
          <a:ext cx="0" cy="0"/>
        </a:xfrm>
        <a:prstGeom prst="rect">
          <a:avLst/>
        </a:prstGeom>
      </xdr:spPr>
    </xdr:pic>
    <xdr:clientData/>
  </xdr:twoCellAnchor>
  <xdr:twoCellAnchor editAs="oneCell">
    <xdr:from>
      <xdr:col>5</xdr:col>
      <xdr:colOff>19050</xdr:colOff>
      <xdr:row>346</xdr:row>
      <xdr:rowOff>19050</xdr:rowOff>
    </xdr:from>
    <xdr:to>
      <xdr:col>5</xdr:col>
      <xdr:colOff>942975</xdr:colOff>
      <xdr:row>347</xdr:row>
      <xdr:rowOff>1057275</xdr:rowOff>
    </xdr:to>
    <xdr:pic>
      <xdr:nvPicPr>
        <xdr:cNvPr id="165" name="Image_6_347"/>
        <xdr:cNvPicPr>
          <a:picLocks noChangeAspect="1"/>
        </xdr:cNvPicPr>
      </xdr:nvPicPr>
      <xdr:blipFill>
        <a:blip xmlns:r="http://schemas.openxmlformats.org/officeDocument/2006/relationships" r:embed="rId166" cstate="print"/>
        <a:stretch>
          <a:fillRect/>
        </a:stretch>
      </xdr:blipFill>
      <xdr:spPr>
        <a:xfrm>
          <a:off x="0" y="0"/>
          <a:ext cx="0" cy="0"/>
        </a:xfrm>
        <a:prstGeom prst="rect">
          <a:avLst/>
        </a:prstGeom>
      </xdr:spPr>
    </xdr:pic>
    <xdr:clientData/>
  </xdr:twoCellAnchor>
  <xdr:twoCellAnchor editAs="oneCell">
    <xdr:from>
      <xdr:col>5</xdr:col>
      <xdr:colOff>19050</xdr:colOff>
      <xdr:row>348</xdr:row>
      <xdr:rowOff>19050</xdr:rowOff>
    </xdr:from>
    <xdr:to>
      <xdr:col>5</xdr:col>
      <xdr:colOff>942975</xdr:colOff>
      <xdr:row>349</xdr:row>
      <xdr:rowOff>1057275</xdr:rowOff>
    </xdr:to>
    <xdr:pic>
      <xdr:nvPicPr>
        <xdr:cNvPr id="166" name="Image_6_349"/>
        <xdr:cNvPicPr>
          <a:picLocks noChangeAspect="1"/>
        </xdr:cNvPicPr>
      </xdr:nvPicPr>
      <xdr:blipFill>
        <a:blip xmlns:r="http://schemas.openxmlformats.org/officeDocument/2006/relationships" r:embed="rId167" cstate="print"/>
        <a:stretch>
          <a:fillRect/>
        </a:stretch>
      </xdr:blipFill>
      <xdr:spPr>
        <a:xfrm>
          <a:off x="0" y="0"/>
          <a:ext cx="0" cy="0"/>
        </a:xfrm>
        <a:prstGeom prst="rect">
          <a:avLst/>
        </a:prstGeom>
      </xdr:spPr>
    </xdr:pic>
    <xdr:clientData/>
  </xdr:twoCellAnchor>
  <xdr:twoCellAnchor editAs="oneCell">
    <xdr:from>
      <xdr:col>5</xdr:col>
      <xdr:colOff>19050</xdr:colOff>
      <xdr:row>350</xdr:row>
      <xdr:rowOff>19050</xdr:rowOff>
    </xdr:from>
    <xdr:to>
      <xdr:col>5</xdr:col>
      <xdr:colOff>942975</xdr:colOff>
      <xdr:row>351</xdr:row>
      <xdr:rowOff>1057275</xdr:rowOff>
    </xdr:to>
    <xdr:pic>
      <xdr:nvPicPr>
        <xdr:cNvPr id="167" name="Image_6_351"/>
        <xdr:cNvPicPr>
          <a:picLocks noChangeAspect="1"/>
        </xdr:cNvPicPr>
      </xdr:nvPicPr>
      <xdr:blipFill>
        <a:blip xmlns:r="http://schemas.openxmlformats.org/officeDocument/2006/relationships" r:embed="rId168" cstate="print"/>
        <a:stretch>
          <a:fillRect/>
        </a:stretch>
      </xdr:blipFill>
      <xdr:spPr>
        <a:xfrm>
          <a:off x="0" y="0"/>
          <a:ext cx="0" cy="0"/>
        </a:xfrm>
        <a:prstGeom prst="rect">
          <a:avLst/>
        </a:prstGeom>
      </xdr:spPr>
    </xdr:pic>
    <xdr:clientData/>
  </xdr:twoCellAnchor>
  <xdr:twoCellAnchor editAs="oneCell">
    <xdr:from>
      <xdr:col>5</xdr:col>
      <xdr:colOff>19050</xdr:colOff>
      <xdr:row>352</xdr:row>
      <xdr:rowOff>19050</xdr:rowOff>
    </xdr:from>
    <xdr:to>
      <xdr:col>5</xdr:col>
      <xdr:colOff>942975</xdr:colOff>
      <xdr:row>353</xdr:row>
      <xdr:rowOff>1057275</xdr:rowOff>
    </xdr:to>
    <xdr:pic>
      <xdr:nvPicPr>
        <xdr:cNvPr id="168" name="Image_6_353"/>
        <xdr:cNvPicPr>
          <a:picLocks noChangeAspect="1"/>
        </xdr:cNvPicPr>
      </xdr:nvPicPr>
      <xdr:blipFill>
        <a:blip xmlns:r="http://schemas.openxmlformats.org/officeDocument/2006/relationships" r:embed="rId169" cstate="print"/>
        <a:stretch>
          <a:fillRect/>
        </a:stretch>
      </xdr:blipFill>
      <xdr:spPr>
        <a:xfrm>
          <a:off x="0" y="0"/>
          <a:ext cx="0" cy="0"/>
        </a:xfrm>
        <a:prstGeom prst="rect">
          <a:avLst/>
        </a:prstGeom>
      </xdr:spPr>
    </xdr:pic>
    <xdr:clientData/>
  </xdr:twoCellAnchor>
  <xdr:twoCellAnchor editAs="oneCell">
    <xdr:from>
      <xdr:col>5</xdr:col>
      <xdr:colOff>19050</xdr:colOff>
      <xdr:row>354</xdr:row>
      <xdr:rowOff>19050</xdr:rowOff>
    </xdr:from>
    <xdr:to>
      <xdr:col>5</xdr:col>
      <xdr:colOff>942975</xdr:colOff>
      <xdr:row>355</xdr:row>
      <xdr:rowOff>1057275</xdr:rowOff>
    </xdr:to>
    <xdr:pic>
      <xdr:nvPicPr>
        <xdr:cNvPr id="169" name="Image_6_355"/>
        <xdr:cNvPicPr>
          <a:picLocks noChangeAspect="1"/>
        </xdr:cNvPicPr>
      </xdr:nvPicPr>
      <xdr:blipFill>
        <a:blip xmlns:r="http://schemas.openxmlformats.org/officeDocument/2006/relationships" r:embed="rId170" cstate="print"/>
        <a:stretch>
          <a:fillRect/>
        </a:stretch>
      </xdr:blipFill>
      <xdr:spPr>
        <a:xfrm>
          <a:off x="0" y="0"/>
          <a:ext cx="0" cy="0"/>
        </a:xfrm>
        <a:prstGeom prst="rect">
          <a:avLst/>
        </a:prstGeom>
      </xdr:spPr>
    </xdr:pic>
    <xdr:clientData/>
  </xdr:twoCellAnchor>
  <xdr:twoCellAnchor editAs="oneCell">
    <xdr:from>
      <xdr:col>5</xdr:col>
      <xdr:colOff>19050</xdr:colOff>
      <xdr:row>356</xdr:row>
      <xdr:rowOff>19050</xdr:rowOff>
    </xdr:from>
    <xdr:to>
      <xdr:col>5</xdr:col>
      <xdr:colOff>942975</xdr:colOff>
      <xdr:row>357</xdr:row>
      <xdr:rowOff>1057275</xdr:rowOff>
    </xdr:to>
    <xdr:pic>
      <xdr:nvPicPr>
        <xdr:cNvPr id="170" name="Image_6_357"/>
        <xdr:cNvPicPr>
          <a:picLocks noChangeAspect="1"/>
        </xdr:cNvPicPr>
      </xdr:nvPicPr>
      <xdr:blipFill>
        <a:blip xmlns:r="http://schemas.openxmlformats.org/officeDocument/2006/relationships" r:embed="rId171" cstate="print"/>
        <a:stretch>
          <a:fillRect/>
        </a:stretch>
      </xdr:blipFill>
      <xdr:spPr>
        <a:xfrm>
          <a:off x="0" y="0"/>
          <a:ext cx="0" cy="0"/>
        </a:xfrm>
        <a:prstGeom prst="rect">
          <a:avLst/>
        </a:prstGeom>
      </xdr:spPr>
    </xdr:pic>
    <xdr:clientData/>
  </xdr:twoCellAnchor>
  <xdr:twoCellAnchor editAs="oneCell">
    <xdr:from>
      <xdr:col>5</xdr:col>
      <xdr:colOff>19050</xdr:colOff>
      <xdr:row>358</xdr:row>
      <xdr:rowOff>19050</xdr:rowOff>
    </xdr:from>
    <xdr:to>
      <xdr:col>5</xdr:col>
      <xdr:colOff>942975</xdr:colOff>
      <xdr:row>359</xdr:row>
      <xdr:rowOff>1057275</xdr:rowOff>
    </xdr:to>
    <xdr:pic>
      <xdr:nvPicPr>
        <xdr:cNvPr id="171" name="Image_6_359"/>
        <xdr:cNvPicPr>
          <a:picLocks noChangeAspect="1"/>
        </xdr:cNvPicPr>
      </xdr:nvPicPr>
      <xdr:blipFill>
        <a:blip xmlns:r="http://schemas.openxmlformats.org/officeDocument/2006/relationships" r:embed="rId172" cstate="print"/>
        <a:stretch>
          <a:fillRect/>
        </a:stretch>
      </xdr:blipFill>
      <xdr:spPr>
        <a:xfrm>
          <a:off x="0" y="0"/>
          <a:ext cx="0" cy="0"/>
        </a:xfrm>
        <a:prstGeom prst="rect">
          <a:avLst/>
        </a:prstGeom>
      </xdr:spPr>
    </xdr:pic>
    <xdr:clientData/>
  </xdr:twoCellAnchor>
  <xdr:twoCellAnchor editAs="oneCell">
    <xdr:from>
      <xdr:col>5</xdr:col>
      <xdr:colOff>19050</xdr:colOff>
      <xdr:row>360</xdr:row>
      <xdr:rowOff>19050</xdr:rowOff>
    </xdr:from>
    <xdr:to>
      <xdr:col>5</xdr:col>
      <xdr:colOff>942975</xdr:colOff>
      <xdr:row>361</xdr:row>
      <xdr:rowOff>1057275</xdr:rowOff>
    </xdr:to>
    <xdr:pic>
      <xdr:nvPicPr>
        <xdr:cNvPr id="172" name="Image_6_361"/>
        <xdr:cNvPicPr>
          <a:picLocks noChangeAspect="1"/>
        </xdr:cNvPicPr>
      </xdr:nvPicPr>
      <xdr:blipFill>
        <a:blip xmlns:r="http://schemas.openxmlformats.org/officeDocument/2006/relationships" r:embed="rId173" cstate="print"/>
        <a:stretch>
          <a:fillRect/>
        </a:stretch>
      </xdr:blipFill>
      <xdr:spPr>
        <a:xfrm>
          <a:off x="0" y="0"/>
          <a:ext cx="0" cy="0"/>
        </a:xfrm>
        <a:prstGeom prst="rect">
          <a:avLst/>
        </a:prstGeom>
      </xdr:spPr>
    </xdr:pic>
    <xdr:clientData/>
  </xdr:twoCellAnchor>
  <xdr:twoCellAnchor editAs="oneCell">
    <xdr:from>
      <xdr:col>5</xdr:col>
      <xdr:colOff>19050</xdr:colOff>
      <xdr:row>362</xdr:row>
      <xdr:rowOff>19050</xdr:rowOff>
    </xdr:from>
    <xdr:to>
      <xdr:col>5</xdr:col>
      <xdr:colOff>942975</xdr:colOff>
      <xdr:row>363</xdr:row>
      <xdr:rowOff>1057275</xdr:rowOff>
    </xdr:to>
    <xdr:pic>
      <xdr:nvPicPr>
        <xdr:cNvPr id="173" name="Image_6_363"/>
        <xdr:cNvPicPr>
          <a:picLocks noChangeAspect="1"/>
        </xdr:cNvPicPr>
      </xdr:nvPicPr>
      <xdr:blipFill>
        <a:blip xmlns:r="http://schemas.openxmlformats.org/officeDocument/2006/relationships" r:embed="rId174" cstate="print"/>
        <a:stretch>
          <a:fillRect/>
        </a:stretch>
      </xdr:blipFill>
      <xdr:spPr>
        <a:xfrm>
          <a:off x="0" y="0"/>
          <a:ext cx="0" cy="0"/>
        </a:xfrm>
        <a:prstGeom prst="rect">
          <a:avLst/>
        </a:prstGeom>
      </xdr:spPr>
    </xdr:pic>
    <xdr:clientData/>
  </xdr:twoCellAnchor>
  <xdr:twoCellAnchor editAs="oneCell">
    <xdr:from>
      <xdr:col>5</xdr:col>
      <xdr:colOff>19050</xdr:colOff>
      <xdr:row>364</xdr:row>
      <xdr:rowOff>19050</xdr:rowOff>
    </xdr:from>
    <xdr:to>
      <xdr:col>5</xdr:col>
      <xdr:colOff>942975</xdr:colOff>
      <xdr:row>365</xdr:row>
      <xdr:rowOff>1057275</xdr:rowOff>
    </xdr:to>
    <xdr:pic>
      <xdr:nvPicPr>
        <xdr:cNvPr id="174" name="Image_6_365"/>
        <xdr:cNvPicPr>
          <a:picLocks noChangeAspect="1"/>
        </xdr:cNvPicPr>
      </xdr:nvPicPr>
      <xdr:blipFill>
        <a:blip xmlns:r="http://schemas.openxmlformats.org/officeDocument/2006/relationships" r:embed="rId175" cstate="print"/>
        <a:stretch>
          <a:fillRect/>
        </a:stretch>
      </xdr:blipFill>
      <xdr:spPr>
        <a:xfrm>
          <a:off x="0" y="0"/>
          <a:ext cx="0" cy="0"/>
        </a:xfrm>
        <a:prstGeom prst="rect">
          <a:avLst/>
        </a:prstGeom>
      </xdr:spPr>
    </xdr:pic>
    <xdr:clientData/>
  </xdr:twoCellAnchor>
  <xdr:twoCellAnchor editAs="oneCell">
    <xdr:from>
      <xdr:col>5</xdr:col>
      <xdr:colOff>19050</xdr:colOff>
      <xdr:row>366</xdr:row>
      <xdr:rowOff>19050</xdr:rowOff>
    </xdr:from>
    <xdr:to>
      <xdr:col>5</xdr:col>
      <xdr:colOff>942975</xdr:colOff>
      <xdr:row>367</xdr:row>
      <xdr:rowOff>1057275</xdr:rowOff>
    </xdr:to>
    <xdr:pic>
      <xdr:nvPicPr>
        <xdr:cNvPr id="175" name="Image_6_367"/>
        <xdr:cNvPicPr>
          <a:picLocks noChangeAspect="1"/>
        </xdr:cNvPicPr>
      </xdr:nvPicPr>
      <xdr:blipFill>
        <a:blip xmlns:r="http://schemas.openxmlformats.org/officeDocument/2006/relationships" r:embed="rId176" cstate="print"/>
        <a:stretch>
          <a:fillRect/>
        </a:stretch>
      </xdr:blipFill>
      <xdr:spPr>
        <a:xfrm>
          <a:off x="0" y="0"/>
          <a:ext cx="0" cy="0"/>
        </a:xfrm>
        <a:prstGeom prst="rect">
          <a:avLst/>
        </a:prstGeom>
      </xdr:spPr>
    </xdr:pic>
    <xdr:clientData/>
  </xdr:twoCellAnchor>
  <xdr:twoCellAnchor editAs="oneCell">
    <xdr:from>
      <xdr:col>5</xdr:col>
      <xdr:colOff>19050</xdr:colOff>
      <xdr:row>368</xdr:row>
      <xdr:rowOff>19050</xdr:rowOff>
    </xdr:from>
    <xdr:to>
      <xdr:col>5</xdr:col>
      <xdr:colOff>942975</xdr:colOff>
      <xdr:row>369</xdr:row>
      <xdr:rowOff>1057275</xdr:rowOff>
    </xdr:to>
    <xdr:pic>
      <xdr:nvPicPr>
        <xdr:cNvPr id="176" name="Image_6_369"/>
        <xdr:cNvPicPr>
          <a:picLocks noChangeAspect="1"/>
        </xdr:cNvPicPr>
      </xdr:nvPicPr>
      <xdr:blipFill>
        <a:blip xmlns:r="http://schemas.openxmlformats.org/officeDocument/2006/relationships" r:embed="rId177" cstate="print"/>
        <a:stretch>
          <a:fillRect/>
        </a:stretch>
      </xdr:blipFill>
      <xdr:spPr>
        <a:xfrm>
          <a:off x="0" y="0"/>
          <a:ext cx="0" cy="0"/>
        </a:xfrm>
        <a:prstGeom prst="rect">
          <a:avLst/>
        </a:prstGeom>
      </xdr:spPr>
    </xdr:pic>
    <xdr:clientData/>
  </xdr:twoCellAnchor>
  <xdr:twoCellAnchor editAs="oneCell">
    <xdr:from>
      <xdr:col>5</xdr:col>
      <xdr:colOff>19050</xdr:colOff>
      <xdr:row>370</xdr:row>
      <xdr:rowOff>19050</xdr:rowOff>
    </xdr:from>
    <xdr:to>
      <xdr:col>5</xdr:col>
      <xdr:colOff>942975</xdr:colOff>
      <xdr:row>371</xdr:row>
      <xdr:rowOff>1057275</xdr:rowOff>
    </xdr:to>
    <xdr:pic>
      <xdr:nvPicPr>
        <xdr:cNvPr id="177" name="Image_6_371"/>
        <xdr:cNvPicPr>
          <a:picLocks noChangeAspect="1"/>
        </xdr:cNvPicPr>
      </xdr:nvPicPr>
      <xdr:blipFill>
        <a:blip xmlns:r="http://schemas.openxmlformats.org/officeDocument/2006/relationships" r:embed="rId178" cstate="print"/>
        <a:stretch>
          <a:fillRect/>
        </a:stretch>
      </xdr:blipFill>
      <xdr:spPr>
        <a:xfrm>
          <a:off x="0" y="0"/>
          <a:ext cx="0" cy="0"/>
        </a:xfrm>
        <a:prstGeom prst="rect">
          <a:avLst/>
        </a:prstGeom>
      </xdr:spPr>
    </xdr:pic>
    <xdr:clientData/>
  </xdr:twoCellAnchor>
  <xdr:twoCellAnchor editAs="oneCell">
    <xdr:from>
      <xdr:col>5</xdr:col>
      <xdr:colOff>19050</xdr:colOff>
      <xdr:row>372</xdr:row>
      <xdr:rowOff>19050</xdr:rowOff>
    </xdr:from>
    <xdr:to>
      <xdr:col>5</xdr:col>
      <xdr:colOff>942975</xdr:colOff>
      <xdr:row>373</xdr:row>
      <xdr:rowOff>1057275</xdr:rowOff>
    </xdr:to>
    <xdr:pic>
      <xdr:nvPicPr>
        <xdr:cNvPr id="178" name="Image_6_373"/>
        <xdr:cNvPicPr>
          <a:picLocks noChangeAspect="1"/>
        </xdr:cNvPicPr>
      </xdr:nvPicPr>
      <xdr:blipFill>
        <a:blip xmlns:r="http://schemas.openxmlformats.org/officeDocument/2006/relationships" r:embed="rId179" cstate="print"/>
        <a:stretch>
          <a:fillRect/>
        </a:stretch>
      </xdr:blipFill>
      <xdr:spPr>
        <a:xfrm>
          <a:off x="0" y="0"/>
          <a:ext cx="0" cy="0"/>
        </a:xfrm>
        <a:prstGeom prst="rect">
          <a:avLst/>
        </a:prstGeom>
      </xdr:spPr>
    </xdr:pic>
    <xdr:clientData/>
  </xdr:twoCellAnchor>
  <xdr:twoCellAnchor editAs="oneCell">
    <xdr:from>
      <xdr:col>5</xdr:col>
      <xdr:colOff>19050</xdr:colOff>
      <xdr:row>374</xdr:row>
      <xdr:rowOff>19050</xdr:rowOff>
    </xdr:from>
    <xdr:to>
      <xdr:col>5</xdr:col>
      <xdr:colOff>942975</xdr:colOff>
      <xdr:row>375</xdr:row>
      <xdr:rowOff>1057275</xdr:rowOff>
    </xdr:to>
    <xdr:pic>
      <xdr:nvPicPr>
        <xdr:cNvPr id="179" name="Image_6_375"/>
        <xdr:cNvPicPr>
          <a:picLocks noChangeAspect="1"/>
        </xdr:cNvPicPr>
      </xdr:nvPicPr>
      <xdr:blipFill>
        <a:blip xmlns:r="http://schemas.openxmlformats.org/officeDocument/2006/relationships" r:embed="rId180" cstate="print"/>
        <a:stretch>
          <a:fillRect/>
        </a:stretch>
      </xdr:blipFill>
      <xdr:spPr>
        <a:xfrm>
          <a:off x="0" y="0"/>
          <a:ext cx="0" cy="0"/>
        </a:xfrm>
        <a:prstGeom prst="rect">
          <a:avLst/>
        </a:prstGeom>
      </xdr:spPr>
    </xdr:pic>
    <xdr:clientData/>
  </xdr:twoCellAnchor>
  <xdr:twoCellAnchor editAs="oneCell">
    <xdr:from>
      <xdr:col>5</xdr:col>
      <xdr:colOff>19050</xdr:colOff>
      <xdr:row>376</xdr:row>
      <xdr:rowOff>19050</xdr:rowOff>
    </xdr:from>
    <xdr:to>
      <xdr:col>5</xdr:col>
      <xdr:colOff>942975</xdr:colOff>
      <xdr:row>377</xdr:row>
      <xdr:rowOff>1057275</xdr:rowOff>
    </xdr:to>
    <xdr:pic>
      <xdr:nvPicPr>
        <xdr:cNvPr id="180" name="Image_6_377"/>
        <xdr:cNvPicPr>
          <a:picLocks noChangeAspect="1"/>
        </xdr:cNvPicPr>
      </xdr:nvPicPr>
      <xdr:blipFill>
        <a:blip xmlns:r="http://schemas.openxmlformats.org/officeDocument/2006/relationships" r:embed="rId181" cstate="print"/>
        <a:stretch>
          <a:fillRect/>
        </a:stretch>
      </xdr:blipFill>
      <xdr:spPr>
        <a:xfrm>
          <a:off x="0" y="0"/>
          <a:ext cx="0" cy="0"/>
        </a:xfrm>
        <a:prstGeom prst="rect">
          <a:avLst/>
        </a:prstGeom>
      </xdr:spPr>
    </xdr:pic>
    <xdr:clientData/>
  </xdr:twoCellAnchor>
  <xdr:twoCellAnchor editAs="oneCell">
    <xdr:from>
      <xdr:col>5</xdr:col>
      <xdr:colOff>19050</xdr:colOff>
      <xdr:row>378</xdr:row>
      <xdr:rowOff>19050</xdr:rowOff>
    </xdr:from>
    <xdr:to>
      <xdr:col>5</xdr:col>
      <xdr:colOff>942975</xdr:colOff>
      <xdr:row>379</xdr:row>
      <xdr:rowOff>1057275</xdr:rowOff>
    </xdr:to>
    <xdr:pic>
      <xdr:nvPicPr>
        <xdr:cNvPr id="181" name="Image_6_379"/>
        <xdr:cNvPicPr>
          <a:picLocks noChangeAspect="1"/>
        </xdr:cNvPicPr>
      </xdr:nvPicPr>
      <xdr:blipFill>
        <a:blip xmlns:r="http://schemas.openxmlformats.org/officeDocument/2006/relationships" r:embed="rId182" cstate="print"/>
        <a:stretch>
          <a:fillRect/>
        </a:stretch>
      </xdr:blipFill>
      <xdr:spPr>
        <a:xfrm>
          <a:off x="0" y="0"/>
          <a:ext cx="0" cy="0"/>
        </a:xfrm>
        <a:prstGeom prst="rect">
          <a:avLst/>
        </a:prstGeom>
      </xdr:spPr>
    </xdr:pic>
    <xdr:clientData/>
  </xdr:twoCellAnchor>
  <xdr:twoCellAnchor editAs="oneCell">
    <xdr:from>
      <xdr:col>5</xdr:col>
      <xdr:colOff>19050</xdr:colOff>
      <xdr:row>380</xdr:row>
      <xdr:rowOff>19050</xdr:rowOff>
    </xdr:from>
    <xdr:to>
      <xdr:col>5</xdr:col>
      <xdr:colOff>942975</xdr:colOff>
      <xdr:row>381</xdr:row>
      <xdr:rowOff>1057275</xdr:rowOff>
    </xdr:to>
    <xdr:pic>
      <xdr:nvPicPr>
        <xdr:cNvPr id="182" name="Image_6_381"/>
        <xdr:cNvPicPr>
          <a:picLocks noChangeAspect="1"/>
        </xdr:cNvPicPr>
      </xdr:nvPicPr>
      <xdr:blipFill>
        <a:blip xmlns:r="http://schemas.openxmlformats.org/officeDocument/2006/relationships" r:embed="rId183" cstate="print"/>
        <a:stretch>
          <a:fillRect/>
        </a:stretch>
      </xdr:blipFill>
      <xdr:spPr>
        <a:xfrm>
          <a:off x="0" y="0"/>
          <a:ext cx="0" cy="0"/>
        </a:xfrm>
        <a:prstGeom prst="rect">
          <a:avLst/>
        </a:prstGeom>
      </xdr:spPr>
    </xdr:pic>
    <xdr:clientData/>
  </xdr:twoCellAnchor>
  <xdr:twoCellAnchor editAs="oneCell">
    <xdr:from>
      <xdr:col>5</xdr:col>
      <xdr:colOff>19050</xdr:colOff>
      <xdr:row>382</xdr:row>
      <xdr:rowOff>19050</xdr:rowOff>
    </xdr:from>
    <xdr:to>
      <xdr:col>5</xdr:col>
      <xdr:colOff>942975</xdr:colOff>
      <xdr:row>383</xdr:row>
      <xdr:rowOff>1057275</xdr:rowOff>
    </xdr:to>
    <xdr:pic>
      <xdr:nvPicPr>
        <xdr:cNvPr id="183" name="Image_6_383"/>
        <xdr:cNvPicPr>
          <a:picLocks noChangeAspect="1"/>
        </xdr:cNvPicPr>
      </xdr:nvPicPr>
      <xdr:blipFill>
        <a:blip xmlns:r="http://schemas.openxmlformats.org/officeDocument/2006/relationships" r:embed="rId184" cstate="print"/>
        <a:stretch>
          <a:fillRect/>
        </a:stretch>
      </xdr:blipFill>
      <xdr:spPr>
        <a:xfrm>
          <a:off x="0" y="0"/>
          <a:ext cx="0" cy="0"/>
        </a:xfrm>
        <a:prstGeom prst="rect">
          <a:avLst/>
        </a:prstGeom>
      </xdr:spPr>
    </xdr:pic>
    <xdr:clientData/>
  </xdr:twoCellAnchor>
  <xdr:twoCellAnchor editAs="oneCell">
    <xdr:from>
      <xdr:col>5</xdr:col>
      <xdr:colOff>19050</xdr:colOff>
      <xdr:row>384</xdr:row>
      <xdr:rowOff>19050</xdr:rowOff>
    </xdr:from>
    <xdr:to>
      <xdr:col>5</xdr:col>
      <xdr:colOff>942975</xdr:colOff>
      <xdr:row>385</xdr:row>
      <xdr:rowOff>1057275</xdr:rowOff>
    </xdr:to>
    <xdr:pic>
      <xdr:nvPicPr>
        <xdr:cNvPr id="184" name="Image_6_385"/>
        <xdr:cNvPicPr>
          <a:picLocks noChangeAspect="1"/>
        </xdr:cNvPicPr>
      </xdr:nvPicPr>
      <xdr:blipFill>
        <a:blip xmlns:r="http://schemas.openxmlformats.org/officeDocument/2006/relationships" r:embed="rId185" cstate="print"/>
        <a:stretch>
          <a:fillRect/>
        </a:stretch>
      </xdr:blipFill>
      <xdr:spPr>
        <a:xfrm>
          <a:off x="0" y="0"/>
          <a:ext cx="0" cy="0"/>
        </a:xfrm>
        <a:prstGeom prst="rect">
          <a:avLst/>
        </a:prstGeom>
      </xdr:spPr>
    </xdr:pic>
    <xdr:clientData/>
  </xdr:twoCellAnchor>
  <xdr:twoCellAnchor editAs="oneCell">
    <xdr:from>
      <xdr:col>5</xdr:col>
      <xdr:colOff>19050</xdr:colOff>
      <xdr:row>386</xdr:row>
      <xdr:rowOff>19050</xdr:rowOff>
    </xdr:from>
    <xdr:to>
      <xdr:col>5</xdr:col>
      <xdr:colOff>942975</xdr:colOff>
      <xdr:row>387</xdr:row>
      <xdr:rowOff>1057275</xdr:rowOff>
    </xdr:to>
    <xdr:pic>
      <xdr:nvPicPr>
        <xdr:cNvPr id="185" name="Image_6_387"/>
        <xdr:cNvPicPr>
          <a:picLocks noChangeAspect="1"/>
        </xdr:cNvPicPr>
      </xdr:nvPicPr>
      <xdr:blipFill>
        <a:blip xmlns:r="http://schemas.openxmlformats.org/officeDocument/2006/relationships" r:embed="rId186" cstate="print"/>
        <a:stretch>
          <a:fillRect/>
        </a:stretch>
      </xdr:blipFill>
      <xdr:spPr>
        <a:xfrm>
          <a:off x="0" y="0"/>
          <a:ext cx="0" cy="0"/>
        </a:xfrm>
        <a:prstGeom prst="rect">
          <a:avLst/>
        </a:prstGeom>
      </xdr:spPr>
    </xdr:pic>
    <xdr:clientData/>
  </xdr:twoCellAnchor>
  <xdr:twoCellAnchor editAs="oneCell">
    <xdr:from>
      <xdr:col>5</xdr:col>
      <xdr:colOff>19050</xdr:colOff>
      <xdr:row>388</xdr:row>
      <xdr:rowOff>19050</xdr:rowOff>
    </xdr:from>
    <xdr:to>
      <xdr:col>5</xdr:col>
      <xdr:colOff>942975</xdr:colOff>
      <xdr:row>389</xdr:row>
      <xdr:rowOff>1057275</xdr:rowOff>
    </xdr:to>
    <xdr:pic>
      <xdr:nvPicPr>
        <xdr:cNvPr id="186" name="Image_6_389"/>
        <xdr:cNvPicPr>
          <a:picLocks noChangeAspect="1"/>
        </xdr:cNvPicPr>
      </xdr:nvPicPr>
      <xdr:blipFill>
        <a:blip xmlns:r="http://schemas.openxmlformats.org/officeDocument/2006/relationships" r:embed="rId187" cstate="print"/>
        <a:stretch>
          <a:fillRect/>
        </a:stretch>
      </xdr:blipFill>
      <xdr:spPr>
        <a:xfrm>
          <a:off x="0" y="0"/>
          <a:ext cx="0" cy="0"/>
        </a:xfrm>
        <a:prstGeom prst="rect">
          <a:avLst/>
        </a:prstGeom>
      </xdr:spPr>
    </xdr:pic>
    <xdr:clientData/>
  </xdr:twoCellAnchor>
  <xdr:twoCellAnchor editAs="oneCell">
    <xdr:from>
      <xdr:col>5</xdr:col>
      <xdr:colOff>19050</xdr:colOff>
      <xdr:row>390</xdr:row>
      <xdr:rowOff>19050</xdr:rowOff>
    </xdr:from>
    <xdr:to>
      <xdr:col>5</xdr:col>
      <xdr:colOff>942975</xdr:colOff>
      <xdr:row>391</xdr:row>
      <xdr:rowOff>1057275</xdr:rowOff>
    </xdr:to>
    <xdr:pic>
      <xdr:nvPicPr>
        <xdr:cNvPr id="187" name="Image_6_391"/>
        <xdr:cNvPicPr>
          <a:picLocks noChangeAspect="1"/>
        </xdr:cNvPicPr>
      </xdr:nvPicPr>
      <xdr:blipFill>
        <a:blip xmlns:r="http://schemas.openxmlformats.org/officeDocument/2006/relationships" r:embed="rId188" cstate="print"/>
        <a:stretch>
          <a:fillRect/>
        </a:stretch>
      </xdr:blipFill>
      <xdr:spPr>
        <a:xfrm>
          <a:off x="0" y="0"/>
          <a:ext cx="0" cy="0"/>
        </a:xfrm>
        <a:prstGeom prst="rect">
          <a:avLst/>
        </a:prstGeom>
      </xdr:spPr>
    </xdr:pic>
    <xdr:clientData/>
  </xdr:twoCellAnchor>
  <xdr:twoCellAnchor editAs="oneCell">
    <xdr:from>
      <xdr:col>5</xdr:col>
      <xdr:colOff>19050</xdr:colOff>
      <xdr:row>392</xdr:row>
      <xdr:rowOff>19050</xdr:rowOff>
    </xdr:from>
    <xdr:to>
      <xdr:col>5</xdr:col>
      <xdr:colOff>942975</xdr:colOff>
      <xdr:row>393</xdr:row>
      <xdr:rowOff>1057275</xdr:rowOff>
    </xdr:to>
    <xdr:pic>
      <xdr:nvPicPr>
        <xdr:cNvPr id="188" name="Image_6_393"/>
        <xdr:cNvPicPr>
          <a:picLocks noChangeAspect="1"/>
        </xdr:cNvPicPr>
      </xdr:nvPicPr>
      <xdr:blipFill>
        <a:blip xmlns:r="http://schemas.openxmlformats.org/officeDocument/2006/relationships" r:embed="rId189" cstate="print"/>
        <a:stretch>
          <a:fillRect/>
        </a:stretch>
      </xdr:blipFill>
      <xdr:spPr>
        <a:xfrm>
          <a:off x="0" y="0"/>
          <a:ext cx="0" cy="0"/>
        </a:xfrm>
        <a:prstGeom prst="rect">
          <a:avLst/>
        </a:prstGeom>
      </xdr:spPr>
    </xdr:pic>
    <xdr:clientData/>
  </xdr:twoCellAnchor>
  <xdr:twoCellAnchor editAs="oneCell">
    <xdr:from>
      <xdr:col>5</xdr:col>
      <xdr:colOff>19050</xdr:colOff>
      <xdr:row>394</xdr:row>
      <xdr:rowOff>19050</xdr:rowOff>
    </xdr:from>
    <xdr:to>
      <xdr:col>5</xdr:col>
      <xdr:colOff>942975</xdr:colOff>
      <xdr:row>395</xdr:row>
      <xdr:rowOff>1057275</xdr:rowOff>
    </xdr:to>
    <xdr:pic>
      <xdr:nvPicPr>
        <xdr:cNvPr id="189" name="Image_6_395"/>
        <xdr:cNvPicPr>
          <a:picLocks noChangeAspect="1"/>
        </xdr:cNvPicPr>
      </xdr:nvPicPr>
      <xdr:blipFill>
        <a:blip xmlns:r="http://schemas.openxmlformats.org/officeDocument/2006/relationships" r:embed="rId190" cstate="print"/>
        <a:stretch>
          <a:fillRect/>
        </a:stretch>
      </xdr:blipFill>
      <xdr:spPr>
        <a:xfrm>
          <a:off x="0" y="0"/>
          <a:ext cx="0" cy="0"/>
        </a:xfrm>
        <a:prstGeom prst="rect">
          <a:avLst/>
        </a:prstGeom>
      </xdr:spPr>
    </xdr:pic>
    <xdr:clientData/>
  </xdr:twoCellAnchor>
  <xdr:twoCellAnchor editAs="oneCell">
    <xdr:from>
      <xdr:col>5</xdr:col>
      <xdr:colOff>19050</xdr:colOff>
      <xdr:row>396</xdr:row>
      <xdr:rowOff>19050</xdr:rowOff>
    </xdr:from>
    <xdr:to>
      <xdr:col>5</xdr:col>
      <xdr:colOff>942975</xdr:colOff>
      <xdr:row>397</xdr:row>
      <xdr:rowOff>1057275</xdr:rowOff>
    </xdr:to>
    <xdr:pic>
      <xdr:nvPicPr>
        <xdr:cNvPr id="190" name="Image_6_397"/>
        <xdr:cNvPicPr>
          <a:picLocks noChangeAspect="1"/>
        </xdr:cNvPicPr>
      </xdr:nvPicPr>
      <xdr:blipFill>
        <a:blip xmlns:r="http://schemas.openxmlformats.org/officeDocument/2006/relationships" r:embed="rId191" cstate="print"/>
        <a:stretch>
          <a:fillRect/>
        </a:stretch>
      </xdr:blipFill>
      <xdr:spPr>
        <a:xfrm>
          <a:off x="0" y="0"/>
          <a:ext cx="0" cy="0"/>
        </a:xfrm>
        <a:prstGeom prst="rect">
          <a:avLst/>
        </a:prstGeom>
      </xdr:spPr>
    </xdr:pic>
    <xdr:clientData/>
  </xdr:twoCellAnchor>
  <xdr:twoCellAnchor editAs="oneCell">
    <xdr:from>
      <xdr:col>5</xdr:col>
      <xdr:colOff>19050</xdr:colOff>
      <xdr:row>398</xdr:row>
      <xdr:rowOff>19050</xdr:rowOff>
    </xdr:from>
    <xdr:to>
      <xdr:col>5</xdr:col>
      <xdr:colOff>942975</xdr:colOff>
      <xdr:row>399</xdr:row>
      <xdr:rowOff>1057275</xdr:rowOff>
    </xdr:to>
    <xdr:pic>
      <xdr:nvPicPr>
        <xdr:cNvPr id="191" name="Image_6_399"/>
        <xdr:cNvPicPr>
          <a:picLocks noChangeAspect="1"/>
        </xdr:cNvPicPr>
      </xdr:nvPicPr>
      <xdr:blipFill>
        <a:blip xmlns:r="http://schemas.openxmlformats.org/officeDocument/2006/relationships" r:embed="rId192" cstate="print"/>
        <a:stretch>
          <a:fillRect/>
        </a:stretch>
      </xdr:blipFill>
      <xdr:spPr>
        <a:xfrm>
          <a:off x="0" y="0"/>
          <a:ext cx="0" cy="0"/>
        </a:xfrm>
        <a:prstGeom prst="rect">
          <a:avLst/>
        </a:prstGeom>
      </xdr:spPr>
    </xdr:pic>
    <xdr:clientData/>
  </xdr:twoCellAnchor>
  <xdr:twoCellAnchor editAs="oneCell">
    <xdr:from>
      <xdr:col>5</xdr:col>
      <xdr:colOff>19050</xdr:colOff>
      <xdr:row>400</xdr:row>
      <xdr:rowOff>19050</xdr:rowOff>
    </xdr:from>
    <xdr:to>
      <xdr:col>5</xdr:col>
      <xdr:colOff>942975</xdr:colOff>
      <xdr:row>401</xdr:row>
      <xdr:rowOff>1057275</xdr:rowOff>
    </xdr:to>
    <xdr:pic>
      <xdr:nvPicPr>
        <xdr:cNvPr id="192" name="Image_6_401"/>
        <xdr:cNvPicPr>
          <a:picLocks noChangeAspect="1"/>
        </xdr:cNvPicPr>
      </xdr:nvPicPr>
      <xdr:blipFill>
        <a:blip xmlns:r="http://schemas.openxmlformats.org/officeDocument/2006/relationships" r:embed="rId193" cstate="print"/>
        <a:stretch>
          <a:fillRect/>
        </a:stretch>
      </xdr:blipFill>
      <xdr:spPr>
        <a:xfrm>
          <a:off x="0" y="0"/>
          <a:ext cx="0" cy="0"/>
        </a:xfrm>
        <a:prstGeom prst="rect">
          <a:avLst/>
        </a:prstGeom>
      </xdr:spPr>
    </xdr:pic>
    <xdr:clientData/>
  </xdr:twoCellAnchor>
  <xdr:twoCellAnchor editAs="oneCell">
    <xdr:from>
      <xdr:col>5</xdr:col>
      <xdr:colOff>19050</xdr:colOff>
      <xdr:row>402</xdr:row>
      <xdr:rowOff>19050</xdr:rowOff>
    </xdr:from>
    <xdr:to>
      <xdr:col>5</xdr:col>
      <xdr:colOff>942975</xdr:colOff>
      <xdr:row>403</xdr:row>
      <xdr:rowOff>1057275</xdr:rowOff>
    </xdr:to>
    <xdr:pic>
      <xdr:nvPicPr>
        <xdr:cNvPr id="193" name="Image_6_403"/>
        <xdr:cNvPicPr>
          <a:picLocks noChangeAspect="1"/>
        </xdr:cNvPicPr>
      </xdr:nvPicPr>
      <xdr:blipFill>
        <a:blip xmlns:r="http://schemas.openxmlformats.org/officeDocument/2006/relationships" r:embed="rId194" cstate="print"/>
        <a:stretch>
          <a:fillRect/>
        </a:stretch>
      </xdr:blipFill>
      <xdr:spPr>
        <a:xfrm>
          <a:off x="0" y="0"/>
          <a:ext cx="0" cy="0"/>
        </a:xfrm>
        <a:prstGeom prst="rect">
          <a:avLst/>
        </a:prstGeom>
      </xdr:spPr>
    </xdr:pic>
    <xdr:clientData/>
  </xdr:twoCellAnchor>
  <xdr:twoCellAnchor editAs="oneCell">
    <xdr:from>
      <xdr:col>5</xdr:col>
      <xdr:colOff>19050</xdr:colOff>
      <xdr:row>404</xdr:row>
      <xdr:rowOff>19050</xdr:rowOff>
    </xdr:from>
    <xdr:to>
      <xdr:col>5</xdr:col>
      <xdr:colOff>942975</xdr:colOff>
      <xdr:row>405</xdr:row>
      <xdr:rowOff>1057275</xdr:rowOff>
    </xdr:to>
    <xdr:pic>
      <xdr:nvPicPr>
        <xdr:cNvPr id="194" name="Image_6_405"/>
        <xdr:cNvPicPr>
          <a:picLocks noChangeAspect="1"/>
        </xdr:cNvPicPr>
      </xdr:nvPicPr>
      <xdr:blipFill>
        <a:blip xmlns:r="http://schemas.openxmlformats.org/officeDocument/2006/relationships" r:embed="rId195" cstate="print"/>
        <a:stretch>
          <a:fillRect/>
        </a:stretch>
      </xdr:blipFill>
      <xdr:spPr>
        <a:xfrm>
          <a:off x="0" y="0"/>
          <a:ext cx="0" cy="0"/>
        </a:xfrm>
        <a:prstGeom prst="rect">
          <a:avLst/>
        </a:prstGeom>
      </xdr:spPr>
    </xdr:pic>
    <xdr:clientData/>
  </xdr:twoCellAnchor>
  <xdr:twoCellAnchor editAs="oneCell">
    <xdr:from>
      <xdr:col>5</xdr:col>
      <xdr:colOff>19050</xdr:colOff>
      <xdr:row>406</xdr:row>
      <xdr:rowOff>19050</xdr:rowOff>
    </xdr:from>
    <xdr:to>
      <xdr:col>5</xdr:col>
      <xdr:colOff>942975</xdr:colOff>
      <xdr:row>407</xdr:row>
      <xdr:rowOff>1057275</xdr:rowOff>
    </xdr:to>
    <xdr:pic>
      <xdr:nvPicPr>
        <xdr:cNvPr id="195" name="Image_6_407"/>
        <xdr:cNvPicPr>
          <a:picLocks noChangeAspect="1"/>
        </xdr:cNvPicPr>
      </xdr:nvPicPr>
      <xdr:blipFill>
        <a:blip xmlns:r="http://schemas.openxmlformats.org/officeDocument/2006/relationships" r:embed="rId196" cstate="print"/>
        <a:stretch>
          <a:fillRect/>
        </a:stretch>
      </xdr:blipFill>
      <xdr:spPr>
        <a:xfrm>
          <a:off x="0" y="0"/>
          <a:ext cx="0" cy="0"/>
        </a:xfrm>
        <a:prstGeom prst="rect">
          <a:avLst/>
        </a:prstGeom>
      </xdr:spPr>
    </xdr:pic>
    <xdr:clientData/>
  </xdr:twoCellAnchor>
  <xdr:twoCellAnchor editAs="oneCell">
    <xdr:from>
      <xdr:col>5</xdr:col>
      <xdr:colOff>19050</xdr:colOff>
      <xdr:row>408</xdr:row>
      <xdr:rowOff>19050</xdr:rowOff>
    </xdr:from>
    <xdr:to>
      <xdr:col>5</xdr:col>
      <xdr:colOff>942975</xdr:colOff>
      <xdr:row>409</xdr:row>
      <xdr:rowOff>1057275</xdr:rowOff>
    </xdr:to>
    <xdr:pic>
      <xdr:nvPicPr>
        <xdr:cNvPr id="196" name="Image_6_409"/>
        <xdr:cNvPicPr>
          <a:picLocks noChangeAspect="1"/>
        </xdr:cNvPicPr>
      </xdr:nvPicPr>
      <xdr:blipFill>
        <a:blip xmlns:r="http://schemas.openxmlformats.org/officeDocument/2006/relationships" r:embed="rId197" cstate="print"/>
        <a:stretch>
          <a:fillRect/>
        </a:stretch>
      </xdr:blipFill>
      <xdr:spPr>
        <a:xfrm>
          <a:off x="0" y="0"/>
          <a:ext cx="0" cy="0"/>
        </a:xfrm>
        <a:prstGeom prst="rect">
          <a:avLst/>
        </a:prstGeom>
      </xdr:spPr>
    </xdr:pic>
    <xdr:clientData/>
  </xdr:twoCellAnchor>
  <xdr:twoCellAnchor editAs="oneCell">
    <xdr:from>
      <xdr:col>5</xdr:col>
      <xdr:colOff>19050</xdr:colOff>
      <xdr:row>410</xdr:row>
      <xdr:rowOff>19050</xdr:rowOff>
    </xdr:from>
    <xdr:to>
      <xdr:col>5</xdr:col>
      <xdr:colOff>904875</xdr:colOff>
      <xdr:row>411</xdr:row>
      <xdr:rowOff>1057275</xdr:rowOff>
    </xdr:to>
    <xdr:pic>
      <xdr:nvPicPr>
        <xdr:cNvPr id="197" name="Image_6_411"/>
        <xdr:cNvPicPr>
          <a:picLocks noChangeAspect="1"/>
        </xdr:cNvPicPr>
      </xdr:nvPicPr>
      <xdr:blipFill>
        <a:blip xmlns:r="http://schemas.openxmlformats.org/officeDocument/2006/relationships" r:embed="rId198" cstate="print"/>
        <a:stretch>
          <a:fillRect/>
        </a:stretch>
      </xdr:blipFill>
      <xdr:spPr>
        <a:xfrm>
          <a:off x="0" y="0"/>
          <a:ext cx="0" cy="0"/>
        </a:xfrm>
        <a:prstGeom prst="rect">
          <a:avLst/>
        </a:prstGeom>
      </xdr:spPr>
    </xdr:pic>
    <xdr:clientData/>
  </xdr:twoCellAnchor>
  <xdr:twoCellAnchor editAs="oneCell">
    <xdr:from>
      <xdr:col>5</xdr:col>
      <xdr:colOff>19050</xdr:colOff>
      <xdr:row>412</xdr:row>
      <xdr:rowOff>19050</xdr:rowOff>
    </xdr:from>
    <xdr:to>
      <xdr:col>5</xdr:col>
      <xdr:colOff>942975</xdr:colOff>
      <xdr:row>413</xdr:row>
      <xdr:rowOff>1057275</xdr:rowOff>
    </xdr:to>
    <xdr:pic>
      <xdr:nvPicPr>
        <xdr:cNvPr id="198" name="Image_6_413"/>
        <xdr:cNvPicPr>
          <a:picLocks noChangeAspect="1"/>
        </xdr:cNvPicPr>
      </xdr:nvPicPr>
      <xdr:blipFill>
        <a:blip xmlns:r="http://schemas.openxmlformats.org/officeDocument/2006/relationships" r:embed="rId199" cstate="print"/>
        <a:stretch>
          <a:fillRect/>
        </a:stretch>
      </xdr:blipFill>
      <xdr:spPr>
        <a:xfrm>
          <a:off x="0" y="0"/>
          <a:ext cx="0" cy="0"/>
        </a:xfrm>
        <a:prstGeom prst="rect">
          <a:avLst/>
        </a:prstGeom>
      </xdr:spPr>
    </xdr:pic>
    <xdr:clientData/>
  </xdr:twoCellAnchor>
  <xdr:twoCellAnchor editAs="oneCell">
    <xdr:from>
      <xdr:col>5</xdr:col>
      <xdr:colOff>19050</xdr:colOff>
      <xdr:row>414</xdr:row>
      <xdr:rowOff>19050</xdr:rowOff>
    </xdr:from>
    <xdr:to>
      <xdr:col>5</xdr:col>
      <xdr:colOff>942975</xdr:colOff>
      <xdr:row>415</xdr:row>
      <xdr:rowOff>1057275</xdr:rowOff>
    </xdr:to>
    <xdr:pic>
      <xdr:nvPicPr>
        <xdr:cNvPr id="199" name="Image_6_415"/>
        <xdr:cNvPicPr>
          <a:picLocks noChangeAspect="1"/>
        </xdr:cNvPicPr>
      </xdr:nvPicPr>
      <xdr:blipFill>
        <a:blip xmlns:r="http://schemas.openxmlformats.org/officeDocument/2006/relationships" r:embed="rId200" cstate="print"/>
        <a:stretch>
          <a:fillRect/>
        </a:stretch>
      </xdr:blipFill>
      <xdr:spPr>
        <a:xfrm>
          <a:off x="0" y="0"/>
          <a:ext cx="0" cy="0"/>
        </a:xfrm>
        <a:prstGeom prst="rect">
          <a:avLst/>
        </a:prstGeom>
      </xdr:spPr>
    </xdr:pic>
    <xdr:clientData/>
  </xdr:twoCellAnchor>
  <xdr:twoCellAnchor editAs="oneCell">
    <xdr:from>
      <xdr:col>5</xdr:col>
      <xdr:colOff>19050</xdr:colOff>
      <xdr:row>416</xdr:row>
      <xdr:rowOff>19050</xdr:rowOff>
    </xdr:from>
    <xdr:to>
      <xdr:col>5</xdr:col>
      <xdr:colOff>942975</xdr:colOff>
      <xdr:row>417</xdr:row>
      <xdr:rowOff>1057275</xdr:rowOff>
    </xdr:to>
    <xdr:pic>
      <xdr:nvPicPr>
        <xdr:cNvPr id="200" name="Image_6_417"/>
        <xdr:cNvPicPr>
          <a:picLocks noChangeAspect="1"/>
        </xdr:cNvPicPr>
      </xdr:nvPicPr>
      <xdr:blipFill>
        <a:blip xmlns:r="http://schemas.openxmlformats.org/officeDocument/2006/relationships" r:embed="rId201" cstate="print"/>
        <a:stretch>
          <a:fillRect/>
        </a:stretch>
      </xdr:blipFill>
      <xdr:spPr>
        <a:xfrm>
          <a:off x="0" y="0"/>
          <a:ext cx="0" cy="0"/>
        </a:xfrm>
        <a:prstGeom prst="rect">
          <a:avLst/>
        </a:prstGeom>
      </xdr:spPr>
    </xdr:pic>
    <xdr:clientData/>
  </xdr:twoCellAnchor>
  <xdr:twoCellAnchor editAs="oneCell">
    <xdr:from>
      <xdr:col>5</xdr:col>
      <xdr:colOff>19050</xdr:colOff>
      <xdr:row>418</xdr:row>
      <xdr:rowOff>19050</xdr:rowOff>
    </xdr:from>
    <xdr:to>
      <xdr:col>5</xdr:col>
      <xdr:colOff>942975</xdr:colOff>
      <xdr:row>419</xdr:row>
      <xdr:rowOff>1057275</xdr:rowOff>
    </xdr:to>
    <xdr:pic>
      <xdr:nvPicPr>
        <xdr:cNvPr id="201" name="Image_6_419"/>
        <xdr:cNvPicPr>
          <a:picLocks noChangeAspect="1"/>
        </xdr:cNvPicPr>
      </xdr:nvPicPr>
      <xdr:blipFill>
        <a:blip xmlns:r="http://schemas.openxmlformats.org/officeDocument/2006/relationships" r:embed="rId202" cstate="print"/>
        <a:stretch>
          <a:fillRect/>
        </a:stretch>
      </xdr:blipFill>
      <xdr:spPr>
        <a:xfrm>
          <a:off x="0" y="0"/>
          <a:ext cx="0" cy="0"/>
        </a:xfrm>
        <a:prstGeom prst="rect">
          <a:avLst/>
        </a:prstGeom>
      </xdr:spPr>
    </xdr:pic>
    <xdr:clientData/>
  </xdr:twoCellAnchor>
  <xdr:twoCellAnchor editAs="oneCell">
    <xdr:from>
      <xdr:col>5</xdr:col>
      <xdr:colOff>19050</xdr:colOff>
      <xdr:row>420</xdr:row>
      <xdr:rowOff>19050</xdr:rowOff>
    </xdr:from>
    <xdr:to>
      <xdr:col>5</xdr:col>
      <xdr:colOff>942975</xdr:colOff>
      <xdr:row>421</xdr:row>
      <xdr:rowOff>1057275</xdr:rowOff>
    </xdr:to>
    <xdr:pic>
      <xdr:nvPicPr>
        <xdr:cNvPr id="202" name="Image_6_421"/>
        <xdr:cNvPicPr>
          <a:picLocks noChangeAspect="1"/>
        </xdr:cNvPicPr>
      </xdr:nvPicPr>
      <xdr:blipFill>
        <a:blip xmlns:r="http://schemas.openxmlformats.org/officeDocument/2006/relationships" r:embed="rId203" cstate="print"/>
        <a:stretch>
          <a:fillRect/>
        </a:stretch>
      </xdr:blipFill>
      <xdr:spPr>
        <a:xfrm>
          <a:off x="0" y="0"/>
          <a:ext cx="0" cy="0"/>
        </a:xfrm>
        <a:prstGeom prst="rect">
          <a:avLst/>
        </a:prstGeom>
      </xdr:spPr>
    </xdr:pic>
    <xdr:clientData/>
  </xdr:twoCellAnchor>
  <xdr:twoCellAnchor editAs="oneCell">
    <xdr:from>
      <xdr:col>5</xdr:col>
      <xdr:colOff>19050</xdr:colOff>
      <xdr:row>422</xdr:row>
      <xdr:rowOff>19050</xdr:rowOff>
    </xdr:from>
    <xdr:to>
      <xdr:col>5</xdr:col>
      <xdr:colOff>942975</xdr:colOff>
      <xdr:row>423</xdr:row>
      <xdr:rowOff>1057275</xdr:rowOff>
    </xdr:to>
    <xdr:pic>
      <xdr:nvPicPr>
        <xdr:cNvPr id="203" name="Image_6_423"/>
        <xdr:cNvPicPr>
          <a:picLocks noChangeAspect="1"/>
        </xdr:cNvPicPr>
      </xdr:nvPicPr>
      <xdr:blipFill>
        <a:blip xmlns:r="http://schemas.openxmlformats.org/officeDocument/2006/relationships" r:embed="rId204" cstate="print"/>
        <a:stretch>
          <a:fillRect/>
        </a:stretch>
      </xdr:blipFill>
      <xdr:spPr>
        <a:xfrm>
          <a:off x="0" y="0"/>
          <a:ext cx="0" cy="0"/>
        </a:xfrm>
        <a:prstGeom prst="rect">
          <a:avLst/>
        </a:prstGeom>
      </xdr:spPr>
    </xdr:pic>
    <xdr:clientData/>
  </xdr:twoCellAnchor>
  <xdr:twoCellAnchor editAs="oneCell">
    <xdr:from>
      <xdr:col>5</xdr:col>
      <xdr:colOff>19050</xdr:colOff>
      <xdr:row>424</xdr:row>
      <xdr:rowOff>19050</xdr:rowOff>
    </xdr:from>
    <xdr:to>
      <xdr:col>5</xdr:col>
      <xdr:colOff>942975</xdr:colOff>
      <xdr:row>425</xdr:row>
      <xdr:rowOff>1057275</xdr:rowOff>
    </xdr:to>
    <xdr:pic>
      <xdr:nvPicPr>
        <xdr:cNvPr id="204" name="Image_6_425"/>
        <xdr:cNvPicPr>
          <a:picLocks noChangeAspect="1"/>
        </xdr:cNvPicPr>
      </xdr:nvPicPr>
      <xdr:blipFill>
        <a:blip xmlns:r="http://schemas.openxmlformats.org/officeDocument/2006/relationships" r:embed="rId205" cstate="print"/>
        <a:stretch>
          <a:fillRect/>
        </a:stretch>
      </xdr:blipFill>
      <xdr:spPr>
        <a:xfrm>
          <a:off x="0" y="0"/>
          <a:ext cx="0" cy="0"/>
        </a:xfrm>
        <a:prstGeom prst="rect">
          <a:avLst/>
        </a:prstGeom>
      </xdr:spPr>
    </xdr:pic>
    <xdr:clientData/>
  </xdr:twoCellAnchor>
  <xdr:twoCellAnchor editAs="oneCell">
    <xdr:from>
      <xdr:col>5</xdr:col>
      <xdr:colOff>19050</xdr:colOff>
      <xdr:row>426</xdr:row>
      <xdr:rowOff>19050</xdr:rowOff>
    </xdr:from>
    <xdr:to>
      <xdr:col>5</xdr:col>
      <xdr:colOff>942975</xdr:colOff>
      <xdr:row>427</xdr:row>
      <xdr:rowOff>1057275</xdr:rowOff>
    </xdr:to>
    <xdr:pic>
      <xdr:nvPicPr>
        <xdr:cNvPr id="205" name="Image_6_427"/>
        <xdr:cNvPicPr>
          <a:picLocks noChangeAspect="1"/>
        </xdr:cNvPicPr>
      </xdr:nvPicPr>
      <xdr:blipFill>
        <a:blip xmlns:r="http://schemas.openxmlformats.org/officeDocument/2006/relationships" r:embed="rId206" cstate="print"/>
        <a:stretch>
          <a:fillRect/>
        </a:stretch>
      </xdr:blipFill>
      <xdr:spPr>
        <a:xfrm>
          <a:off x="0" y="0"/>
          <a:ext cx="0" cy="0"/>
        </a:xfrm>
        <a:prstGeom prst="rect">
          <a:avLst/>
        </a:prstGeom>
      </xdr:spPr>
    </xdr:pic>
    <xdr:clientData/>
  </xdr:twoCellAnchor>
  <xdr:twoCellAnchor editAs="oneCell">
    <xdr:from>
      <xdr:col>5</xdr:col>
      <xdr:colOff>19050</xdr:colOff>
      <xdr:row>428</xdr:row>
      <xdr:rowOff>19050</xdr:rowOff>
    </xdr:from>
    <xdr:to>
      <xdr:col>5</xdr:col>
      <xdr:colOff>942975</xdr:colOff>
      <xdr:row>429</xdr:row>
      <xdr:rowOff>1057275</xdr:rowOff>
    </xdr:to>
    <xdr:pic>
      <xdr:nvPicPr>
        <xdr:cNvPr id="206" name="Image_6_429"/>
        <xdr:cNvPicPr>
          <a:picLocks noChangeAspect="1"/>
        </xdr:cNvPicPr>
      </xdr:nvPicPr>
      <xdr:blipFill>
        <a:blip xmlns:r="http://schemas.openxmlformats.org/officeDocument/2006/relationships" r:embed="rId207" cstate="print"/>
        <a:stretch>
          <a:fillRect/>
        </a:stretch>
      </xdr:blipFill>
      <xdr:spPr>
        <a:xfrm>
          <a:off x="0" y="0"/>
          <a:ext cx="0" cy="0"/>
        </a:xfrm>
        <a:prstGeom prst="rect">
          <a:avLst/>
        </a:prstGeom>
      </xdr:spPr>
    </xdr:pic>
    <xdr:clientData/>
  </xdr:twoCellAnchor>
  <xdr:twoCellAnchor editAs="oneCell">
    <xdr:from>
      <xdr:col>5</xdr:col>
      <xdr:colOff>19050</xdr:colOff>
      <xdr:row>430</xdr:row>
      <xdr:rowOff>19050</xdr:rowOff>
    </xdr:from>
    <xdr:to>
      <xdr:col>5</xdr:col>
      <xdr:colOff>942975</xdr:colOff>
      <xdr:row>431</xdr:row>
      <xdr:rowOff>1057275</xdr:rowOff>
    </xdr:to>
    <xdr:pic>
      <xdr:nvPicPr>
        <xdr:cNvPr id="207" name="Image_6_431"/>
        <xdr:cNvPicPr>
          <a:picLocks noChangeAspect="1"/>
        </xdr:cNvPicPr>
      </xdr:nvPicPr>
      <xdr:blipFill>
        <a:blip xmlns:r="http://schemas.openxmlformats.org/officeDocument/2006/relationships" r:embed="rId208" cstate="print"/>
        <a:stretch>
          <a:fillRect/>
        </a:stretch>
      </xdr:blipFill>
      <xdr:spPr>
        <a:xfrm>
          <a:off x="0" y="0"/>
          <a:ext cx="0" cy="0"/>
        </a:xfrm>
        <a:prstGeom prst="rect">
          <a:avLst/>
        </a:prstGeom>
      </xdr:spPr>
    </xdr:pic>
    <xdr:clientData/>
  </xdr:twoCellAnchor>
  <xdr:twoCellAnchor editAs="oneCell">
    <xdr:from>
      <xdr:col>5</xdr:col>
      <xdr:colOff>19050</xdr:colOff>
      <xdr:row>432</xdr:row>
      <xdr:rowOff>19050</xdr:rowOff>
    </xdr:from>
    <xdr:to>
      <xdr:col>5</xdr:col>
      <xdr:colOff>942975</xdr:colOff>
      <xdr:row>433</xdr:row>
      <xdr:rowOff>1057275</xdr:rowOff>
    </xdr:to>
    <xdr:pic>
      <xdr:nvPicPr>
        <xdr:cNvPr id="208" name="Image_6_433"/>
        <xdr:cNvPicPr>
          <a:picLocks noChangeAspect="1"/>
        </xdr:cNvPicPr>
      </xdr:nvPicPr>
      <xdr:blipFill>
        <a:blip xmlns:r="http://schemas.openxmlformats.org/officeDocument/2006/relationships" r:embed="rId209" cstate="print"/>
        <a:stretch>
          <a:fillRect/>
        </a:stretch>
      </xdr:blipFill>
      <xdr:spPr>
        <a:xfrm>
          <a:off x="0" y="0"/>
          <a:ext cx="0" cy="0"/>
        </a:xfrm>
        <a:prstGeom prst="rect">
          <a:avLst/>
        </a:prstGeom>
      </xdr:spPr>
    </xdr:pic>
    <xdr:clientData/>
  </xdr:twoCellAnchor>
  <xdr:twoCellAnchor editAs="oneCell">
    <xdr:from>
      <xdr:col>5</xdr:col>
      <xdr:colOff>19050</xdr:colOff>
      <xdr:row>434</xdr:row>
      <xdr:rowOff>19050</xdr:rowOff>
    </xdr:from>
    <xdr:to>
      <xdr:col>5</xdr:col>
      <xdr:colOff>942975</xdr:colOff>
      <xdr:row>435</xdr:row>
      <xdr:rowOff>1057275</xdr:rowOff>
    </xdr:to>
    <xdr:pic>
      <xdr:nvPicPr>
        <xdr:cNvPr id="209" name="Image_6_435"/>
        <xdr:cNvPicPr>
          <a:picLocks noChangeAspect="1"/>
        </xdr:cNvPicPr>
      </xdr:nvPicPr>
      <xdr:blipFill>
        <a:blip xmlns:r="http://schemas.openxmlformats.org/officeDocument/2006/relationships" r:embed="rId210" cstate="print"/>
        <a:stretch>
          <a:fillRect/>
        </a:stretch>
      </xdr:blipFill>
      <xdr:spPr>
        <a:xfrm>
          <a:off x="0" y="0"/>
          <a:ext cx="0" cy="0"/>
        </a:xfrm>
        <a:prstGeom prst="rect">
          <a:avLst/>
        </a:prstGeom>
      </xdr:spPr>
    </xdr:pic>
    <xdr:clientData/>
  </xdr:twoCellAnchor>
  <xdr:twoCellAnchor editAs="oneCell">
    <xdr:from>
      <xdr:col>5</xdr:col>
      <xdr:colOff>19050</xdr:colOff>
      <xdr:row>436</xdr:row>
      <xdr:rowOff>19050</xdr:rowOff>
    </xdr:from>
    <xdr:to>
      <xdr:col>5</xdr:col>
      <xdr:colOff>942975</xdr:colOff>
      <xdr:row>437</xdr:row>
      <xdr:rowOff>1057275</xdr:rowOff>
    </xdr:to>
    <xdr:pic>
      <xdr:nvPicPr>
        <xdr:cNvPr id="210" name="Image_6_437"/>
        <xdr:cNvPicPr>
          <a:picLocks noChangeAspect="1"/>
        </xdr:cNvPicPr>
      </xdr:nvPicPr>
      <xdr:blipFill>
        <a:blip xmlns:r="http://schemas.openxmlformats.org/officeDocument/2006/relationships" r:embed="rId211" cstate="print"/>
        <a:stretch>
          <a:fillRect/>
        </a:stretch>
      </xdr:blipFill>
      <xdr:spPr>
        <a:xfrm>
          <a:off x="0" y="0"/>
          <a:ext cx="0" cy="0"/>
        </a:xfrm>
        <a:prstGeom prst="rect">
          <a:avLst/>
        </a:prstGeom>
      </xdr:spPr>
    </xdr:pic>
    <xdr:clientData/>
  </xdr:twoCellAnchor>
  <xdr:twoCellAnchor editAs="oneCell">
    <xdr:from>
      <xdr:col>5</xdr:col>
      <xdr:colOff>19050</xdr:colOff>
      <xdr:row>438</xdr:row>
      <xdr:rowOff>19050</xdr:rowOff>
    </xdr:from>
    <xdr:to>
      <xdr:col>5</xdr:col>
      <xdr:colOff>942975</xdr:colOff>
      <xdr:row>439</xdr:row>
      <xdr:rowOff>1057275</xdr:rowOff>
    </xdr:to>
    <xdr:pic>
      <xdr:nvPicPr>
        <xdr:cNvPr id="211" name="Image_6_439"/>
        <xdr:cNvPicPr>
          <a:picLocks noChangeAspect="1"/>
        </xdr:cNvPicPr>
      </xdr:nvPicPr>
      <xdr:blipFill>
        <a:blip xmlns:r="http://schemas.openxmlformats.org/officeDocument/2006/relationships" r:embed="rId212" cstate="print"/>
        <a:stretch>
          <a:fillRect/>
        </a:stretch>
      </xdr:blipFill>
      <xdr:spPr>
        <a:xfrm>
          <a:off x="0" y="0"/>
          <a:ext cx="0" cy="0"/>
        </a:xfrm>
        <a:prstGeom prst="rect">
          <a:avLst/>
        </a:prstGeom>
      </xdr:spPr>
    </xdr:pic>
    <xdr:clientData/>
  </xdr:twoCellAnchor>
  <xdr:twoCellAnchor editAs="oneCell">
    <xdr:from>
      <xdr:col>5</xdr:col>
      <xdr:colOff>19050</xdr:colOff>
      <xdr:row>440</xdr:row>
      <xdr:rowOff>19050</xdr:rowOff>
    </xdr:from>
    <xdr:to>
      <xdr:col>5</xdr:col>
      <xdr:colOff>942975</xdr:colOff>
      <xdr:row>441</xdr:row>
      <xdr:rowOff>1057275</xdr:rowOff>
    </xdr:to>
    <xdr:pic>
      <xdr:nvPicPr>
        <xdr:cNvPr id="212" name="Image_6_441"/>
        <xdr:cNvPicPr>
          <a:picLocks noChangeAspect="1"/>
        </xdr:cNvPicPr>
      </xdr:nvPicPr>
      <xdr:blipFill>
        <a:blip xmlns:r="http://schemas.openxmlformats.org/officeDocument/2006/relationships" r:embed="rId213" cstate="print"/>
        <a:stretch>
          <a:fillRect/>
        </a:stretch>
      </xdr:blipFill>
      <xdr:spPr>
        <a:xfrm>
          <a:off x="0" y="0"/>
          <a:ext cx="0" cy="0"/>
        </a:xfrm>
        <a:prstGeom prst="rect">
          <a:avLst/>
        </a:prstGeom>
      </xdr:spPr>
    </xdr:pic>
    <xdr:clientData/>
  </xdr:twoCellAnchor>
  <xdr:twoCellAnchor editAs="oneCell">
    <xdr:from>
      <xdr:col>5</xdr:col>
      <xdr:colOff>19050</xdr:colOff>
      <xdr:row>442</xdr:row>
      <xdr:rowOff>19050</xdr:rowOff>
    </xdr:from>
    <xdr:to>
      <xdr:col>5</xdr:col>
      <xdr:colOff>942975</xdr:colOff>
      <xdr:row>443</xdr:row>
      <xdr:rowOff>1057275</xdr:rowOff>
    </xdr:to>
    <xdr:pic>
      <xdr:nvPicPr>
        <xdr:cNvPr id="213" name="Image_6_443"/>
        <xdr:cNvPicPr>
          <a:picLocks noChangeAspect="1"/>
        </xdr:cNvPicPr>
      </xdr:nvPicPr>
      <xdr:blipFill>
        <a:blip xmlns:r="http://schemas.openxmlformats.org/officeDocument/2006/relationships" r:embed="rId214" cstate="print"/>
        <a:stretch>
          <a:fillRect/>
        </a:stretch>
      </xdr:blipFill>
      <xdr:spPr>
        <a:xfrm>
          <a:off x="0" y="0"/>
          <a:ext cx="0" cy="0"/>
        </a:xfrm>
        <a:prstGeom prst="rect">
          <a:avLst/>
        </a:prstGeom>
      </xdr:spPr>
    </xdr:pic>
    <xdr:clientData/>
  </xdr:twoCellAnchor>
  <xdr:twoCellAnchor editAs="oneCell">
    <xdr:from>
      <xdr:col>5</xdr:col>
      <xdr:colOff>19050</xdr:colOff>
      <xdr:row>444</xdr:row>
      <xdr:rowOff>19050</xdr:rowOff>
    </xdr:from>
    <xdr:to>
      <xdr:col>5</xdr:col>
      <xdr:colOff>942975</xdr:colOff>
      <xdr:row>445</xdr:row>
      <xdr:rowOff>1057275</xdr:rowOff>
    </xdr:to>
    <xdr:pic>
      <xdr:nvPicPr>
        <xdr:cNvPr id="214" name="Image_6_445"/>
        <xdr:cNvPicPr>
          <a:picLocks noChangeAspect="1"/>
        </xdr:cNvPicPr>
      </xdr:nvPicPr>
      <xdr:blipFill>
        <a:blip xmlns:r="http://schemas.openxmlformats.org/officeDocument/2006/relationships" r:embed="rId215" cstate="print"/>
        <a:stretch>
          <a:fillRect/>
        </a:stretch>
      </xdr:blipFill>
      <xdr:spPr>
        <a:xfrm>
          <a:off x="0" y="0"/>
          <a:ext cx="0" cy="0"/>
        </a:xfrm>
        <a:prstGeom prst="rect">
          <a:avLst/>
        </a:prstGeom>
      </xdr:spPr>
    </xdr:pic>
    <xdr:clientData/>
  </xdr:twoCellAnchor>
  <xdr:twoCellAnchor editAs="oneCell">
    <xdr:from>
      <xdr:col>5</xdr:col>
      <xdr:colOff>19050</xdr:colOff>
      <xdr:row>446</xdr:row>
      <xdr:rowOff>19050</xdr:rowOff>
    </xdr:from>
    <xdr:to>
      <xdr:col>5</xdr:col>
      <xdr:colOff>942975</xdr:colOff>
      <xdr:row>447</xdr:row>
      <xdr:rowOff>1057275</xdr:rowOff>
    </xdr:to>
    <xdr:pic>
      <xdr:nvPicPr>
        <xdr:cNvPr id="215" name="Image_6_447"/>
        <xdr:cNvPicPr>
          <a:picLocks noChangeAspect="1"/>
        </xdr:cNvPicPr>
      </xdr:nvPicPr>
      <xdr:blipFill>
        <a:blip xmlns:r="http://schemas.openxmlformats.org/officeDocument/2006/relationships" r:embed="rId216" cstate="print"/>
        <a:stretch>
          <a:fillRect/>
        </a:stretch>
      </xdr:blipFill>
      <xdr:spPr>
        <a:xfrm>
          <a:off x="0" y="0"/>
          <a:ext cx="0" cy="0"/>
        </a:xfrm>
        <a:prstGeom prst="rect">
          <a:avLst/>
        </a:prstGeom>
      </xdr:spPr>
    </xdr:pic>
    <xdr:clientData/>
  </xdr:twoCellAnchor>
  <xdr:twoCellAnchor editAs="oneCell">
    <xdr:from>
      <xdr:col>5</xdr:col>
      <xdr:colOff>19050</xdr:colOff>
      <xdr:row>448</xdr:row>
      <xdr:rowOff>19050</xdr:rowOff>
    </xdr:from>
    <xdr:to>
      <xdr:col>5</xdr:col>
      <xdr:colOff>942975</xdr:colOff>
      <xdr:row>449</xdr:row>
      <xdr:rowOff>1057275</xdr:rowOff>
    </xdr:to>
    <xdr:pic>
      <xdr:nvPicPr>
        <xdr:cNvPr id="216" name="Image_6_449"/>
        <xdr:cNvPicPr>
          <a:picLocks noChangeAspect="1"/>
        </xdr:cNvPicPr>
      </xdr:nvPicPr>
      <xdr:blipFill>
        <a:blip xmlns:r="http://schemas.openxmlformats.org/officeDocument/2006/relationships" r:embed="rId217" cstate="print"/>
        <a:stretch>
          <a:fillRect/>
        </a:stretch>
      </xdr:blipFill>
      <xdr:spPr>
        <a:xfrm>
          <a:off x="0" y="0"/>
          <a:ext cx="0" cy="0"/>
        </a:xfrm>
        <a:prstGeom prst="rect">
          <a:avLst/>
        </a:prstGeom>
      </xdr:spPr>
    </xdr:pic>
    <xdr:clientData/>
  </xdr:twoCellAnchor>
  <xdr:twoCellAnchor editAs="oneCell">
    <xdr:from>
      <xdr:col>5</xdr:col>
      <xdr:colOff>19050</xdr:colOff>
      <xdr:row>450</xdr:row>
      <xdr:rowOff>19050</xdr:rowOff>
    </xdr:from>
    <xdr:to>
      <xdr:col>5</xdr:col>
      <xdr:colOff>942975</xdr:colOff>
      <xdr:row>451</xdr:row>
      <xdr:rowOff>1057275</xdr:rowOff>
    </xdr:to>
    <xdr:pic>
      <xdr:nvPicPr>
        <xdr:cNvPr id="217" name="Image_6_451"/>
        <xdr:cNvPicPr>
          <a:picLocks noChangeAspect="1"/>
        </xdr:cNvPicPr>
      </xdr:nvPicPr>
      <xdr:blipFill>
        <a:blip xmlns:r="http://schemas.openxmlformats.org/officeDocument/2006/relationships" r:embed="rId218" cstate="print"/>
        <a:stretch>
          <a:fillRect/>
        </a:stretch>
      </xdr:blipFill>
      <xdr:spPr>
        <a:xfrm>
          <a:off x="0" y="0"/>
          <a:ext cx="0" cy="0"/>
        </a:xfrm>
        <a:prstGeom prst="rect">
          <a:avLst/>
        </a:prstGeom>
      </xdr:spPr>
    </xdr:pic>
    <xdr:clientData/>
  </xdr:twoCellAnchor>
  <xdr:twoCellAnchor editAs="oneCell">
    <xdr:from>
      <xdr:col>5</xdr:col>
      <xdr:colOff>19050</xdr:colOff>
      <xdr:row>452</xdr:row>
      <xdr:rowOff>19050</xdr:rowOff>
    </xdr:from>
    <xdr:to>
      <xdr:col>5</xdr:col>
      <xdr:colOff>942975</xdr:colOff>
      <xdr:row>453</xdr:row>
      <xdr:rowOff>1057275</xdr:rowOff>
    </xdr:to>
    <xdr:pic>
      <xdr:nvPicPr>
        <xdr:cNvPr id="218" name="Image_6_453"/>
        <xdr:cNvPicPr>
          <a:picLocks noChangeAspect="1"/>
        </xdr:cNvPicPr>
      </xdr:nvPicPr>
      <xdr:blipFill>
        <a:blip xmlns:r="http://schemas.openxmlformats.org/officeDocument/2006/relationships" r:embed="rId219" cstate="print"/>
        <a:stretch>
          <a:fillRect/>
        </a:stretch>
      </xdr:blipFill>
      <xdr:spPr>
        <a:xfrm>
          <a:off x="0" y="0"/>
          <a:ext cx="0" cy="0"/>
        </a:xfrm>
        <a:prstGeom prst="rect">
          <a:avLst/>
        </a:prstGeom>
      </xdr:spPr>
    </xdr:pic>
    <xdr:clientData/>
  </xdr:twoCellAnchor>
  <xdr:twoCellAnchor editAs="oneCell">
    <xdr:from>
      <xdr:col>5</xdr:col>
      <xdr:colOff>19050</xdr:colOff>
      <xdr:row>454</xdr:row>
      <xdr:rowOff>19050</xdr:rowOff>
    </xdr:from>
    <xdr:to>
      <xdr:col>5</xdr:col>
      <xdr:colOff>942975</xdr:colOff>
      <xdr:row>455</xdr:row>
      <xdr:rowOff>1057275</xdr:rowOff>
    </xdr:to>
    <xdr:pic>
      <xdr:nvPicPr>
        <xdr:cNvPr id="219" name="Image_6_455"/>
        <xdr:cNvPicPr>
          <a:picLocks noChangeAspect="1"/>
        </xdr:cNvPicPr>
      </xdr:nvPicPr>
      <xdr:blipFill>
        <a:blip xmlns:r="http://schemas.openxmlformats.org/officeDocument/2006/relationships" r:embed="rId220" cstate="print"/>
        <a:stretch>
          <a:fillRect/>
        </a:stretch>
      </xdr:blipFill>
      <xdr:spPr>
        <a:xfrm>
          <a:off x="0" y="0"/>
          <a:ext cx="0" cy="0"/>
        </a:xfrm>
        <a:prstGeom prst="rect">
          <a:avLst/>
        </a:prstGeom>
      </xdr:spPr>
    </xdr:pic>
    <xdr:clientData/>
  </xdr:twoCellAnchor>
  <xdr:twoCellAnchor editAs="oneCell">
    <xdr:from>
      <xdr:col>5</xdr:col>
      <xdr:colOff>19050</xdr:colOff>
      <xdr:row>456</xdr:row>
      <xdr:rowOff>19050</xdr:rowOff>
    </xdr:from>
    <xdr:to>
      <xdr:col>5</xdr:col>
      <xdr:colOff>942975</xdr:colOff>
      <xdr:row>457</xdr:row>
      <xdr:rowOff>1057275</xdr:rowOff>
    </xdr:to>
    <xdr:pic>
      <xdr:nvPicPr>
        <xdr:cNvPr id="220" name="Image_6_457"/>
        <xdr:cNvPicPr>
          <a:picLocks noChangeAspect="1"/>
        </xdr:cNvPicPr>
      </xdr:nvPicPr>
      <xdr:blipFill>
        <a:blip xmlns:r="http://schemas.openxmlformats.org/officeDocument/2006/relationships" r:embed="rId221" cstate="print"/>
        <a:stretch>
          <a:fillRect/>
        </a:stretch>
      </xdr:blipFill>
      <xdr:spPr>
        <a:xfrm>
          <a:off x="0" y="0"/>
          <a:ext cx="0" cy="0"/>
        </a:xfrm>
        <a:prstGeom prst="rect">
          <a:avLst/>
        </a:prstGeom>
      </xdr:spPr>
    </xdr:pic>
    <xdr:clientData/>
  </xdr:twoCellAnchor>
  <xdr:twoCellAnchor editAs="oneCell">
    <xdr:from>
      <xdr:col>5</xdr:col>
      <xdr:colOff>19050</xdr:colOff>
      <xdr:row>458</xdr:row>
      <xdr:rowOff>19050</xdr:rowOff>
    </xdr:from>
    <xdr:to>
      <xdr:col>5</xdr:col>
      <xdr:colOff>942975</xdr:colOff>
      <xdr:row>459</xdr:row>
      <xdr:rowOff>1057275</xdr:rowOff>
    </xdr:to>
    <xdr:pic>
      <xdr:nvPicPr>
        <xdr:cNvPr id="221" name="Image_6_459"/>
        <xdr:cNvPicPr>
          <a:picLocks noChangeAspect="1"/>
        </xdr:cNvPicPr>
      </xdr:nvPicPr>
      <xdr:blipFill>
        <a:blip xmlns:r="http://schemas.openxmlformats.org/officeDocument/2006/relationships" r:embed="rId222" cstate="print"/>
        <a:stretch>
          <a:fillRect/>
        </a:stretch>
      </xdr:blipFill>
      <xdr:spPr>
        <a:xfrm>
          <a:off x="0" y="0"/>
          <a:ext cx="0" cy="0"/>
        </a:xfrm>
        <a:prstGeom prst="rect">
          <a:avLst/>
        </a:prstGeom>
      </xdr:spPr>
    </xdr:pic>
    <xdr:clientData/>
  </xdr:twoCellAnchor>
  <xdr:twoCellAnchor editAs="oneCell">
    <xdr:from>
      <xdr:col>5</xdr:col>
      <xdr:colOff>19050</xdr:colOff>
      <xdr:row>460</xdr:row>
      <xdr:rowOff>19050</xdr:rowOff>
    </xdr:from>
    <xdr:to>
      <xdr:col>5</xdr:col>
      <xdr:colOff>942975</xdr:colOff>
      <xdr:row>461</xdr:row>
      <xdr:rowOff>1057275</xdr:rowOff>
    </xdr:to>
    <xdr:pic>
      <xdr:nvPicPr>
        <xdr:cNvPr id="222" name="Image_6_461"/>
        <xdr:cNvPicPr>
          <a:picLocks noChangeAspect="1"/>
        </xdr:cNvPicPr>
      </xdr:nvPicPr>
      <xdr:blipFill>
        <a:blip xmlns:r="http://schemas.openxmlformats.org/officeDocument/2006/relationships" r:embed="rId223" cstate="print"/>
        <a:stretch>
          <a:fillRect/>
        </a:stretch>
      </xdr:blipFill>
      <xdr:spPr>
        <a:xfrm>
          <a:off x="0" y="0"/>
          <a:ext cx="0" cy="0"/>
        </a:xfrm>
        <a:prstGeom prst="rect">
          <a:avLst/>
        </a:prstGeom>
      </xdr:spPr>
    </xdr:pic>
    <xdr:clientData/>
  </xdr:twoCellAnchor>
  <xdr:twoCellAnchor editAs="oneCell">
    <xdr:from>
      <xdr:col>5</xdr:col>
      <xdr:colOff>19050</xdr:colOff>
      <xdr:row>462</xdr:row>
      <xdr:rowOff>19050</xdr:rowOff>
    </xdr:from>
    <xdr:to>
      <xdr:col>5</xdr:col>
      <xdr:colOff>942975</xdr:colOff>
      <xdr:row>463</xdr:row>
      <xdr:rowOff>1057275</xdr:rowOff>
    </xdr:to>
    <xdr:pic>
      <xdr:nvPicPr>
        <xdr:cNvPr id="223" name="Image_6_463"/>
        <xdr:cNvPicPr>
          <a:picLocks noChangeAspect="1"/>
        </xdr:cNvPicPr>
      </xdr:nvPicPr>
      <xdr:blipFill>
        <a:blip xmlns:r="http://schemas.openxmlformats.org/officeDocument/2006/relationships" r:embed="rId224" cstate="print"/>
        <a:stretch>
          <a:fillRect/>
        </a:stretch>
      </xdr:blipFill>
      <xdr:spPr>
        <a:xfrm>
          <a:off x="0" y="0"/>
          <a:ext cx="0" cy="0"/>
        </a:xfrm>
        <a:prstGeom prst="rect">
          <a:avLst/>
        </a:prstGeom>
      </xdr:spPr>
    </xdr:pic>
    <xdr:clientData/>
  </xdr:twoCellAnchor>
  <xdr:twoCellAnchor editAs="oneCell">
    <xdr:from>
      <xdr:col>5</xdr:col>
      <xdr:colOff>19050</xdr:colOff>
      <xdr:row>464</xdr:row>
      <xdr:rowOff>19050</xdr:rowOff>
    </xdr:from>
    <xdr:to>
      <xdr:col>5</xdr:col>
      <xdr:colOff>942975</xdr:colOff>
      <xdr:row>465</xdr:row>
      <xdr:rowOff>1057275</xdr:rowOff>
    </xdr:to>
    <xdr:pic>
      <xdr:nvPicPr>
        <xdr:cNvPr id="224" name="Image_6_465"/>
        <xdr:cNvPicPr>
          <a:picLocks noChangeAspect="1"/>
        </xdr:cNvPicPr>
      </xdr:nvPicPr>
      <xdr:blipFill>
        <a:blip xmlns:r="http://schemas.openxmlformats.org/officeDocument/2006/relationships" r:embed="rId225" cstate="print"/>
        <a:stretch>
          <a:fillRect/>
        </a:stretch>
      </xdr:blipFill>
      <xdr:spPr>
        <a:xfrm>
          <a:off x="0" y="0"/>
          <a:ext cx="0" cy="0"/>
        </a:xfrm>
        <a:prstGeom prst="rect">
          <a:avLst/>
        </a:prstGeom>
      </xdr:spPr>
    </xdr:pic>
    <xdr:clientData/>
  </xdr:twoCellAnchor>
  <xdr:twoCellAnchor editAs="oneCell">
    <xdr:from>
      <xdr:col>5</xdr:col>
      <xdr:colOff>19050</xdr:colOff>
      <xdr:row>466</xdr:row>
      <xdr:rowOff>19050</xdr:rowOff>
    </xdr:from>
    <xdr:to>
      <xdr:col>5</xdr:col>
      <xdr:colOff>942975</xdr:colOff>
      <xdr:row>467</xdr:row>
      <xdr:rowOff>1057275</xdr:rowOff>
    </xdr:to>
    <xdr:pic>
      <xdr:nvPicPr>
        <xdr:cNvPr id="225" name="Image_6_467"/>
        <xdr:cNvPicPr>
          <a:picLocks noChangeAspect="1"/>
        </xdr:cNvPicPr>
      </xdr:nvPicPr>
      <xdr:blipFill>
        <a:blip xmlns:r="http://schemas.openxmlformats.org/officeDocument/2006/relationships" r:embed="rId226" cstate="print"/>
        <a:stretch>
          <a:fillRect/>
        </a:stretch>
      </xdr:blipFill>
      <xdr:spPr>
        <a:xfrm>
          <a:off x="0" y="0"/>
          <a:ext cx="0" cy="0"/>
        </a:xfrm>
        <a:prstGeom prst="rect">
          <a:avLst/>
        </a:prstGeom>
      </xdr:spPr>
    </xdr:pic>
    <xdr:clientData/>
  </xdr:twoCellAnchor>
  <xdr:twoCellAnchor editAs="oneCell">
    <xdr:from>
      <xdr:col>5</xdr:col>
      <xdr:colOff>19050</xdr:colOff>
      <xdr:row>468</xdr:row>
      <xdr:rowOff>19050</xdr:rowOff>
    </xdr:from>
    <xdr:to>
      <xdr:col>5</xdr:col>
      <xdr:colOff>942975</xdr:colOff>
      <xdr:row>469</xdr:row>
      <xdr:rowOff>1057275</xdr:rowOff>
    </xdr:to>
    <xdr:pic>
      <xdr:nvPicPr>
        <xdr:cNvPr id="226" name="Image_6_469"/>
        <xdr:cNvPicPr>
          <a:picLocks noChangeAspect="1"/>
        </xdr:cNvPicPr>
      </xdr:nvPicPr>
      <xdr:blipFill>
        <a:blip xmlns:r="http://schemas.openxmlformats.org/officeDocument/2006/relationships" r:embed="rId227" cstate="print"/>
        <a:stretch>
          <a:fillRect/>
        </a:stretch>
      </xdr:blipFill>
      <xdr:spPr>
        <a:xfrm>
          <a:off x="0" y="0"/>
          <a:ext cx="0" cy="0"/>
        </a:xfrm>
        <a:prstGeom prst="rect">
          <a:avLst/>
        </a:prstGeom>
      </xdr:spPr>
    </xdr:pic>
    <xdr:clientData/>
  </xdr:twoCellAnchor>
  <xdr:twoCellAnchor editAs="oneCell">
    <xdr:from>
      <xdr:col>5</xdr:col>
      <xdr:colOff>19050</xdr:colOff>
      <xdr:row>470</xdr:row>
      <xdr:rowOff>19050</xdr:rowOff>
    </xdr:from>
    <xdr:to>
      <xdr:col>5</xdr:col>
      <xdr:colOff>942975</xdr:colOff>
      <xdr:row>471</xdr:row>
      <xdr:rowOff>1057275</xdr:rowOff>
    </xdr:to>
    <xdr:pic>
      <xdr:nvPicPr>
        <xdr:cNvPr id="227" name="Image_6_471"/>
        <xdr:cNvPicPr>
          <a:picLocks noChangeAspect="1"/>
        </xdr:cNvPicPr>
      </xdr:nvPicPr>
      <xdr:blipFill>
        <a:blip xmlns:r="http://schemas.openxmlformats.org/officeDocument/2006/relationships" r:embed="rId228" cstate="print"/>
        <a:stretch>
          <a:fillRect/>
        </a:stretch>
      </xdr:blipFill>
      <xdr:spPr>
        <a:xfrm>
          <a:off x="0" y="0"/>
          <a:ext cx="0" cy="0"/>
        </a:xfrm>
        <a:prstGeom prst="rect">
          <a:avLst/>
        </a:prstGeom>
      </xdr:spPr>
    </xdr:pic>
    <xdr:clientData/>
  </xdr:twoCellAnchor>
  <xdr:twoCellAnchor editAs="oneCell">
    <xdr:from>
      <xdr:col>5</xdr:col>
      <xdr:colOff>19050</xdr:colOff>
      <xdr:row>472</xdr:row>
      <xdr:rowOff>19050</xdr:rowOff>
    </xdr:from>
    <xdr:to>
      <xdr:col>5</xdr:col>
      <xdr:colOff>942975</xdr:colOff>
      <xdr:row>473</xdr:row>
      <xdr:rowOff>1057275</xdr:rowOff>
    </xdr:to>
    <xdr:pic>
      <xdr:nvPicPr>
        <xdr:cNvPr id="228" name="Image_6_473"/>
        <xdr:cNvPicPr>
          <a:picLocks noChangeAspect="1"/>
        </xdr:cNvPicPr>
      </xdr:nvPicPr>
      <xdr:blipFill>
        <a:blip xmlns:r="http://schemas.openxmlformats.org/officeDocument/2006/relationships" r:embed="rId229" cstate="print"/>
        <a:stretch>
          <a:fillRect/>
        </a:stretch>
      </xdr:blipFill>
      <xdr:spPr>
        <a:xfrm>
          <a:off x="0" y="0"/>
          <a:ext cx="0" cy="0"/>
        </a:xfrm>
        <a:prstGeom prst="rect">
          <a:avLst/>
        </a:prstGeom>
      </xdr:spPr>
    </xdr:pic>
    <xdr:clientData/>
  </xdr:twoCellAnchor>
  <xdr:twoCellAnchor editAs="oneCell">
    <xdr:from>
      <xdr:col>5</xdr:col>
      <xdr:colOff>19050</xdr:colOff>
      <xdr:row>474</xdr:row>
      <xdr:rowOff>19050</xdr:rowOff>
    </xdr:from>
    <xdr:to>
      <xdr:col>5</xdr:col>
      <xdr:colOff>942975</xdr:colOff>
      <xdr:row>475</xdr:row>
      <xdr:rowOff>1057275</xdr:rowOff>
    </xdr:to>
    <xdr:pic>
      <xdr:nvPicPr>
        <xdr:cNvPr id="229" name="Image_6_475"/>
        <xdr:cNvPicPr>
          <a:picLocks noChangeAspect="1"/>
        </xdr:cNvPicPr>
      </xdr:nvPicPr>
      <xdr:blipFill>
        <a:blip xmlns:r="http://schemas.openxmlformats.org/officeDocument/2006/relationships" r:embed="rId230" cstate="print"/>
        <a:stretch>
          <a:fillRect/>
        </a:stretch>
      </xdr:blipFill>
      <xdr:spPr>
        <a:xfrm>
          <a:off x="0" y="0"/>
          <a:ext cx="0" cy="0"/>
        </a:xfrm>
        <a:prstGeom prst="rect">
          <a:avLst/>
        </a:prstGeom>
      </xdr:spPr>
    </xdr:pic>
    <xdr:clientData/>
  </xdr:twoCellAnchor>
  <xdr:twoCellAnchor editAs="oneCell">
    <xdr:from>
      <xdr:col>5</xdr:col>
      <xdr:colOff>19050</xdr:colOff>
      <xdr:row>476</xdr:row>
      <xdr:rowOff>19050</xdr:rowOff>
    </xdr:from>
    <xdr:to>
      <xdr:col>5</xdr:col>
      <xdr:colOff>942975</xdr:colOff>
      <xdr:row>477</xdr:row>
      <xdr:rowOff>1057275</xdr:rowOff>
    </xdr:to>
    <xdr:pic>
      <xdr:nvPicPr>
        <xdr:cNvPr id="230" name="Image_6_477"/>
        <xdr:cNvPicPr>
          <a:picLocks noChangeAspect="1"/>
        </xdr:cNvPicPr>
      </xdr:nvPicPr>
      <xdr:blipFill>
        <a:blip xmlns:r="http://schemas.openxmlformats.org/officeDocument/2006/relationships" r:embed="rId231" cstate="print"/>
        <a:stretch>
          <a:fillRect/>
        </a:stretch>
      </xdr:blipFill>
      <xdr:spPr>
        <a:xfrm>
          <a:off x="0" y="0"/>
          <a:ext cx="0" cy="0"/>
        </a:xfrm>
        <a:prstGeom prst="rect">
          <a:avLst/>
        </a:prstGeom>
      </xdr:spPr>
    </xdr:pic>
    <xdr:clientData/>
  </xdr:twoCellAnchor>
  <xdr:twoCellAnchor editAs="oneCell">
    <xdr:from>
      <xdr:col>5</xdr:col>
      <xdr:colOff>19050</xdr:colOff>
      <xdr:row>478</xdr:row>
      <xdr:rowOff>19050</xdr:rowOff>
    </xdr:from>
    <xdr:to>
      <xdr:col>5</xdr:col>
      <xdr:colOff>942975</xdr:colOff>
      <xdr:row>479</xdr:row>
      <xdr:rowOff>1057275</xdr:rowOff>
    </xdr:to>
    <xdr:pic>
      <xdr:nvPicPr>
        <xdr:cNvPr id="231" name="Image_6_479"/>
        <xdr:cNvPicPr>
          <a:picLocks noChangeAspect="1"/>
        </xdr:cNvPicPr>
      </xdr:nvPicPr>
      <xdr:blipFill>
        <a:blip xmlns:r="http://schemas.openxmlformats.org/officeDocument/2006/relationships" r:embed="rId232" cstate="print"/>
        <a:stretch>
          <a:fillRect/>
        </a:stretch>
      </xdr:blipFill>
      <xdr:spPr>
        <a:xfrm>
          <a:off x="0" y="0"/>
          <a:ext cx="0" cy="0"/>
        </a:xfrm>
        <a:prstGeom prst="rect">
          <a:avLst/>
        </a:prstGeom>
      </xdr:spPr>
    </xdr:pic>
    <xdr:clientData/>
  </xdr:twoCellAnchor>
  <xdr:twoCellAnchor editAs="oneCell">
    <xdr:from>
      <xdr:col>5</xdr:col>
      <xdr:colOff>19050</xdr:colOff>
      <xdr:row>480</xdr:row>
      <xdr:rowOff>19050</xdr:rowOff>
    </xdr:from>
    <xdr:to>
      <xdr:col>5</xdr:col>
      <xdr:colOff>942975</xdr:colOff>
      <xdr:row>481</xdr:row>
      <xdr:rowOff>1057275</xdr:rowOff>
    </xdr:to>
    <xdr:pic>
      <xdr:nvPicPr>
        <xdr:cNvPr id="232" name="Image_6_481"/>
        <xdr:cNvPicPr>
          <a:picLocks noChangeAspect="1"/>
        </xdr:cNvPicPr>
      </xdr:nvPicPr>
      <xdr:blipFill>
        <a:blip xmlns:r="http://schemas.openxmlformats.org/officeDocument/2006/relationships" r:embed="rId233" cstate="print"/>
        <a:stretch>
          <a:fillRect/>
        </a:stretch>
      </xdr:blipFill>
      <xdr:spPr>
        <a:xfrm>
          <a:off x="0" y="0"/>
          <a:ext cx="0" cy="0"/>
        </a:xfrm>
        <a:prstGeom prst="rect">
          <a:avLst/>
        </a:prstGeom>
      </xdr:spPr>
    </xdr:pic>
    <xdr:clientData/>
  </xdr:twoCellAnchor>
  <xdr:twoCellAnchor editAs="oneCell">
    <xdr:from>
      <xdr:col>5</xdr:col>
      <xdr:colOff>19050</xdr:colOff>
      <xdr:row>482</xdr:row>
      <xdr:rowOff>19050</xdr:rowOff>
    </xdr:from>
    <xdr:to>
      <xdr:col>5</xdr:col>
      <xdr:colOff>942975</xdr:colOff>
      <xdr:row>483</xdr:row>
      <xdr:rowOff>1057275</xdr:rowOff>
    </xdr:to>
    <xdr:pic>
      <xdr:nvPicPr>
        <xdr:cNvPr id="233" name="Image_6_483"/>
        <xdr:cNvPicPr>
          <a:picLocks noChangeAspect="1"/>
        </xdr:cNvPicPr>
      </xdr:nvPicPr>
      <xdr:blipFill>
        <a:blip xmlns:r="http://schemas.openxmlformats.org/officeDocument/2006/relationships" r:embed="rId234" cstate="print"/>
        <a:stretch>
          <a:fillRect/>
        </a:stretch>
      </xdr:blipFill>
      <xdr:spPr>
        <a:xfrm>
          <a:off x="0" y="0"/>
          <a:ext cx="0" cy="0"/>
        </a:xfrm>
        <a:prstGeom prst="rect">
          <a:avLst/>
        </a:prstGeom>
      </xdr:spPr>
    </xdr:pic>
    <xdr:clientData/>
  </xdr:twoCellAnchor>
  <xdr:twoCellAnchor editAs="oneCell">
    <xdr:from>
      <xdr:col>5</xdr:col>
      <xdr:colOff>19050</xdr:colOff>
      <xdr:row>484</xdr:row>
      <xdr:rowOff>19050</xdr:rowOff>
    </xdr:from>
    <xdr:to>
      <xdr:col>5</xdr:col>
      <xdr:colOff>942975</xdr:colOff>
      <xdr:row>485</xdr:row>
      <xdr:rowOff>1057275</xdr:rowOff>
    </xdr:to>
    <xdr:pic>
      <xdr:nvPicPr>
        <xdr:cNvPr id="234" name="Image_6_485"/>
        <xdr:cNvPicPr>
          <a:picLocks noChangeAspect="1"/>
        </xdr:cNvPicPr>
      </xdr:nvPicPr>
      <xdr:blipFill>
        <a:blip xmlns:r="http://schemas.openxmlformats.org/officeDocument/2006/relationships" r:embed="rId235" cstate="print"/>
        <a:stretch>
          <a:fillRect/>
        </a:stretch>
      </xdr:blipFill>
      <xdr:spPr>
        <a:xfrm>
          <a:off x="0" y="0"/>
          <a:ext cx="0" cy="0"/>
        </a:xfrm>
        <a:prstGeom prst="rect">
          <a:avLst/>
        </a:prstGeom>
      </xdr:spPr>
    </xdr:pic>
    <xdr:clientData/>
  </xdr:twoCellAnchor>
  <xdr:twoCellAnchor editAs="oneCell">
    <xdr:from>
      <xdr:col>5</xdr:col>
      <xdr:colOff>19050</xdr:colOff>
      <xdr:row>486</xdr:row>
      <xdr:rowOff>19050</xdr:rowOff>
    </xdr:from>
    <xdr:to>
      <xdr:col>5</xdr:col>
      <xdr:colOff>942975</xdr:colOff>
      <xdr:row>487</xdr:row>
      <xdr:rowOff>1057275</xdr:rowOff>
    </xdr:to>
    <xdr:pic>
      <xdr:nvPicPr>
        <xdr:cNvPr id="235" name="Image_6_487"/>
        <xdr:cNvPicPr>
          <a:picLocks noChangeAspect="1"/>
        </xdr:cNvPicPr>
      </xdr:nvPicPr>
      <xdr:blipFill>
        <a:blip xmlns:r="http://schemas.openxmlformats.org/officeDocument/2006/relationships" r:embed="rId236" cstate="print"/>
        <a:stretch>
          <a:fillRect/>
        </a:stretch>
      </xdr:blipFill>
      <xdr:spPr>
        <a:xfrm>
          <a:off x="0" y="0"/>
          <a:ext cx="0" cy="0"/>
        </a:xfrm>
        <a:prstGeom prst="rect">
          <a:avLst/>
        </a:prstGeom>
      </xdr:spPr>
    </xdr:pic>
    <xdr:clientData/>
  </xdr:twoCellAnchor>
  <xdr:twoCellAnchor editAs="oneCell">
    <xdr:from>
      <xdr:col>5</xdr:col>
      <xdr:colOff>19050</xdr:colOff>
      <xdr:row>488</xdr:row>
      <xdr:rowOff>19050</xdr:rowOff>
    </xdr:from>
    <xdr:to>
      <xdr:col>5</xdr:col>
      <xdr:colOff>942975</xdr:colOff>
      <xdr:row>489</xdr:row>
      <xdr:rowOff>1057275</xdr:rowOff>
    </xdr:to>
    <xdr:pic>
      <xdr:nvPicPr>
        <xdr:cNvPr id="236" name="Image_6_489"/>
        <xdr:cNvPicPr>
          <a:picLocks noChangeAspect="1"/>
        </xdr:cNvPicPr>
      </xdr:nvPicPr>
      <xdr:blipFill>
        <a:blip xmlns:r="http://schemas.openxmlformats.org/officeDocument/2006/relationships" r:embed="rId237" cstate="print"/>
        <a:stretch>
          <a:fillRect/>
        </a:stretch>
      </xdr:blipFill>
      <xdr:spPr>
        <a:xfrm>
          <a:off x="0" y="0"/>
          <a:ext cx="0" cy="0"/>
        </a:xfrm>
        <a:prstGeom prst="rect">
          <a:avLst/>
        </a:prstGeom>
      </xdr:spPr>
    </xdr:pic>
    <xdr:clientData/>
  </xdr:twoCellAnchor>
  <xdr:twoCellAnchor editAs="oneCell">
    <xdr:from>
      <xdr:col>5</xdr:col>
      <xdr:colOff>19050</xdr:colOff>
      <xdr:row>490</xdr:row>
      <xdr:rowOff>19050</xdr:rowOff>
    </xdr:from>
    <xdr:to>
      <xdr:col>5</xdr:col>
      <xdr:colOff>942975</xdr:colOff>
      <xdr:row>491</xdr:row>
      <xdr:rowOff>1057275</xdr:rowOff>
    </xdr:to>
    <xdr:pic>
      <xdr:nvPicPr>
        <xdr:cNvPr id="237" name="Image_6_491"/>
        <xdr:cNvPicPr>
          <a:picLocks noChangeAspect="1"/>
        </xdr:cNvPicPr>
      </xdr:nvPicPr>
      <xdr:blipFill>
        <a:blip xmlns:r="http://schemas.openxmlformats.org/officeDocument/2006/relationships" r:embed="rId238" cstate="print"/>
        <a:stretch>
          <a:fillRect/>
        </a:stretch>
      </xdr:blipFill>
      <xdr:spPr>
        <a:xfrm>
          <a:off x="0" y="0"/>
          <a:ext cx="0" cy="0"/>
        </a:xfrm>
        <a:prstGeom prst="rect">
          <a:avLst/>
        </a:prstGeom>
      </xdr:spPr>
    </xdr:pic>
    <xdr:clientData/>
  </xdr:twoCellAnchor>
  <xdr:twoCellAnchor editAs="oneCell">
    <xdr:from>
      <xdr:col>5</xdr:col>
      <xdr:colOff>19050</xdr:colOff>
      <xdr:row>492</xdr:row>
      <xdr:rowOff>19050</xdr:rowOff>
    </xdr:from>
    <xdr:to>
      <xdr:col>5</xdr:col>
      <xdr:colOff>942975</xdr:colOff>
      <xdr:row>493</xdr:row>
      <xdr:rowOff>1057275</xdr:rowOff>
    </xdr:to>
    <xdr:pic>
      <xdr:nvPicPr>
        <xdr:cNvPr id="238" name="Image_6_493"/>
        <xdr:cNvPicPr>
          <a:picLocks noChangeAspect="1"/>
        </xdr:cNvPicPr>
      </xdr:nvPicPr>
      <xdr:blipFill>
        <a:blip xmlns:r="http://schemas.openxmlformats.org/officeDocument/2006/relationships" r:embed="rId239" cstate="print"/>
        <a:stretch>
          <a:fillRect/>
        </a:stretch>
      </xdr:blipFill>
      <xdr:spPr>
        <a:xfrm>
          <a:off x="0" y="0"/>
          <a:ext cx="0" cy="0"/>
        </a:xfrm>
        <a:prstGeom prst="rect">
          <a:avLst/>
        </a:prstGeom>
      </xdr:spPr>
    </xdr:pic>
    <xdr:clientData/>
  </xdr:twoCellAnchor>
  <xdr:twoCellAnchor editAs="oneCell">
    <xdr:from>
      <xdr:col>5</xdr:col>
      <xdr:colOff>19050</xdr:colOff>
      <xdr:row>494</xdr:row>
      <xdr:rowOff>19050</xdr:rowOff>
    </xdr:from>
    <xdr:to>
      <xdr:col>5</xdr:col>
      <xdr:colOff>942975</xdr:colOff>
      <xdr:row>495</xdr:row>
      <xdr:rowOff>1057275</xdr:rowOff>
    </xdr:to>
    <xdr:pic>
      <xdr:nvPicPr>
        <xdr:cNvPr id="239" name="Image_6_495"/>
        <xdr:cNvPicPr>
          <a:picLocks noChangeAspect="1"/>
        </xdr:cNvPicPr>
      </xdr:nvPicPr>
      <xdr:blipFill>
        <a:blip xmlns:r="http://schemas.openxmlformats.org/officeDocument/2006/relationships" r:embed="rId240" cstate="print"/>
        <a:stretch>
          <a:fillRect/>
        </a:stretch>
      </xdr:blipFill>
      <xdr:spPr>
        <a:xfrm>
          <a:off x="0" y="0"/>
          <a:ext cx="0" cy="0"/>
        </a:xfrm>
        <a:prstGeom prst="rect">
          <a:avLst/>
        </a:prstGeom>
      </xdr:spPr>
    </xdr:pic>
    <xdr:clientData/>
  </xdr:twoCellAnchor>
  <xdr:twoCellAnchor editAs="oneCell">
    <xdr:from>
      <xdr:col>5</xdr:col>
      <xdr:colOff>19050</xdr:colOff>
      <xdr:row>496</xdr:row>
      <xdr:rowOff>19050</xdr:rowOff>
    </xdr:from>
    <xdr:to>
      <xdr:col>5</xdr:col>
      <xdr:colOff>942975</xdr:colOff>
      <xdr:row>497</xdr:row>
      <xdr:rowOff>1057275</xdr:rowOff>
    </xdr:to>
    <xdr:pic>
      <xdr:nvPicPr>
        <xdr:cNvPr id="240" name="Image_6_497"/>
        <xdr:cNvPicPr>
          <a:picLocks noChangeAspect="1"/>
        </xdr:cNvPicPr>
      </xdr:nvPicPr>
      <xdr:blipFill>
        <a:blip xmlns:r="http://schemas.openxmlformats.org/officeDocument/2006/relationships" r:embed="rId235" cstate="print"/>
        <a:stretch>
          <a:fillRect/>
        </a:stretch>
      </xdr:blipFill>
      <xdr:spPr>
        <a:xfrm>
          <a:off x="0" y="0"/>
          <a:ext cx="0" cy="0"/>
        </a:xfrm>
        <a:prstGeom prst="rect">
          <a:avLst/>
        </a:prstGeom>
      </xdr:spPr>
    </xdr:pic>
    <xdr:clientData/>
  </xdr:twoCellAnchor>
  <xdr:twoCellAnchor editAs="oneCell">
    <xdr:from>
      <xdr:col>5</xdr:col>
      <xdr:colOff>19050</xdr:colOff>
      <xdr:row>498</xdr:row>
      <xdr:rowOff>19050</xdr:rowOff>
    </xdr:from>
    <xdr:to>
      <xdr:col>5</xdr:col>
      <xdr:colOff>942975</xdr:colOff>
      <xdr:row>499</xdr:row>
      <xdr:rowOff>1057275</xdr:rowOff>
    </xdr:to>
    <xdr:pic>
      <xdr:nvPicPr>
        <xdr:cNvPr id="241" name="Image_6_499"/>
        <xdr:cNvPicPr>
          <a:picLocks noChangeAspect="1"/>
        </xdr:cNvPicPr>
      </xdr:nvPicPr>
      <xdr:blipFill>
        <a:blip xmlns:r="http://schemas.openxmlformats.org/officeDocument/2006/relationships" r:embed="rId236" cstate="print"/>
        <a:stretch>
          <a:fillRect/>
        </a:stretch>
      </xdr:blipFill>
      <xdr:spPr>
        <a:xfrm>
          <a:off x="0" y="0"/>
          <a:ext cx="0" cy="0"/>
        </a:xfrm>
        <a:prstGeom prst="rect">
          <a:avLst/>
        </a:prstGeom>
      </xdr:spPr>
    </xdr:pic>
    <xdr:clientData/>
  </xdr:twoCellAnchor>
  <xdr:twoCellAnchor editAs="oneCell">
    <xdr:from>
      <xdr:col>5</xdr:col>
      <xdr:colOff>19050</xdr:colOff>
      <xdr:row>500</xdr:row>
      <xdr:rowOff>19050</xdr:rowOff>
    </xdr:from>
    <xdr:to>
      <xdr:col>5</xdr:col>
      <xdr:colOff>942975</xdr:colOff>
      <xdr:row>501</xdr:row>
      <xdr:rowOff>1057275</xdr:rowOff>
    </xdr:to>
    <xdr:pic>
      <xdr:nvPicPr>
        <xdr:cNvPr id="242" name="Image_6_501"/>
        <xdr:cNvPicPr>
          <a:picLocks noChangeAspect="1"/>
        </xdr:cNvPicPr>
      </xdr:nvPicPr>
      <xdr:blipFill>
        <a:blip xmlns:r="http://schemas.openxmlformats.org/officeDocument/2006/relationships" r:embed="rId241" cstate="print"/>
        <a:stretch>
          <a:fillRect/>
        </a:stretch>
      </xdr:blipFill>
      <xdr:spPr>
        <a:xfrm>
          <a:off x="0" y="0"/>
          <a:ext cx="0" cy="0"/>
        </a:xfrm>
        <a:prstGeom prst="rect">
          <a:avLst/>
        </a:prstGeom>
      </xdr:spPr>
    </xdr:pic>
    <xdr:clientData/>
  </xdr:twoCellAnchor>
  <xdr:twoCellAnchor editAs="oneCell">
    <xdr:from>
      <xdr:col>5</xdr:col>
      <xdr:colOff>19050</xdr:colOff>
      <xdr:row>502</xdr:row>
      <xdr:rowOff>19050</xdr:rowOff>
    </xdr:from>
    <xdr:to>
      <xdr:col>5</xdr:col>
      <xdr:colOff>942975</xdr:colOff>
      <xdr:row>503</xdr:row>
      <xdr:rowOff>1057275</xdr:rowOff>
    </xdr:to>
    <xdr:pic>
      <xdr:nvPicPr>
        <xdr:cNvPr id="243" name="Image_6_503"/>
        <xdr:cNvPicPr>
          <a:picLocks noChangeAspect="1"/>
        </xdr:cNvPicPr>
      </xdr:nvPicPr>
      <xdr:blipFill>
        <a:blip xmlns:r="http://schemas.openxmlformats.org/officeDocument/2006/relationships" r:embed="rId238" cstate="print"/>
        <a:stretch>
          <a:fillRect/>
        </a:stretch>
      </xdr:blipFill>
      <xdr:spPr>
        <a:xfrm>
          <a:off x="0" y="0"/>
          <a:ext cx="0" cy="0"/>
        </a:xfrm>
        <a:prstGeom prst="rect">
          <a:avLst/>
        </a:prstGeom>
      </xdr:spPr>
    </xdr:pic>
    <xdr:clientData/>
  </xdr:twoCellAnchor>
  <xdr:twoCellAnchor editAs="oneCell">
    <xdr:from>
      <xdr:col>5</xdr:col>
      <xdr:colOff>19050</xdr:colOff>
      <xdr:row>504</xdr:row>
      <xdr:rowOff>19050</xdr:rowOff>
    </xdr:from>
    <xdr:to>
      <xdr:col>5</xdr:col>
      <xdr:colOff>942975</xdr:colOff>
      <xdr:row>505</xdr:row>
      <xdr:rowOff>1057275</xdr:rowOff>
    </xdr:to>
    <xdr:pic>
      <xdr:nvPicPr>
        <xdr:cNvPr id="244" name="Image_6_505"/>
        <xdr:cNvPicPr>
          <a:picLocks noChangeAspect="1"/>
        </xdr:cNvPicPr>
      </xdr:nvPicPr>
      <xdr:blipFill>
        <a:blip xmlns:r="http://schemas.openxmlformats.org/officeDocument/2006/relationships" r:embed="rId235" cstate="print"/>
        <a:stretch>
          <a:fillRect/>
        </a:stretch>
      </xdr:blipFill>
      <xdr:spPr>
        <a:xfrm>
          <a:off x="0" y="0"/>
          <a:ext cx="0" cy="0"/>
        </a:xfrm>
        <a:prstGeom prst="rect">
          <a:avLst/>
        </a:prstGeom>
      </xdr:spPr>
    </xdr:pic>
    <xdr:clientData/>
  </xdr:twoCellAnchor>
  <xdr:twoCellAnchor editAs="oneCell">
    <xdr:from>
      <xdr:col>5</xdr:col>
      <xdr:colOff>19050</xdr:colOff>
      <xdr:row>506</xdr:row>
      <xdr:rowOff>19050</xdr:rowOff>
    </xdr:from>
    <xdr:to>
      <xdr:col>5</xdr:col>
      <xdr:colOff>942975</xdr:colOff>
      <xdr:row>507</xdr:row>
      <xdr:rowOff>1057275</xdr:rowOff>
    </xdr:to>
    <xdr:pic>
      <xdr:nvPicPr>
        <xdr:cNvPr id="245" name="Image_6_507"/>
        <xdr:cNvPicPr>
          <a:picLocks noChangeAspect="1"/>
        </xdr:cNvPicPr>
      </xdr:nvPicPr>
      <xdr:blipFill>
        <a:blip xmlns:r="http://schemas.openxmlformats.org/officeDocument/2006/relationships" r:embed="rId236" cstate="print"/>
        <a:stretch>
          <a:fillRect/>
        </a:stretch>
      </xdr:blipFill>
      <xdr:spPr>
        <a:xfrm>
          <a:off x="0" y="0"/>
          <a:ext cx="0" cy="0"/>
        </a:xfrm>
        <a:prstGeom prst="rect">
          <a:avLst/>
        </a:prstGeom>
      </xdr:spPr>
    </xdr:pic>
    <xdr:clientData/>
  </xdr:twoCellAnchor>
  <xdr:twoCellAnchor editAs="oneCell">
    <xdr:from>
      <xdr:col>5</xdr:col>
      <xdr:colOff>19050</xdr:colOff>
      <xdr:row>508</xdr:row>
      <xdr:rowOff>19050</xdr:rowOff>
    </xdr:from>
    <xdr:to>
      <xdr:col>5</xdr:col>
      <xdr:colOff>942975</xdr:colOff>
      <xdr:row>509</xdr:row>
      <xdr:rowOff>1057275</xdr:rowOff>
    </xdr:to>
    <xdr:pic>
      <xdr:nvPicPr>
        <xdr:cNvPr id="246" name="Image_6_509"/>
        <xdr:cNvPicPr>
          <a:picLocks noChangeAspect="1"/>
        </xdr:cNvPicPr>
      </xdr:nvPicPr>
      <xdr:blipFill>
        <a:blip xmlns:r="http://schemas.openxmlformats.org/officeDocument/2006/relationships" r:embed="rId241" cstate="print"/>
        <a:stretch>
          <a:fillRect/>
        </a:stretch>
      </xdr:blipFill>
      <xdr:spPr>
        <a:xfrm>
          <a:off x="0" y="0"/>
          <a:ext cx="0" cy="0"/>
        </a:xfrm>
        <a:prstGeom prst="rect">
          <a:avLst/>
        </a:prstGeom>
      </xdr:spPr>
    </xdr:pic>
    <xdr:clientData/>
  </xdr:twoCellAnchor>
  <xdr:twoCellAnchor editAs="oneCell">
    <xdr:from>
      <xdr:col>5</xdr:col>
      <xdr:colOff>19050</xdr:colOff>
      <xdr:row>510</xdr:row>
      <xdr:rowOff>19050</xdr:rowOff>
    </xdr:from>
    <xdr:to>
      <xdr:col>5</xdr:col>
      <xdr:colOff>942975</xdr:colOff>
      <xdr:row>511</xdr:row>
      <xdr:rowOff>1057275</xdr:rowOff>
    </xdr:to>
    <xdr:pic>
      <xdr:nvPicPr>
        <xdr:cNvPr id="247" name="Image_6_511"/>
        <xdr:cNvPicPr>
          <a:picLocks noChangeAspect="1"/>
        </xdr:cNvPicPr>
      </xdr:nvPicPr>
      <xdr:blipFill>
        <a:blip xmlns:r="http://schemas.openxmlformats.org/officeDocument/2006/relationships" r:embed="rId238" cstate="print"/>
        <a:stretch>
          <a:fillRect/>
        </a:stretch>
      </xdr:blipFill>
      <xdr:spPr>
        <a:xfrm>
          <a:off x="0" y="0"/>
          <a:ext cx="0" cy="0"/>
        </a:xfrm>
        <a:prstGeom prst="rect">
          <a:avLst/>
        </a:prstGeom>
      </xdr:spPr>
    </xdr:pic>
    <xdr:clientData/>
  </xdr:twoCellAnchor>
  <xdr:twoCellAnchor editAs="oneCell">
    <xdr:from>
      <xdr:col>5</xdr:col>
      <xdr:colOff>19050</xdr:colOff>
      <xdr:row>512</xdr:row>
      <xdr:rowOff>19050</xdr:rowOff>
    </xdr:from>
    <xdr:to>
      <xdr:col>5</xdr:col>
      <xdr:colOff>942975</xdr:colOff>
      <xdr:row>513</xdr:row>
      <xdr:rowOff>1057275</xdr:rowOff>
    </xdr:to>
    <xdr:pic>
      <xdr:nvPicPr>
        <xdr:cNvPr id="248" name="Image_6_513"/>
        <xdr:cNvPicPr>
          <a:picLocks noChangeAspect="1"/>
        </xdr:cNvPicPr>
      </xdr:nvPicPr>
      <xdr:blipFill>
        <a:blip xmlns:r="http://schemas.openxmlformats.org/officeDocument/2006/relationships" r:embed="rId239" cstate="print"/>
        <a:stretch>
          <a:fillRect/>
        </a:stretch>
      </xdr:blipFill>
      <xdr:spPr>
        <a:xfrm>
          <a:off x="0" y="0"/>
          <a:ext cx="0" cy="0"/>
        </a:xfrm>
        <a:prstGeom prst="rect">
          <a:avLst/>
        </a:prstGeom>
      </xdr:spPr>
    </xdr:pic>
    <xdr:clientData/>
  </xdr:twoCellAnchor>
  <xdr:twoCellAnchor editAs="oneCell">
    <xdr:from>
      <xdr:col>5</xdr:col>
      <xdr:colOff>19050</xdr:colOff>
      <xdr:row>514</xdr:row>
      <xdr:rowOff>19050</xdr:rowOff>
    </xdr:from>
    <xdr:to>
      <xdr:col>5</xdr:col>
      <xdr:colOff>942975</xdr:colOff>
      <xdr:row>515</xdr:row>
      <xdr:rowOff>1057275</xdr:rowOff>
    </xdr:to>
    <xdr:pic>
      <xdr:nvPicPr>
        <xdr:cNvPr id="249" name="Image_6_515"/>
        <xdr:cNvPicPr>
          <a:picLocks noChangeAspect="1"/>
        </xdr:cNvPicPr>
      </xdr:nvPicPr>
      <xdr:blipFill>
        <a:blip xmlns:r="http://schemas.openxmlformats.org/officeDocument/2006/relationships" r:embed="rId240" cstate="print"/>
        <a:stretch>
          <a:fillRect/>
        </a:stretch>
      </xdr:blipFill>
      <xdr:spPr>
        <a:xfrm>
          <a:off x="0" y="0"/>
          <a:ext cx="0" cy="0"/>
        </a:xfrm>
        <a:prstGeom prst="rect">
          <a:avLst/>
        </a:prstGeom>
      </xdr:spPr>
    </xdr:pic>
    <xdr:clientData/>
  </xdr:twoCellAnchor>
  <xdr:twoCellAnchor editAs="oneCell">
    <xdr:from>
      <xdr:col>5</xdr:col>
      <xdr:colOff>19050</xdr:colOff>
      <xdr:row>517</xdr:row>
      <xdr:rowOff>19050</xdr:rowOff>
    </xdr:from>
    <xdr:to>
      <xdr:col>5</xdr:col>
      <xdr:colOff>942975</xdr:colOff>
      <xdr:row>518</xdr:row>
      <xdr:rowOff>1057275</xdr:rowOff>
    </xdr:to>
    <xdr:pic>
      <xdr:nvPicPr>
        <xdr:cNvPr id="250" name="Image_6_518"/>
        <xdr:cNvPicPr>
          <a:picLocks noChangeAspect="1"/>
        </xdr:cNvPicPr>
      </xdr:nvPicPr>
      <xdr:blipFill>
        <a:blip xmlns:r="http://schemas.openxmlformats.org/officeDocument/2006/relationships" r:embed="rId242" cstate="print"/>
        <a:stretch>
          <a:fillRect/>
        </a:stretch>
      </xdr:blipFill>
      <xdr:spPr>
        <a:xfrm>
          <a:off x="0" y="0"/>
          <a:ext cx="0" cy="0"/>
        </a:xfrm>
        <a:prstGeom prst="rect">
          <a:avLst/>
        </a:prstGeom>
      </xdr:spPr>
    </xdr:pic>
    <xdr:clientData/>
  </xdr:twoCellAnchor>
  <xdr:twoCellAnchor editAs="oneCell">
    <xdr:from>
      <xdr:col>5</xdr:col>
      <xdr:colOff>19050</xdr:colOff>
      <xdr:row>519</xdr:row>
      <xdr:rowOff>19050</xdr:rowOff>
    </xdr:from>
    <xdr:to>
      <xdr:col>5</xdr:col>
      <xdr:colOff>942975</xdr:colOff>
      <xdr:row>520</xdr:row>
      <xdr:rowOff>1057275</xdr:rowOff>
    </xdr:to>
    <xdr:pic>
      <xdr:nvPicPr>
        <xdr:cNvPr id="251" name="Image_6_520"/>
        <xdr:cNvPicPr>
          <a:picLocks noChangeAspect="1"/>
        </xdr:cNvPicPr>
      </xdr:nvPicPr>
      <xdr:blipFill>
        <a:blip xmlns:r="http://schemas.openxmlformats.org/officeDocument/2006/relationships" r:embed="rId243" cstate="print"/>
        <a:stretch>
          <a:fillRect/>
        </a:stretch>
      </xdr:blipFill>
      <xdr:spPr>
        <a:xfrm>
          <a:off x="0" y="0"/>
          <a:ext cx="0" cy="0"/>
        </a:xfrm>
        <a:prstGeom prst="rect">
          <a:avLst/>
        </a:prstGeom>
      </xdr:spPr>
    </xdr:pic>
    <xdr:clientData/>
  </xdr:twoCellAnchor>
  <xdr:twoCellAnchor editAs="oneCell">
    <xdr:from>
      <xdr:col>5</xdr:col>
      <xdr:colOff>19050</xdr:colOff>
      <xdr:row>521</xdr:row>
      <xdr:rowOff>19050</xdr:rowOff>
    </xdr:from>
    <xdr:to>
      <xdr:col>5</xdr:col>
      <xdr:colOff>942975</xdr:colOff>
      <xdr:row>522</xdr:row>
      <xdr:rowOff>1057275</xdr:rowOff>
    </xdr:to>
    <xdr:pic>
      <xdr:nvPicPr>
        <xdr:cNvPr id="252" name="Image_6_522"/>
        <xdr:cNvPicPr>
          <a:picLocks noChangeAspect="1"/>
        </xdr:cNvPicPr>
      </xdr:nvPicPr>
      <xdr:blipFill>
        <a:blip xmlns:r="http://schemas.openxmlformats.org/officeDocument/2006/relationships" r:embed="rId244" cstate="print"/>
        <a:stretch>
          <a:fillRect/>
        </a:stretch>
      </xdr:blipFill>
      <xdr:spPr>
        <a:xfrm>
          <a:off x="0" y="0"/>
          <a:ext cx="0" cy="0"/>
        </a:xfrm>
        <a:prstGeom prst="rect">
          <a:avLst/>
        </a:prstGeom>
      </xdr:spPr>
    </xdr:pic>
    <xdr:clientData/>
  </xdr:twoCellAnchor>
  <xdr:twoCellAnchor editAs="oneCell">
    <xdr:from>
      <xdr:col>5</xdr:col>
      <xdr:colOff>19050</xdr:colOff>
      <xdr:row>523</xdr:row>
      <xdr:rowOff>19050</xdr:rowOff>
    </xdr:from>
    <xdr:to>
      <xdr:col>5</xdr:col>
      <xdr:colOff>942975</xdr:colOff>
      <xdr:row>524</xdr:row>
      <xdr:rowOff>1057275</xdr:rowOff>
    </xdr:to>
    <xdr:pic>
      <xdr:nvPicPr>
        <xdr:cNvPr id="253" name="Image_6_524"/>
        <xdr:cNvPicPr>
          <a:picLocks noChangeAspect="1"/>
        </xdr:cNvPicPr>
      </xdr:nvPicPr>
      <xdr:blipFill>
        <a:blip xmlns:r="http://schemas.openxmlformats.org/officeDocument/2006/relationships" r:embed="rId245" cstate="print"/>
        <a:stretch>
          <a:fillRect/>
        </a:stretch>
      </xdr:blipFill>
      <xdr:spPr>
        <a:xfrm>
          <a:off x="0" y="0"/>
          <a:ext cx="0" cy="0"/>
        </a:xfrm>
        <a:prstGeom prst="rect">
          <a:avLst/>
        </a:prstGeom>
      </xdr:spPr>
    </xdr:pic>
    <xdr:clientData/>
  </xdr:twoCellAnchor>
  <xdr:twoCellAnchor editAs="oneCell">
    <xdr:from>
      <xdr:col>5</xdr:col>
      <xdr:colOff>19050</xdr:colOff>
      <xdr:row>525</xdr:row>
      <xdr:rowOff>19050</xdr:rowOff>
    </xdr:from>
    <xdr:to>
      <xdr:col>5</xdr:col>
      <xdr:colOff>942975</xdr:colOff>
      <xdr:row>526</xdr:row>
      <xdr:rowOff>1057275</xdr:rowOff>
    </xdr:to>
    <xdr:pic>
      <xdr:nvPicPr>
        <xdr:cNvPr id="254" name="Image_6_526"/>
        <xdr:cNvPicPr>
          <a:picLocks noChangeAspect="1"/>
        </xdr:cNvPicPr>
      </xdr:nvPicPr>
      <xdr:blipFill>
        <a:blip xmlns:r="http://schemas.openxmlformats.org/officeDocument/2006/relationships" r:embed="rId246" cstate="print"/>
        <a:stretch>
          <a:fillRect/>
        </a:stretch>
      </xdr:blipFill>
      <xdr:spPr>
        <a:xfrm>
          <a:off x="0" y="0"/>
          <a:ext cx="0" cy="0"/>
        </a:xfrm>
        <a:prstGeom prst="rect">
          <a:avLst/>
        </a:prstGeom>
      </xdr:spPr>
    </xdr:pic>
    <xdr:clientData/>
  </xdr:twoCellAnchor>
  <xdr:twoCellAnchor editAs="oneCell">
    <xdr:from>
      <xdr:col>5</xdr:col>
      <xdr:colOff>19050</xdr:colOff>
      <xdr:row>527</xdr:row>
      <xdr:rowOff>19050</xdr:rowOff>
    </xdr:from>
    <xdr:to>
      <xdr:col>5</xdr:col>
      <xdr:colOff>942975</xdr:colOff>
      <xdr:row>528</xdr:row>
      <xdr:rowOff>1057275</xdr:rowOff>
    </xdr:to>
    <xdr:pic>
      <xdr:nvPicPr>
        <xdr:cNvPr id="255" name="Image_6_528"/>
        <xdr:cNvPicPr>
          <a:picLocks noChangeAspect="1"/>
        </xdr:cNvPicPr>
      </xdr:nvPicPr>
      <xdr:blipFill>
        <a:blip xmlns:r="http://schemas.openxmlformats.org/officeDocument/2006/relationships" r:embed="rId247" cstate="print"/>
        <a:stretch>
          <a:fillRect/>
        </a:stretch>
      </xdr:blipFill>
      <xdr:spPr>
        <a:xfrm>
          <a:off x="0" y="0"/>
          <a:ext cx="0" cy="0"/>
        </a:xfrm>
        <a:prstGeom prst="rect">
          <a:avLst/>
        </a:prstGeom>
      </xdr:spPr>
    </xdr:pic>
    <xdr:clientData/>
  </xdr:twoCellAnchor>
  <xdr:twoCellAnchor editAs="oneCell">
    <xdr:from>
      <xdr:col>5</xdr:col>
      <xdr:colOff>19050</xdr:colOff>
      <xdr:row>529</xdr:row>
      <xdr:rowOff>19050</xdr:rowOff>
    </xdr:from>
    <xdr:to>
      <xdr:col>5</xdr:col>
      <xdr:colOff>942975</xdr:colOff>
      <xdr:row>530</xdr:row>
      <xdr:rowOff>1057275</xdr:rowOff>
    </xdr:to>
    <xdr:pic>
      <xdr:nvPicPr>
        <xdr:cNvPr id="256" name="Image_6_530"/>
        <xdr:cNvPicPr>
          <a:picLocks noChangeAspect="1"/>
        </xdr:cNvPicPr>
      </xdr:nvPicPr>
      <xdr:blipFill>
        <a:blip xmlns:r="http://schemas.openxmlformats.org/officeDocument/2006/relationships" r:embed="rId248" cstate="print"/>
        <a:stretch>
          <a:fillRect/>
        </a:stretch>
      </xdr:blipFill>
      <xdr:spPr>
        <a:xfrm>
          <a:off x="0" y="0"/>
          <a:ext cx="0" cy="0"/>
        </a:xfrm>
        <a:prstGeom prst="rect">
          <a:avLst/>
        </a:prstGeom>
      </xdr:spPr>
    </xdr:pic>
    <xdr:clientData/>
  </xdr:twoCellAnchor>
  <xdr:twoCellAnchor editAs="oneCell">
    <xdr:from>
      <xdr:col>5</xdr:col>
      <xdr:colOff>19050</xdr:colOff>
      <xdr:row>531</xdr:row>
      <xdr:rowOff>19050</xdr:rowOff>
    </xdr:from>
    <xdr:to>
      <xdr:col>5</xdr:col>
      <xdr:colOff>942975</xdr:colOff>
      <xdr:row>532</xdr:row>
      <xdr:rowOff>1057275</xdr:rowOff>
    </xdr:to>
    <xdr:pic>
      <xdr:nvPicPr>
        <xdr:cNvPr id="257" name="Image_6_532"/>
        <xdr:cNvPicPr>
          <a:picLocks noChangeAspect="1"/>
        </xdr:cNvPicPr>
      </xdr:nvPicPr>
      <xdr:blipFill>
        <a:blip xmlns:r="http://schemas.openxmlformats.org/officeDocument/2006/relationships" r:embed="rId249" cstate="print"/>
        <a:stretch>
          <a:fillRect/>
        </a:stretch>
      </xdr:blipFill>
      <xdr:spPr>
        <a:xfrm>
          <a:off x="0" y="0"/>
          <a:ext cx="0" cy="0"/>
        </a:xfrm>
        <a:prstGeom prst="rect">
          <a:avLst/>
        </a:prstGeom>
      </xdr:spPr>
    </xdr:pic>
    <xdr:clientData/>
  </xdr:twoCellAnchor>
  <xdr:twoCellAnchor editAs="oneCell">
    <xdr:from>
      <xdr:col>5</xdr:col>
      <xdr:colOff>19050</xdr:colOff>
      <xdr:row>533</xdr:row>
      <xdr:rowOff>19050</xdr:rowOff>
    </xdr:from>
    <xdr:to>
      <xdr:col>5</xdr:col>
      <xdr:colOff>942975</xdr:colOff>
      <xdr:row>534</xdr:row>
      <xdr:rowOff>1057275</xdr:rowOff>
    </xdr:to>
    <xdr:pic>
      <xdr:nvPicPr>
        <xdr:cNvPr id="258" name="Image_6_534"/>
        <xdr:cNvPicPr>
          <a:picLocks noChangeAspect="1"/>
        </xdr:cNvPicPr>
      </xdr:nvPicPr>
      <xdr:blipFill>
        <a:blip xmlns:r="http://schemas.openxmlformats.org/officeDocument/2006/relationships" r:embed="rId250" cstate="print"/>
        <a:stretch>
          <a:fillRect/>
        </a:stretch>
      </xdr:blipFill>
      <xdr:spPr>
        <a:xfrm>
          <a:off x="0" y="0"/>
          <a:ext cx="0" cy="0"/>
        </a:xfrm>
        <a:prstGeom prst="rect">
          <a:avLst/>
        </a:prstGeom>
      </xdr:spPr>
    </xdr:pic>
    <xdr:clientData/>
  </xdr:twoCellAnchor>
  <xdr:twoCellAnchor editAs="oneCell">
    <xdr:from>
      <xdr:col>5</xdr:col>
      <xdr:colOff>19050</xdr:colOff>
      <xdr:row>535</xdr:row>
      <xdr:rowOff>19050</xdr:rowOff>
    </xdr:from>
    <xdr:to>
      <xdr:col>5</xdr:col>
      <xdr:colOff>942975</xdr:colOff>
      <xdr:row>536</xdr:row>
      <xdr:rowOff>1057275</xdr:rowOff>
    </xdr:to>
    <xdr:pic>
      <xdr:nvPicPr>
        <xdr:cNvPr id="259" name="Image_6_536"/>
        <xdr:cNvPicPr>
          <a:picLocks noChangeAspect="1"/>
        </xdr:cNvPicPr>
      </xdr:nvPicPr>
      <xdr:blipFill>
        <a:blip xmlns:r="http://schemas.openxmlformats.org/officeDocument/2006/relationships" r:embed="rId251" cstate="print"/>
        <a:stretch>
          <a:fillRect/>
        </a:stretch>
      </xdr:blipFill>
      <xdr:spPr>
        <a:xfrm>
          <a:off x="0" y="0"/>
          <a:ext cx="0" cy="0"/>
        </a:xfrm>
        <a:prstGeom prst="rect">
          <a:avLst/>
        </a:prstGeom>
      </xdr:spPr>
    </xdr:pic>
    <xdr:clientData/>
  </xdr:twoCellAnchor>
  <xdr:twoCellAnchor editAs="oneCell">
    <xdr:from>
      <xdr:col>5</xdr:col>
      <xdr:colOff>19050</xdr:colOff>
      <xdr:row>537</xdr:row>
      <xdr:rowOff>19050</xdr:rowOff>
    </xdr:from>
    <xdr:to>
      <xdr:col>5</xdr:col>
      <xdr:colOff>942975</xdr:colOff>
      <xdr:row>538</xdr:row>
      <xdr:rowOff>1057275</xdr:rowOff>
    </xdr:to>
    <xdr:pic>
      <xdr:nvPicPr>
        <xdr:cNvPr id="260" name="Image_6_538"/>
        <xdr:cNvPicPr>
          <a:picLocks noChangeAspect="1"/>
        </xdr:cNvPicPr>
      </xdr:nvPicPr>
      <xdr:blipFill>
        <a:blip xmlns:r="http://schemas.openxmlformats.org/officeDocument/2006/relationships" r:embed="rId252" cstate="print"/>
        <a:stretch>
          <a:fillRect/>
        </a:stretch>
      </xdr:blipFill>
      <xdr:spPr>
        <a:xfrm>
          <a:off x="0" y="0"/>
          <a:ext cx="0" cy="0"/>
        </a:xfrm>
        <a:prstGeom prst="rect">
          <a:avLst/>
        </a:prstGeom>
      </xdr:spPr>
    </xdr:pic>
    <xdr:clientData/>
  </xdr:twoCellAnchor>
  <xdr:twoCellAnchor editAs="oneCell">
    <xdr:from>
      <xdr:col>5</xdr:col>
      <xdr:colOff>19050</xdr:colOff>
      <xdr:row>539</xdr:row>
      <xdr:rowOff>19050</xdr:rowOff>
    </xdr:from>
    <xdr:to>
      <xdr:col>5</xdr:col>
      <xdr:colOff>942975</xdr:colOff>
      <xdr:row>540</xdr:row>
      <xdr:rowOff>1057275</xdr:rowOff>
    </xdr:to>
    <xdr:pic>
      <xdr:nvPicPr>
        <xdr:cNvPr id="261" name="Image_6_540"/>
        <xdr:cNvPicPr>
          <a:picLocks noChangeAspect="1"/>
        </xdr:cNvPicPr>
      </xdr:nvPicPr>
      <xdr:blipFill>
        <a:blip xmlns:r="http://schemas.openxmlformats.org/officeDocument/2006/relationships" r:embed="rId253" cstate="print"/>
        <a:stretch>
          <a:fillRect/>
        </a:stretch>
      </xdr:blipFill>
      <xdr:spPr>
        <a:xfrm>
          <a:off x="0" y="0"/>
          <a:ext cx="0" cy="0"/>
        </a:xfrm>
        <a:prstGeom prst="rect">
          <a:avLst/>
        </a:prstGeom>
      </xdr:spPr>
    </xdr:pic>
    <xdr:clientData/>
  </xdr:twoCellAnchor>
  <xdr:twoCellAnchor editAs="oneCell">
    <xdr:from>
      <xdr:col>5</xdr:col>
      <xdr:colOff>19050</xdr:colOff>
      <xdr:row>541</xdr:row>
      <xdr:rowOff>19050</xdr:rowOff>
    </xdr:from>
    <xdr:to>
      <xdr:col>5</xdr:col>
      <xdr:colOff>942975</xdr:colOff>
      <xdr:row>542</xdr:row>
      <xdr:rowOff>1057275</xdr:rowOff>
    </xdr:to>
    <xdr:pic>
      <xdr:nvPicPr>
        <xdr:cNvPr id="262" name="Image_6_542"/>
        <xdr:cNvPicPr>
          <a:picLocks noChangeAspect="1"/>
        </xdr:cNvPicPr>
      </xdr:nvPicPr>
      <xdr:blipFill>
        <a:blip xmlns:r="http://schemas.openxmlformats.org/officeDocument/2006/relationships" r:embed="rId254" cstate="print"/>
        <a:stretch>
          <a:fillRect/>
        </a:stretch>
      </xdr:blipFill>
      <xdr:spPr>
        <a:xfrm>
          <a:off x="0" y="0"/>
          <a:ext cx="0" cy="0"/>
        </a:xfrm>
        <a:prstGeom prst="rect">
          <a:avLst/>
        </a:prstGeom>
      </xdr:spPr>
    </xdr:pic>
    <xdr:clientData/>
  </xdr:twoCellAnchor>
  <xdr:twoCellAnchor editAs="oneCell">
    <xdr:from>
      <xdr:col>5</xdr:col>
      <xdr:colOff>19050</xdr:colOff>
      <xdr:row>543</xdr:row>
      <xdr:rowOff>19050</xdr:rowOff>
    </xdr:from>
    <xdr:to>
      <xdr:col>5</xdr:col>
      <xdr:colOff>942975</xdr:colOff>
      <xdr:row>544</xdr:row>
      <xdr:rowOff>1057275</xdr:rowOff>
    </xdr:to>
    <xdr:pic>
      <xdr:nvPicPr>
        <xdr:cNvPr id="263" name="Image_6_544"/>
        <xdr:cNvPicPr>
          <a:picLocks noChangeAspect="1"/>
        </xdr:cNvPicPr>
      </xdr:nvPicPr>
      <xdr:blipFill>
        <a:blip xmlns:r="http://schemas.openxmlformats.org/officeDocument/2006/relationships" r:embed="rId255" cstate="print"/>
        <a:stretch>
          <a:fillRect/>
        </a:stretch>
      </xdr:blipFill>
      <xdr:spPr>
        <a:xfrm>
          <a:off x="0" y="0"/>
          <a:ext cx="0" cy="0"/>
        </a:xfrm>
        <a:prstGeom prst="rect">
          <a:avLst/>
        </a:prstGeom>
      </xdr:spPr>
    </xdr:pic>
    <xdr:clientData/>
  </xdr:twoCellAnchor>
  <xdr:twoCellAnchor editAs="oneCell">
    <xdr:from>
      <xdr:col>5</xdr:col>
      <xdr:colOff>19050</xdr:colOff>
      <xdr:row>545</xdr:row>
      <xdr:rowOff>19050</xdr:rowOff>
    </xdr:from>
    <xdr:to>
      <xdr:col>5</xdr:col>
      <xdr:colOff>942975</xdr:colOff>
      <xdr:row>546</xdr:row>
      <xdr:rowOff>1057275</xdr:rowOff>
    </xdr:to>
    <xdr:pic>
      <xdr:nvPicPr>
        <xdr:cNvPr id="264" name="Image_6_546"/>
        <xdr:cNvPicPr>
          <a:picLocks noChangeAspect="1"/>
        </xdr:cNvPicPr>
      </xdr:nvPicPr>
      <xdr:blipFill>
        <a:blip xmlns:r="http://schemas.openxmlformats.org/officeDocument/2006/relationships" r:embed="rId256" cstate="print"/>
        <a:stretch>
          <a:fillRect/>
        </a:stretch>
      </xdr:blipFill>
      <xdr:spPr>
        <a:xfrm>
          <a:off x="0" y="0"/>
          <a:ext cx="0" cy="0"/>
        </a:xfrm>
        <a:prstGeom prst="rect">
          <a:avLst/>
        </a:prstGeom>
      </xdr:spPr>
    </xdr:pic>
    <xdr:clientData/>
  </xdr:twoCellAnchor>
  <xdr:twoCellAnchor editAs="oneCell">
    <xdr:from>
      <xdr:col>5</xdr:col>
      <xdr:colOff>19050</xdr:colOff>
      <xdr:row>547</xdr:row>
      <xdr:rowOff>19050</xdr:rowOff>
    </xdr:from>
    <xdr:to>
      <xdr:col>5</xdr:col>
      <xdr:colOff>942975</xdr:colOff>
      <xdr:row>548</xdr:row>
      <xdr:rowOff>1057275</xdr:rowOff>
    </xdr:to>
    <xdr:pic>
      <xdr:nvPicPr>
        <xdr:cNvPr id="265" name="Image_6_548"/>
        <xdr:cNvPicPr>
          <a:picLocks noChangeAspect="1"/>
        </xdr:cNvPicPr>
      </xdr:nvPicPr>
      <xdr:blipFill>
        <a:blip xmlns:r="http://schemas.openxmlformats.org/officeDocument/2006/relationships" r:embed="rId257" cstate="print"/>
        <a:stretch>
          <a:fillRect/>
        </a:stretch>
      </xdr:blipFill>
      <xdr:spPr>
        <a:xfrm>
          <a:off x="0" y="0"/>
          <a:ext cx="0" cy="0"/>
        </a:xfrm>
        <a:prstGeom prst="rect">
          <a:avLst/>
        </a:prstGeom>
      </xdr:spPr>
    </xdr:pic>
    <xdr:clientData/>
  </xdr:twoCellAnchor>
  <xdr:twoCellAnchor editAs="oneCell">
    <xdr:from>
      <xdr:col>5</xdr:col>
      <xdr:colOff>19050</xdr:colOff>
      <xdr:row>549</xdr:row>
      <xdr:rowOff>19050</xdr:rowOff>
    </xdr:from>
    <xdr:to>
      <xdr:col>5</xdr:col>
      <xdr:colOff>942975</xdr:colOff>
      <xdr:row>550</xdr:row>
      <xdr:rowOff>1057275</xdr:rowOff>
    </xdr:to>
    <xdr:pic>
      <xdr:nvPicPr>
        <xdr:cNvPr id="266" name="Image_6_550"/>
        <xdr:cNvPicPr>
          <a:picLocks noChangeAspect="1"/>
        </xdr:cNvPicPr>
      </xdr:nvPicPr>
      <xdr:blipFill>
        <a:blip xmlns:r="http://schemas.openxmlformats.org/officeDocument/2006/relationships" r:embed="rId258" cstate="print"/>
        <a:stretch>
          <a:fillRect/>
        </a:stretch>
      </xdr:blipFill>
      <xdr:spPr>
        <a:xfrm>
          <a:off x="0" y="0"/>
          <a:ext cx="0" cy="0"/>
        </a:xfrm>
        <a:prstGeom prst="rect">
          <a:avLst/>
        </a:prstGeom>
      </xdr:spPr>
    </xdr:pic>
    <xdr:clientData/>
  </xdr:twoCellAnchor>
  <xdr:twoCellAnchor editAs="oneCell">
    <xdr:from>
      <xdr:col>5</xdr:col>
      <xdr:colOff>19050</xdr:colOff>
      <xdr:row>551</xdr:row>
      <xdr:rowOff>19050</xdr:rowOff>
    </xdr:from>
    <xdr:to>
      <xdr:col>5</xdr:col>
      <xdr:colOff>942975</xdr:colOff>
      <xdr:row>552</xdr:row>
      <xdr:rowOff>1057275</xdr:rowOff>
    </xdr:to>
    <xdr:pic>
      <xdr:nvPicPr>
        <xdr:cNvPr id="267" name="Image_6_552"/>
        <xdr:cNvPicPr>
          <a:picLocks noChangeAspect="1"/>
        </xdr:cNvPicPr>
      </xdr:nvPicPr>
      <xdr:blipFill>
        <a:blip xmlns:r="http://schemas.openxmlformats.org/officeDocument/2006/relationships" r:embed="rId259" cstate="print"/>
        <a:stretch>
          <a:fillRect/>
        </a:stretch>
      </xdr:blipFill>
      <xdr:spPr>
        <a:xfrm>
          <a:off x="0" y="0"/>
          <a:ext cx="0" cy="0"/>
        </a:xfrm>
        <a:prstGeom prst="rect">
          <a:avLst/>
        </a:prstGeom>
      </xdr:spPr>
    </xdr:pic>
    <xdr:clientData/>
  </xdr:twoCellAnchor>
  <xdr:twoCellAnchor editAs="oneCell">
    <xdr:from>
      <xdr:col>5</xdr:col>
      <xdr:colOff>19050</xdr:colOff>
      <xdr:row>553</xdr:row>
      <xdr:rowOff>19050</xdr:rowOff>
    </xdr:from>
    <xdr:to>
      <xdr:col>5</xdr:col>
      <xdr:colOff>942975</xdr:colOff>
      <xdr:row>554</xdr:row>
      <xdr:rowOff>1057275</xdr:rowOff>
    </xdr:to>
    <xdr:pic>
      <xdr:nvPicPr>
        <xdr:cNvPr id="268" name="Image_6_554"/>
        <xdr:cNvPicPr>
          <a:picLocks noChangeAspect="1"/>
        </xdr:cNvPicPr>
      </xdr:nvPicPr>
      <xdr:blipFill>
        <a:blip xmlns:r="http://schemas.openxmlformats.org/officeDocument/2006/relationships" r:embed="rId260" cstate="print"/>
        <a:stretch>
          <a:fillRect/>
        </a:stretch>
      </xdr:blipFill>
      <xdr:spPr>
        <a:xfrm>
          <a:off x="0" y="0"/>
          <a:ext cx="0" cy="0"/>
        </a:xfrm>
        <a:prstGeom prst="rect">
          <a:avLst/>
        </a:prstGeom>
      </xdr:spPr>
    </xdr:pic>
    <xdr:clientData/>
  </xdr:twoCellAnchor>
  <xdr:twoCellAnchor editAs="oneCell">
    <xdr:from>
      <xdr:col>5</xdr:col>
      <xdr:colOff>19050</xdr:colOff>
      <xdr:row>556</xdr:row>
      <xdr:rowOff>19050</xdr:rowOff>
    </xdr:from>
    <xdr:to>
      <xdr:col>5</xdr:col>
      <xdr:colOff>942975</xdr:colOff>
      <xdr:row>557</xdr:row>
      <xdr:rowOff>1057275</xdr:rowOff>
    </xdr:to>
    <xdr:pic>
      <xdr:nvPicPr>
        <xdr:cNvPr id="269" name="Image_6_557"/>
        <xdr:cNvPicPr>
          <a:picLocks noChangeAspect="1"/>
        </xdr:cNvPicPr>
      </xdr:nvPicPr>
      <xdr:blipFill>
        <a:blip xmlns:r="http://schemas.openxmlformats.org/officeDocument/2006/relationships" r:embed="rId261" cstate="print"/>
        <a:stretch>
          <a:fillRect/>
        </a:stretch>
      </xdr:blipFill>
      <xdr:spPr>
        <a:xfrm>
          <a:off x="0" y="0"/>
          <a:ext cx="0" cy="0"/>
        </a:xfrm>
        <a:prstGeom prst="rect">
          <a:avLst/>
        </a:prstGeom>
      </xdr:spPr>
    </xdr:pic>
    <xdr:clientData/>
  </xdr:twoCellAnchor>
  <xdr:twoCellAnchor editAs="oneCell">
    <xdr:from>
      <xdr:col>5</xdr:col>
      <xdr:colOff>19050</xdr:colOff>
      <xdr:row>558</xdr:row>
      <xdr:rowOff>19050</xdr:rowOff>
    </xdr:from>
    <xdr:to>
      <xdr:col>5</xdr:col>
      <xdr:colOff>942975</xdr:colOff>
      <xdr:row>559</xdr:row>
      <xdr:rowOff>1057275</xdr:rowOff>
    </xdr:to>
    <xdr:pic>
      <xdr:nvPicPr>
        <xdr:cNvPr id="270" name="Image_6_559"/>
        <xdr:cNvPicPr>
          <a:picLocks noChangeAspect="1"/>
        </xdr:cNvPicPr>
      </xdr:nvPicPr>
      <xdr:blipFill>
        <a:blip xmlns:r="http://schemas.openxmlformats.org/officeDocument/2006/relationships" r:embed="rId262" cstate="print"/>
        <a:stretch>
          <a:fillRect/>
        </a:stretch>
      </xdr:blipFill>
      <xdr:spPr>
        <a:xfrm>
          <a:off x="0" y="0"/>
          <a:ext cx="0" cy="0"/>
        </a:xfrm>
        <a:prstGeom prst="rect">
          <a:avLst/>
        </a:prstGeom>
      </xdr:spPr>
    </xdr:pic>
    <xdr:clientData/>
  </xdr:twoCellAnchor>
  <xdr:twoCellAnchor editAs="oneCell">
    <xdr:from>
      <xdr:col>5</xdr:col>
      <xdr:colOff>19050</xdr:colOff>
      <xdr:row>560</xdr:row>
      <xdr:rowOff>19050</xdr:rowOff>
    </xdr:from>
    <xdr:to>
      <xdr:col>5</xdr:col>
      <xdr:colOff>942975</xdr:colOff>
      <xdr:row>561</xdr:row>
      <xdr:rowOff>1057275</xdr:rowOff>
    </xdr:to>
    <xdr:pic>
      <xdr:nvPicPr>
        <xdr:cNvPr id="271" name="Image_6_561"/>
        <xdr:cNvPicPr>
          <a:picLocks noChangeAspect="1"/>
        </xdr:cNvPicPr>
      </xdr:nvPicPr>
      <xdr:blipFill>
        <a:blip xmlns:r="http://schemas.openxmlformats.org/officeDocument/2006/relationships" r:embed="rId263" cstate="print"/>
        <a:stretch>
          <a:fillRect/>
        </a:stretch>
      </xdr:blipFill>
      <xdr:spPr>
        <a:xfrm>
          <a:off x="0" y="0"/>
          <a:ext cx="0" cy="0"/>
        </a:xfrm>
        <a:prstGeom prst="rect">
          <a:avLst/>
        </a:prstGeom>
      </xdr:spPr>
    </xdr:pic>
    <xdr:clientData/>
  </xdr:twoCellAnchor>
  <xdr:twoCellAnchor editAs="oneCell">
    <xdr:from>
      <xdr:col>5</xdr:col>
      <xdr:colOff>19050</xdr:colOff>
      <xdr:row>562</xdr:row>
      <xdr:rowOff>19050</xdr:rowOff>
    </xdr:from>
    <xdr:to>
      <xdr:col>5</xdr:col>
      <xdr:colOff>942975</xdr:colOff>
      <xdr:row>563</xdr:row>
      <xdr:rowOff>1057275</xdr:rowOff>
    </xdr:to>
    <xdr:pic>
      <xdr:nvPicPr>
        <xdr:cNvPr id="272" name="Image_6_563"/>
        <xdr:cNvPicPr>
          <a:picLocks noChangeAspect="1"/>
        </xdr:cNvPicPr>
      </xdr:nvPicPr>
      <xdr:blipFill>
        <a:blip xmlns:r="http://schemas.openxmlformats.org/officeDocument/2006/relationships" r:embed="rId264" cstate="print"/>
        <a:stretch>
          <a:fillRect/>
        </a:stretch>
      </xdr:blipFill>
      <xdr:spPr>
        <a:xfrm>
          <a:off x="0" y="0"/>
          <a:ext cx="0" cy="0"/>
        </a:xfrm>
        <a:prstGeom prst="rect">
          <a:avLst/>
        </a:prstGeom>
      </xdr:spPr>
    </xdr:pic>
    <xdr:clientData/>
  </xdr:twoCellAnchor>
  <xdr:twoCellAnchor editAs="oneCell">
    <xdr:from>
      <xdr:col>5</xdr:col>
      <xdr:colOff>19050</xdr:colOff>
      <xdr:row>564</xdr:row>
      <xdr:rowOff>19050</xdr:rowOff>
    </xdr:from>
    <xdr:to>
      <xdr:col>5</xdr:col>
      <xdr:colOff>942975</xdr:colOff>
      <xdr:row>565</xdr:row>
      <xdr:rowOff>1057275</xdr:rowOff>
    </xdr:to>
    <xdr:pic>
      <xdr:nvPicPr>
        <xdr:cNvPr id="273" name="Image_6_565"/>
        <xdr:cNvPicPr>
          <a:picLocks noChangeAspect="1"/>
        </xdr:cNvPicPr>
      </xdr:nvPicPr>
      <xdr:blipFill>
        <a:blip xmlns:r="http://schemas.openxmlformats.org/officeDocument/2006/relationships" r:embed="rId265" cstate="print"/>
        <a:stretch>
          <a:fillRect/>
        </a:stretch>
      </xdr:blipFill>
      <xdr:spPr>
        <a:xfrm>
          <a:off x="0" y="0"/>
          <a:ext cx="0" cy="0"/>
        </a:xfrm>
        <a:prstGeom prst="rect">
          <a:avLst/>
        </a:prstGeom>
      </xdr:spPr>
    </xdr:pic>
    <xdr:clientData/>
  </xdr:twoCellAnchor>
  <xdr:twoCellAnchor editAs="oneCell">
    <xdr:from>
      <xdr:col>5</xdr:col>
      <xdr:colOff>19050</xdr:colOff>
      <xdr:row>566</xdr:row>
      <xdr:rowOff>19050</xdr:rowOff>
    </xdr:from>
    <xdr:to>
      <xdr:col>5</xdr:col>
      <xdr:colOff>942975</xdr:colOff>
      <xdr:row>567</xdr:row>
      <xdr:rowOff>1057275</xdr:rowOff>
    </xdr:to>
    <xdr:pic>
      <xdr:nvPicPr>
        <xdr:cNvPr id="274" name="Image_6_567"/>
        <xdr:cNvPicPr>
          <a:picLocks noChangeAspect="1"/>
        </xdr:cNvPicPr>
      </xdr:nvPicPr>
      <xdr:blipFill>
        <a:blip xmlns:r="http://schemas.openxmlformats.org/officeDocument/2006/relationships" r:embed="rId266" cstate="print"/>
        <a:stretch>
          <a:fillRect/>
        </a:stretch>
      </xdr:blipFill>
      <xdr:spPr>
        <a:xfrm>
          <a:off x="0" y="0"/>
          <a:ext cx="0" cy="0"/>
        </a:xfrm>
        <a:prstGeom prst="rect">
          <a:avLst/>
        </a:prstGeom>
      </xdr:spPr>
    </xdr:pic>
    <xdr:clientData/>
  </xdr:twoCellAnchor>
  <xdr:twoCellAnchor editAs="oneCell">
    <xdr:from>
      <xdr:col>5</xdr:col>
      <xdr:colOff>19050</xdr:colOff>
      <xdr:row>568</xdr:row>
      <xdr:rowOff>19050</xdr:rowOff>
    </xdr:from>
    <xdr:to>
      <xdr:col>5</xdr:col>
      <xdr:colOff>942975</xdr:colOff>
      <xdr:row>569</xdr:row>
      <xdr:rowOff>1057275</xdr:rowOff>
    </xdr:to>
    <xdr:pic>
      <xdr:nvPicPr>
        <xdr:cNvPr id="275" name="Image_6_569"/>
        <xdr:cNvPicPr>
          <a:picLocks noChangeAspect="1"/>
        </xdr:cNvPicPr>
      </xdr:nvPicPr>
      <xdr:blipFill>
        <a:blip xmlns:r="http://schemas.openxmlformats.org/officeDocument/2006/relationships" r:embed="rId267" cstate="print"/>
        <a:stretch>
          <a:fillRect/>
        </a:stretch>
      </xdr:blipFill>
      <xdr:spPr>
        <a:xfrm>
          <a:off x="0" y="0"/>
          <a:ext cx="0" cy="0"/>
        </a:xfrm>
        <a:prstGeom prst="rect">
          <a:avLst/>
        </a:prstGeom>
      </xdr:spPr>
    </xdr:pic>
    <xdr:clientData/>
  </xdr:twoCellAnchor>
  <xdr:twoCellAnchor editAs="oneCell">
    <xdr:from>
      <xdr:col>5</xdr:col>
      <xdr:colOff>19050</xdr:colOff>
      <xdr:row>570</xdr:row>
      <xdr:rowOff>19050</xdr:rowOff>
    </xdr:from>
    <xdr:to>
      <xdr:col>5</xdr:col>
      <xdr:colOff>942975</xdr:colOff>
      <xdr:row>571</xdr:row>
      <xdr:rowOff>1057275</xdr:rowOff>
    </xdr:to>
    <xdr:pic>
      <xdr:nvPicPr>
        <xdr:cNvPr id="276" name="Image_6_571"/>
        <xdr:cNvPicPr>
          <a:picLocks noChangeAspect="1"/>
        </xdr:cNvPicPr>
      </xdr:nvPicPr>
      <xdr:blipFill>
        <a:blip xmlns:r="http://schemas.openxmlformats.org/officeDocument/2006/relationships" r:embed="rId268" cstate="print"/>
        <a:stretch>
          <a:fillRect/>
        </a:stretch>
      </xdr:blipFill>
      <xdr:spPr>
        <a:xfrm>
          <a:off x="0" y="0"/>
          <a:ext cx="0" cy="0"/>
        </a:xfrm>
        <a:prstGeom prst="rect">
          <a:avLst/>
        </a:prstGeom>
      </xdr:spPr>
    </xdr:pic>
    <xdr:clientData/>
  </xdr:twoCellAnchor>
  <xdr:twoCellAnchor editAs="oneCell">
    <xdr:from>
      <xdr:col>5</xdr:col>
      <xdr:colOff>19050</xdr:colOff>
      <xdr:row>572</xdr:row>
      <xdr:rowOff>19050</xdr:rowOff>
    </xdr:from>
    <xdr:to>
      <xdr:col>5</xdr:col>
      <xdr:colOff>942975</xdr:colOff>
      <xdr:row>573</xdr:row>
      <xdr:rowOff>1057275</xdr:rowOff>
    </xdr:to>
    <xdr:pic>
      <xdr:nvPicPr>
        <xdr:cNvPr id="277" name="Image_6_573"/>
        <xdr:cNvPicPr>
          <a:picLocks noChangeAspect="1"/>
        </xdr:cNvPicPr>
      </xdr:nvPicPr>
      <xdr:blipFill>
        <a:blip xmlns:r="http://schemas.openxmlformats.org/officeDocument/2006/relationships" r:embed="rId269" cstate="print"/>
        <a:stretch>
          <a:fillRect/>
        </a:stretch>
      </xdr:blipFill>
      <xdr:spPr>
        <a:xfrm>
          <a:off x="0" y="0"/>
          <a:ext cx="0" cy="0"/>
        </a:xfrm>
        <a:prstGeom prst="rect">
          <a:avLst/>
        </a:prstGeom>
      </xdr:spPr>
    </xdr:pic>
    <xdr:clientData/>
  </xdr:twoCellAnchor>
  <xdr:twoCellAnchor editAs="oneCell">
    <xdr:from>
      <xdr:col>5</xdr:col>
      <xdr:colOff>19050</xdr:colOff>
      <xdr:row>574</xdr:row>
      <xdr:rowOff>19050</xdr:rowOff>
    </xdr:from>
    <xdr:to>
      <xdr:col>5</xdr:col>
      <xdr:colOff>942975</xdr:colOff>
      <xdr:row>575</xdr:row>
      <xdr:rowOff>1057275</xdr:rowOff>
    </xdr:to>
    <xdr:pic>
      <xdr:nvPicPr>
        <xdr:cNvPr id="278" name="Image_6_575"/>
        <xdr:cNvPicPr>
          <a:picLocks noChangeAspect="1"/>
        </xdr:cNvPicPr>
      </xdr:nvPicPr>
      <xdr:blipFill>
        <a:blip xmlns:r="http://schemas.openxmlformats.org/officeDocument/2006/relationships" r:embed="rId270" cstate="print"/>
        <a:stretch>
          <a:fillRect/>
        </a:stretch>
      </xdr:blipFill>
      <xdr:spPr>
        <a:xfrm>
          <a:off x="0" y="0"/>
          <a:ext cx="0" cy="0"/>
        </a:xfrm>
        <a:prstGeom prst="rect">
          <a:avLst/>
        </a:prstGeom>
      </xdr:spPr>
    </xdr:pic>
    <xdr:clientData/>
  </xdr:twoCellAnchor>
  <xdr:twoCellAnchor editAs="oneCell">
    <xdr:from>
      <xdr:col>5</xdr:col>
      <xdr:colOff>19050</xdr:colOff>
      <xdr:row>576</xdr:row>
      <xdr:rowOff>19050</xdr:rowOff>
    </xdr:from>
    <xdr:to>
      <xdr:col>5</xdr:col>
      <xdr:colOff>942975</xdr:colOff>
      <xdr:row>577</xdr:row>
      <xdr:rowOff>1057275</xdr:rowOff>
    </xdr:to>
    <xdr:pic>
      <xdr:nvPicPr>
        <xdr:cNvPr id="279" name="Image_6_577"/>
        <xdr:cNvPicPr>
          <a:picLocks noChangeAspect="1"/>
        </xdr:cNvPicPr>
      </xdr:nvPicPr>
      <xdr:blipFill>
        <a:blip xmlns:r="http://schemas.openxmlformats.org/officeDocument/2006/relationships" r:embed="rId271" cstate="print"/>
        <a:stretch>
          <a:fillRect/>
        </a:stretch>
      </xdr:blipFill>
      <xdr:spPr>
        <a:xfrm>
          <a:off x="0" y="0"/>
          <a:ext cx="0" cy="0"/>
        </a:xfrm>
        <a:prstGeom prst="rect">
          <a:avLst/>
        </a:prstGeom>
      </xdr:spPr>
    </xdr:pic>
    <xdr:clientData/>
  </xdr:twoCellAnchor>
  <xdr:twoCellAnchor editAs="oneCell">
    <xdr:from>
      <xdr:col>5</xdr:col>
      <xdr:colOff>19050</xdr:colOff>
      <xdr:row>578</xdr:row>
      <xdr:rowOff>19050</xdr:rowOff>
    </xdr:from>
    <xdr:to>
      <xdr:col>5</xdr:col>
      <xdr:colOff>942975</xdr:colOff>
      <xdr:row>579</xdr:row>
      <xdr:rowOff>1057275</xdr:rowOff>
    </xdr:to>
    <xdr:pic>
      <xdr:nvPicPr>
        <xdr:cNvPr id="280" name="Image_6_579"/>
        <xdr:cNvPicPr>
          <a:picLocks noChangeAspect="1"/>
        </xdr:cNvPicPr>
      </xdr:nvPicPr>
      <xdr:blipFill>
        <a:blip xmlns:r="http://schemas.openxmlformats.org/officeDocument/2006/relationships" r:embed="rId272" cstate="print"/>
        <a:stretch>
          <a:fillRect/>
        </a:stretch>
      </xdr:blipFill>
      <xdr:spPr>
        <a:xfrm>
          <a:off x="0" y="0"/>
          <a:ext cx="0" cy="0"/>
        </a:xfrm>
        <a:prstGeom prst="rect">
          <a:avLst/>
        </a:prstGeom>
      </xdr:spPr>
    </xdr:pic>
    <xdr:clientData/>
  </xdr:twoCellAnchor>
  <xdr:twoCellAnchor editAs="oneCell">
    <xdr:from>
      <xdr:col>5</xdr:col>
      <xdr:colOff>19050</xdr:colOff>
      <xdr:row>580</xdr:row>
      <xdr:rowOff>19050</xdr:rowOff>
    </xdr:from>
    <xdr:to>
      <xdr:col>5</xdr:col>
      <xdr:colOff>942975</xdr:colOff>
      <xdr:row>581</xdr:row>
      <xdr:rowOff>1057275</xdr:rowOff>
    </xdr:to>
    <xdr:pic>
      <xdr:nvPicPr>
        <xdr:cNvPr id="281" name="Image_6_581"/>
        <xdr:cNvPicPr>
          <a:picLocks noChangeAspect="1"/>
        </xdr:cNvPicPr>
      </xdr:nvPicPr>
      <xdr:blipFill>
        <a:blip xmlns:r="http://schemas.openxmlformats.org/officeDocument/2006/relationships" r:embed="rId273" cstate="print"/>
        <a:stretch>
          <a:fillRect/>
        </a:stretch>
      </xdr:blipFill>
      <xdr:spPr>
        <a:xfrm>
          <a:off x="0" y="0"/>
          <a:ext cx="0" cy="0"/>
        </a:xfrm>
        <a:prstGeom prst="rect">
          <a:avLst/>
        </a:prstGeom>
      </xdr:spPr>
    </xdr:pic>
    <xdr:clientData/>
  </xdr:twoCellAnchor>
  <xdr:twoCellAnchor editAs="oneCell">
    <xdr:from>
      <xdr:col>5</xdr:col>
      <xdr:colOff>19050</xdr:colOff>
      <xdr:row>582</xdr:row>
      <xdr:rowOff>19050</xdr:rowOff>
    </xdr:from>
    <xdr:to>
      <xdr:col>5</xdr:col>
      <xdr:colOff>942975</xdr:colOff>
      <xdr:row>583</xdr:row>
      <xdr:rowOff>1057275</xdr:rowOff>
    </xdr:to>
    <xdr:pic>
      <xdr:nvPicPr>
        <xdr:cNvPr id="282" name="Image_6_583"/>
        <xdr:cNvPicPr>
          <a:picLocks noChangeAspect="1"/>
        </xdr:cNvPicPr>
      </xdr:nvPicPr>
      <xdr:blipFill>
        <a:blip xmlns:r="http://schemas.openxmlformats.org/officeDocument/2006/relationships" r:embed="rId274" cstate="print"/>
        <a:stretch>
          <a:fillRect/>
        </a:stretch>
      </xdr:blipFill>
      <xdr:spPr>
        <a:xfrm>
          <a:off x="0" y="0"/>
          <a:ext cx="0" cy="0"/>
        </a:xfrm>
        <a:prstGeom prst="rect">
          <a:avLst/>
        </a:prstGeom>
      </xdr:spPr>
    </xdr:pic>
    <xdr:clientData/>
  </xdr:twoCellAnchor>
  <xdr:twoCellAnchor editAs="oneCell">
    <xdr:from>
      <xdr:col>5</xdr:col>
      <xdr:colOff>19050</xdr:colOff>
      <xdr:row>584</xdr:row>
      <xdr:rowOff>19050</xdr:rowOff>
    </xdr:from>
    <xdr:to>
      <xdr:col>5</xdr:col>
      <xdr:colOff>942975</xdr:colOff>
      <xdr:row>585</xdr:row>
      <xdr:rowOff>1057275</xdr:rowOff>
    </xdr:to>
    <xdr:pic>
      <xdr:nvPicPr>
        <xdr:cNvPr id="283" name="Image_6_585"/>
        <xdr:cNvPicPr>
          <a:picLocks noChangeAspect="1"/>
        </xdr:cNvPicPr>
      </xdr:nvPicPr>
      <xdr:blipFill>
        <a:blip xmlns:r="http://schemas.openxmlformats.org/officeDocument/2006/relationships" r:embed="rId275" cstate="print"/>
        <a:stretch>
          <a:fillRect/>
        </a:stretch>
      </xdr:blipFill>
      <xdr:spPr>
        <a:xfrm>
          <a:off x="0" y="0"/>
          <a:ext cx="0" cy="0"/>
        </a:xfrm>
        <a:prstGeom prst="rect">
          <a:avLst/>
        </a:prstGeom>
      </xdr:spPr>
    </xdr:pic>
    <xdr:clientData/>
  </xdr:twoCellAnchor>
  <xdr:twoCellAnchor editAs="oneCell">
    <xdr:from>
      <xdr:col>5</xdr:col>
      <xdr:colOff>19050</xdr:colOff>
      <xdr:row>586</xdr:row>
      <xdr:rowOff>19050</xdr:rowOff>
    </xdr:from>
    <xdr:to>
      <xdr:col>5</xdr:col>
      <xdr:colOff>942975</xdr:colOff>
      <xdr:row>587</xdr:row>
      <xdr:rowOff>1057275</xdr:rowOff>
    </xdr:to>
    <xdr:pic>
      <xdr:nvPicPr>
        <xdr:cNvPr id="284" name="Image_6_587"/>
        <xdr:cNvPicPr>
          <a:picLocks noChangeAspect="1"/>
        </xdr:cNvPicPr>
      </xdr:nvPicPr>
      <xdr:blipFill>
        <a:blip xmlns:r="http://schemas.openxmlformats.org/officeDocument/2006/relationships" r:embed="rId276" cstate="print"/>
        <a:stretch>
          <a:fillRect/>
        </a:stretch>
      </xdr:blipFill>
      <xdr:spPr>
        <a:xfrm>
          <a:off x="0" y="0"/>
          <a:ext cx="0" cy="0"/>
        </a:xfrm>
        <a:prstGeom prst="rect">
          <a:avLst/>
        </a:prstGeom>
      </xdr:spPr>
    </xdr:pic>
    <xdr:clientData/>
  </xdr:twoCellAnchor>
  <xdr:twoCellAnchor editAs="oneCell">
    <xdr:from>
      <xdr:col>5</xdr:col>
      <xdr:colOff>19050</xdr:colOff>
      <xdr:row>588</xdr:row>
      <xdr:rowOff>19050</xdr:rowOff>
    </xdr:from>
    <xdr:to>
      <xdr:col>5</xdr:col>
      <xdr:colOff>942975</xdr:colOff>
      <xdr:row>589</xdr:row>
      <xdr:rowOff>1057275</xdr:rowOff>
    </xdr:to>
    <xdr:pic>
      <xdr:nvPicPr>
        <xdr:cNvPr id="285" name="Image_6_589"/>
        <xdr:cNvPicPr>
          <a:picLocks noChangeAspect="1"/>
        </xdr:cNvPicPr>
      </xdr:nvPicPr>
      <xdr:blipFill>
        <a:blip xmlns:r="http://schemas.openxmlformats.org/officeDocument/2006/relationships" r:embed="rId277" cstate="print"/>
        <a:stretch>
          <a:fillRect/>
        </a:stretch>
      </xdr:blipFill>
      <xdr:spPr>
        <a:xfrm>
          <a:off x="0" y="0"/>
          <a:ext cx="0" cy="0"/>
        </a:xfrm>
        <a:prstGeom prst="rect">
          <a:avLst/>
        </a:prstGeom>
      </xdr:spPr>
    </xdr:pic>
    <xdr:clientData/>
  </xdr:twoCellAnchor>
  <xdr:twoCellAnchor editAs="oneCell">
    <xdr:from>
      <xdr:col>5</xdr:col>
      <xdr:colOff>19050</xdr:colOff>
      <xdr:row>590</xdr:row>
      <xdr:rowOff>19050</xdr:rowOff>
    </xdr:from>
    <xdr:to>
      <xdr:col>5</xdr:col>
      <xdr:colOff>942975</xdr:colOff>
      <xdr:row>591</xdr:row>
      <xdr:rowOff>1057275</xdr:rowOff>
    </xdr:to>
    <xdr:pic>
      <xdr:nvPicPr>
        <xdr:cNvPr id="286" name="Image_6_591"/>
        <xdr:cNvPicPr>
          <a:picLocks noChangeAspect="1"/>
        </xdr:cNvPicPr>
      </xdr:nvPicPr>
      <xdr:blipFill>
        <a:blip xmlns:r="http://schemas.openxmlformats.org/officeDocument/2006/relationships" r:embed="rId278" cstate="print"/>
        <a:stretch>
          <a:fillRect/>
        </a:stretch>
      </xdr:blipFill>
      <xdr:spPr>
        <a:xfrm>
          <a:off x="0" y="0"/>
          <a:ext cx="0" cy="0"/>
        </a:xfrm>
        <a:prstGeom prst="rect">
          <a:avLst/>
        </a:prstGeom>
      </xdr:spPr>
    </xdr:pic>
    <xdr:clientData/>
  </xdr:twoCellAnchor>
  <xdr:twoCellAnchor editAs="oneCell">
    <xdr:from>
      <xdr:col>5</xdr:col>
      <xdr:colOff>19050</xdr:colOff>
      <xdr:row>592</xdr:row>
      <xdr:rowOff>19050</xdr:rowOff>
    </xdr:from>
    <xdr:to>
      <xdr:col>5</xdr:col>
      <xdr:colOff>942975</xdr:colOff>
      <xdr:row>593</xdr:row>
      <xdr:rowOff>1057275</xdr:rowOff>
    </xdr:to>
    <xdr:pic>
      <xdr:nvPicPr>
        <xdr:cNvPr id="287" name="Image_6_593"/>
        <xdr:cNvPicPr>
          <a:picLocks noChangeAspect="1"/>
        </xdr:cNvPicPr>
      </xdr:nvPicPr>
      <xdr:blipFill>
        <a:blip xmlns:r="http://schemas.openxmlformats.org/officeDocument/2006/relationships" r:embed="rId279" cstate="print"/>
        <a:stretch>
          <a:fillRect/>
        </a:stretch>
      </xdr:blipFill>
      <xdr:spPr>
        <a:xfrm>
          <a:off x="0" y="0"/>
          <a:ext cx="0" cy="0"/>
        </a:xfrm>
        <a:prstGeom prst="rect">
          <a:avLst/>
        </a:prstGeom>
      </xdr:spPr>
    </xdr:pic>
    <xdr:clientData/>
  </xdr:twoCellAnchor>
  <xdr:twoCellAnchor editAs="oneCell">
    <xdr:from>
      <xdr:col>5</xdr:col>
      <xdr:colOff>19050</xdr:colOff>
      <xdr:row>594</xdr:row>
      <xdr:rowOff>19050</xdr:rowOff>
    </xdr:from>
    <xdr:to>
      <xdr:col>5</xdr:col>
      <xdr:colOff>942975</xdr:colOff>
      <xdr:row>595</xdr:row>
      <xdr:rowOff>1057275</xdr:rowOff>
    </xdr:to>
    <xdr:pic>
      <xdr:nvPicPr>
        <xdr:cNvPr id="288" name="Image_6_595"/>
        <xdr:cNvPicPr>
          <a:picLocks noChangeAspect="1"/>
        </xdr:cNvPicPr>
      </xdr:nvPicPr>
      <xdr:blipFill>
        <a:blip xmlns:r="http://schemas.openxmlformats.org/officeDocument/2006/relationships" r:embed="rId280" cstate="print"/>
        <a:stretch>
          <a:fillRect/>
        </a:stretch>
      </xdr:blipFill>
      <xdr:spPr>
        <a:xfrm>
          <a:off x="0" y="0"/>
          <a:ext cx="0" cy="0"/>
        </a:xfrm>
        <a:prstGeom prst="rect">
          <a:avLst/>
        </a:prstGeom>
      </xdr:spPr>
    </xdr:pic>
    <xdr:clientData/>
  </xdr:twoCellAnchor>
  <xdr:twoCellAnchor editAs="oneCell">
    <xdr:from>
      <xdr:col>5</xdr:col>
      <xdr:colOff>19050</xdr:colOff>
      <xdr:row>596</xdr:row>
      <xdr:rowOff>19050</xdr:rowOff>
    </xdr:from>
    <xdr:to>
      <xdr:col>5</xdr:col>
      <xdr:colOff>942975</xdr:colOff>
      <xdr:row>597</xdr:row>
      <xdr:rowOff>1057275</xdr:rowOff>
    </xdr:to>
    <xdr:pic>
      <xdr:nvPicPr>
        <xdr:cNvPr id="289" name="Image_6_597"/>
        <xdr:cNvPicPr>
          <a:picLocks noChangeAspect="1"/>
        </xdr:cNvPicPr>
      </xdr:nvPicPr>
      <xdr:blipFill>
        <a:blip xmlns:r="http://schemas.openxmlformats.org/officeDocument/2006/relationships" r:embed="rId281" cstate="print"/>
        <a:stretch>
          <a:fillRect/>
        </a:stretch>
      </xdr:blipFill>
      <xdr:spPr>
        <a:xfrm>
          <a:off x="0" y="0"/>
          <a:ext cx="0" cy="0"/>
        </a:xfrm>
        <a:prstGeom prst="rect">
          <a:avLst/>
        </a:prstGeom>
      </xdr:spPr>
    </xdr:pic>
    <xdr:clientData/>
  </xdr:twoCellAnchor>
  <xdr:twoCellAnchor editAs="oneCell">
    <xdr:from>
      <xdr:col>5</xdr:col>
      <xdr:colOff>19050</xdr:colOff>
      <xdr:row>598</xdr:row>
      <xdr:rowOff>19050</xdr:rowOff>
    </xdr:from>
    <xdr:to>
      <xdr:col>5</xdr:col>
      <xdr:colOff>942975</xdr:colOff>
      <xdr:row>599</xdr:row>
      <xdr:rowOff>1057275</xdr:rowOff>
    </xdr:to>
    <xdr:pic>
      <xdr:nvPicPr>
        <xdr:cNvPr id="290" name="Image_6_599"/>
        <xdr:cNvPicPr>
          <a:picLocks noChangeAspect="1"/>
        </xdr:cNvPicPr>
      </xdr:nvPicPr>
      <xdr:blipFill>
        <a:blip xmlns:r="http://schemas.openxmlformats.org/officeDocument/2006/relationships" r:embed="rId282" cstate="print"/>
        <a:stretch>
          <a:fillRect/>
        </a:stretch>
      </xdr:blipFill>
      <xdr:spPr>
        <a:xfrm>
          <a:off x="0" y="0"/>
          <a:ext cx="0" cy="0"/>
        </a:xfrm>
        <a:prstGeom prst="rect">
          <a:avLst/>
        </a:prstGeom>
      </xdr:spPr>
    </xdr:pic>
    <xdr:clientData/>
  </xdr:twoCellAnchor>
  <xdr:twoCellAnchor editAs="oneCell">
    <xdr:from>
      <xdr:col>5</xdr:col>
      <xdr:colOff>19050</xdr:colOff>
      <xdr:row>600</xdr:row>
      <xdr:rowOff>19050</xdr:rowOff>
    </xdr:from>
    <xdr:to>
      <xdr:col>5</xdr:col>
      <xdr:colOff>942975</xdr:colOff>
      <xdr:row>601</xdr:row>
      <xdr:rowOff>1057275</xdr:rowOff>
    </xdr:to>
    <xdr:pic>
      <xdr:nvPicPr>
        <xdr:cNvPr id="291" name="Image_6_601"/>
        <xdr:cNvPicPr>
          <a:picLocks noChangeAspect="1"/>
        </xdr:cNvPicPr>
      </xdr:nvPicPr>
      <xdr:blipFill>
        <a:blip xmlns:r="http://schemas.openxmlformats.org/officeDocument/2006/relationships" r:embed="rId283" cstate="print"/>
        <a:stretch>
          <a:fillRect/>
        </a:stretch>
      </xdr:blipFill>
      <xdr:spPr>
        <a:xfrm>
          <a:off x="0" y="0"/>
          <a:ext cx="0" cy="0"/>
        </a:xfrm>
        <a:prstGeom prst="rect">
          <a:avLst/>
        </a:prstGeom>
      </xdr:spPr>
    </xdr:pic>
    <xdr:clientData/>
  </xdr:twoCellAnchor>
  <xdr:twoCellAnchor editAs="oneCell">
    <xdr:from>
      <xdr:col>5</xdr:col>
      <xdr:colOff>19050</xdr:colOff>
      <xdr:row>602</xdr:row>
      <xdr:rowOff>19050</xdr:rowOff>
    </xdr:from>
    <xdr:to>
      <xdr:col>5</xdr:col>
      <xdr:colOff>942975</xdr:colOff>
      <xdr:row>603</xdr:row>
      <xdr:rowOff>1057275</xdr:rowOff>
    </xdr:to>
    <xdr:pic>
      <xdr:nvPicPr>
        <xdr:cNvPr id="292" name="Image_6_603"/>
        <xdr:cNvPicPr>
          <a:picLocks noChangeAspect="1"/>
        </xdr:cNvPicPr>
      </xdr:nvPicPr>
      <xdr:blipFill>
        <a:blip xmlns:r="http://schemas.openxmlformats.org/officeDocument/2006/relationships" r:embed="rId284" cstate="print"/>
        <a:stretch>
          <a:fillRect/>
        </a:stretch>
      </xdr:blipFill>
      <xdr:spPr>
        <a:xfrm>
          <a:off x="0" y="0"/>
          <a:ext cx="0" cy="0"/>
        </a:xfrm>
        <a:prstGeom prst="rect">
          <a:avLst/>
        </a:prstGeom>
      </xdr:spPr>
    </xdr:pic>
    <xdr:clientData/>
  </xdr:twoCellAnchor>
  <xdr:twoCellAnchor editAs="oneCell">
    <xdr:from>
      <xdr:col>5</xdr:col>
      <xdr:colOff>19050</xdr:colOff>
      <xdr:row>604</xdr:row>
      <xdr:rowOff>19050</xdr:rowOff>
    </xdr:from>
    <xdr:to>
      <xdr:col>5</xdr:col>
      <xdr:colOff>942975</xdr:colOff>
      <xdr:row>605</xdr:row>
      <xdr:rowOff>1057275</xdr:rowOff>
    </xdr:to>
    <xdr:pic>
      <xdr:nvPicPr>
        <xdr:cNvPr id="293" name="Image_6_605"/>
        <xdr:cNvPicPr>
          <a:picLocks noChangeAspect="1"/>
        </xdr:cNvPicPr>
      </xdr:nvPicPr>
      <xdr:blipFill>
        <a:blip xmlns:r="http://schemas.openxmlformats.org/officeDocument/2006/relationships" r:embed="rId285" cstate="print"/>
        <a:stretch>
          <a:fillRect/>
        </a:stretch>
      </xdr:blipFill>
      <xdr:spPr>
        <a:xfrm>
          <a:off x="0" y="0"/>
          <a:ext cx="0" cy="0"/>
        </a:xfrm>
        <a:prstGeom prst="rect">
          <a:avLst/>
        </a:prstGeom>
      </xdr:spPr>
    </xdr:pic>
    <xdr:clientData/>
  </xdr:twoCellAnchor>
  <xdr:twoCellAnchor editAs="oneCell">
    <xdr:from>
      <xdr:col>5</xdr:col>
      <xdr:colOff>19050</xdr:colOff>
      <xdr:row>606</xdr:row>
      <xdr:rowOff>19050</xdr:rowOff>
    </xdr:from>
    <xdr:to>
      <xdr:col>5</xdr:col>
      <xdr:colOff>942975</xdr:colOff>
      <xdr:row>607</xdr:row>
      <xdr:rowOff>1057275</xdr:rowOff>
    </xdr:to>
    <xdr:pic>
      <xdr:nvPicPr>
        <xdr:cNvPr id="294" name="Image_6_607"/>
        <xdr:cNvPicPr>
          <a:picLocks noChangeAspect="1"/>
        </xdr:cNvPicPr>
      </xdr:nvPicPr>
      <xdr:blipFill>
        <a:blip xmlns:r="http://schemas.openxmlformats.org/officeDocument/2006/relationships" r:embed="rId286" cstate="print"/>
        <a:stretch>
          <a:fillRect/>
        </a:stretch>
      </xdr:blipFill>
      <xdr:spPr>
        <a:xfrm>
          <a:off x="0" y="0"/>
          <a:ext cx="0" cy="0"/>
        </a:xfrm>
        <a:prstGeom prst="rect">
          <a:avLst/>
        </a:prstGeom>
      </xdr:spPr>
    </xdr:pic>
    <xdr:clientData/>
  </xdr:twoCellAnchor>
  <xdr:twoCellAnchor editAs="oneCell">
    <xdr:from>
      <xdr:col>5</xdr:col>
      <xdr:colOff>19050</xdr:colOff>
      <xdr:row>608</xdr:row>
      <xdr:rowOff>19050</xdr:rowOff>
    </xdr:from>
    <xdr:to>
      <xdr:col>5</xdr:col>
      <xdr:colOff>942975</xdr:colOff>
      <xdr:row>609</xdr:row>
      <xdr:rowOff>1057275</xdr:rowOff>
    </xdr:to>
    <xdr:pic>
      <xdr:nvPicPr>
        <xdr:cNvPr id="295" name="Image_6_609"/>
        <xdr:cNvPicPr>
          <a:picLocks noChangeAspect="1"/>
        </xdr:cNvPicPr>
      </xdr:nvPicPr>
      <xdr:blipFill>
        <a:blip xmlns:r="http://schemas.openxmlformats.org/officeDocument/2006/relationships" r:embed="rId287" cstate="print"/>
        <a:stretch>
          <a:fillRect/>
        </a:stretch>
      </xdr:blipFill>
      <xdr:spPr>
        <a:xfrm>
          <a:off x="0" y="0"/>
          <a:ext cx="0" cy="0"/>
        </a:xfrm>
        <a:prstGeom prst="rect">
          <a:avLst/>
        </a:prstGeom>
      </xdr:spPr>
    </xdr:pic>
    <xdr:clientData/>
  </xdr:twoCellAnchor>
  <xdr:twoCellAnchor editAs="oneCell">
    <xdr:from>
      <xdr:col>5</xdr:col>
      <xdr:colOff>19050</xdr:colOff>
      <xdr:row>610</xdr:row>
      <xdr:rowOff>19050</xdr:rowOff>
    </xdr:from>
    <xdr:to>
      <xdr:col>5</xdr:col>
      <xdr:colOff>942975</xdr:colOff>
      <xdr:row>611</xdr:row>
      <xdr:rowOff>1057275</xdr:rowOff>
    </xdr:to>
    <xdr:pic>
      <xdr:nvPicPr>
        <xdr:cNvPr id="296" name="Image_6_611"/>
        <xdr:cNvPicPr>
          <a:picLocks noChangeAspect="1"/>
        </xdr:cNvPicPr>
      </xdr:nvPicPr>
      <xdr:blipFill>
        <a:blip xmlns:r="http://schemas.openxmlformats.org/officeDocument/2006/relationships" r:embed="rId288" cstate="print"/>
        <a:stretch>
          <a:fillRect/>
        </a:stretch>
      </xdr:blipFill>
      <xdr:spPr>
        <a:xfrm>
          <a:off x="0" y="0"/>
          <a:ext cx="0" cy="0"/>
        </a:xfrm>
        <a:prstGeom prst="rect">
          <a:avLst/>
        </a:prstGeom>
      </xdr:spPr>
    </xdr:pic>
    <xdr:clientData/>
  </xdr:twoCellAnchor>
  <xdr:twoCellAnchor editAs="oneCell">
    <xdr:from>
      <xdr:col>5</xdr:col>
      <xdr:colOff>19050</xdr:colOff>
      <xdr:row>612</xdr:row>
      <xdr:rowOff>19050</xdr:rowOff>
    </xdr:from>
    <xdr:to>
      <xdr:col>5</xdr:col>
      <xdr:colOff>942975</xdr:colOff>
      <xdr:row>613</xdr:row>
      <xdr:rowOff>1057275</xdr:rowOff>
    </xdr:to>
    <xdr:pic>
      <xdr:nvPicPr>
        <xdr:cNvPr id="297" name="Image_6_613"/>
        <xdr:cNvPicPr>
          <a:picLocks noChangeAspect="1"/>
        </xdr:cNvPicPr>
      </xdr:nvPicPr>
      <xdr:blipFill>
        <a:blip xmlns:r="http://schemas.openxmlformats.org/officeDocument/2006/relationships" r:embed="rId289" cstate="print"/>
        <a:stretch>
          <a:fillRect/>
        </a:stretch>
      </xdr:blipFill>
      <xdr:spPr>
        <a:xfrm>
          <a:off x="0" y="0"/>
          <a:ext cx="0" cy="0"/>
        </a:xfrm>
        <a:prstGeom prst="rect">
          <a:avLst/>
        </a:prstGeom>
      </xdr:spPr>
    </xdr:pic>
    <xdr:clientData/>
  </xdr:twoCellAnchor>
  <xdr:twoCellAnchor editAs="oneCell">
    <xdr:from>
      <xdr:col>5</xdr:col>
      <xdr:colOff>19050</xdr:colOff>
      <xdr:row>614</xdr:row>
      <xdr:rowOff>19050</xdr:rowOff>
    </xdr:from>
    <xdr:to>
      <xdr:col>5</xdr:col>
      <xdr:colOff>942975</xdr:colOff>
      <xdr:row>615</xdr:row>
      <xdr:rowOff>1057275</xdr:rowOff>
    </xdr:to>
    <xdr:pic>
      <xdr:nvPicPr>
        <xdr:cNvPr id="298" name="Image_6_615"/>
        <xdr:cNvPicPr>
          <a:picLocks noChangeAspect="1"/>
        </xdr:cNvPicPr>
      </xdr:nvPicPr>
      <xdr:blipFill>
        <a:blip xmlns:r="http://schemas.openxmlformats.org/officeDocument/2006/relationships" r:embed="rId290" cstate="print"/>
        <a:stretch>
          <a:fillRect/>
        </a:stretch>
      </xdr:blipFill>
      <xdr:spPr>
        <a:xfrm>
          <a:off x="0" y="0"/>
          <a:ext cx="0" cy="0"/>
        </a:xfrm>
        <a:prstGeom prst="rect">
          <a:avLst/>
        </a:prstGeom>
      </xdr:spPr>
    </xdr:pic>
    <xdr:clientData/>
  </xdr:twoCellAnchor>
  <xdr:twoCellAnchor editAs="oneCell">
    <xdr:from>
      <xdr:col>5</xdr:col>
      <xdr:colOff>19050</xdr:colOff>
      <xdr:row>616</xdr:row>
      <xdr:rowOff>19050</xdr:rowOff>
    </xdr:from>
    <xdr:to>
      <xdr:col>5</xdr:col>
      <xdr:colOff>942975</xdr:colOff>
      <xdr:row>617</xdr:row>
      <xdr:rowOff>1057275</xdr:rowOff>
    </xdr:to>
    <xdr:pic>
      <xdr:nvPicPr>
        <xdr:cNvPr id="299" name="Image_6_617"/>
        <xdr:cNvPicPr>
          <a:picLocks noChangeAspect="1"/>
        </xdr:cNvPicPr>
      </xdr:nvPicPr>
      <xdr:blipFill>
        <a:blip xmlns:r="http://schemas.openxmlformats.org/officeDocument/2006/relationships" r:embed="rId291" cstate="print"/>
        <a:stretch>
          <a:fillRect/>
        </a:stretch>
      </xdr:blipFill>
      <xdr:spPr>
        <a:xfrm>
          <a:off x="0" y="0"/>
          <a:ext cx="0" cy="0"/>
        </a:xfrm>
        <a:prstGeom prst="rect">
          <a:avLst/>
        </a:prstGeom>
      </xdr:spPr>
    </xdr:pic>
    <xdr:clientData/>
  </xdr:twoCellAnchor>
  <xdr:twoCellAnchor editAs="oneCell">
    <xdr:from>
      <xdr:col>5</xdr:col>
      <xdr:colOff>19050</xdr:colOff>
      <xdr:row>618</xdr:row>
      <xdr:rowOff>19050</xdr:rowOff>
    </xdr:from>
    <xdr:to>
      <xdr:col>5</xdr:col>
      <xdr:colOff>942975</xdr:colOff>
      <xdr:row>619</xdr:row>
      <xdr:rowOff>1057275</xdr:rowOff>
    </xdr:to>
    <xdr:pic>
      <xdr:nvPicPr>
        <xdr:cNvPr id="300" name="Image_6_619"/>
        <xdr:cNvPicPr>
          <a:picLocks noChangeAspect="1"/>
        </xdr:cNvPicPr>
      </xdr:nvPicPr>
      <xdr:blipFill>
        <a:blip xmlns:r="http://schemas.openxmlformats.org/officeDocument/2006/relationships" r:embed="rId292" cstate="print"/>
        <a:stretch>
          <a:fillRect/>
        </a:stretch>
      </xdr:blipFill>
      <xdr:spPr>
        <a:xfrm>
          <a:off x="0" y="0"/>
          <a:ext cx="0" cy="0"/>
        </a:xfrm>
        <a:prstGeom prst="rect">
          <a:avLst/>
        </a:prstGeom>
      </xdr:spPr>
    </xdr:pic>
    <xdr:clientData/>
  </xdr:twoCellAnchor>
  <xdr:twoCellAnchor editAs="oneCell">
    <xdr:from>
      <xdr:col>5</xdr:col>
      <xdr:colOff>19050</xdr:colOff>
      <xdr:row>620</xdr:row>
      <xdr:rowOff>19050</xdr:rowOff>
    </xdr:from>
    <xdr:to>
      <xdr:col>5</xdr:col>
      <xdr:colOff>942975</xdr:colOff>
      <xdr:row>621</xdr:row>
      <xdr:rowOff>1057275</xdr:rowOff>
    </xdr:to>
    <xdr:pic>
      <xdr:nvPicPr>
        <xdr:cNvPr id="301" name="Image_6_621"/>
        <xdr:cNvPicPr>
          <a:picLocks noChangeAspect="1"/>
        </xdr:cNvPicPr>
      </xdr:nvPicPr>
      <xdr:blipFill>
        <a:blip xmlns:r="http://schemas.openxmlformats.org/officeDocument/2006/relationships" r:embed="rId293" cstate="print"/>
        <a:stretch>
          <a:fillRect/>
        </a:stretch>
      </xdr:blipFill>
      <xdr:spPr>
        <a:xfrm>
          <a:off x="0" y="0"/>
          <a:ext cx="0" cy="0"/>
        </a:xfrm>
        <a:prstGeom prst="rect">
          <a:avLst/>
        </a:prstGeom>
      </xdr:spPr>
    </xdr:pic>
    <xdr:clientData/>
  </xdr:twoCellAnchor>
  <xdr:twoCellAnchor editAs="oneCell">
    <xdr:from>
      <xdr:col>5</xdr:col>
      <xdr:colOff>19050</xdr:colOff>
      <xdr:row>622</xdr:row>
      <xdr:rowOff>19050</xdr:rowOff>
    </xdr:from>
    <xdr:to>
      <xdr:col>5</xdr:col>
      <xdr:colOff>942975</xdr:colOff>
      <xdr:row>623</xdr:row>
      <xdr:rowOff>1057275</xdr:rowOff>
    </xdr:to>
    <xdr:pic>
      <xdr:nvPicPr>
        <xdr:cNvPr id="302" name="Image_6_623"/>
        <xdr:cNvPicPr>
          <a:picLocks noChangeAspect="1"/>
        </xdr:cNvPicPr>
      </xdr:nvPicPr>
      <xdr:blipFill>
        <a:blip xmlns:r="http://schemas.openxmlformats.org/officeDocument/2006/relationships" r:embed="rId294" cstate="print"/>
        <a:stretch>
          <a:fillRect/>
        </a:stretch>
      </xdr:blipFill>
      <xdr:spPr>
        <a:xfrm>
          <a:off x="0" y="0"/>
          <a:ext cx="0" cy="0"/>
        </a:xfrm>
        <a:prstGeom prst="rect">
          <a:avLst/>
        </a:prstGeom>
      </xdr:spPr>
    </xdr:pic>
    <xdr:clientData/>
  </xdr:twoCellAnchor>
  <xdr:twoCellAnchor editAs="oneCell">
    <xdr:from>
      <xdr:col>5</xdr:col>
      <xdr:colOff>19050</xdr:colOff>
      <xdr:row>624</xdr:row>
      <xdr:rowOff>19050</xdr:rowOff>
    </xdr:from>
    <xdr:to>
      <xdr:col>5</xdr:col>
      <xdr:colOff>942975</xdr:colOff>
      <xdr:row>625</xdr:row>
      <xdr:rowOff>1057275</xdr:rowOff>
    </xdr:to>
    <xdr:pic>
      <xdr:nvPicPr>
        <xdr:cNvPr id="303" name="Image_6_625"/>
        <xdr:cNvPicPr>
          <a:picLocks noChangeAspect="1"/>
        </xdr:cNvPicPr>
      </xdr:nvPicPr>
      <xdr:blipFill>
        <a:blip xmlns:r="http://schemas.openxmlformats.org/officeDocument/2006/relationships" r:embed="rId295" cstate="print"/>
        <a:stretch>
          <a:fillRect/>
        </a:stretch>
      </xdr:blipFill>
      <xdr:spPr>
        <a:xfrm>
          <a:off x="0" y="0"/>
          <a:ext cx="0" cy="0"/>
        </a:xfrm>
        <a:prstGeom prst="rect">
          <a:avLst/>
        </a:prstGeom>
      </xdr:spPr>
    </xdr:pic>
    <xdr:clientData/>
  </xdr:twoCellAnchor>
  <xdr:twoCellAnchor editAs="oneCell">
    <xdr:from>
      <xdr:col>5</xdr:col>
      <xdr:colOff>19050</xdr:colOff>
      <xdr:row>626</xdr:row>
      <xdr:rowOff>19050</xdr:rowOff>
    </xdr:from>
    <xdr:to>
      <xdr:col>5</xdr:col>
      <xdr:colOff>942975</xdr:colOff>
      <xdr:row>627</xdr:row>
      <xdr:rowOff>1057275</xdr:rowOff>
    </xdr:to>
    <xdr:pic>
      <xdr:nvPicPr>
        <xdr:cNvPr id="304" name="Image_6_627"/>
        <xdr:cNvPicPr>
          <a:picLocks noChangeAspect="1"/>
        </xdr:cNvPicPr>
      </xdr:nvPicPr>
      <xdr:blipFill>
        <a:blip xmlns:r="http://schemas.openxmlformats.org/officeDocument/2006/relationships" r:embed="rId296" cstate="print"/>
        <a:stretch>
          <a:fillRect/>
        </a:stretch>
      </xdr:blipFill>
      <xdr:spPr>
        <a:xfrm>
          <a:off x="0" y="0"/>
          <a:ext cx="0" cy="0"/>
        </a:xfrm>
        <a:prstGeom prst="rect">
          <a:avLst/>
        </a:prstGeom>
      </xdr:spPr>
    </xdr:pic>
    <xdr:clientData/>
  </xdr:twoCellAnchor>
  <xdr:twoCellAnchor editAs="oneCell">
    <xdr:from>
      <xdr:col>5</xdr:col>
      <xdr:colOff>19050</xdr:colOff>
      <xdr:row>628</xdr:row>
      <xdr:rowOff>19050</xdr:rowOff>
    </xdr:from>
    <xdr:to>
      <xdr:col>5</xdr:col>
      <xdr:colOff>942975</xdr:colOff>
      <xdr:row>629</xdr:row>
      <xdr:rowOff>1057275</xdr:rowOff>
    </xdr:to>
    <xdr:pic>
      <xdr:nvPicPr>
        <xdr:cNvPr id="305" name="Image_6_629"/>
        <xdr:cNvPicPr>
          <a:picLocks noChangeAspect="1"/>
        </xdr:cNvPicPr>
      </xdr:nvPicPr>
      <xdr:blipFill>
        <a:blip xmlns:r="http://schemas.openxmlformats.org/officeDocument/2006/relationships" r:embed="rId297" cstate="print"/>
        <a:stretch>
          <a:fillRect/>
        </a:stretch>
      </xdr:blipFill>
      <xdr:spPr>
        <a:xfrm>
          <a:off x="0" y="0"/>
          <a:ext cx="0" cy="0"/>
        </a:xfrm>
        <a:prstGeom prst="rect">
          <a:avLst/>
        </a:prstGeom>
      </xdr:spPr>
    </xdr:pic>
    <xdr:clientData/>
  </xdr:twoCellAnchor>
  <xdr:twoCellAnchor editAs="oneCell">
    <xdr:from>
      <xdr:col>5</xdr:col>
      <xdr:colOff>19050</xdr:colOff>
      <xdr:row>630</xdr:row>
      <xdr:rowOff>19050</xdr:rowOff>
    </xdr:from>
    <xdr:to>
      <xdr:col>5</xdr:col>
      <xdr:colOff>942975</xdr:colOff>
      <xdr:row>631</xdr:row>
      <xdr:rowOff>1057275</xdr:rowOff>
    </xdr:to>
    <xdr:pic>
      <xdr:nvPicPr>
        <xdr:cNvPr id="306" name="Image_6_631"/>
        <xdr:cNvPicPr>
          <a:picLocks noChangeAspect="1"/>
        </xdr:cNvPicPr>
      </xdr:nvPicPr>
      <xdr:blipFill>
        <a:blip xmlns:r="http://schemas.openxmlformats.org/officeDocument/2006/relationships" r:embed="rId298" cstate="print"/>
        <a:stretch>
          <a:fillRect/>
        </a:stretch>
      </xdr:blipFill>
      <xdr:spPr>
        <a:xfrm>
          <a:off x="0" y="0"/>
          <a:ext cx="0" cy="0"/>
        </a:xfrm>
        <a:prstGeom prst="rect">
          <a:avLst/>
        </a:prstGeom>
      </xdr:spPr>
    </xdr:pic>
    <xdr:clientData/>
  </xdr:twoCellAnchor>
  <xdr:twoCellAnchor editAs="oneCell">
    <xdr:from>
      <xdr:col>5</xdr:col>
      <xdr:colOff>19050</xdr:colOff>
      <xdr:row>632</xdr:row>
      <xdr:rowOff>19050</xdr:rowOff>
    </xdr:from>
    <xdr:to>
      <xdr:col>5</xdr:col>
      <xdr:colOff>942975</xdr:colOff>
      <xdr:row>633</xdr:row>
      <xdr:rowOff>1057275</xdr:rowOff>
    </xdr:to>
    <xdr:pic>
      <xdr:nvPicPr>
        <xdr:cNvPr id="307" name="Image_6_633"/>
        <xdr:cNvPicPr>
          <a:picLocks noChangeAspect="1"/>
        </xdr:cNvPicPr>
      </xdr:nvPicPr>
      <xdr:blipFill>
        <a:blip xmlns:r="http://schemas.openxmlformats.org/officeDocument/2006/relationships" r:embed="rId299" cstate="print"/>
        <a:stretch>
          <a:fillRect/>
        </a:stretch>
      </xdr:blipFill>
      <xdr:spPr>
        <a:xfrm>
          <a:off x="0" y="0"/>
          <a:ext cx="0" cy="0"/>
        </a:xfrm>
        <a:prstGeom prst="rect">
          <a:avLst/>
        </a:prstGeom>
      </xdr:spPr>
    </xdr:pic>
    <xdr:clientData/>
  </xdr:twoCellAnchor>
  <xdr:twoCellAnchor editAs="oneCell">
    <xdr:from>
      <xdr:col>5</xdr:col>
      <xdr:colOff>19050</xdr:colOff>
      <xdr:row>634</xdr:row>
      <xdr:rowOff>19050</xdr:rowOff>
    </xdr:from>
    <xdr:to>
      <xdr:col>5</xdr:col>
      <xdr:colOff>942975</xdr:colOff>
      <xdr:row>635</xdr:row>
      <xdr:rowOff>1057275</xdr:rowOff>
    </xdr:to>
    <xdr:pic>
      <xdr:nvPicPr>
        <xdr:cNvPr id="308" name="Image_6_635"/>
        <xdr:cNvPicPr>
          <a:picLocks noChangeAspect="1"/>
        </xdr:cNvPicPr>
      </xdr:nvPicPr>
      <xdr:blipFill>
        <a:blip xmlns:r="http://schemas.openxmlformats.org/officeDocument/2006/relationships" r:embed="rId300" cstate="print"/>
        <a:stretch>
          <a:fillRect/>
        </a:stretch>
      </xdr:blipFill>
      <xdr:spPr>
        <a:xfrm>
          <a:off x="0" y="0"/>
          <a:ext cx="0" cy="0"/>
        </a:xfrm>
        <a:prstGeom prst="rect">
          <a:avLst/>
        </a:prstGeom>
      </xdr:spPr>
    </xdr:pic>
    <xdr:clientData/>
  </xdr:twoCellAnchor>
  <xdr:twoCellAnchor editAs="oneCell">
    <xdr:from>
      <xdr:col>5</xdr:col>
      <xdr:colOff>19050</xdr:colOff>
      <xdr:row>636</xdr:row>
      <xdr:rowOff>19050</xdr:rowOff>
    </xdr:from>
    <xdr:to>
      <xdr:col>5</xdr:col>
      <xdr:colOff>942975</xdr:colOff>
      <xdr:row>637</xdr:row>
      <xdr:rowOff>1057275</xdr:rowOff>
    </xdr:to>
    <xdr:pic>
      <xdr:nvPicPr>
        <xdr:cNvPr id="309" name="Image_6_637"/>
        <xdr:cNvPicPr>
          <a:picLocks noChangeAspect="1"/>
        </xdr:cNvPicPr>
      </xdr:nvPicPr>
      <xdr:blipFill>
        <a:blip xmlns:r="http://schemas.openxmlformats.org/officeDocument/2006/relationships" r:embed="rId301" cstate="print"/>
        <a:stretch>
          <a:fillRect/>
        </a:stretch>
      </xdr:blipFill>
      <xdr:spPr>
        <a:xfrm>
          <a:off x="0" y="0"/>
          <a:ext cx="0" cy="0"/>
        </a:xfrm>
        <a:prstGeom prst="rect">
          <a:avLst/>
        </a:prstGeom>
      </xdr:spPr>
    </xdr:pic>
    <xdr:clientData/>
  </xdr:twoCellAnchor>
  <xdr:twoCellAnchor editAs="oneCell">
    <xdr:from>
      <xdr:col>5</xdr:col>
      <xdr:colOff>19050</xdr:colOff>
      <xdr:row>638</xdr:row>
      <xdr:rowOff>19050</xdr:rowOff>
    </xdr:from>
    <xdr:to>
      <xdr:col>5</xdr:col>
      <xdr:colOff>942975</xdr:colOff>
      <xdr:row>639</xdr:row>
      <xdr:rowOff>1057275</xdr:rowOff>
    </xdr:to>
    <xdr:pic>
      <xdr:nvPicPr>
        <xdr:cNvPr id="310" name="Image_6_639"/>
        <xdr:cNvPicPr>
          <a:picLocks noChangeAspect="1"/>
        </xdr:cNvPicPr>
      </xdr:nvPicPr>
      <xdr:blipFill>
        <a:blip xmlns:r="http://schemas.openxmlformats.org/officeDocument/2006/relationships" r:embed="rId302" cstate="print"/>
        <a:stretch>
          <a:fillRect/>
        </a:stretch>
      </xdr:blipFill>
      <xdr:spPr>
        <a:xfrm>
          <a:off x="0" y="0"/>
          <a:ext cx="0" cy="0"/>
        </a:xfrm>
        <a:prstGeom prst="rect">
          <a:avLst/>
        </a:prstGeom>
      </xdr:spPr>
    </xdr:pic>
    <xdr:clientData/>
  </xdr:twoCellAnchor>
  <xdr:twoCellAnchor editAs="oneCell">
    <xdr:from>
      <xdr:col>5</xdr:col>
      <xdr:colOff>19050</xdr:colOff>
      <xdr:row>640</xdr:row>
      <xdr:rowOff>19050</xdr:rowOff>
    </xdr:from>
    <xdr:to>
      <xdr:col>5</xdr:col>
      <xdr:colOff>942975</xdr:colOff>
      <xdr:row>641</xdr:row>
      <xdr:rowOff>1057275</xdr:rowOff>
    </xdr:to>
    <xdr:pic>
      <xdr:nvPicPr>
        <xdr:cNvPr id="311" name="Image_6_641"/>
        <xdr:cNvPicPr>
          <a:picLocks noChangeAspect="1"/>
        </xdr:cNvPicPr>
      </xdr:nvPicPr>
      <xdr:blipFill>
        <a:blip xmlns:r="http://schemas.openxmlformats.org/officeDocument/2006/relationships" r:embed="rId303" cstate="print"/>
        <a:stretch>
          <a:fillRect/>
        </a:stretch>
      </xdr:blipFill>
      <xdr:spPr>
        <a:xfrm>
          <a:off x="0" y="0"/>
          <a:ext cx="0" cy="0"/>
        </a:xfrm>
        <a:prstGeom prst="rect">
          <a:avLst/>
        </a:prstGeom>
      </xdr:spPr>
    </xdr:pic>
    <xdr:clientData/>
  </xdr:twoCellAnchor>
  <xdr:twoCellAnchor editAs="oneCell">
    <xdr:from>
      <xdr:col>5</xdr:col>
      <xdr:colOff>19050</xdr:colOff>
      <xdr:row>642</xdr:row>
      <xdr:rowOff>19050</xdr:rowOff>
    </xdr:from>
    <xdr:to>
      <xdr:col>5</xdr:col>
      <xdr:colOff>942975</xdr:colOff>
      <xdr:row>643</xdr:row>
      <xdr:rowOff>1057275</xdr:rowOff>
    </xdr:to>
    <xdr:pic>
      <xdr:nvPicPr>
        <xdr:cNvPr id="312" name="Image_6_643"/>
        <xdr:cNvPicPr>
          <a:picLocks noChangeAspect="1"/>
        </xdr:cNvPicPr>
      </xdr:nvPicPr>
      <xdr:blipFill>
        <a:blip xmlns:r="http://schemas.openxmlformats.org/officeDocument/2006/relationships" r:embed="rId304" cstate="print"/>
        <a:stretch>
          <a:fillRect/>
        </a:stretch>
      </xdr:blipFill>
      <xdr:spPr>
        <a:xfrm>
          <a:off x="0" y="0"/>
          <a:ext cx="0" cy="0"/>
        </a:xfrm>
        <a:prstGeom prst="rect">
          <a:avLst/>
        </a:prstGeom>
      </xdr:spPr>
    </xdr:pic>
    <xdr:clientData/>
  </xdr:twoCellAnchor>
  <xdr:twoCellAnchor editAs="oneCell">
    <xdr:from>
      <xdr:col>5</xdr:col>
      <xdr:colOff>19050</xdr:colOff>
      <xdr:row>644</xdr:row>
      <xdr:rowOff>19050</xdr:rowOff>
    </xdr:from>
    <xdr:to>
      <xdr:col>5</xdr:col>
      <xdr:colOff>942975</xdr:colOff>
      <xdr:row>645</xdr:row>
      <xdr:rowOff>1057275</xdr:rowOff>
    </xdr:to>
    <xdr:pic>
      <xdr:nvPicPr>
        <xdr:cNvPr id="313" name="Image_6_645"/>
        <xdr:cNvPicPr>
          <a:picLocks noChangeAspect="1"/>
        </xdr:cNvPicPr>
      </xdr:nvPicPr>
      <xdr:blipFill>
        <a:blip xmlns:r="http://schemas.openxmlformats.org/officeDocument/2006/relationships" r:embed="rId305" cstate="print"/>
        <a:stretch>
          <a:fillRect/>
        </a:stretch>
      </xdr:blipFill>
      <xdr:spPr>
        <a:xfrm>
          <a:off x="0" y="0"/>
          <a:ext cx="0" cy="0"/>
        </a:xfrm>
        <a:prstGeom prst="rect">
          <a:avLst/>
        </a:prstGeom>
      </xdr:spPr>
    </xdr:pic>
    <xdr:clientData/>
  </xdr:twoCellAnchor>
  <xdr:twoCellAnchor editAs="oneCell">
    <xdr:from>
      <xdr:col>5</xdr:col>
      <xdr:colOff>19050</xdr:colOff>
      <xdr:row>646</xdr:row>
      <xdr:rowOff>19050</xdr:rowOff>
    </xdr:from>
    <xdr:to>
      <xdr:col>5</xdr:col>
      <xdr:colOff>942975</xdr:colOff>
      <xdr:row>647</xdr:row>
      <xdr:rowOff>1057275</xdr:rowOff>
    </xdr:to>
    <xdr:pic>
      <xdr:nvPicPr>
        <xdr:cNvPr id="314" name="Image_6_647"/>
        <xdr:cNvPicPr>
          <a:picLocks noChangeAspect="1"/>
        </xdr:cNvPicPr>
      </xdr:nvPicPr>
      <xdr:blipFill>
        <a:blip xmlns:r="http://schemas.openxmlformats.org/officeDocument/2006/relationships" r:embed="rId306" cstate="print"/>
        <a:stretch>
          <a:fillRect/>
        </a:stretch>
      </xdr:blipFill>
      <xdr:spPr>
        <a:xfrm>
          <a:off x="0" y="0"/>
          <a:ext cx="0" cy="0"/>
        </a:xfrm>
        <a:prstGeom prst="rect">
          <a:avLst/>
        </a:prstGeom>
      </xdr:spPr>
    </xdr:pic>
    <xdr:clientData/>
  </xdr:twoCellAnchor>
  <xdr:twoCellAnchor editAs="oneCell">
    <xdr:from>
      <xdr:col>5</xdr:col>
      <xdr:colOff>19050</xdr:colOff>
      <xdr:row>648</xdr:row>
      <xdr:rowOff>19050</xdr:rowOff>
    </xdr:from>
    <xdr:to>
      <xdr:col>5</xdr:col>
      <xdr:colOff>942975</xdr:colOff>
      <xdr:row>649</xdr:row>
      <xdr:rowOff>1057275</xdr:rowOff>
    </xdr:to>
    <xdr:pic>
      <xdr:nvPicPr>
        <xdr:cNvPr id="315" name="Image_6_649"/>
        <xdr:cNvPicPr>
          <a:picLocks noChangeAspect="1"/>
        </xdr:cNvPicPr>
      </xdr:nvPicPr>
      <xdr:blipFill>
        <a:blip xmlns:r="http://schemas.openxmlformats.org/officeDocument/2006/relationships" r:embed="rId307" cstate="print"/>
        <a:stretch>
          <a:fillRect/>
        </a:stretch>
      </xdr:blipFill>
      <xdr:spPr>
        <a:xfrm>
          <a:off x="0" y="0"/>
          <a:ext cx="0" cy="0"/>
        </a:xfrm>
        <a:prstGeom prst="rect">
          <a:avLst/>
        </a:prstGeom>
      </xdr:spPr>
    </xdr:pic>
    <xdr:clientData/>
  </xdr:twoCellAnchor>
  <xdr:twoCellAnchor editAs="oneCell">
    <xdr:from>
      <xdr:col>5</xdr:col>
      <xdr:colOff>19050</xdr:colOff>
      <xdr:row>650</xdr:row>
      <xdr:rowOff>19050</xdr:rowOff>
    </xdr:from>
    <xdr:to>
      <xdr:col>5</xdr:col>
      <xdr:colOff>942975</xdr:colOff>
      <xdr:row>651</xdr:row>
      <xdr:rowOff>1057275</xdr:rowOff>
    </xdr:to>
    <xdr:pic>
      <xdr:nvPicPr>
        <xdr:cNvPr id="316" name="Image_6_651"/>
        <xdr:cNvPicPr>
          <a:picLocks noChangeAspect="1"/>
        </xdr:cNvPicPr>
      </xdr:nvPicPr>
      <xdr:blipFill>
        <a:blip xmlns:r="http://schemas.openxmlformats.org/officeDocument/2006/relationships" r:embed="rId308" cstate="print"/>
        <a:stretch>
          <a:fillRect/>
        </a:stretch>
      </xdr:blipFill>
      <xdr:spPr>
        <a:xfrm>
          <a:off x="0" y="0"/>
          <a:ext cx="0" cy="0"/>
        </a:xfrm>
        <a:prstGeom prst="rect">
          <a:avLst/>
        </a:prstGeom>
      </xdr:spPr>
    </xdr:pic>
    <xdr:clientData/>
  </xdr:twoCellAnchor>
  <xdr:twoCellAnchor editAs="oneCell">
    <xdr:from>
      <xdr:col>5</xdr:col>
      <xdr:colOff>19050</xdr:colOff>
      <xdr:row>652</xdr:row>
      <xdr:rowOff>19050</xdr:rowOff>
    </xdr:from>
    <xdr:to>
      <xdr:col>5</xdr:col>
      <xdr:colOff>942975</xdr:colOff>
      <xdr:row>653</xdr:row>
      <xdr:rowOff>1057275</xdr:rowOff>
    </xdr:to>
    <xdr:pic>
      <xdr:nvPicPr>
        <xdr:cNvPr id="317" name="Image_6_653"/>
        <xdr:cNvPicPr>
          <a:picLocks noChangeAspect="1"/>
        </xdr:cNvPicPr>
      </xdr:nvPicPr>
      <xdr:blipFill>
        <a:blip xmlns:r="http://schemas.openxmlformats.org/officeDocument/2006/relationships" r:embed="rId309" cstate="print"/>
        <a:stretch>
          <a:fillRect/>
        </a:stretch>
      </xdr:blipFill>
      <xdr:spPr>
        <a:xfrm>
          <a:off x="0" y="0"/>
          <a:ext cx="0" cy="0"/>
        </a:xfrm>
        <a:prstGeom prst="rect">
          <a:avLst/>
        </a:prstGeom>
      </xdr:spPr>
    </xdr:pic>
    <xdr:clientData/>
  </xdr:twoCellAnchor>
  <xdr:twoCellAnchor editAs="oneCell">
    <xdr:from>
      <xdr:col>5</xdr:col>
      <xdr:colOff>19050</xdr:colOff>
      <xdr:row>654</xdr:row>
      <xdr:rowOff>19050</xdr:rowOff>
    </xdr:from>
    <xdr:to>
      <xdr:col>5</xdr:col>
      <xdr:colOff>942975</xdr:colOff>
      <xdr:row>655</xdr:row>
      <xdr:rowOff>1057275</xdr:rowOff>
    </xdr:to>
    <xdr:pic>
      <xdr:nvPicPr>
        <xdr:cNvPr id="318" name="Image_6_655"/>
        <xdr:cNvPicPr>
          <a:picLocks noChangeAspect="1"/>
        </xdr:cNvPicPr>
      </xdr:nvPicPr>
      <xdr:blipFill>
        <a:blip xmlns:r="http://schemas.openxmlformats.org/officeDocument/2006/relationships" r:embed="rId310" cstate="print"/>
        <a:stretch>
          <a:fillRect/>
        </a:stretch>
      </xdr:blipFill>
      <xdr:spPr>
        <a:xfrm>
          <a:off x="0" y="0"/>
          <a:ext cx="0" cy="0"/>
        </a:xfrm>
        <a:prstGeom prst="rect">
          <a:avLst/>
        </a:prstGeom>
      </xdr:spPr>
    </xdr:pic>
    <xdr:clientData/>
  </xdr:twoCellAnchor>
  <xdr:twoCellAnchor editAs="oneCell">
    <xdr:from>
      <xdr:col>5</xdr:col>
      <xdr:colOff>19050</xdr:colOff>
      <xdr:row>656</xdr:row>
      <xdr:rowOff>19050</xdr:rowOff>
    </xdr:from>
    <xdr:to>
      <xdr:col>5</xdr:col>
      <xdr:colOff>942975</xdr:colOff>
      <xdr:row>657</xdr:row>
      <xdr:rowOff>1057275</xdr:rowOff>
    </xdr:to>
    <xdr:pic>
      <xdr:nvPicPr>
        <xdr:cNvPr id="319" name="Image_6_657"/>
        <xdr:cNvPicPr>
          <a:picLocks noChangeAspect="1"/>
        </xdr:cNvPicPr>
      </xdr:nvPicPr>
      <xdr:blipFill>
        <a:blip xmlns:r="http://schemas.openxmlformats.org/officeDocument/2006/relationships" r:embed="rId311" cstate="print"/>
        <a:stretch>
          <a:fillRect/>
        </a:stretch>
      </xdr:blipFill>
      <xdr:spPr>
        <a:xfrm>
          <a:off x="0" y="0"/>
          <a:ext cx="0" cy="0"/>
        </a:xfrm>
        <a:prstGeom prst="rect">
          <a:avLst/>
        </a:prstGeom>
      </xdr:spPr>
    </xdr:pic>
    <xdr:clientData/>
  </xdr:twoCellAnchor>
  <xdr:twoCellAnchor editAs="oneCell">
    <xdr:from>
      <xdr:col>5</xdr:col>
      <xdr:colOff>19050</xdr:colOff>
      <xdr:row>658</xdr:row>
      <xdr:rowOff>19050</xdr:rowOff>
    </xdr:from>
    <xdr:to>
      <xdr:col>5</xdr:col>
      <xdr:colOff>942975</xdr:colOff>
      <xdr:row>659</xdr:row>
      <xdr:rowOff>1057275</xdr:rowOff>
    </xdr:to>
    <xdr:pic>
      <xdr:nvPicPr>
        <xdr:cNvPr id="320" name="Image_6_659"/>
        <xdr:cNvPicPr>
          <a:picLocks noChangeAspect="1"/>
        </xdr:cNvPicPr>
      </xdr:nvPicPr>
      <xdr:blipFill>
        <a:blip xmlns:r="http://schemas.openxmlformats.org/officeDocument/2006/relationships" r:embed="rId312" cstate="print"/>
        <a:stretch>
          <a:fillRect/>
        </a:stretch>
      </xdr:blipFill>
      <xdr:spPr>
        <a:xfrm>
          <a:off x="0" y="0"/>
          <a:ext cx="0" cy="0"/>
        </a:xfrm>
        <a:prstGeom prst="rect">
          <a:avLst/>
        </a:prstGeom>
      </xdr:spPr>
    </xdr:pic>
    <xdr:clientData/>
  </xdr:twoCellAnchor>
  <xdr:twoCellAnchor editAs="oneCell">
    <xdr:from>
      <xdr:col>5</xdr:col>
      <xdr:colOff>19050</xdr:colOff>
      <xdr:row>660</xdr:row>
      <xdr:rowOff>19050</xdr:rowOff>
    </xdr:from>
    <xdr:to>
      <xdr:col>5</xdr:col>
      <xdr:colOff>942975</xdr:colOff>
      <xdr:row>661</xdr:row>
      <xdr:rowOff>1057275</xdr:rowOff>
    </xdr:to>
    <xdr:pic>
      <xdr:nvPicPr>
        <xdr:cNvPr id="321" name="Image_6_661"/>
        <xdr:cNvPicPr>
          <a:picLocks noChangeAspect="1"/>
        </xdr:cNvPicPr>
      </xdr:nvPicPr>
      <xdr:blipFill>
        <a:blip xmlns:r="http://schemas.openxmlformats.org/officeDocument/2006/relationships" r:embed="rId313" cstate="print"/>
        <a:stretch>
          <a:fillRect/>
        </a:stretch>
      </xdr:blipFill>
      <xdr:spPr>
        <a:xfrm>
          <a:off x="0" y="0"/>
          <a:ext cx="0" cy="0"/>
        </a:xfrm>
        <a:prstGeom prst="rect">
          <a:avLst/>
        </a:prstGeom>
      </xdr:spPr>
    </xdr:pic>
    <xdr:clientData/>
  </xdr:twoCellAnchor>
  <xdr:twoCellAnchor editAs="oneCell">
    <xdr:from>
      <xdr:col>5</xdr:col>
      <xdr:colOff>19050</xdr:colOff>
      <xdr:row>662</xdr:row>
      <xdr:rowOff>19050</xdr:rowOff>
    </xdr:from>
    <xdr:to>
      <xdr:col>5</xdr:col>
      <xdr:colOff>942975</xdr:colOff>
      <xdr:row>663</xdr:row>
      <xdr:rowOff>1057275</xdr:rowOff>
    </xdr:to>
    <xdr:pic>
      <xdr:nvPicPr>
        <xdr:cNvPr id="322" name="Image_6_663"/>
        <xdr:cNvPicPr>
          <a:picLocks noChangeAspect="1"/>
        </xdr:cNvPicPr>
      </xdr:nvPicPr>
      <xdr:blipFill>
        <a:blip xmlns:r="http://schemas.openxmlformats.org/officeDocument/2006/relationships" r:embed="rId314" cstate="print"/>
        <a:stretch>
          <a:fillRect/>
        </a:stretch>
      </xdr:blipFill>
      <xdr:spPr>
        <a:xfrm>
          <a:off x="0" y="0"/>
          <a:ext cx="0" cy="0"/>
        </a:xfrm>
        <a:prstGeom prst="rect">
          <a:avLst/>
        </a:prstGeom>
      </xdr:spPr>
    </xdr:pic>
    <xdr:clientData/>
  </xdr:twoCellAnchor>
  <xdr:twoCellAnchor editAs="oneCell">
    <xdr:from>
      <xdr:col>5</xdr:col>
      <xdr:colOff>19050</xdr:colOff>
      <xdr:row>664</xdr:row>
      <xdr:rowOff>19050</xdr:rowOff>
    </xdr:from>
    <xdr:to>
      <xdr:col>5</xdr:col>
      <xdr:colOff>942975</xdr:colOff>
      <xdr:row>665</xdr:row>
      <xdr:rowOff>1057275</xdr:rowOff>
    </xdr:to>
    <xdr:pic>
      <xdr:nvPicPr>
        <xdr:cNvPr id="323" name="Image_6_665"/>
        <xdr:cNvPicPr>
          <a:picLocks noChangeAspect="1"/>
        </xdr:cNvPicPr>
      </xdr:nvPicPr>
      <xdr:blipFill>
        <a:blip xmlns:r="http://schemas.openxmlformats.org/officeDocument/2006/relationships" r:embed="rId315" cstate="print"/>
        <a:stretch>
          <a:fillRect/>
        </a:stretch>
      </xdr:blipFill>
      <xdr:spPr>
        <a:xfrm>
          <a:off x="0" y="0"/>
          <a:ext cx="0" cy="0"/>
        </a:xfrm>
        <a:prstGeom prst="rect">
          <a:avLst/>
        </a:prstGeom>
      </xdr:spPr>
    </xdr:pic>
    <xdr:clientData/>
  </xdr:twoCellAnchor>
  <xdr:twoCellAnchor editAs="oneCell">
    <xdr:from>
      <xdr:col>5</xdr:col>
      <xdr:colOff>19050</xdr:colOff>
      <xdr:row>666</xdr:row>
      <xdr:rowOff>19050</xdr:rowOff>
    </xdr:from>
    <xdr:to>
      <xdr:col>5</xdr:col>
      <xdr:colOff>942975</xdr:colOff>
      <xdr:row>667</xdr:row>
      <xdr:rowOff>1057275</xdr:rowOff>
    </xdr:to>
    <xdr:pic>
      <xdr:nvPicPr>
        <xdr:cNvPr id="324" name="Image_6_667"/>
        <xdr:cNvPicPr>
          <a:picLocks noChangeAspect="1"/>
        </xdr:cNvPicPr>
      </xdr:nvPicPr>
      <xdr:blipFill>
        <a:blip xmlns:r="http://schemas.openxmlformats.org/officeDocument/2006/relationships" r:embed="rId316" cstate="print"/>
        <a:stretch>
          <a:fillRect/>
        </a:stretch>
      </xdr:blipFill>
      <xdr:spPr>
        <a:xfrm>
          <a:off x="0" y="0"/>
          <a:ext cx="0" cy="0"/>
        </a:xfrm>
        <a:prstGeom prst="rect">
          <a:avLst/>
        </a:prstGeom>
      </xdr:spPr>
    </xdr:pic>
    <xdr:clientData/>
  </xdr:twoCellAnchor>
  <xdr:twoCellAnchor editAs="oneCell">
    <xdr:from>
      <xdr:col>5</xdr:col>
      <xdr:colOff>19050</xdr:colOff>
      <xdr:row>668</xdr:row>
      <xdr:rowOff>19050</xdr:rowOff>
    </xdr:from>
    <xdr:to>
      <xdr:col>5</xdr:col>
      <xdr:colOff>942975</xdr:colOff>
      <xdr:row>669</xdr:row>
      <xdr:rowOff>1057275</xdr:rowOff>
    </xdr:to>
    <xdr:pic>
      <xdr:nvPicPr>
        <xdr:cNvPr id="325" name="Image_6_669"/>
        <xdr:cNvPicPr>
          <a:picLocks noChangeAspect="1"/>
        </xdr:cNvPicPr>
      </xdr:nvPicPr>
      <xdr:blipFill>
        <a:blip xmlns:r="http://schemas.openxmlformats.org/officeDocument/2006/relationships" r:embed="rId317" cstate="print"/>
        <a:stretch>
          <a:fillRect/>
        </a:stretch>
      </xdr:blipFill>
      <xdr:spPr>
        <a:xfrm>
          <a:off x="0" y="0"/>
          <a:ext cx="0" cy="0"/>
        </a:xfrm>
        <a:prstGeom prst="rect">
          <a:avLst/>
        </a:prstGeom>
      </xdr:spPr>
    </xdr:pic>
    <xdr:clientData/>
  </xdr:twoCellAnchor>
  <xdr:twoCellAnchor editAs="oneCell">
    <xdr:from>
      <xdr:col>5</xdr:col>
      <xdr:colOff>19050</xdr:colOff>
      <xdr:row>670</xdr:row>
      <xdr:rowOff>19050</xdr:rowOff>
    </xdr:from>
    <xdr:to>
      <xdr:col>5</xdr:col>
      <xdr:colOff>942975</xdr:colOff>
      <xdr:row>671</xdr:row>
      <xdr:rowOff>1057275</xdr:rowOff>
    </xdr:to>
    <xdr:pic>
      <xdr:nvPicPr>
        <xdr:cNvPr id="326" name="Image_6_671"/>
        <xdr:cNvPicPr>
          <a:picLocks noChangeAspect="1"/>
        </xdr:cNvPicPr>
      </xdr:nvPicPr>
      <xdr:blipFill>
        <a:blip xmlns:r="http://schemas.openxmlformats.org/officeDocument/2006/relationships" r:embed="rId318" cstate="print"/>
        <a:stretch>
          <a:fillRect/>
        </a:stretch>
      </xdr:blipFill>
      <xdr:spPr>
        <a:xfrm>
          <a:off x="0" y="0"/>
          <a:ext cx="0" cy="0"/>
        </a:xfrm>
        <a:prstGeom prst="rect">
          <a:avLst/>
        </a:prstGeom>
      </xdr:spPr>
    </xdr:pic>
    <xdr:clientData/>
  </xdr:twoCellAnchor>
  <xdr:twoCellAnchor editAs="oneCell">
    <xdr:from>
      <xdr:col>5</xdr:col>
      <xdr:colOff>19050</xdr:colOff>
      <xdr:row>672</xdr:row>
      <xdr:rowOff>19050</xdr:rowOff>
    </xdr:from>
    <xdr:to>
      <xdr:col>5</xdr:col>
      <xdr:colOff>942975</xdr:colOff>
      <xdr:row>673</xdr:row>
      <xdr:rowOff>1057275</xdr:rowOff>
    </xdr:to>
    <xdr:pic>
      <xdr:nvPicPr>
        <xdr:cNvPr id="327" name="Image_6_673"/>
        <xdr:cNvPicPr>
          <a:picLocks noChangeAspect="1"/>
        </xdr:cNvPicPr>
      </xdr:nvPicPr>
      <xdr:blipFill>
        <a:blip xmlns:r="http://schemas.openxmlformats.org/officeDocument/2006/relationships" r:embed="rId319" cstate="print"/>
        <a:stretch>
          <a:fillRect/>
        </a:stretch>
      </xdr:blipFill>
      <xdr:spPr>
        <a:xfrm>
          <a:off x="0" y="0"/>
          <a:ext cx="0" cy="0"/>
        </a:xfrm>
        <a:prstGeom prst="rect">
          <a:avLst/>
        </a:prstGeom>
      </xdr:spPr>
    </xdr:pic>
    <xdr:clientData/>
  </xdr:twoCellAnchor>
  <xdr:twoCellAnchor editAs="oneCell">
    <xdr:from>
      <xdr:col>5</xdr:col>
      <xdr:colOff>19050</xdr:colOff>
      <xdr:row>674</xdr:row>
      <xdr:rowOff>19050</xdr:rowOff>
    </xdr:from>
    <xdr:to>
      <xdr:col>5</xdr:col>
      <xdr:colOff>942975</xdr:colOff>
      <xdr:row>675</xdr:row>
      <xdr:rowOff>1057275</xdr:rowOff>
    </xdr:to>
    <xdr:pic>
      <xdr:nvPicPr>
        <xdr:cNvPr id="328" name="Image_6_675"/>
        <xdr:cNvPicPr>
          <a:picLocks noChangeAspect="1"/>
        </xdr:cNvPicPr>
      </xdr:nvPicPr>
      <xdr:blipFill>
        <a:blip xmlns:r="http://schemas.openxmlformats.org/officeDocument/2006/relationships" r:embed="rId320" cstate="print"/>
        <a:stretch>
          <a:fillRect/>
        </a:stretch>
      </xdr:blipFill>
      <xdr:spPr>
        <a:xfrm>
          <a:off x="0" y="0"/>
          <a:ext cx="0" cy="0"/>
        </a:xfrm>
        <a:prstGeom prst="rect">
          <a:avLst/>
        </a:prstGeom>
      </xdr:spPr>
    </xdr:pic>
    <xdr:clientData/>
  </xdr:twoCellAnchor>
  <xdr:twoCellAnchor editAs="oneCell">
    <xdr:from>
      <xdr:col>5</xdr:col>
      <xdr:colOff>19050</xdr:colOff>
      <xdr:row>676</xdr:row>
      <xdr:rowOff>19050</xdr:rowOff>
    </xdr:from>
    <xdr:to>
      <xdr:col>5</xdr:col>
      <xdr:colOff>942975</xdr:colOff>
      <xdr:row>677</xdr:row>
      <xdr:rowOff>1057275</xdr:rowOff>
    </xdr:to>
    <xdr:pic>
      <xdr:nvPicPr>
        <xdr:cNvPr id="329" name="Image_6_677"/>
        <xdr:cNvPicPr>
          <a:picLocks noChangeAspect="1"/>
        </xdr:cNvPicPr>
      </xdr:nvPicPr>
      <xdr:blipFill>
        <a:blip xmlns:r="http://schemas.openxmlformats.org/officeDocument/2006/relationships" r:embed="rId321" cstate="print"/>
        <a:stretch>
          <a:fillRect/>
        </a:stretch>
      </xdr:blipFill>
      <xdr:spPr>
        <a:xfrm>
          <a:off x="0" y="0"/>
          <a:ext cx="0" cy="0"/>
        </a:xfrm>
        <a:prstGeom prst="rect">
          <a:avLst/>
        </a:prstGeom>
      </xdr:spPr>
    </xdr:pic>
    <xdr:clientData/>
  </xdr:twoCellAnchor>
  <xdr:twoCellAnchor editAs="oneCell">
    <xdr:from>
      <xdr:col>5</xdr:col>
      <xdr:colOff>19050</xdr:colOff>
      <xdr:row>678</xdr:row>
      <xdr:rowOff>19050</xdr:rowOff>
    </xdr:from>
    <xdr:to>
      <xdr:col>5</xdr:col>
      <xdr:colOff>942975</xdr:colOff>
      <xdr:row>679</xdr:row>
      <xdr:rowOff>1057275</xdr:rowOff>
    </xdr:to>
    <xdr:pic>
      <xdr:nvPicPr>
        <xdr:cNvPr id="330" name="Image_6_679"/>
        <xdr:cNvPicPr>
          <a:picLocks noChangeAspect="1"/>
        </xdr:cNvPicPr>
      </xdr:nvPicPr>
      <xdr:blipFill>
        <a:blip xmlns:r="http://schemas.openxmlformats.org/officeDocument/2006/relationships" r:embed="rId322" cstate="print"/>
        <a:stretch>
          <a:fillRect/>
        </a:stretch>
      </xdr:blipFill>
      <xdr:spPr>
        <a:xfrm>
          <a:off x="0" y="0"/>
          <a:ext cx="0" cy="0"/>
        </a:xfrm>
        <a:prstGeom prst="rect">
          <a:avLst/>
        </a:prstGeom>
      </xdr:spPr>
    </xdr:pic>
    <xdr:clientData/>
  </xdr:twoCellAnchor>
  <xdr:twoCellAnchor editAs="oneCell">
    <xdr:from>
      <xdr:col>5</xdr:col>
      <xdr:colOff>19050</xdr:colOff>
      <xdr:row>680</xdr:row>
      <xdr:rowOff>19050</xdr:rowOff>
    </xdr:from>
    <xdr:to>
      <xdr:col>5</xdr:col>
      <xdr:colOff>942975</xdr:colOff>
      <xdr:row>681</xdr:row>
      <xdr:rowOff>1057275</xdr:rowOff>
    </xdr:to>
    <xdr:pic>
      <xdr:nvPicPr>
        <xdr:cNvPr id="331" name="Image_6_681"/>
        <xdr:cNvPicPr>
          <a:picLocks noChangeAspect="1"/>
        </xdr:cNvPicPr>
      </xdr:nvPicPr>
      <xdr:blipFill>
        <a:blip xmlns:r="http://schemas.openxmlformats.org/officeDocument/2006/relationships" r:embed="rId323" cstate="print"/>
        <a:stretch>
          <a:fillRect/>
        </a:stretch>
      </xdr:blipFill>
      <xdr:spPr>
        <a:xfrm>
          <a:off x="0" y="0"/>
          <a:ext cx="0" cy="0"/>
        </a:xfrm>
        <a:prstGeom prst="rect">
          <a:avLst/>
        </a:prstGeom>
      </xdr:spPr>
    </xdr:pic>
    <xdr:clientData/>
  </xdr:twoCellAnchor>
  <xdr:twoCellAnchor editAs="oneCell">
    <xdr:from>
      <xdr:col>5</xdr:col>
      <xdr:colOff>19050</xdr:colOff>
      <xdr:row>682</xdr:row>
      <xdr:rowOff>19050</xdr:rowOff>
    </xdr:from>
    <xdr:to>
      <xdr:col>5</xdr:col>
      <xdr:colOff>942975</xdr:colOff>
      <xdr:row>683</xdr:row>
      <xdr:rowOff>1057275</xdr:rowOff>
    </xdr:to>
    <xdr:pic>
      <xdr:nvPicPr>
        <xdr:cNvPr id="332" name="Image_6_683"/>
        <xdr:cNvPicPr>
          <a:picLocks noChangeAspect="1"/>
        </xdr:cNvPicPr>
      </xdr:nvPicPr>
      <xdr:blipFill>
        <a:blip xmlns:r="http://schemas.openxmlformats.org/officeDocument/2006/relationships" r:embed="rId324" cstate="print"/>
        <a:stretch>
          <a:fillRect/>
        </a:stretch>
      </xdr:blipFill>
      <xdr:spPr>
        <a:xfrm>
          <a:off x="0" y="0"/>
          <a:ext cx="0" cy="0"/>
        </a:xfrm>
        <a:prstGeom prst="rect">
          <a:avLst/>
        </a:prstGeom>
      </xdr:spPr>
    </xdr:pic>
    <xdr:clientData/>
  </xdr:twoCellAnchor>
  <xdr:twoCellAnchor editAs="oneCell">
    <xdr:from>
      <xdr:col>5</xdr:col>
      <xdr:colOff>19050</xdr:colOff>
      <xdr:row>684</xdr:row>
      <xdr:rowOff>19050</xdr:rowOff>
    </xdr:from>
    <xdr:to>
      <xdr:col>5</xdr:col>
      <xdr:colOff>942975</xdr:colOff>
      <xdr:row>685</xdr:row>
      <xdr:rowOff>1057275</xdr:rowOff>
    </xdr:to>
    <xdr:pic>
      <xdr:nvPicPr>
        <xdr:cNvPr id="333" name="Image_6_685"/>
        <xdr:cNvPicPr>
          <a:picLocks noChangeAspect="1"/>
        </xdr:cNvPicPr>
      </xdr:nvPicPr>
      <xdr:blipFill>
        <a:blip xmlns:r="http://schemas.openxmlformats.org/officeDocument/2006/relationships" r:embed="rId325" cstate="print"/>
        <a:stretch>
          <a:fillRect/>
        </a:stretch>
      </xdr:blipFill>
      <xdr:spPr>
        <a:xfrm>
          <a:off x="0" y="0"/>
          <a:ext cx="0" cy="0"/>
        </a:xfrm>
        <a:prstGeom prst="rect">
          <a:avLst/>
        </a:prstGeom>
      </xdr:spPr>
    </xdr:pic>
    <xdr:clientData/>
  </xdr:twoCellAnchor>
  <xdr:twoCellAnchor editAs="oneCell">
    <xdr:from>
      <xdr:col>5</xdr:col>
      <xdr:colOff>19050</xdr:colOff>
      <xdr:row>687</xdr:row>
      <xdr:rowOff>19050</xdr:rowOff>
    </xdr:from>
    <xdr:to>
      <xdr:col>5</xdr:col>
      <xdr:colOff>942975</xdr:colOff>
      <xdr:row>688</xdr:row>
      <xdr:rowOff>1057275</xdr:rowOff>
    </xdr:to>
    <xdr:pic>
      <xdr:nvPicPr>
        <xdr:cNvPr id="334" name="Image_6_688"/>
        <xdr:cNvPicPr>
          <a:picLocks noChangeAspect="1"/>
        </xdr:cNvPicPr>
      </xdr:nvPicPr>
      <xdr:blipFill>
        <a:blip xmlns:r="http://schemas.openxmlformats.org/officeDocument/2006/relationships" r:embed="rId326" cstate="print"/>
        <a:stretch>
          <a:fillRect/>
        </a:stretch>
      </xdr:blipFill>
      <xdr:spPr>
        <a:xfrm>
          <a:off x="0" y="0"/>
          <a:ext cx="0" cy="0"/>
        </a:xfrm>
        <a:prstGeom prst="rect">
          <a:avLst/>
        </a:prstGeom>
      </xdr:spPr>
    </xdr:pic>
    <xdr:clientData/>
  </xdr:twoCellAnchor>
  <xdr:twoCellAnchor editAs="oneCell">
    <xdr:from>
      <xdr:col>5</xdr:col>
      <xdr:colOff>19050</xdr:colOff>
      <xdr:row>689</xdr:row>
      <xdr:rowOff>19050</xdr:rowOff>
    </xdr:from>
    <xdr:to>
      <xdr:col>5</xdr:col>
      <xdr:colOff>942975</xdr:colOff>
      <xdr:row>690</xdr:row>
      <xdr:rowOff>1057275</xdr:rowOff>
    </xdr:to>
    <xdr:pic>
      <xdr:nvPicPr>
        <xdr:cNvPr id="335" name="Image_6_690"/>
        <xdr:cNvPicPr>
          <a:picLocks noChangeAspect="1"/>
        </xdr:cNvPicPr>
      </xdr:nvPicPr>
      <xdr:blipFill>
        <a:blip xmlns:r="http://schemas.openxmlformats.org/officeDocument/2006/relationships" r:embed="rId327" cstate="print"/>
        <a:stretch>
          <a:fillRect/>
        </a:stretch>
      </xdr:blipFill>
      <xdr:spPr>
        <a:xfrm>
          <a:off x="0" y="0"/>
          <a:ext cx="0" cy="0"/>
        </a:xfrm>
        <a:prstGeom prst="rect">
          <a:avLst/>
        </a:prstGeom>
      </xdr:spPr>
    </xdr:pic>
    <xdr:clientData/>
  </xdr:twoCellAnchor>
  <xdr:twoCellAnchor editAs="oneCell">
    <xdr:from>
      <xdr:col>5</xdr:col>
      <xdr:colOff>19050</xdr:colOff>
      <xdr:row>691</xdr:row>
      <xdr:rowOff>19050</xdr:rowOff>
    </xdr:from>
    <xdr:to>
      <xdr:col>5</xdr:col>
      <xdr:colOff>942975</xdr:colOff>
      <xdr:row>692</xdr:row>
      <xdr:rowOff>1057275</xdr:rowOff>
    </xdr:to>
    <xdr:pic>
      <xdr:nvPicPr>
        <xdr:cNvPr id="336" name="Image_6_692"/>
        <xdr:cNvPicPr>
          <a:picLocks noChangeAspect="1"/>
        </xdr:cNvPicPr>
      </xdr:nvPicPr>
      <xdr:blipFill>
        <a:blip xmlns:r="http://schemas.openxmlformats.org/officeDocument/2006/relationships" r:embed="rId328" cstate="print"/>
        <a:stretch>
          <a:fillRect/>
        </a:stretch>
      </xdr:blipFill>
      <xdr:spPr>
        <a:xfrm>
          <a:off x="0" y="0"/>
          <a:ext cx="0" cy="0"/>
        </a:xfrm>
        <a:prstGeom prst="rect">
          <a:avLst/>
        </a:prstGeom>
      </xdr:spPr>
    </xdr:pic>
    <xdr:clientData/>
  </xdr:twoCellAnchor>
  <xdr:twoCellAnchor editAs="oneCell">
    <xdr:from>
      <xdr:col>5</xdr:col>
      <xdr:colOff>19050</xdr:colOff>
      <xdr:row>693</xdr:row>
      <xdr:rowOff>19050</xdr:rowOff>
    </xdr:from>
    <xdr:to>
      <xdr:col>5</xdr:col>
      <xdr:colOff>942975</xdr:colOff>
      <xdr:row>694</xdr:row>
      <xdr:rowOff>1057275</xdr:rowOff>
    </xdr:to>
    <xdr:pic>
      <xdr:nvPicPr>
        <xdr:cNvPr id="337" name="Image_6_694"/>
        <xdr:cNvPicPr>
          <a:picLocks noChangeAspect="1"/>
        </xdr:cNvPicPr>
      </xdr:nvPicPr>
      <xdr:blipFill>
        <a:blip xmlns:r="http://schemas.openxmlformats.org/officeDocument/2006/relationships" r:embed="rId329" cstate="print"/>
        <a:stretch>
          <a:fillRect/>
        </a:stretch>
      </xdr:blipFill>
      <xdr:spPr>
        <a:xfrm>
          <a:off x="0" y="0"/>
          <a:ext cx="0" cy="0"/>
        </a:xfrm>
        <a:prstGeom prst="rect">
          <a:avLst/>
        </a:prstGeom>
      </xdr:spPr>
    </xdr:pic>
    <xdr:clientData/>
  </xdr:twoCellAnchor>
  <xdr:twoCellAnchor editAs="oneCell">
    <xdr:from>
      <xdr:col>5</xdr:col>
      <xdr:colOff>19050</xdr:colOff>
      <xdr:row>695</xdr:row>
      <xdr:rowOff>19050</xdr:rowOff>
    </xdr:from>
    <xdr:to>
      <xdr:col>5</xdr:col>
      <xdr:colOff>942975</xdr:colOff>
      <xdr:row>696</xdr:row>
      <xdr:rowOff>1057275</xdr:rowOff>
    </xdr:to>
    <xdr:pic>
      <xdr:nvPicPr>
        <xdr:cNvPr id="338" name="Image_6_696"/>
        <xdr:cNvPicPr>
          <a:picLocks noChangeAspect="1"/>
        </xdr:cNvPicPr>
      </xdr:nvPicPr>
      <xdr:blipFill>
        <a:blip xmlns:r="http://schemas.openxmlformats.org/officeDocument/2006/relationships" r:embed="rId330" cstate="print"/>
        <a:stretch>
          <a:fillRect/>
        </a:stretch>
      </xdr:blipFill>
      <xdr:spPr>
        <a:xfrm>
          <a:off x="0" y="0"/>
          <a:ext cx="0" cy="0"/>
        </a:xfrm>
        <a:prstGeom prst="rect">
          <a:avLst/>
        </a:prstGeom>
      </xdr:spPr>
    </xdr:pic>
    <xdr:clientData/>
  </xdr:twoCellAnchor>
  <xdr:twoCellAnchor editAs="oneCell">
    <xdr:from>
      <xdr:col>5</xdr:col>
      <xdr:colOff>19050</xdr:colOff>
      <xdr:row>697</xdr:row>
      <xdr:rowOff>19050</xdr:rowOff>
    </xdr:from>
    <xdr:to>
      <xdr:col>5</xdr:col>
      <xdr:colOff>942975</xdr:colOff>
      <xdr:row>698</xdr:row>
      <xdr:rowOff>1057275</xdr:rowOff>
    </xdr:to>
    <xdr:pic>
      <xdr:nvPicPr>
        <xdr:cNvPr id="339" name="Image_6_698"/>
        <xdr:cNvPicPr>
          <a:picLocks noChangeAspect="1"/>
        </xdr:cNvPicPr>
      </xdr:nvPicPr>
      <xdr:blipFill>
        <a:blip xmlns:r="http://schemas.openxmlformats.org/officeDocument/2006/relationships" r:embed="rId331" cstate="print"/>
        <a:stretch>
          <a:fillRect/>
        </a:stretch>
      </xdr:blipFill>
      <xdr:spPr>
        <a:xfrm>
          <a:off x="0" y="0"/>
          <a:ext cx="0" cy="0"/>
        </a:xfrm>
        <a:prstGeom prst="rect">
          <a:avLst/>
        </a:prstGeom>
      </xdr:spPr>
    </xdr:pic>
    <xdr:clientData/>
  </xdr:twoCellAnchor>
  <xdr:twoCellAnchor editAs="oneCell">
    <xdr:from>
      <xdr:col>5</xdr:col>
      <xdr:colOff>19050</xdr:colOff>
      <xdr:row>699</xdr:row>
      <xdr:rowOff>19050</xdr:rowOff>
    </xdr:from>
    <xdr:to>
      <xdr:col>5</xdr:col>
      <xdr:colOff>942975</xdr:colOff>
      <xdr:row>700</xdr:row>
      <xdr:rowOff>1057275</xdr:rowOff>
    </xdr:to>
    <xdr:pic>
      <xdr:nvPicPr>
        <xdr:cNvPr id="340" name="Image_6_700"/>
        <xdr:cNvPicPr>
          <a:picLocks noChangeAspect="1"/>
        </xdr:cNvPicPr>
      </xdr:nvPicPr>
      <xdr:blipFill>
        <a:blip xmlns:r="http://schemas.openxmlformats.org/officeDocument/2006/relationships" r:embed="rId332" cstate="print"/>
        <a:stretch>
          <a:fillRect/>
        </a:stretch>
      </xdr:blipFill>
      <xdr:spPr>
        <a:xfrm>
          <a:off x="0" y="0"/>
          <a:ext cx="0" cy="0"/>
        </a:xfrm>
        <a:prstGeom prst="rect">
          <a:avLst/>
        </a:prstGeom>
      </xdr:spPr>
    </xdr:pic>
    <xdr:clientData/>
  </xdr:twoCellAnchor>
  <xdr:twoCellAnchor editAs="oneCell">
    <xdr:from>
      <xdr:col>5</xdr:col>
      <xdr:colOff>19050</xdr:colOff>
      <xdr:row>701</xdr:row>
      <xdr:rowOff>19050</xdr:rowOff>
    </xdr:from>
    <xdr:to>
      <xdr:col>5</xdr:col>
      <xdr:colOff>942975</xdr:colOff>
      <xdr:row>702</xdr:row>
      <xdr:rowOff>1057275</xdr:rowOff>
    </xdr:to>
    <xdr:pic>
      <xdr:nvPicPr>
        <xdr:cNvPr id="341" name="Image_6_702"/>
        <xdr:cNvPicPr>
          <a:picLocks noChangeAspect="1"/>
        </xdr:cNvPicPr>
      </xdr:nvPicPr>
      <xdr:blipFill>
        <a:blip xmlns:r="http://schemas.openxmlformats.org/officeDocument/2006/relationships" r:embed="rId333" cstate="print"/>
        <a:stretch>
          <a:fillRect/>
        </a:stretch>
      </xdr:blipFill>
      <xdr:spPr>
        <a:xfrm>
          <a:off x="0" y="0"/>
          <a:ext cx="0" cy="0"/>
        </a:xfrm>
        <a:prstGeom prst="rect">
          <a:avLst/>
        </a:prstGeom>
      </xdr:spPr>
    </xdr:pic>
    <xdr:clientData/>
  </xdr:twoCellAnchor>
  <xdr:twoCellAnchor editAs="oneCell">
    <xdr:from>
      <xdr:col>5</xdr:col>
      <xdr:colOff>19050</xdr:colOff>
      <xdr:row>703</xdr:row>
      <xdr:rowOff>19050</xdr:rowOff>
    </xdr:from>
    <xdr:to>
      <xdr:col>5</xdr:col>
      <xdr:colOff>942975</xdr:colOff>
      <xdr:row>704</xdr:row>
      <xdr:rowOff>1057275</xdr:rowOff>
    </xdr:to>
    <xdr:pic>
      <xdr:nvPicPr>
        <xdr:cNvPr id="342" name="Image_6_704"/>
        <xdr:cNvPicPr>
          <a:picLocks noChangeAspect="1"/>
        </xdr:cNvPicPr>
      </xdr:nvPicPr>
      <xdr:blipFill>
        <a:blip xmlns:r="http://schemas.openxmlformats.org/officeDocument/2006/relationships" r:embed="rId334" cstate="print"/>
        <a:stretch>
          <a:fillRect/>
        </a:stretch>
      </xdr:blipFill>
      <xdr:spPr>
        <a:xfrm>
          <a:off x="0" y="0"/>
          <a:ext cx="0" cy="0"/>
        </a:xfrm>
        <a:prstGeom prst="rect">
          <a:avLst/>
        </a:prstGeom>
      </xdr:spPr>
    </xdr:pic>
    <xdr:clientData/>
  </xdr:twoCellAnchor>
  <xdr:twoCellAnchor editAs="oneCell">
    <xdr:from>
      <xdr:col>5</xdr:col>
      <xdr:colOff>19050</xdr:colOff>
      <xdr:row>705</xdr:row>
      <xdr:rowOff>19050</xdr:rowOff>
    </xdr:from>
    <xdr:to>
      <xdr:col>5</xdr:col>
      <xdr:colOff>942975</xdr:colOff>
      <xdr:row>706</xdr:row>
      <xdr:rowOff>1057275</xdr:rowOff>
    </xdr:to>
    <xdr:pic>
      <xdr:nvPicPr>
        <xdr:cNvPr id="343" name="Image_6_706"/>
        <xdr:cNvPicPr>
          <a:picLocks noChangeAspect="1"/>
        </xdr:cNvPicPr>
      </xdr:nvPicPr>
      <xdr:blipFill>
        <a:blip xmlns:r="http://schemas.openxmlformats.org/officeDocument/2006/relationships" r:embed="rId335" cstate="print"/>
        <a:stretch>
          <a:fillRect/>
        </a:stretch>
      </xdr:blipFill>
      <xdr:spPr>
        <a:xfrm>
          <a:off x="0" y="0"/>
          <a:ext cx="0" cy="0"/>
        </a:xfrm>
        <a:prstGeom prst="rect">
          <a:avLst/>
        </a:prstGeom>
      </xdr:spPr>
    </xdr:pic>
    <xdr:clientData/>
  </xdr:twoCellAnchor>
  <xdr:twoCellAnchor editAs="oneCell">
    <xdr:from>
      <xdr:col>5</xdr:col>
      <xdr:colOff>19050</xdr:colOff>
      <xdr:row>707</xdr:row>
      <xdr:rowOff>19050</xdr:rowOff>
    </xdr:from>
    <xdr:to>
      <xdr:col>5</xdr:col>
      <xdr:colOff>942975</xdr:colOff>
      <xdr:row>708</xdr:row>
      <xdr:rowOff>1057275</xdr:rowOff>
    </xdr:to>
    <xdr:pic>
      <xdr:nvPicPr>
        <xdr:cNvPr id="344" name="Image_6_708"/>
        <xdr:cNvPicPr>
          <a:picLocks noChangeAspect="1"/>
        </xdr:cNvPicPr>
      </xdr:nvPicPr>
      <xdr:blipFill>
        <a:blip xmlns:r="http://schemas.openxmlformats.org/officeDocument/2006/relationships" r:embed="rId336" cstate="print"/>
        <a:stretch>
          <a:fillRect/>
        </a:stretch>
      </xdr:blipFill>
      <xdr:spPr>
        <a:xfrm>
          <a:off x="0" y="0"/>
          <a:ext cx="0" cy="0"/>
        </a:xfrm>
        <a:prstGeom prst="rect">
          <a:avLst/>
        </a:prstGeom>
      </xdr:spPr>
    </xdr:pic>
    <xdr:clientData/>
  </xdr:twoCellAnchor>
  <xdr:twoCellAnchor editAs="oneCell">
    <xdr:from>
      <xdr:col>5</xdr:col>
      <xdr:colOff>19050</xdr:colOff>
      <xdr:row>709</xdr:row>
      <xdr:rowOff>19050</xdr:rowOff>
    </xdr:from>
    <xdr:to>
      <xdr:col>5</xdr:col>
      <xdr:colOff>942975</xdr:colOff>
      <xdr:row>710</xdr:row>
      <xdr:rowOff>1057275</xdr:rowOff>
    </xdr:to>
    <xdr:pic>
      <xdr:nvPicPr>
        <xdr:cNvPr id="345" name="Image_6_710"/>
        <xdr:cNvPicPr>
          <a:picLocks noChangeAspect="1"/>
        </xdr:cNvPicPr>
      </xdr:nvPicPr>
      <xdr:blipFill>
        <a:blip xmlns:r="http://schemas.openxmlformats.org/officeDocument/2006/relationships" r:embed="rId337" cstate="print"/>
        <a:stretch>
          <a:fillRect/>
        </a:stretch>
      </xdr:blipFill>
      <xdr:spPr>
        <a:xfrm>
          <a:off x="0" y="0"/>
          <a:ext cx="0" cy="0"/>
        </a:xfrm>
        <a:prstGeom prst="rect">
          <a:avLst/>
        </a:prstGeom>
      </xdr:spPr>
    </xdr:pic>
    <xdr:clientData/>
  </xdr:twoCellAnchor>
  <xdr:twoCellAnchor editAs="oneCell">
    <xdr:from>
      <xdr:col>5</xdr:col>
      <xdr:colOff>19050</xdr:colOff>
      <xdr:row>711</xdr:row>
      <xdr:rowOff>19050</xdr:rowOff>
    </xdr:from>
    <xdr:to>
      <xdr:col>5</xdr:col>
      <xdr:colOff>942975</xdr:colOff>
      <xdr:row>712</xdr:row>
      <xdr:rowOff>1057275</xdr:rowOff>
    </xdr:to>
    <xdr:pic>
      <xdr:nvPicPr>
        <xdr:cNvPr id="346" name="Image_6_712"/>
        <xdr:cNvPicPr>
          <a:picLocks noChangeAspect="1"/>
        </xdr:cNvPicPr>
      </xdr:nvPicPr>
      <xdr:blipFill>
        <a:blip xmlns:r="http://schemas.openxmlformats.org/officeDocument/2006/relationships" r:embed="rId338" cstate="print"/>
        <a:stretch>
          <a:fillRect/>
        </a:stretch>
      </xdr:blipFill>
      <xdr:spPr>
        <a:xfrm>
          <a:off x="0" y="0"/>
          <a:ext cx="0" cy="0"/>
        </a:xfrm>
        <a:prstGeom prst="rect">
          <a:avLst/>
        </a:prstGeom>
      </xdr:spPr>
    </xdr:pic>
    <xdr:clientData/>
  </xdr:twoCellAnchor>
  <xdr:twoCellAnchor editAs="oneCell">
    <xdr:from>
      <xdr:col>5</xdr:col>
      <xdr:colOff>19050</xdr:colOff>
      <xdr:row>713</xdr:row>
      <xdr:rowOff>19050</xdr:rowOff>
    </xdr:from>
    <xdr:to>
      <xdr:col>5</xdr:col>
      <xdr:colOff>942975</xdr:colOff>
      <xdr:row>714</xdr:row>
      <xdr:rowOff>1057275</xdr:rowOff>
    </xdr:to>
    <xdr:pic>
      <xdr:nvPicPr>
        <xdr:cNvPr id="347" name="Image_6_714"/>
        <xdr:cNvPicPr>
          <a:picLocks noChangeAspect="1"/>
        </xdr:cNvPicPr>
      </xdr:nvPicPr>
      <xdr:blipFill>
        <a:blip xmlns:r="http://schemas.openxmlformats.org/officeDocument/2006/relationships" r:embed="rId339" cstate="print"/>
        <a:stretch>
          <a:fillRect/>
        </a:stretch>
      </xdr:blipFill>
      <xdr:spPr>
        <a:xfrm>
          <a:off x="0" y="0"/>
          <a:ext cx="0" cy="0"/>
        </a:xfrm>
        <a:prstGeom prst="rect">
          <a:avLst/>
        </a:prstGeom>
      </xdr:spPr>
    </xdr:pic>
    <xdr:clientData/>
  </xdr:twoCellAnchor>
  <xdr:twoCellAnchor editAs="oneCell">
    <xdr:from>
      <xdr:col>5</xdr:col>
      <xdr:colOff>19050</xdr:colOff>
      <xdr:row>715</xdr:row>
      <xdr:rowOff>19050</xdr:rowOff>
    </xdr:from>
    <xdr:to>
      <xdr:col>5</xdr:col>
      <xdr:colOff>942975</xdr:colOff>
      <xdr:row>716</xdr:row>
      <xdr:rowOff>1057275</xdr:rowOff>
    </xdr:to>
    <xdr:pic>
      <xdr:nvPicPr>
        <xdr:cNvPr id="348" name="Image_6_716"/>
        <xdr:cNvPicPr>
          <a:picLocks noChangeAspect="1"/>
        </xdr:cNvPicPr>
      </xdr:nvPicPr>
      <xdr:blipFill>
        <a:blip xmlns:r="http://schemas.openxmlformats.org/officeDocument/2006/relationships" r:embed="rId340" cstate="print"/>
        <a:stretch>
          <a:fillRect/>
        </a:stretch>
      </xdr:blipFill>
      <xdr:spPr>
        <a:xfrm>
          <a:off x="0" y="0"/>
          <a:ext cx="0" cy="0"/>
        </a:xfrm>
        <a:prstGeom prst="rect">
          <a:avLst/>
        </a:prstGeom>
      </xdr:spPr>
    </xdr:pic>
    <xdr:clientData/>
  </xdr:twoCellAnchor>
  <xdr:twoCellAnchor editAs="oneCell">
    <xdr:from>
      <xdr:col>5</xdr:col>
      <xdr:colOff>19050</xdr:colOff>
      <xdr:row>717</xdr:row>
      <xdr:rowOff>19050</xdr:rowOff>
    </xdr:from>
    <xdr:to>
      <xdr:col>5</xdr:col>
      <xdr:colOff>942975</xdr:colOff>
      <xdr:row>718</xdr:row>
      <xdr:rowOff>1057275</xdr:rowOff>
    </xdr:to>
    <xdr:pic>
      <xdr:nvPicPr>
        <xdr:cNvPr id="349" name="Image_6_718"/>
        <xdr:cNvPicPr>
          <a:picLocks noChangeAspect="1"/>
        </xdr:cNvPicPr>
      </xdr:nvPicPr>
      <xdr:blipFill>
        <a:blip xmlns:r="http://schemas.openxmlformats.org/officeDocument/2006/relationships" r:embed="rId341" cstate="print"/>
        <a:stretch>
          <a:fillRect/>
        </a:stretch>
      </xdr:blipFill>
      <xdr:spPr>
        <a:xfrm>
          <a:off x="0" y="0"/>
          <a:ext cx="0" cy="0"/>
        </a:xfrm>
        <a:prstGeom prst="rect">
          <a:avLst/>
        </a:prstGeom>
      </xdr:spPr>
    </xdr:pic>
    <xdr:clientData/>
  </xdr:twoCellAnchor>
  <xdr:twoCellAnchor editAs="oneCell">
    <xdr:from>
      <xdr:col>5</xdr:col>
      <xdr:colOff>19050</xdr:colOff>
      <xdr:row>719</xdr:row>
      <xdr:rowOff>19050</xdr:rowOff>
    </xdr:from>
    <xdr:to>
      <xdr:col>5</xdr:col>
      <xdr:colOff>942975</xdr:colOff>
      <xdr:row>720</xdr:row>
      <xdr:rowOff>1057275</xdr:rowOff>
    </xdr:to>
    <xdr:pic>
      <xdr:nvPicPr>
        <xdr:cNvPr id="350" name="Image_6_720"/>
        <xdr:cNvPicPr>
          <a:picLocks noChangeAspect="1"/>
        </xdr:cNvPicPr>
      </xdr:nvPicPr>
      <xdr:blipFill>
        <a:blip xmlns:r="http://schemas.openxmlformats.org/officeDocument/2006/relationships" r:embed="rId342" cstate="print"/>
        <a:stretch>
          <a:fillRect/>
        </a:stretch>
      </xdr:blipFill>
      <xdr:spPr>
        <a:xfrm>
          <a:off x="0" y="0"/>
          <a:ext cx="0" cy="0"/>
        </a:xfrm>
        <a:prstGeom prst="rect">
          <a:avLst/>
        </a:prstGeom>
      </xdr:spPr>
    </xdr:pic>
    <xdr:clientData/>
  </xdr:twoCellAnchor>
  <xdr:twoCellAnchor editAs="oneCell">
    <xdr:from>
      <xdr:col>5</xdr:col>
      <xdr:colOff>19050</xdr:colOff>
      <xdr:row>721</xdr:row>
      <xdr:rowOff>19050</xdr:rowOff>
    </xdr:from>
    <xdr:to>
      <xdr:col>5</xdr:col>
      <xdr:colOff>942975</xdr:colOff>
      <xdr:row>722</xdr:row>
      <xdr:rowOff>1057275</xdr:rowOff>
    </xdr:to>
    <xdr:pic>
      <xdr:nvPicPr>
        <xdr:cNvPr id="351" name="Image_6_722"/>
        <xdr:cNvPicPr>
          <a:picLocks noChangeAspect="1"/>
        </xdr:cNvPicPr>
      </xdr:nvPicPr>
      <xdr:blipFill>
        <a:blip xmlns:r="http://schemas.openxmlformats.org/officeDocument/2006/relationships" r:embed="rId343" cstate="print"/>
        <a:stretch>
          <a:fillRect/>
        </a:stretch>
      </xdr:blipFill>
      <xdr:spPr>
        <a:xfrm>
          <a:off x="0" y="0"/>
          <a:ext cx="0" cy="0"/>
        </a:xfrm>
        <a:prstGeom prst="rect">
          <a:avLst/>
        </a:prstGeom>
      </xdr:spPr>
    </xdr:pic>
    <xdr:clientData/>
  </xdr:twoCellAnchor>
  <xdr:twoCellAnchor editAs="oneCell">
    <xdr:from>
      <xdr:col>5</xdr:col>
      <xdr:colOff>19050</xdr:colOff>
      <xdr:row>723</xdr:row>
      <xdr:rowOff>19050</xdr:rowOff>
    </xdr:from>
    <xdr:to>
      <xdr:col>5</xdr:col>
      <xdr:colOff>942975</xdr:colOff>
      <xdr:row>724</xdr:row>
      <xdr:rowOff>1057275</xdr:rowOff>
    </xdr:to>
    <xdr:pic>
      <xdr:nvPicPr>
        <xdr:cNvPr id="352" name="Image_6_724"/>
        <xdr:cNvPicPr>
          <a:picLocks noChangeAspect="1"/>
        </xdr:cNvPicPr>
      </xdr:nvPicPr>
      <xdr:blipFill>
        <a:blip xmlns:r="http://schemas.openxmlformats.org/officeDocument/2006/relationships" r:embed="rId344" cstate="print"/>
        <a:stretch>
          <a:fillRect/>
        </a:stretch>
      </xdr:blipFill>
      <xdr:spPr>
        <a:xfrm>
          <a:off x="0" y="0"/>
          <a:ext cx="0" cy="0"/>
        </a:xfrm>
        <a:prstGeom prst="rect">
          <a:avLst/>
        </a:prstGeom>
      </xdr:spPr>
    </xdr:pic>
    <xdr:clientData/>
  </xdr:twoCellAnchor>
  <xdr:twoCellAnchor editAs="oneCell">
    <xdr:from>
      <xdr:col>5</xdr:col>
      <xdr:colOff>19050</xdr:colOff>
      <xdr:row>725</xdr:row>
      <xdr:rowOff>19050</xdr:rowOff>
    </xdr:from>
    <xdr:to>
      <xdr:col>5</xdr:col>
      <xdr:colOff>942975</xdr:colOff>
      <xdr:row>726</xdr:row>
      <xdr:rowOff>1057275</xdr:rowOff>
    </xdr:to>
    <xdr:pic>
      <xdr:nvPicPr>
        <xdr:cNvPr id="353" name="Image_6_726"/>
        <xdr:cNvPicPr>
          <a:picLocks noChangeAspect="1"/>
        </xdr:cNvPicPr>
      </xdr:nvPicPr>
      <xdr:blipFill>
        <a:blip xmlns:r="http://schemas.openxmlformats.org/officeDocument/2006/relationships" r:embed="rId345" cstate="print"/>
        <a:stretch>
          <a:fillRect/>
        </a:stretch>
      </xdr:blipFill>
      <xdr:spPr>
        <a:xfrm>
          <a:off x="0" y="0"/>
          <a:ext cx="0" cy="0"/>
        </a:xfrm>
        <a:prstGeom prst="rect">
          <a:avLst/>
        </a:prstGeom>
      </xdr:spPr>
    </xdr:pic>
    <xdr:clientData/>
  </xdr:twoCellAnchor>
  <xdr:twoCellAnchor editAs="oneCell">
    <xdr:from>
      <xdr:col>5</xdr:col>
      <xdr:colOff>19050</xdr:colOff>
      <xdr:row>727</xdr:row>
      <xdr:rowOff>19050</xdr:rowOff>
    </xdr:from>
    <xdr:to>
      <xdr:col>5</xdr:col>
      <xdr:colOff>942975</xdr:colOff>
      <xdr:row>728</xdr:row>
      <xdr:rowOff>1057275</xdr:rowOff>
    </xdr:to>
    <xdr:pic>
      <xdr:nvPicPr>
        <xdr:cNvPr id="354" name="Image_6_728"/>
        <xdr:cNvPicPr>
          <a:picLocks noChangeAspect="1"/>
        </xdr:cNvPicPr>
      </xdr:nvPicPr>
      <xdr:blipFill>
        <a:blip xmlns:r="http://schemas.openxmlformats.org/officeDocument/2006/relationships" r:embed="rId346" cstate="print"/>
        <a:stretch>
          <a:fillRect/>
        </a:stretch>
      </xdr:blipFill>
      <xdr:spPr>
        <a:xfrm>
          <a:off x="0" y="0"/>
          <a:ext cx="0" cy="0"/>
        </a:xfrm>
        <a:prstGeom prst="rect">
          <a:avLst/>
        </a:prstGeom>
      </xdr:spPr>
    </xdr:pic>
    <xdr:clientData/>
  </xdr:twoCellAnchor>
  <xdr:twoCellAnchor editAs="oneCell">
    <xdr:from>
      <xdr:col>5</xdr:col>
      <xdr:colOff>19050</xdr:colOff>
      <xdr:row>729</xdr:row>
      <xdr:rowOff>19050</xdr:rowOff>
    </xdr:from>
    <xdr:to>
      <xdr:col>5</xdr:col>
      <xdr:colOff>942975</xdr:colOff>
      <xdr:row>730</xdr:row>
      <xdr:rowOff>1057275</xdr:rowOff>
    </xdr:to>
    <xdr:pic>
      <xdr:nvPicPr>
        <xdr:cNvPr id="355" name="Image_6_730"/>
        <xdr:cNvPicPr>
          <a:picLocks noChangeAspect="1"/>
        </xdr:cNvPicPr>
      </xdr:nvPicPr>
      <xdr:blipFill>
        <a:blip xmlns:r="http://schemas.openxmlformats.org/officeDocument/2006/relationships" r:embed="rId347" cstate="print"/>
        <a:stretch>
          <a:fillRect/>
        </a:stretch>
      </xdr:blipFill>
      <xdr:spPr>
        <a:xfrm>
          <a:off x="0" y="0"/>
          <a:ext cx="0" cy="0"/>
        </a:xfrm>
        <a:prstGeom prst="rect">
          <a:avLst/>
        </a:prstGeom>
      </xdr:spPr>
    </xdr:pic>
    <xdr:clientData/>
  </xdr:twoCellAnchor>
  <xdr:twoCellAnchor editAs="oneCell">
    <xdr:from>
      <xdr:col>5</xdr:col>
      <xdr:colOff>19050</xdr:colOff>
      <xdr:row>731</xdr:row>
      <xdr:rowOff>19050</xdr:rowOff>
    </xdr:from>
    <xdr:to>
      <xdr:col>5</xdr:col>
      <xdr:colOff>942975</xdr:colOff>
      <xdr:row>732</xdr:row>
      <xdr:rowOff>1057275</xdr:rowOff>
    </xdr:to>
    <xdr:pic>
      <xdr:nvPicPr>
        <xdr:cNvPr id="356" name="Image_6_732"/>
        <xdr:cNvPicPr>
          <a:picLocks noChangeAspect="1"/>
        </xdr:cNvPicPr>
      </xdr:nvPicPr>
      <xdr:blipFill>
        <a:blip xmlns:r="http://schemas.openxmlformats.org/officeDocument/2006/relationships" r:embed="rId348" cstate="print"/>
        <a:stretch>
          <a:fillRect/>
        </a:stretch>
      </xdr:blipFill>
      <xdr:spPr>
        <a:xfrm>
          <a:off x="0" y="0"/>
          <a:ext cx="0" cy="0"/>
        </a:xfrm>
        <a:prstGeom prst="rect">
          <a:avLst/>
        </a:prstGeom>
      </xdr:spPr>
    </xdr:pic>
    <xdr:clientData/>
  </xdr:twoCellAnchor>
  <xdr:twoCellAnchor editAs="oneCell">
    <xdr:from>
      <xdr:col>5</xdr:col>
      <xdr:colOff>19050</xdr:colOff>
      <xdr:row>733</xdr:row>
      <xdr:rowOff>19050</xdr:rowOff>
    </xdr:from>
    <xdr:to>
      <xdr:col>5</xdr:col>
      <xdr:colOff>942975</xdr:colOff>
      <xdr:row>734</xdr:row>
      <xdr:rowOff>1057275</xdr:rowOff>
    </xdr:to>
    <xdr:pic>
      <xdr:nvPicPr>
        <xdr:cNvPr id="357" name="Image_6_734"/>
        <xdr:cNvPicPr>
          <a:picLocks noChangeAspect="1"/>
        </xdr:cNvPicPr>
      </xdr:nvPicPr>
      <xdr:blipFill>
        <a:blip xmlns:r="http://schemas.openxmlformats.org/officeDocument/2006/relationships" r:embed="rId349" cstate="print"/>
        <a:stretch>
          <a:fillRect/>
        </a:stretch>
      </xdr:blipFill>
      <xdr:spPr>
        <a:xfrm>
          <a:off x="0" y="0"/>
          <a:ext cx="0" cy="0"/>
        </a:xfrm>
        <a:prstGeom prst="rect">
          <a:avLst/>
        </a:prstGeom>
      </xdr:spPr>
    </xdr:pic>
    <xdr:clientData/>
  </xdr:twoCellAnchor>
  <xdr:twoCellAnchor editAs="oneCell">
    <xdr:from>
      <xdr:col>5</xdr:col>
      <xdr:colOff>19050</xdr:colOff>
      <xdr:row>735</xdr:row>
      <xdr:rowOff>19050</xdr:rowOff>
    </xdr:from>
    <xdr:to>
      <xdr:col>5</xdr:col>
      <xdr:colOff>942975</xdr:colOff>
      <xdr:row>736</xdr:row>
      <xdr:rowOff>1057275</xdr:rowOff>
    </xdr:to>
    <xdr:pic>
      <xdr:nvPicPr>
        <xdr:cNvPr id="358" name="Image_6_736"/>
        <xdr:cNvPicPr>
          <a:picLocks noChangeAspect="1"/>
        </xdr:cNvPicPr>
      </xdr:nvPicPr>
      <xdr:blipFill>
        <a:blip xmlns:r="http://schemas.openxmlformats.org/officeDocument/2006/relationships" r:embed="rId350" cstate="print"/>
        <a:stretch>
          <a:fillRect/>
        </a:stretch>
      </xdr:blipFill>
      <xdr:spPr>
        <a:xfrm>
          <a:off x="0" y="0"/>
          <a:ext cx="0" cy="0"/>
        </a:xfrm>
        <a:prstGeom prst="rect">
          <a:avLst/>
        </a:prstGeom>
      </xdr:spPr>
    </xdr:pic>
    <xdr:clientData/>
  </xdr:twoCellAnchor>
  <xdr:twoCellAnchor editAs="oneCell">
    <xdr:from>
      <xdr:col>5</xdr:col>
      <xdr:colOff>19050</xdr:colOff>
      <xdr:row>737</xdr:row>
      <xdr:rowOff>19050</xdr:rowOff>
    </xdr:from>
    <xdr:to>
      <xdr:col>5</xdr:col>
      <xdr:colOff>942975</xdr:colOff>
      <xdr:row>738</xdr:row>
      <xdr:rowOff>1057275</xdr:rowOff>
    </xdr:to>
    <xdr:pic>
      <xdr:nvPicPr>
        <xdr:cNvPr id="359" name="Image_6_738"/>
        <xdr:cNvPicPr>
          <a:picLocks noChangeAspect="1"/>
        </xdr:cNvPicPr>
      </xdr:nvPicPr>
      <xdr:blipFill>
        <a:blip xmlns:r="http://schemas.openxmlformats.org/officeDocument/2006/relationships" r:embed="rId351" cstate="print"/>
        <a:stretch>
          <a:fillRect/>
        </a:stretch>
      </xdr:blipFill>
      <xdr:spPr>
        <a:xfrm>
          <a:off x="0" y="0"/>
          <a:ext cx="0" cy="0"/>
        </a:xfrm>
        <a:prstGeom prst="rect">
          <a:avLst/>
        </a:prstGeom>
      </xdr:spPr>
    </xdr:pic>
    <xdr:clientData/>
  </xdr:twoCellAnchor>
  <xdr:twoCellAnchor editAs="oneCell">
    <xdr:from>
      <xdr:col>5</xdr:col>
      <xdr:colOff>19050</xdr:colOff>
      <xdr:row>739</xdr:row>
      <xdr:rowOff>19050</xdr:rowOff>
    </xdr:from>
    <xdr:to>
      <xdr:col>5</xdr:col>
      <xdr:colOff>942975</xdr:colOff>
      <xdr:row>740</xdr:row>
      <xdr:rowOff>1057275</xdr:rowOff>
    </xdr:to>
    <xdr:pic>
      <xdr:nvPicPr>
        <xdr:cNvPr id="360" name="Image_6_740"/>
        <xdr:cNvPicPr>
          <a:picLocks noChangeAspect="1"/>
        </xdr:cNvPicPr>
      </xdr:nvPicPr>
      <xdr:blipFill>
        <a:blip xmlns:r="http://schemas.openxmlformats.org/officeDocument/2006/relationships" r:embed="rId352" cstate="print"/>
        <a:stretch>
          <a:fillRect/>
        </a:stretch>
      </xdr:blipFill>
      <xdr:spPr>
        <a:xfrm>
          <a:off x="0" y="0"/>
          <a:ext cx="0" cy="0"/>
        </a:xfrm>
        <a:prstGeom prst="rect">
          <a:avLst/>
        </a:prstGeom>
      </xdr:spPr>
    </xdr:pic>
    <xdr:clientData/>
  </xdr:twoCellAnchor>
  <xdr:twoCellAnchor editAs="oneCell">
    <xdr:from>
      <xdr:col>5</xdr:col>
      <xdr:colOff>19050</xdr:colOff>
      <xdr:row>741</xdr:row>
      <xdr:rowOff>19050</xdr:rowOff>
    </xdr:from>
    <xdr:to>
      <xdr:col>5</xdr:col>
      <xdr:colOff>942975</xdr:colOff>
      <xdr:row>742</xdr:row>
      <xdr:rowOff>1057275</xdr:rowOff>
    </xdr:to>
    <xdr:pic>
      <xdr:nvPicPr>
        <xdr:cNvPr id="361" name="Image_6_742"/>
        <xdr:cNvPicPr>
          <a:picLocks noChangeAspect="1"/>
        </xdr:cNvPicPr>
      </xdr:nvPicPr>
      <xdr:blipFill>
        <a:blip xmlns:r="http://schemas.openxmlformats.org/officeDocument/2006/relationships" r:embed="rId353" cstate="print"/>
        <a:stretch>
          <a:fillRect/>
        </a:stretch>
      </xdr:blipFill>
      <xdr:spPr>
        <a:xfrm>
          <a:off x="0" y="0"/>
          <a:ext cx="0" cy="0"/>
        </a:xfrm>
        <a:prstGeom prst="rect">
          <a:avLst/>
        </a:prstGeom>
      </xdr:spPr>
    </xdr:pic>
    <xdr:clientData/>
  </xdr:twoCellAnchor>
  <xdr:twoCellAnchor editAs="oneCell">
    <xdr:from>
      <xdr:col>5</xdr:col>
      <xdr:colOff>19050</xdr:colOff>
      <xdr:row>743</xdr:row>
      <xdr:rowOff>19050</xdr:rowOff>
    </xdr:from>
    <xdr:to>
      <xdr:col>5</xdr:col>
      <xdr:colOff>942975</xdr:colOff>
      <xdr:row>744</xdr:row>
      <xdr:rowOff>1057275</xdr:rowOff>
    </xdr:to>
    <xdr:pic>
      <xdr:nvPicPr>
        <xdr:cNvPr id="362" name="Image_6_744"/>
        <xdr:cNvPicPr>
          <a:picLocks noChangeAspect="1"/>
        </xdr:cNvPicPr>
      </xdr:nvPicPr>
      <xdr:blipFill>
        <a:blip xmlns:r="http://schemas.openxmlformats.org/officeDocument/2006/relationships" r:embed="rId354" cstate="print"/>
        <a:stretch>
          <a:fillRect/>
        </a:stretch>
      </xdr:blipFill>
      <xdr:spPr>
        <a:xfrm>
          <a:off x="0" y="0"/>
          <a:ext cx="0" cy="0"/>
        </a:xfrm>
        <a:prstGeom prst="rect">
          <a:avLst/>
        </a:prstGeom>
      </xdr:spPr>
    </xdr:pic>
    <xdr:clientData/>
  </xdr:twoCellAnchor>
  <xdr:twoCellAnchor editAs="oneCell">
    <xdr:from>
      <xdr:col>5</xdr:col>
      <xdr:colOff>19050</xdr:colOff>
      <xdr:row>745</xdr:row>
      <xdr:rowOff>19050</xdr:rowOff>
    </xdr:from>
    <xdr:to>
      <xdr:col>5</xdr:col>
      <xdr:colOff>942975</xdr:colOff>
      <xdr:row>746</xdr:row>
      <xdr:rowOff>1057275</xdr:rowOff>
    </xdr:to>
    <xdr:pic>
      <xdr:nvPicPr>
        <xdr:cNvPr id="363" name="Image_6_746"/>
        <xdr:cNvPicPr>
          <a:picLocks noChangeAspect="1"/>
        </xdr:cNvPicPr>
      </xdr:nvPicPr>
      <xdr:blipFill>
        <a:blip xmlns:r="http://schemas.openxmlformats.org/officeDocument/2006/relationships" r:embed="rId355" cstate="print"/>
        <a:stretch>
          <a:fillRect/>
        </a:stretch>
      </xdr:blipFill>
      <xdr:spPr>
        <a:xfrm>
          <a:off x="0" y="0"/>
          <a:ext cx="0" cy="0"/>
        </a:xfrm>
        <a:prstGeom prst="rect">
          <a:avLst/>
        </a:prstGeom>
      </xdr:spPr>
    </xdr:pic>
    <xdr:clientData/>
  </xdr:twoCellAnchor>
  <xdr:twoCellAnchor editAs="oneCell">
    <xdr:from>
      <xdr:col>5</xdr:col>
      <xdr:colOff>19050</xdr:colOff>
      <xdr:row>747</xdr:row>
      <xdr:rowOff>19050</xdr:rowOff>
    </xdr:from>
    <xdr:to>
      <xdr:col>5</xdr:col>
      <xdr:colOff>942975</xdr:colOff>
      <xdr:row>748</xdr:row>
      <xdr:rowOff>1057275</xdr:rowOff>
    </xdr:to>
    <xdr:pic>
      <xdr:nvPicPr>
        <xdr:cNvPr id="364" name="Image_6_748"/>
        <xdr:cNvPicPr>
          <a:picLocks noChangeAspect="1"/>
        </xdr:cNvPicPr>
      </xdr:nvPicPr>
      <xdr:blipFill>
        <a:blip xmlns:r="http://schemas.openxmlformats.org/officeDocument/2006/relationships" r:embed="rId356" cstate="print"/>
        <a:stretch>
          <a:fillRect/>
        </a:stretch>
      </xdr:blipFill>
      <xdr:spPr>
        <a:xfrm>
          <a:off x="0" y="0"/>
          <a:ext cx="0" cy="0"/>
        </a:xfrm>
        <a:prstGeom prst="rect">
          <a:avLst/>
        </a:prstGeom>
      </xdr:spPr>
    </xdr:pic>
    <xdr:clientData/>
  </xdr:twoCellAnchor>
  <xdr:twoCellAnchor editAs="oneCell">
    <xdr:from>
      <xdr:col>5</xdr:col>
      <xdr:colOff>19050</xdr:colOff>
      <xdr:row>749</xdr:row>
      <xdr:rowOff>19050</xdr:rowOff>
    </xdr:from>
    <xdr:to>
      <xdr:col>5</xdr:col>
      <xdr:colOff>942975</xdr:colOff>
      <xdr:row>750</xdr:row>
      <xdr:rowOff>1057275</xdr:rowOff>
    </xdr:to>
    <xdr:pic>
      <xdr:nvPicPr>
        <xdr:cNvPr id="365" name="Image_6_750"/>
        <xdr:cNvPicPr>
          <a:picLocks noChangeAspect="1"/>
        </xdr:cNvPicPr>
      </xdr:nvPicPr>
      <xdr:blipFill>
        <a:blip xmlns:r="http://schemas.openxmlformats.org/officeDocument/2006/relationships" r:embed="rId357" cstate="print"/>
        <a:stretch>
          <a:fillRect/>
        </a:stretch>
      </xdr:blipFill>
      <xdr:spPr>
        <a:xfrm>
          <a:off x="0" y="0"/>
          <a:ext cx="0" cy="0"/>
        </a:xfrm>
        <a:prstGeom prst="rect">
          <a:avLst/>
        </a:prstGeom>
      </xdr:spPr>
    </xdr:pic>
    <xdr:clientData/>
  </xdr:twoCellAnchor>
  <xdr:twoCellAnchor editAs="oneCell">
    <xdr:from>
      <xdr:col>5</xdr:col>
      <xdr:colOff>19050</xdr:colOff>
      <xdr:row>751</xdr:row>
      <xdr:rowOff>19050</xdr:rowOff>
    </xdr:from>
    <xdr:to>
      <xdr:col>5</xdr:col>
      <xdr:colOff>942975</xdr:colOff>
      <xdr:row>752</xdr:row>
      <xdr:rowOff>1057275</xdr:rowOff>
    </xdr:to>
    <xdr:pic>
      <xdr:nvPicPr>
        <xdr:cNvPr id="366" name="Image_6_752"/>
        <xdr:cNvPicPr>
          <a:picLocks noChangeAspect="1"/>
        </xdr:cNvPicPr>
      </xdr:nvPicPr>
      <xdr:blipFill>
        <a:blip xmlns:r="http://schemas.openxmlformats.org/officeDocument/2006/relationships" r:embed="rId358" cstate="print"/>
        <a:stretch>
          <a:fillRect/>
        </a:stretch>
      </xdr:blipFill>
      <xdr:spPr>
        <a:xfrm>
          <a:off x="0" y="0"/>
          <a:ext cx="0" cy="0"/>
        </a:xfrm>
        <a:prstGeom prst="rect">
          <a:avLst/>
        </a:prstGeom>
      </xdr:spPr>
    </xdr:pic>
    <xdr:clientData/>
  </xdr:twoCellAnchor>
  <xdr:twoCellAnchor editAs="oneCell">
    <xdr:from>
      <xdr:col>5</xdr:col>
      <xdr:colOff>19050</xdr:colOff>
      <xdr:row>753</xdr:row>
      <xdr:rowOff>19050</xdr:rowOff>
    </xdr:from>
    <xdr:to>
      <xdr:col>5</xdr:col>
      <xdr:colOff>942975</xdr:colOff>
      <xdr:row>754</xdr:row>
      <xdr:rowOff>1057275</xdr:rowOff>
    </xdr:to>
    <xdr:pic>
      <xdr:nvPicPr>
        <xdr:cNvPr id="367" name="Image_6_754"/>
        <xdr:cNvPicPr>
          <a:picLocks noChangeAspect="1"/>
        </xdr:cNvPicPr>
      </xdr:nvPicPr>
      <xdr:blipFill>
        <a:blip xmlns:r="http://schemas.openxmlformats.org/officeDocument/2006/relationships" r:embed="rId359" cstate="print"/>
        <a:stretch>
          <a:fillRect/>
        </a:stretch>
      </xdr:blipFill>
      <xdr:spPr>
        <a:xfrm>
          <a:off x="0" y="0"/>
          <a:ext cx="0" cy="0"/>
        </a:xfrm>
        <a:prstGeom prst="rect">
          <a:avLst/>
        </a:prstGeom>
      </xdr:spPr>
    </xdr:pic>
    <xdr:clientData/>
  </xdr:twoCellAnchor>
  <xdr:twoCellAnchor editAs="oneCell">
    <xdr:from>
      <xdr:col>5</xdr:col>
      <xdr:colOff>19050</xdr:colOff>
      <xdr:row>755</xdr:row>
      <xdr:rowOff>19050</xdr:rowOff>
    </xdr:from>
    <xdr:to>
      <xdr:col>5</xdr:col>
      <xdr:colOff>942975</xdr:colOff>
      <xdr:row>756</xdr:row>
      <xdr:rowOff>1057275</xdr:rowOff>
    </xdr:to>
    <xdr:pic>
      <xdr:nvPicPr>
        <xdr:cNvPr id="368" name="Image_6_756"/>
        <xdr:cNvPicPr>
          <a:picLocks noChangeAspect="1"/>
        </xdr:cNvPicPr>
      </xdr:nvPicPr>
      <xdr:blipFill>
        <a:blip xmlns:r="http://schemas.openxmlformats.org/officeDocument/2006/relationships" r:embed="rId360" cstate="print"/>
        <a:stretch>
          <a:fillRect/>
        </a:stretch>
      </xdr:blipFill>
      <xdr:spPr>
        <a:xfrm>
          <a:off x="0" y="0"/>
          <a:ext cx="0" cy="0"/>
        </a:xfrm>
        <a:prstGeom prst="rect">
          <a:avLst/>
        </a:prstGeom>
      </xdr:spPr>
    </xdr:pic>
    <xdr:clientData/>
  </xdr:twoCellAnchor>
  <xdr:twoCellAnchor editAs="oneCell">
    <xdr:from>
      <xdr:col>5</xdr:col>
      <xdr:colOff>19050</xdr:colOff>
      <xdr:row>757</xdr:row>
      <xdr:rowOff>19050</xdr:rowOff>
    </xdr:from>
    <xdr:to>
      <xdr:col>5</xdr:col>
      <xdr:colOff>942975</xdr:colOff>
      <xdr:row>758</xdr:row>
      <xdr:rowOff>1057275</xdr:rowOff>
    </xdr:to>
    <xdr:pic>
      <xdr:nvPicPr>
        <xdr:cNvPr id="369" name="Image_6_758"/>
        <xdr:cNvPicPr>
          <a:picLocks noChangeAspect="1"/>
        </xdr:cNvPicPr>
      </xdr:nvPicPr>
      <xdr:blipFill>
        <a:blip xmlns:r="http://schemas.openxmlformats.org/officeDocument/2006/relationships" r:embed="rId361" cstate="print"/>
        <a:stretch>
          <a:fillRect/>
        </a:stretch>
      </xdr:blipFill>
      <xdr:spPr>
        <a:xfrm>
          <a:off x="0" y="0"/>
          <a:ext cx="0" cy="0"/>
        </a:xfrm>
        <a:prstGeom prst="rect">
          <a:avLst/>
        </a:prstGeom>
      </xdr:spPr>
    </xdr:pic>
    <xdr:clientData/>
  </xdr:twoCellAnchor>
  <xdr:twoCellAnchor editAs="oneCell">
    <xdr:from>
      <xdr:col>5</xdr:col>
      <xdr:colOff>19050</xdr:colOff>
      <xdr:row>759</xdr:row>
      <xdr:rowOff>19050</xdr:rowOff>
    </xdr:from>
    <xdr:to>
      <xdr:col>5</xdr:col>
      <xdr:colOff>942975</xdr:colOff>
      <xdr:row>760</xdr:row>
      <xdr:rowOff>1057275</xdr:rowOff>
    </xdr:to>
    <xdr:pic>
      <xdr:nvPicPr>
        <xdr:cNvPr id="370" name="Image_6_760"/>
        <xdr:cNvPicPr>
          <a:picLocks noChangeAspect="1"/>
        </xdr:cNvPicPr>
      </xdr:nvPicPr>
      <xdr:blipFill>
        <a:blip xmlns:r="http://schemas.openxmlformats.org/officeDocument/2006/relationships" r:embed="rId362" cstate="print"/>
        <a:stretch>
          <a:fillRect/>
        </a:stretch>
      </xdr:blipFill>
      <xdr:spPr>
        <a:xfrm>
          <a:off x="0" y="0"/>
          <a:ext cx="0" cy="0"/>
        </a:xfrm>
        <a:prstGeom prst="rect">
          <a:avLst/>
        </a:prstGeom>
      </xdr:spPr>
    </xdr:pic>
    <xdr:clientData/>
  </xdr:twoCellAnchor>
  <xdr:twoCellAnchor editAs="oneCell">
    <xdr:from>
      <xdr:col>5</xdr:col>
      <xdr:colOff>19050</xdr:colOff>
      <xdr:row>761</xdr:row>
      <xdr:rowOff>19050</xdr:rowOff>
    </xdr:from>
    <xdr:to>
      <xdr:col>5</xdr:col>
      <xdr:colOff>942975</xdr:colOff>
      <xdr:row>762</xdr:row>
      <xdr:rowOff>1057275</xdr:rowOff>
    </xdr:to>
    <xdr:pic>
      <xdr:nvPicPr>
        <xdr:cNvPr id="371" name="Image_6_762"/>
        <xdr:cNvPicPr>
          <a:picLocks noChangeAspect="1"/>
        </xdr:cNvPicPr>
      </xdr:nvPicPr>
      <xdr:blipFill>
        <a:blip xmlns:r="http://schemas.openxmlformats.org/officeDocument/2006/relationships" r:embed="rId363" cstate="print"/>
        <a:stretch>
          <a:fillRect/>
        </a:stretch>
      </xdr:blipFill>
      <xdr:spPr>
        <a:xfrm>
          <a:off x="0" y="0"/>
          <a:ext cx="0" cy="0"/>
        </a:xfrm>
        <a:prstGeom prst="rect">
          <a:avLst/>
        </a:prstGeom>
      </xdr:spPr>
    </xdr:pic>
    <xdr:clientData/>
  </xdr:twoCellAnchor>
  <xdr:twoCellAnchor editAs="oneCell">
    <xdr:from>
      <xdr:col>5</xdr:col>
      <xdr:colOff>19050</xdr:colOff>
      <xdr:row>763</xdr:row>
      <xdr:rowOff>19050</xdr:rowOff>
    </xdr:from>
    <xdr:to>
      <xdr:col>5</xdr:col>
      <xdr:colOff>942975</xdr:colOff>
      <xdr:row>764</xdr:row>
      <xdr:rowOff>1057275</xdr:rowOff>
    </xdr:to>
    <xdr:pic>
      <xdr:nvPicPr>
        <xdr:cNvPr id="372" name="Image_6_764"/>
        <xdr:cNvPicPr>
          <a:picLocks noChangeAspect="1"/>
        </xdr:cNvPicPr>
      </xdr:nvPicPr>
      <xdr:blipFill>
        <a:blip xmlns:r="http://schemas.openxmlformats.org/officeDocument/2006/relationships" r:embed="rId364" cstate="print"/>
        <a:stretch>
          <a:fillRect/>
        </a:stretch>
      </xdr:blipFill>
      <xdr:spPr>
        <a:xfrm>
          <a:off x="0" y="0"/>
          <a:ext cx="0" cy="0"/>
        </a:xfrm>
        <a:prstGeom prst="rect">
          <a:avLst/>
        </a:prstGeom>
      </xdr:spPr>
    </xdr:pic>
    <xdr:clientData/>
  </xdr:twoCellAnchor>
  <xdr:twoCellAnchor editAs="oneCell">
    <xdr:from>
      <xdr:col>5</xdr:col>
      <xdr:colOff>19050</xdr:colOff>
      <xdr:row>765</xdr:row>
      <xdr:rowOff>19050</xdr:rowOff>
    </xdr:from>
    <xdr:to>
      <xdr:col>5</xdr:col>
      <xdr:colOff>942975</xdr:colOff>
      <xdr:row>766</xdr:row>
      <xdr:rowOff>1057275</xdr:rowOff>
    </xdr:to>
    <xdr:pic>
      <xdr:nvPicPr>
        <xdr:cNvPr id="373" name="Image_6_766"/>
        <xdr:cNvPicPr>
          <a:picLocks noChangeAspect="1"/>
        </xdr:cNvPicPr>
      </xdr:nvPicPr>
      <xdr:blipFill>
        <a:blip xmlns:r="http://schemas.openxmlformats.org/officeDocument/2006/relationships" r:embed="rId365" cstate="print"/>
        <a:stretch>
          <a:fillRect/>
        </a:stretch>
      </xdr:blipFill>
      <xdr:spPr>
        <a:xfrm>
          <a:off x="0" y="0"/>
          <a:ext cx="0" cy="0"/>
        </a:xfrm>
        <a:prstGeom prst="rect">
          <a:avLst/>
        </a:prstGeom>
      </xdr:spPr>
    </xdr:pic>
    <xdr:clientData/>
  </xdr:twoCellAnchor>
  <xdr:twoCellAnchor editAs="oneCell">
    <xdr:from>
      <xdr:col>5</xdr:col>
      <xdr:colOff>19050</xdr:colOff>
      <xdr:row>767</xdr:row>
      <xdr:rowOff>19050</xdr:rowOff>
    </xdr:from>
    <xdr:to>
      <xdr:col>5</xdr:col>
      <xdr:colOff>942975</xdr:colOff>
      <xdr:row>768</xdr:row>
      <xdr:rowOff>1057275</xdr:rowOff>
    </xdr:to>
    <xdr:pic>
      <xdr:nvPicPr>
        <xdr:cNvPr id="374" name="Image_6_768"/>
        <xdr:cNvPicPr>
          <a:picLocks noChangeAspect="1"/>
        </xdr:cNvPicPr>
      </xdr:nvPicPr>
      <xdr:blipFill>
        <a:blip xmlns:r="http://schemas.openxmlformats.org/officeDocument/2006/relationships" r:embed="rId366" cstate="print"/>
        <a:stretch>
          <a:fillRect/>
        </a:stretch>
      </xdr:blipFill>
      <xdr:spPr>
        <a:xfrm>
          <a:off x="0" y="0"/>
          <a:ext cx="0" cy="0"/>
        </a:xfrm>
        <a:prstGeom prst="rect">
          <a:avLst/>
        </a:prstGeom>
      </xdr:spPr>
    </xdr:pic>
    <xdr:clientData/>
  </xdr:twoCellAnchor>
  <xdr:twoCellAnchor editAs="oneCell">
    <xdr:from>
      <xdr:col>5</xdr:col>
      <xdr:colOff>19050</xdr:colOff>
      <xdr:row>769</xdr:row>
      <xdr:rowOff>19050</xdr:rowOff>
    </xdr:from>
    <xdr:to>
      <xdr:col>5</xdr:col>
      <xdr:colOff>942975</xdr:colOff>
      <xdr:row>770</xdr:row>
      <xdr:rowOff>1057275</xdr:rowOff>
    </xdr:to>
    <xdr:pic>
      <xdr:nvPicPr>
        <xdr:cNvPr id="375" name="Image_6_770"/>
        <xdr:cNvPicPr>
          <a:picLocks noChangeAspect="1"/>
        </xdr:cNvPicPr>
      </xdr:nvPicPr>
      <xdr:blipFill>
        <a:blip xmlns:r="http://schemas.openxmlformats.org/officeDocument/2006/relationships" r:embed="rId367" cstate="print"/>
        <a:stretch>
          <a:fillRect/>
        </a:stretch>
      </xdr:blipFill>
      <xdr:spPr>
        <a:xfrm>
          <a:off x="0" y="0"/>
          <a:ext cx="0" cy="0"/>
        </a:xfrm>
        <a:prstGeom prst="rect">
          <a:avLst/>
        </a:prstGeom>
      </xdr:spPr>
    </xdr:pic>
    <xdr:clientData/>
  </xdr:twoCellAnchor>
  <xdr:twoCellAnchor editAs="oneCell">
    <xdr:from>
      <xdr:col>5</xdr:col>
      <xdr:colOff>19050</xdr:colOff>
      <xdr:row>771</xdr:row>
      <xdr:rowOff>19050</xdr:rowOff>
    </xdr:from>
    <xdr:to>
      <xdr:col>5</xdr:col>
      <xdr:colOff>942975</xdr:colOff>
      <xdr:row>772</xdr:row>
      <xdr:rowOff>1057275</xdr:rowOff>
    </xdr:to>
    <xdr:pic>
      <xdr:nvPicPr>
        <xdr:cNvPr id="376" name="Image_6_772"/>
        <xdr:cNvPicPr>
          <a:picLocks noChangeAspect="1"/>
        </xdr:cNvPicPr>
      </xdr:nvPicPr>
      <xdr:blipFill>
        <a:blip xmlns:r="http://schemas.openxmlformats.org/officeDocument/2006/relationships" r:embed="rId368" cstate="print"/>
        <a:stretch>
          <a:fillRect/>
        </a:stretch>
      </xdr:blipFill>
      <xdr:spPr>
        <a:xfrm>
          <a:off x="0" y="0"/>
          <a:ext cx="0" cy="0"/>
        </a:xfrm>
        <a:prstGeom prst="rect">
          <a:avLst/>
        </a:prstGeom>
      </xdr:spPr>
    </xdr:pic>
    <xdr:clientData/>
  </xdr:twoCellAnchor>
  <xdr:twoCellAnchor editAs="oneCell">
    <xdr:from>
      <xdr:col>5</xdr:col>
      <xdr:colOff>19050</xdr:colOff>
      <xdr:row>773</xdr:row>
      <xdr:rowOff>19050</xdr:rowOff>
    </xdr:from>
    <xdr:to>
      <xdr:col>5</xdr:col>
      <xdr:colOff>942975</xdr:colOff>
      <xdr:row>774</xdr:row>
      <xdr:rowOff>1057275</xdr:rowOff>
    </xdr:to>
    <xdr:pic>
      <xdr:nvPicPr>
        <xdr:cNvPr id="377" name="Image_6_774"/>
        <xdr:cNvPicPr>
          <a:picLocks noChangeAspect="1"/>
        </xdr:cNvPicPr>
      </xdr:nvPicPr>
      <xdr:blipFill>
        <a:blip xmlns:r="http://schemas.openxmlformats.org/officeDocument/2006/relationships" r:embed="rId369" cstate="print"/>
        <a:stretch>
          <a:fillRect/>
        </a:stretch>
      </xdr:blipFill>
      <xdr:spPr>
        <a:xfrm>
          <a:off x="0" y="0"/>
          <a:ext cx="0" cy="0"/>
        </a:xfrm>
        <a:prstGeom prst="rect">
          <a:avLst/>
        </a:prstGeom>
      </xdr:spPr>
    </xdr:pic>
    <xdr:clientData/>
  </xdr:twoCellAnchor>
  <xdr:twoCellAnchor editAs="oneCell">
    <xdr:from>
      <xdr:col>5</xdr:col>
      <xdr:colOff>19050</xdr:colOff>
      <xdr:row>775</xdr:row>
      <xdr:rowOff>19050</xdr:rowOff>
    </xdr:from>
    <xdr:to>
      <xdr:col>5</xdr:col>
      <xdr:colOff>942975</xdr:colOff>
      <xdr:row>776</xdr:row>
      <xdr:rowOff>1057275</xdr:rowOff>
    </xdr:to>
    <xdr:pic>
      <xdr:nvPicPr>
        <xdr:cNvPr id="378" name="Image_6_776"/>
        <xdr:cNvPicPr>
          <a:picLocks noChangeAspect="1"/>
        </xdr:cNvPicPr>
      </xdr:nvPicPr>
      <xdr:blipFill>
        <a:blip xmlns:r="http://schemas.openxmlformats.org/officeDocument/2006/relationships" r:embed="rId370" cstate="print"/>
        <a:stretch>
          <a:fillRect/>
        </a:stretch>
      </xdr:blipFill>
      <xdr:spPr>
        <a:xfrm>
          <a:off x="0" y="0"/>
          <a:ext cx="0" cy="0"/>
        </a:xfrm>
        <a:prstGeom prst="rect">
          <a:avLst/>
        </a:prstGeom>
      </xdr:spPr>
    </xdr:pic>
    <xdr:clientData/>
  </xdr:twoCellAnchor>
  <xdr:twoCellAnchor editAs="oneCell">
    <xdr:from>
      <xdr:col>5</xdr:col>
      <xdr:colOff>19050</xdr:colOff>
      <xdr:row>777</xdr:row>
      <xdr:rowOff>19050</xdr:rowOff>
    </xdr:from>
    <xdr:to>
      <xdr:col>5</xdr:col>
      <xdr:colOff>942975</xdr:colOff>
      <xdr:row>778</xdr:row>
      <xdr:rowOff>1057275</xdr:rowOff>
    </xdr:to>
    <xdr:pic>
      <xdr:nvPicPr>
        <xdr:cNvPr id="379" name="Image_6_778"/>
        <xdr:cNvPicPr>
          <a:picLocks noChangeAspect="1"/>
        </xdr:cNvPicPr>
      </xdr:nvPicPr>
      <xdr:blipFill>
        <a:blip xmlns:r="http://schemas.openxmlformats.org/officeDocument/2006/relationships" r:embed="rId371" cstate="print"/>
        <a:stretch>
          <a:fillRect/>
        </a:stretch>
      </xdr:blipFill>
      <xdr:spPr>
        <a:xfrm>
          <a:off x="0" y="0"/>
          <a:ext cx="0" cy="0"/>
        </a:xfrm>
        <a:prstGeom prst="rect">
          <a:avLst/>
        </a:prstGeom>
      </xdr:spPr>
    </xdr:pic>
    <xdr:clientData/>
  </xdr:twoCellAnchor>
  <xdr:twoCellAnchor editAs="oneCell">
    <xdr:from>
      <xdr:col>5</xdr:col>
      <xdr:colOff>19050</xdr:colOff>
      <xdr:row>779</xdr:row>
      <xdr:rowOff>19050</xdr:rowOff>
    </xdr:from>
    <xdr:to>
      <xdr:col>5</xdr:col>
      <xdr:colOff>942975</xdr:colOff>
      <xdr:row>780</xdr:row>
      <xdr:rowOff>1057275</xdr:rowOff>
    </xdr:to>
    <xdr:pic>
      <xdr:nvPicPr>
        <xdr:cNvPr id="380" name="Image_6_780"/>
        <xdr:cNvPicPr>
          <a:picLocks noChangeAspect="1"/>
        </xdr:cNvPicPr>
      </xdr:nvPicPr>
      <xdr:blipFill>
        <a:blip xmlns:r="http://schemas.openxmlformats.org/officeDocument/2006/relationships" r:embed="rId372" cstate="print"/>
        <a:stretch>
          <a:fillRect/>
        </a:stretch>
      </xdr:blipFill>
      <xdr:spPr>
        <a:xfrm>
          <a:off x="0" y="0"/>
          <a:ext cx="0" cy="0"/>
        </a:xfrm>
        <a:prstGeom prst="rect">
          <a:avLst/>
        </a:prstGeom>
      </xdr:spPr>
    </xdr:pic>
    <xdr:clientData/>
  </xdr:twoCellAnchor>
  <xdr:twoCellAnchor editAs="oneCell">
    <xdr:from>
      <xdr:col>5</xdr:col>
      <xdr:colOff>19050</xdr:colOff>
      <xdr:row>781</xdr:row>
      <xdr:rowOff>19050</xdr:rowOff>
    </xdr:from>
    <xdr:to>
      <xdr:col>5</xdr:col>
      <xdr:colOff>942975</xdr:colOff>
      <xdr:row>782</xdr:row>
      <xdr:rowOff>1057275</xdr:rowOff>
    </xdr:to>
    <xdr:pic>
      <xdr:nvPicPr>
        <xdr:cNvPr id="381" name="Image_6_782"/>
        <xdr:cNvPicPr>
          <a:picLocks noChangeAspect="1"/>
        </xdr:cNvPicPr>
      </xdr:nvPicPr>
      <xdr:blipFill>
        <a:blip xmlns:r="http://schemas.openxmlformats.org/officeDocument/2006/relationships" r:embed="rId373" cstate="print"/>
        <a:stretch>
          <a:fillRect/>
        </a:stretch>
      </xdr:blipFill>
      <xdr:spPr>
        <a:xfrm>
          <a:off x="0" y="0"/>
          <a:ext cx="0" cy="0"/>
        </a:xfrm>
        <a:prstGeom prst="rect">
          <a:avLst/>
        </a:prstGeom>
      </xdr:spPr>
    </xdr:pic>
    <xdr:clientData/>
  </xdr:twoCellAnchor>
  <xdr:twoCellAnchor editAs="oneCell">
    <xdr:from>
      <xdr:col>5</xdr:col>
      <xdr:colOff>19050</xdr:colOff>
      <xdr:row>783</xdr:row>
      <xdr:rowOff>19050</xdr:rowOff>
    </xdr:from>
    <xdr:to>
      <xdr:col>5</xdr:col>
      <xdr:colOff>942975</xdr:colOff>
      <xdr:row>784</xdr:row>
      <xdr:rowOff>1057275</xdr:rowOff>
    </xdr:to>
    <xdr:pic>
      <xdr:nvPicPr>
        <xdr:cNvPr id="382" name="Image_6_784"/>
        <xdr:cNvPicPr>
          <a:picLocks noChangeAspect="1"/>
        </xdr:cNvPicPr>
      </xdr:nvPicPr>
      <xdr:blipFill>
        <a:blip xmlns:r="http://schemas.openxmlformats.org/officeDocument/2006/relationships" r:embed="rId374" cstate="print"/>
        <a:stretch>
          <a:fillRect/>
        </a:stretch>
      </xdr:blipFill>
      <xdr:spPr>
        <a:xfrm>
          <a:off x="0" y="0"/>
          <a:ext cx="0" cy="0"/>
        </a:xfrm>
        <a:prstGeom prst="rect">
          <a:avLst/>
        </a:prstGeom>
      </xdr:spPr>
    </xdr:pic>
    <xdr:clientData/>
  </xdr:twoCellAnchor>
  <xdr:twoCellAnchor editAs="oneCell">
    <xdr:from>
      <xdr:col>5</xdr:col>
      <xdr:colOff>19050</xdr:colOff>
      <xdr:row>785</xdr:row>
      <xdr:rowOff>19050</xdr:rowOff>
    </xdr:from>
    <xdr:to>
      <xdr:col>5</xdr:col>
      <xdr:colOff>942975</xdr:colOff>
      <xdr:row>786</xdr:row>
      <xdr:rowOff>1057275</xdr:rowOff>
    </xdr:to>
    <xdr:pic>
      <xdr:nvPicPr>
        <xdr:cNvPr id="383" name="Image_6_786"/>
        <xdr:cNvPicPr>
          <a:picLocks noChangeAspect="1"/>
        </xdr:cNvPicPr>
      </xdr:nvPicPr>
      <xdr:blipFill>
        <a:blip xmlns:r="http://schemas.openxmlformats.org/officeDocument/2006/relationships" r:embed="rId375" cstate="print"/>
        <a:stretch>
          <a:fillRect/>
        </a:stretch>
      </xdr:blipFill>
      <xdr:spPr>
        <a:xfrm>
          <a:off x="0" y="0"/>
          <a:ext cx="0" cy="0"/>
        </a:xfrm>
        <a:prstGeom prst="rect">
          <a:avLst/>
        </a:prstGeom>
      </xdr:spPr>
    </xdr:pic>
    <xdr:clientData/>
  </xdr:twoCellAnchor>
  <xdr:twoCellAnchor editAs="oneCell">
    <xdr:from>
      <xdr:col>5</xdr:col>
      <xdr:colOff>19050</xdr:colOff>
      <xdr:row>787</xdr:row>
      <xdr:rowOff>19050</xdr:rowOff>
    </xdr:from>
    <xdr:to>
      <xdr:col>5</xdr:col>
      <xdr:colOff>942975</xdr:colOff>
      <xdr:row>788</xdr:row>
      <xdr:rowOff>1057275</xdr:rowOff>
    </xdr:to>
    <xdr:pic>
      <xdr:nvPicPr>
        <xdr:cNvPr id="384" name="Image_6_788"/>
        <xdr:cNvPicPr>
          <a:picLocks noChangeAspect="1"/>
        </xdr:cNvPicPr>
      </xdr:nvPicPr>
      <xdr:blipFill>
        <a:blip xmlns:r="http://schemas.openxmlformats.org/officeDocument/2006/relationships" r:embed="rId376" cstate="print"/>
        <a:stretch>
          <a:fillRect/>
        </a:stretch>
      </xdr:blipFill>
      <xdr:spPr>
        <a:xfrm>
          <a:off x="0" y="0"/>
          <a:ext cx="0" cy="0"/>
        </a:xfrm>
        <a:prstGeom prst="rect">
          <a:avLst/>
        </a:prstGeom>
      </xdr:spPr>
    </xdr:pic>
    <xdr:clientData/>
  </xdr:twoCellAnchor>
  <xdr:twoCellAnchor editAs="oneCell">
    <xdr:from>
      <xdr:col>5</xdr:col>
      <xdr:colOff>19050</xdr:colOff>
      <xdr:row>790</xdr:row>
      <xdr:rowOff>19050</xdr:rowOff>
    </xdr:from>
    <xdr:to>
      <xdr:col>5</xdr:col>
      <xdr:colOff>942975</xdr:colOff>
      <xdr:row>791</xdr:row>
      <xdr:rowOff>1057275</xdr:rowOff>
    </xdr:to>
    <xdr:pic>
      <xdr:nvPicPr>
        <xdr:cNvPr id="385" name="Image_6_791"/>
        <xdr:cNvPicPr>
          <a:picLocks noChangeAspect="1"/>
        </xdr:cNvPicPr>
      </xdr:nvPicPr>
      <xdr:blipFill>
        <a:blip xmlns:r="http://schemas.openxmlformats.org/officeDocument/2006/relationships" r:embed="rId377" cstate="print"/>
        <a:stretch>
          <a:fillRect/>
        </a:stretch>
      </xdr:blipFill>
      <xdr:spPr>
        <a:xfrm>
          <a:off x="0" y="0"/>
          <a:ext cx="0" cy="0"/>
        </a:xfrm>
        <a:prstGeom prst="rect">
          <a:avLst/>
        </a:prstGeom>
      </xdr:spPr>
    </xdr:pic>
    <xdr:clientData/>
  </xdr:twoCellAnchor>
  <xdr:twoCellAnchor editAs="oneCell">
    <xdr:from>
      <xdr:col>5</xdr:col>
      <xdr:colOff>19050</xdr:colOff>
      <xdr:row>792</xdr:row>
      <xdr:rowOff>19050</xdr:rowOff>
    </xdr:from>
    <xdr:to>
      <xdr:col>5</xdr:col>
      <xdr:colOff>942975</xdr:colOff>
      <xdr:row>793</xdr:row>
      <xdr:rowOff>1057275</xdr:rowOff>
    </xdr:to>
    <xdr:pic>
      <xdr:nvPicPr>
        <xdr:cNvPr id="386" name="Image_6_793"/>
        <xdr:cNvPicPr>
          <a:picLocks noChangeAspect="1"/>
        </xdr:cNvPicPr>
      </xdr:nvPicPr>
      <xdr:blipFill>
        <a:blip xmlns:r="http://schemas.openxmlformats.org/officeDocument/2006/relationships" r:embed="rId378" cstate="print"/>
        <a:stretch>
          <a:fillRect/>
        </a:stretch>
      </xdr:blipFill>
      <xdr:spPr>
        <a:xfrm>
          <a:off x="0" y="0"/>
          <a:ext cx="0" cy="0"/>
        </a:xfrm>
        <a:prstGeom prst="rect">
          <a:avLst/>
        </a:prstGeom>
      </xdr:spPr>
    </xdr:pic>
    <xdr:clientData/>
  </xdr:twoCellAnchor>
  <xdr:twoCellAnchor editAs="oneCell">
    <xdr:from>
      <xdr:col>5</xdr:col>
      <xdr:colOff>19050</xdr:colOff>
      <xdr:row>794</xdr:row>
      <xdr:rowOff>19050</xdr:rowOff>
    </xdr:from>
    <xdr:to>
      <xdr:col>5</xdr:col>
      <xdr:colOff>942975</xdr:colOff>
      <xdr:row>795</xdr:row>
      <xdr:rowOff>1057275</xdr:rowOff>
    </xdr:to>
    <xdr:pic>
      <xdr:nvPicPr>
        <xdr:cNvPr id="387" name="Image_6_795"/>
        <xdr:cNvPicPr>
          <a:picLocks noChangeAspect="1"/>
        </xdr:cNvPicPr>
      </xdr:nvPicPr>
      <xdr:blipFill>
        <a:blip xmlns:r="http://schemas.openxmlformats.org/officeDocument/2006/relationships" r:embed="rId379" cstate="print"/>
        <a:stretch>
          <a:fillRect/>
        </a:stretch>
      </xdr:blipFill>
      <xdr:spPr>
        <a:xfrm>
          <a:off x="0" y="0"/>
          <a:ext cx="0" cy="0"/>
        </a:xfrm>
        <a:prstGeom prst="rect">
          <a:avLst/>
        </a:prstGeom>
      </xdr:spPr>
    </xdr:pic>
    <xdr:clientData/>
  </xdr:twoCellAnchor>
  <xdr:twoCellAnchor editAs="oneCell">
    <xdr:from>
      <xdr:col>5</xdr:col>
      <xdr:colOff>19050</xdr:colOff>
      <xdr:row>796</xdr:row>
      <xdr:rowOff>19050</xdr:rowOff>
    </xdr:from>
    <xdr:to>
      <xdr:col>5</xdr:col>
      <xdr:colOff>942975</xdr:colOff>
      <xdr:row>797</xdr:row>
      <xdr:rowOff>1057275</xdr:rowOff>
    </xdr:to>
    <xdr:pic>
      <xdr:nvPicPr>
        <xdr:cNvPr id="388" name="Image_6_797"/>
        <xdr:cNvPicPr>
          <a:picLocks noChangeAspect="1"/>
        </xdr:cNvPicPr>
      </xdr:nvPicPr>
      <xdr:blipFill>
        <a:blip xmlns:r="http://schemas.openxmlformats.org/officeDocument/2006/relationships" r:embed="rId380" cstate="print"/>
        <a:stretch>
          <a:fillRect/>
        </a:stretch>
      </xdr:blipFill>
      <xdr:spPr>
        <a:xfrm>
          <a:off x="0" y="0"/>
          <a:ext cx="0" cy="0"/>
        </a:xfrm>
        <a:prstGeom prst="rect">
          <a:avLst/>
        </a:prstGeom>
      </xdr:spPr>
    </xdr:pic>
    <xdr:clientData/>
  </xdr:twoCellAnchor>
  <xdr:twoCellAnchor editAs="oneCell">
    <xdr:from>
      <xdr:col>5</xdr:col>
      <xdr:colOff>19050</xdr:colOff>
      <xdr:row>798</xdr:row>
      <xdr:rowOff>19050</xdr:rowOff>
    </xdr:from>
    <xdr:to>
      <xdr:col>5</xdr:col>
      <xdr:colOff>942975</xdr:colOff>
      <xdr:row>799</xdr:row>
      <xdr:rowOff>1057275</xdr:rowOff>
    </xdr:to>
    <xdr:pic>
      <xdr:nvPicPr>
        <xdr:cNvPr id="389" name="Image_6_799"/>
        <xdr:cNvPicPr>
          <a:picLocks noChangeAspect="1"/>
        </xdr:cNvPicPr>
      </xdr:nvPicPr>
      <xdr:blipFill>
        <a:blip xmlns:r="http://schemas.openxmlformats.org/officeDocument/2006/relationships" r:embed="rId381" cstate="print"/>
        <a:stretch>
          <a:fillRect/>
        </a:stretch>
      </xdr:blipFill>
      <xdr:spPr>
        <a:xfrm>
          <a:off x="0" y="0"/>
          <a:ext cx="0" cy="0"/>
        </a:xfrm>
        <a:prstGeom prst="rect">
          <a:avLst/>
        </a:prstGeom>
      </xdr:spPr>
    </xdr:pic>
    <xdr:clientData/>
  </xdr:twoCellAnchor>
  <xdr:twoCellAnchor editAs="oneCell">
    <xdr:from>
      <xdr:col>5</xdr:col>
      <xdr:colOff>19050</xdr:colOff>
      <xdr:row>800</xdr:row>
      <xdr:rowOff>19050</xdr:rowOff>
    </xdr:from>
    <xdr:to>
      <xdr:col>5</xdr:col>
      <xdr:colOff>942975</xdr:colOff>
      <xdr:row>801</xdr:row>
      <xdr:rowOff>1057275</xdr:rowOff>
    </xdr:to>
    <xdr:pic>
      <xdr:nvPicPr>
        <xdr:cNvPr id="390" name="Image_6_801"/>
        <xdr:cNvPicPr>
          <a:picLocks noChangeAspect="1"/>
        </xdr:cNvPicPr>
      </xdr:nvPicPr>
      <xdr:blipFill>
        <a:blip xmlns:r="http://schemas.openxmlformats.org/officeDocument/2006/relationships" r:embed="rId382" cstate="print"/>
        <a:stretch>
          <a:fillRect/>
        </a:stretch>
      </xdr:blipFill>
      <xdr:spPr>
        <a:xfrm>
          <a:off x="0" y="0"/>
          <a:ext cx="0" cy="0"/>
        </a:xfrm>
        <a:prstGeom prst="rect">
          <a:avLst/>
        </a:prstGeom>
      </xdr:spPr>
    </xdr:pic>
    <xdr:clientData/>
  </xdr:twoCellAnchor>
  <xdr:twoCellAnchor editAs="oneCell">
    <xdr:from>
      <xdr:col>5</xdr:col>
      <xdr:colOff>19050</xdr:colOff>
      <xdr:row>802</xdr:row>
      <xdr:rowOff>19050</xdr:rowOff>
    </xdr:from>
    <xdr:to>
      <xdr:col>5</xdr:col>
      <xdr:colOff>942975</xdr:colOff>
      <xdr:row>803</xdr:row>
      <xdr:rowOff>1057275</xdr:rowOff>
    </xdr:to>
    <xdr:pic>
      <xdr:nvPicPr>
        <xdr:cNvPr id="391" name="Image_6_803"/>
        <xdr:cNvPicPr>
          <a:picLocks noChangeAspect="1"/>
        </xdr:cNvPicPr>
      </xdr:nvPicPr>
      <xdr:blipFill>
        <a:blip xmlns:r="http://schemas.openxmlformats.org/officeDocument/2006/relationships" r:embed="rId383" cstate="print"/>
        <a:stretch>
          <a:fillRect/>
        </a:stretch>
      </xdr:blipFill>
      <xdr:spPr>
        <a:xfrm>
          <a:off x="0" y="0"/>
          <a:ext cx="0" cy="0"/>
        </a:xfrm>
        <a:prstGeom prst="rect">
          <a:avLst/>
        </a:prstGeom>
      </xdr:spPr>
    </xdr:pic>
    <xdr:clientData/>
  </xdr:twoCellAnchor>
  <xdr:twoCellAnchor editAs="oneCell">
    <xdr:from>
      <xdr:col>5</xdr:col>
      <xdr:colOff>19050</xdr:colOff>
      <xdr:row>804</xdr:row>
      <xdr:rowOff>19050</xdr:rowOff>
    </xdr:from>
    <xdr:to>
      <xdr:col>5</xdr:col>
      <xdr:colOff>942975</xdr:colOff>
      <xdr:row>805</xdr:row>
      <xdr:rowOff>1057275</xdr:rowOff>
    </xdr:to>
    <xdr:pic>
      <xdr:nvPicPr>
        <xdr:cNvPr id="392" name="Image_6_805"/>
        <xdr:cNvPicPr>
          <a:picLocks noChangeAspect="1"/>
        </xdr:cNvPicPr>
      </xdr:nvPicPr>
      <xdr:blipFill>
        <a:blip xmlns:r="http://schemas.openxmlformats.org/officeDocument/2006/relationships" r:embed="rId384" cstate="print"/>
        <a:stretch>
          <a:fillRect/>
        </a:stretch>
      </xdr:blipFill>
      <xdr:spPr>
        <a:xfrm>
          <a:off x="0" y="0"/>
          <a:ext cx="0" cy="0"/>
        </a:xfrm>
        <a:prstGeom prst="rect">
          <a:avLst/>
        </a:prstGeom>
      </xdr:spPr>
    </xdr:pic>
    <xdr:clientData/>
  </xdr:twoCellAnchor>
  <xdr:twoCellAnchor editAs="oneCell">
    <xdr:from>
      <xdr:col>5</xdr:col>
      <xdr:colOff>19050</xdr:colOff>
      <xdr:row>806</xdr:row>
      <xdr:rowOff>19050</xdr:rowOff>
    </xdr:from>
    <xdr:to>
      <xdr:col>5</xdr:col>
      <xdr:colOff>942975</xdr:colOff>
      <xdr:row>807</xdr:row>
      <xdr:rowOff>1057275</xdr:rowOff>
    </xdr:to>
    <xdr:pic>
      <xdr:nvPicPr>
        <xdr:cNvPr id="393" name="Image_6_807"/>
        <xdr:cNvPicPr>
          <a:picLocks noChangeAspect="1"/>
        </xdr:cNvPicPr>
      </xdr:nvPicPr>
      <xdr:blipFill>
        <a:blip xmlns:r="http://schemas.openxmlformats.org/officeDocument/2006/relationships" r:embed="rId385" cstate="print"/>
        <a:stretch>
          <a:fillRect/>
        </a:stretch>
      </xdr:blipFill>
      <xdr:spPr>
        <a:xfrm>
          <a:off x="0" y="0"/>
          <a:ext cx="0" cy="0"/>
        </a:xfrm>
        <a:prstGeom prst="rect">
          <a:avLst/>
        </a:prstGeom>
      </xdr:spPr>
    </xdr:pic>
    <xdr:clientData/>
  </xdr:twoCellAnchor>
  <xdr:twoCellAnchor editAs="oneCell">
    <xdr:from>
      <xdr:col>5</xdr:col>
      <xdr:colOff>19050</xdr:colOff>
      <xdr:row>808</xdr:row>
      <xdr:rowOff>19050</xdr:rowOff>
    </xdr:from>
    <xdr:to>
      <xdr:col>5</xdr:col>
      <xdr:colOff>942975</xdr:colOff>
      <xdr:row>809</xdr:row>
      <xdr:rowOff>1057275</xdr:rowOff>
    </xdr:to>
    <xdr:pic>
      <xdr:nvPicPr>
        <xdr:cNvPr id="394" name="Image_6_809"/>
        <xdr:cNvPicPr>
          <a:picLocks noChangeAspect="1"/>
        </xdr:cNvPicPr>
      </xdr:nvPicPr>
      <xdr:blipFill>
        <a:blip xmlns:r="http://schemas.openxmlformats.org/officeDocument/2006/relationships" r:embed="rId386" cstate="print"/>
        <a:stretch>
          <a:fillRect/>
        </a:stretch>
      </xdr:blipFill>
      <xdr:spPr>
        <a:xfrm>
          <a:off x="0" y="0"/>
          <a:ext cx="0" cy="0"/>
        </a:xfrm>
        <a:prstGeom prst="rect">
          <a:avLst/>
        </a:prstGeom>
      </xdr:spPr>
    </xdr:pic>
    <xdr:clientData/>
  </xdr:twoCellAnchor>
  <xdr:twoCellAnchor editAs="oneCell">
    <xdr:from>
      <xdr:col>5</xdr:col>
      <xdr:colOff>19050</xdr:colOff>
      <xdr:row>810</xdr:row>
      <xdr:rowOff>19050</xdr:rowOff>
    </xdr:from>
    <xdr:to>
      <xdr:col>5</xdr:col>
      <xdr:colOff>942975</xdr:colOff>
      <xdr:row>811</xdr:row>
      <xdr:rowOff>1057275</xdr:rowOff>
    </xdr:to>
    <xdr:pic>
      <xdr:nvPicPr>
        <xdr:cNvPr id="395" name="Image_6_811"/>
        <xdr:cNvPicPr>
          <a:picLocks noChangeAspect="1"/>
        </xdr:cNvPicPr>
      </xdr:nvPicPr>
      <xdr:blipFill>
        <a:blip xmlns:r="http://schemas.openxmlformats.org/officeDocument/2006/relationships" r:embed="rId387" cstate="print"/>
        <a:stretch>
          <a:fillRect/>
        </a:stretch>
      </xdr:blipFill>
      <xdr:spPr>
        <a:xfrm>
          <a:off x="0" y="0"/>
          <a:ext cx="0" cy="0"/>
        </a:xfrm>
        <a:prstGeom prst="rect">
          <a:avLst/>
        </a:prstGeom>
      </xdr:spPr>
    </xdr:pic>
    <xdr:clientData/>
  </xdr:twoCellAnchor>
  <xdr:twoCellAnchor editAs="oneCell">
    <xdr:from>
      <xdr:col>5</xdr:col>
      <xdr:colOff>19050</xdr:colOff>
      <xdr:row>812</xdr:row>
      <xdr:rowOff>19050</xdr:rowOff>
    </xdr:from>
    <xdr:to>
      <xdr:col>5</xdr:col>
      <xdr:colOff>942975</xdr:colOff>
      <xdr:row>813</xdr:row>
      <xdr:rowOff>1057275</xdr:rowOff>
    </xdr:to>
    <xdr:pic>
      <xdr:nvPicPr>
        <xdr:cNvPr id="396" name="Image_6_813"/>
        <xdr:cNvPicPr>
          <a:picLocks noChangeAspect="1"/>
        </xdr:cNvPicPr>
      </xdr:nvPicPr>
      <xdr:blipFill>
        <a:blip xmlns:r="http://schemas.openxmlformats.org/officeDocument/2006/relationships" r:embed="rId388" cstate="print"/>
        <a:stretch>
          <a:fillRect/>
        </a:stretch>
      </xdr:blipFill>
      <xdr:spPr>
        <a:xfrm>
          <a:off x="0" y="0"/>
          <a:ext cx="0" cy="0"/>
        </a:xfrm>
        <a:prstGeom prst="rect">
          <a:avLst/>
        </a:prstGeom>
      </xdr:spPr>
    </xdr:pic>
    <xdr:clientData/>
  </xdr:twoCellAnchor>
  <xdr:twoCellAnchor editAs="oneCell">
    <xdr:from>
      <xdr:col>5</xdr:col>
      <xdr:colOff>19050</xdr:colOff>
      <xdr:row>814</xdr:row>
      <xdr:rowOff>19050</xdr:rowOff>
    </xdr:from>
    <xdr:to>
      <xdr:col>5</xdr:col>
      <xdr:colOff>942975</xdr:colOff>
      <xdr:row>815</xdr:row>
      <xdr:rowOff>1057275</xdr:rowOff>
    </xdr:to>
    <xdr:pic>
      <xdr:nvPicPr>
        <xdr:cNvPr id="397" name="Image_6_815"/>
        <xdr:cNvPicPr>
          <a:picLocks noChangeAspect="1"/>
        </xdr:cNvPicPr>
      </xdr:nvPicPr>
      <xdr:blipFill>
        <a:blip xmlns:r="http://schemas.openxmlformats.org/officeDocument/2006/relationships" r:embed="rId389" cstate="print"/>
        <a:stretch>
          <a:fillRect/>
        </a:stretch>
      </xdr:blipFill>
      <xdr:spPr>
        <a:xfrm>
          <a:off x="0" y="0"/>
          <a:ext cx="0" cy="0"/>
        </a:xfrm>
        <a:prstGeom prst="rect">
          <a:avLst/>
        </a:prstGeom>
      </xdr:spPr>
    </xdr:pic>
    <xdr:clientData/>
  </xdr:twoCellAnchor>
  <xdr:twoCellAnchor editAs="oneCell">
    <xdr:from>
      <xdr:col>5</xdr:col>
      <xdr:colOff>19050</xdr:colOff>
      <xdr:row>816</xdr:row>
      <xdr:rowOff>19050</xdr:rowOff>
    </xdr:from>
    <xdr:to>
      <xdr:col>5</xdr:col>
      <xdr:colOff>942975</xdr:colOff>
      <xdr:row>817</xdr:row>
      <xdr:rowOff>1057275</xdr:rowOff>
    </xdr:to>
    <xdr:pic>
      <xdr:nvPicPr>
        <xdr:cNvPr id="398" name="Image_6_817"/>
        <xdr:cNvPicPr>
          <a:picLocks noChangeAspect="1"/>
        </xdr:cNvPicPr>
      </xdr:nvPicPr>
      <xdr:blipFill>
        <a:blip xmlns:r="http://schemas.openxmlformats.org/officeDocument/2006/relationships" r:embed="rId390" cstate="print"/>
        <a:stretch>
          <a:fillRect/>
        </a:stretch>
      </xdr:blipFill>
      <xdr:spPr>
        <a:xfrm>
          <a:off x="0" y="0"/>
          <a:ext cx="0" cy="0"/>
        </a:xfrm>
        <a:prstGeom prst="rect">
          <a:avLst/>
        </a:prstGeom>
      </xdr:spPr>
    </xdr:pic>
    <xdr:clientData/>
  </xdr:twoCellAnchor>
  <xdr:twoCellAnchor editAs="oneCell">
    <xdr:from>
      <xdr:col>5</xdr:col>
      <xdr:colOff>19050</xdr:colOff>
      <xdr:row>818</xdr:row>
      <xdr:rowOff>19050</xdr:rowOff>
    </xdr:from>
    <xdr:to>
      <xdr:col>5</xdr:col>
      <xdr:colOff>942975</xdr:colOff>
      <xdr:row>819</xdr:row>
      <xdr:rowOff>1057275</xdr:rowOff>
    </xdr:to>
    <xdr:pic>
      <xdr:nvPicPr>
        <xdr:cNvPr id="399" name="Image_6_819"/>
        <xdr:cNvPicPr>
          <a:picLocks noChangeAspect="1"/>
        </xdr:cNvPicPr>
      </xdr:nvPicPr>
      <xdr:blipFill>
        <a:blip xmlns:r="http://schemas.openxmlformats.org/officeDocument/2006/relationships" r:embed="rId391" cstate="print"/>
        <a:stretch>
          <a:fillRect/>
        </a:stretch>
      </xdr:blipFill>
      <xdr:spPr>
        <a:xfrm>
          <a:off x="0" y="0"/>
          <a:ext cx="0" cy="0"/>
        </a:xfrm>
        <a:prstGeom prst="rect">
          <a:avLst/>
        </a:prstGeom>
      </xdr:spPr>
    </xdr:pic>
    <xdr:clientData/>
  </xdr:twoCellAnchor>
  <xdr:twoCellAnchor editAs="oneCell">
    <xdr:from>
      <xdr:col>5</xdr:col>
      <xdr:colOff>19050</xdr:colOff>
      <xdr:row>820</xdr:row>
      <xdr:rowOff>19050</xdr:rowOff>
    </xdr:from>
    <xdr:to>
      <xdr:col>5</xdr:col>
      <xdr:colOff>628650</xdr:colOff>
      <xdr:row>821</xdr:row>
      <xdr:rowOff>1057275</xdr:rowOff>
    </xdr:to>
    <xdr:pic>
      <xdr:nvPicPr>
        <xdr:cNvPr id="400" name="Image_6_821"/>
        <xdr:cNvPicPr>
          <a:picLocks noChangeAspect="1"/>
        </xdr:cNvPicPr>
      </xdr:nvPicPr>
      <xdr:blipFill>
        <a:blip xmlns:r="http://schemas.openxmlformats.org/officeDocument/2006/relationships" r:embed="rId392" cstate="print"/>
        <a:stretch>
          <a:fillRect/>
        </a:stretch>
      </xdr:blipFill>
      <xdr:spPr>
        <a:xfrm>
          <a:off x="0" y="0"/>
          <a:ext cx="0" cy="0"/>
        </a:xfrm>
        <a:prstGeom prst="rect">
          <a:avLst/>
        </a:prstGeom>
      </xdr:spPr>
    </xdr:pic>
    <xdr:clientData/>
  </xdr:twoCellAnchor>
  <xdr:twoCellAnchor editAs="oneCell">
    <xdr:from>
      <xdr:col>5</xdr:col>
      <xdr:colOff>19050</xdr:colOff>
      <xdr:row>822</xdr:row>
      <xdr:rowOff>19050</xdr:rowOff>
    </xdr:from>
    <xdr:to>
      <xdr:col>5</xdr:col>
      <xdr:colOff>942975</xdr:colOff>
      <xdr:row>823</xdr:row>
      <xdr:rowOff>1057275</xdr:rowOff>
    </xdr:to>
    <xdr:pic>
      <xdr:nvPicPr>
        <xdr:cNvPr id="401" name="Image_6_823"/>
        <xdr:cNvPicPr>
          <a:picLocks noChangeAspect="1"/>
        </xdr:cNvPicPr>
      </xdr:nvPicPr>
      <xdr:blipFill>
        <a:blip xmlns:r="http://schemas.openxmlformats.org/officeDocument/2006/relationships" r:embed="rId393" cstate="print"/>
        <a:stretch>
          <a:fillRect/>
        </a:stretch>
      </xdr:blipFill>
      <xdr:spPr>
        <a:xfrm>
          <a:off x="0" y="0"/>
          <a:ext cx="0" cy="0"/>
        </a:xfrm>
        <a:prstGeom prst="rect">
          <a:avLst/>
        </a:prstGeom>
      </xdr:spPr>
    </xdr:pic>
    <xdr:clientData/>
  </xdr:twoCellAnchor>
  <xdr:twoCellAnchor editAs="oneCell">
    <xdr:from>
      <xdr:col>5</xdr:col>
      <xdr:colOff>19050</xdr:colOff>
      <xdr:row>824</xdr:row>
      <xdr:rowOff>19050</xdr:rowOff>
    </xdr:from>
    <xdr:to>
      <xdr:col>5</xdr:col>
      <xdr:colOff>942975</xdr:colOff>
      <xdr:row>825</xdr:row>
      <xdr:rowOff>1057275</xdr:rowOff>
    </xdr:to>
    <xdr:pic>
      <xdr:nvPicPr>
        <xdr:cNvPr id="402" name="Image_6_825"/>
        <xdr:cNvPicPr>
          <a:picLocks noChangeAspect="1"/>
        </xdr:cNvPicPr>
      </xdr:nvPicPr>
      <xdr:blipFill>
        <a:blip xmlns:r="http://schemas.openxmlformats.org/officeDocument/2006/relationships" r:embed="rId394" cstate="print"/>
        <a:stretch>
          <a:fillRect/>
        </a:stretch>
      </xdr:blipFill>
      <xdr:spPr>
        <a:xfrm>
          <a:off x="0" y="0"/>
          <a:ext cx="0" cy="0"/>
        </a:xfrm>
        <a:prstGeom prst="rect">
          <a:avLst/>
        </a:prstGeom>
      </xdr:spPr>
    </xdr:pic>
    <xdr:clientData/>
  </xdr:twoCellAnchor>
  <xdr:twoCellAnchor editAs="oneCell">
    <xdr:from>
      <xdr:col>5</xdr:col>
      <xdr:colOff>19050</xdr:colOff>
      <xdr:row>826</xdr:row>
      <xdr:rowOff>19050</xdr:rowOff>
    </xdr:from>
    <xdr:to>
      <xdr:col>5</xdr:col>
      <xdr:colOff>942975</xdr:colOff>
      <xdr:row>827</xdr:row>
      <xdr:rowOff>1057275</xdr:rowOff>
    </xdr:to>
    <xdr:pic>
      <xdr:nvPicPr>
        <xdr:cNvPr id="403" name="Image_6_827"/>
        <xdr:cNvPicPr>
          <a:picLocks noChangeAspect="1"/>
        </xdr:cNvPicPr>
      </xdr:nvPicPr>
      <xdr:blipFill>
        <a:blip xmlns:r="http://schemas.openxmlformats.org/officeDocument/2006/relationships" r:embed="rId395" cstate="print"/>
        <a:stretch>
          <a:fillRect/>
        </a:stretch>
      </xdr:blipFill>
      <xdr:spPr>
        <a:xfrm>
          <a:off x="0" y="0"/>
          <a:ext cx="0" cy="0"/>
        </a:xfrm>
        <a:prstGeom prst="rect">
          <a:avLst/>
        </a:prstGeom>
      </xdr:spPr>
    </xdr:pic>
    <xdr:clientData/>
  </xdr:twoCellAnchor>
  <xdr:twoCellAnchor editAs="oneCell">
    <xdr:from>
      <xdr:col>5</xdr:col>
      <xdr:colOff>19050</xdr:colOff>
      <xdr:row>828</xdr:row>
      <xdr:rowOff>19050</xdr:rowOff>
    </xdr:from>
    <xdr:to>
      <xdr:col>5</xdr:col>
      <xdr:colOff>942975</xdr:colOff>
      <xdr:row>829</xdr:row>
      <xdr:rowOff>1057275</xdr:rowOff>
    </xdr:to>
    <xdr:pic>
      <xdr:nvPicPr>
        <xdr:cNvPr id="404" name="Image_6_829"/>
        <xdr:cNvPicPr>
          <a:picLocks noChangeAspect="1"/>
        </xdr:cNvPicPr>
      </xdr:nvPicPr>
      <xdr:blipFill>
        <a:blip xmlns:r="http://schemas.openxmlformats.org/officeDocument/2006/relationships" r:embed="rId396" cstate="print"/>
        <a:stretch>
          <a:fillRect/>
        </a:stretch>
      </xdr:blipFill>
      <xdr:spPr>
        <a:xfrm>
          <a:off x="0" y="0"/>
          <a:ext cx="0" cy="0"/>
        </a:xfrm>
        <a:prstGeom prst="rect">
          <a:avLst/>
        </a:prstGeom>
      </xdr:spPr>
    </xdr:pic>
    <xdr:clientData/>
  </xdr:twoCellAnchor>
  <xdr:twoCellAnchor editAs="oneCell">
    <xdr:from>
      <xdr:col>5</xdr:col>
      <xdr:colOff>19050</xdr:colOff>
      <xdr:row>830</xdr:row>
      <xdr:rowOff>19050</xdr:rowOff>
    </xdr:from>
    <xdr:to>
      <xdr:col>5</xdr:col>
      <xdr:colOff>942975</xdr:colOff>
      <xdr:row>831</xdr:row>
      <xdr:rowOff>1057275</xdr:rowOff>
    </xdr:to>
    <xdr:pic>
      <xdr:nvPicPr>
        <xdr:cNvPr id="405" name="Image_6_831"/>
        <xdr:cNvPicPr>
          <a:picLocks noChangeAspect="1"/>
        </xdr:cNvPicPr>
      </xdr:nvPicPr>
      <xdr:blipFill>
        <a:blip xmlns:r="http://schemas.openxmlformats.org/officeDocument/2006/relationships" r:embed="rId397" cstate="print"/>
        <a:stretch>
          <a:fillRect/>
        </a:stretch>
      </xdr:blipFill>
      <xdr:spPr>
        <a:xfrm>
          <a:off x="0" y="0"/>
          <a:ext cx="0" cy="0"/>
        </a:xfrm>
        <a:prstGeom prst="rect">
          <a:avLst/>
        </a:prstGeom>
      </xdr:spPr>
    </xdr:pic>
    <xdr:clientData/>
  </xdr:twoCellAnchor>
  <xdr:twoCellAnchor editAs="oneCell">
    <xdr:from>
      <xdr:col>5</xdr:col>
      <xdr:colOff>19050</xdr:colOff>
      <xdr:row>832</xdr:row>
      <xdr:rowOff>19050</xdr:rowOff>
    </xdr:from>
    <xdr:to>
      <xdr:col>5</xdr:col>
      <xdr:colOff>942975</xdr:colOff>
      <xdr:row>833</xdr:row>
      <xdr:rowOff>1057275</xdr:rowOff>
    </xdr:to>
    <xdr:pic>
      <xdr:nvPicPr>
        <xdr:cNvPr id="406" name="Image_6_833"/>
        <xdr:cNvPicPr>
          <a:picLocks noChangeAspect="1"/>
        </xdr:cNvPicPr>
      </xdr:nvPicPr>
      <xdr:blipFill>
        <a:blip xmlns:r="http://schemas.openxmlformats.org/officeDocument/2006/relationships" r:embed="rId398" cstate="print"/>
        <a:stretch>
          <a:fillRect/>
        </a:stretch>
      </xdr:blipFill>
      <xdr:spPr>
        <a:xfrm>
          <a:off x="0" y="0"/>
          <a:ext cx="0" cy="0"/>
        </a:xfrm>
        <a:prstGeom prst="rect">
          <a:avLst/>
        </a:prstGeom>
      </xdr:spPr>
    </xdr:pic>
    <xdr:clientData/>
  </xdr:twoCellAnchor>
  <xdr:twoCellAnchor editAs="oneCell">
    <xdr:from>
      <xdr:col>5</xdr:col>
      <xdr:colOff>19050</xdr:colOff>
      <xdr:row>834</xdr:row>
      <xdr:rowOff>19050</xdr:rowOff>
    </xdr:from>
    <xdr:to>
      <xdr:col>5</xdr:col>
      <xdr:colOff>942975</xdr:colOff>
      <xdr:row>835</xdr:row>
      <xdr:rowOff>1057275</xdr:rowOff>
    </xdr:to>
    <xdr:pic>
      <xdr:nvPicPr>
        <xdr:cNvPr id="407" name="Image_6_835"/>
        <xdr:cNvPicPr>
          <a:picLocks noChangeAspect="1"/>
        </xdr:cNvPicPr>
      </xdr:nvPicPr>
      <xdr:blipFill>
        <a:blip xmlns:r="http://schemas.openxmlformats.org/officeDocument/2006/relationships" r:embed="rId399" cstate="print"/>
        <a:stretch>
          <a:fillRect/>
        </a:stretch>
      </xdr:blipFill>
      <xdr:spPr>
        <a:xfrm>
          <a:off x="0" y="0"/>
          <a:ext cx="0" cy="0"/>
        </a:xfrm>
        <a:prstGeom prst="rect">
          <a:avLst/>
        </a:prstGeom>
      </xdr:spPr>
    </xdr:pic>
    <xdr:clientData/>
  </xdr:twoCellAnchor>
  <xdr:twoCellAnchor editAs="oneCell">
    <xdr:from>
      <xdr:col>5</xdr:col>
      <xdr:colOff>19050</xdr:colOff>
      <xdr:row>836</xdr:row>
      <xdr:rowOff>19050</xdr:rowOff>
    </xdr:from>
    <xdr:to>
      <xdr:col>5</xdr:col>
      <xdr:colOff>942975</xdr:colOff>
      <xdr:row>837</xdr:row>
      <xdr:rowOff>1057275</xdr:rowOff>
    </xdr:to>
    <xdr:pic>
      <xdr:nvPicPr>
        <xdr:cNvPr id="408" name="Image_6_837"/>
        <xdr:cNvPicPr>
          <a:picLocks noChangeAspect="1"/>
        </xdr:cNvPicPr>
      </xdr:nvPicPr>
      <xdr:blipFill>
        <a:blip xmlns:r="http://schemas.openxmlformats.org/officeDocument/2006/relationships" r:embed="rId400" cstate="print"/>
        <a:stretch>
          <a:fillRect/>
        </a:stretch>
      </xdr:blipFill>
      <xdr:spPr>
        <a:xfrm>
          <a:off x="0" y="0"/>
          <a:ext cx="0" cy="0"/>
        </a:xfrm>
        <a:prstGeom prst="rect">
          <a:avLst/>
        </a:prstGeom>
      </xdr:spPr>
    </xdr:pic>
    <xdr:clientData/>
  </xdr:twoCellAnchor>
  <xdr:twoCellAnchor editAs="oneCell">
    <xdr:from>
      <xdr:col>5</xdr:col>
      <xdr:colOff>19050</xdr:colOff>
      <xdr:row>839</xdr:row>
      <xdr:rowOff>19050</xdr:rowOff>
    </xdr:from>
    <xdr:to>
      <xdr:col>5</xdr:col>
      <xdr:colOff>942975</xdr:colOff>
      <xdr:row>840</xdr:row>
      <xdr:rowOff>1057275</xdr:rowOff>
    </xdr:to>
    <xdr:pic>
      <xdr:nvPicPr>
        <xdr:cNvPr id="409" name="Image_6_840"/>
        <xdr:cNvPicPr>
          <a:picLocks noChangeAspect="1"/>
        </xdr:cNvPicPr>
      </xdr:nvPicPr>
      <xdr:blipFill>
        <a:blip xmlns:r="http://schemas.openxmlformats.org/officeDocument/2006/relationships" r:embed="rId401" cstate="print"/>
        <a:stretch>
          <a:fillRect/>
        </a:stretch>
      </xdr:blipFill>
      <xdr:spPr>
        <a:xfrm>
          <a:off x="0" y="0"/>
          <a:ext cx="0" cy="0"/>
        </a:xfrm>
        <a:prstGeom prst="rect">
          <a:avLst/>
        </a:prstGeom>
      </xdr:spPr>
    </xdr:pic>
    <xdr:clientData/>
  </xdr:twoCellAnchor>
  <xdr:twoCellAnchor editAs="oneCell">
    <xdr:from>
      <xdr:col>5</xdr:col>
      <xdr:colOff>19050</xdr:colOff>
      <xdr:row>841</xdr:row>
      <xdr:rowOff>19050</xdr:rowOff>
    </xdr:from>
    <xdr:to>
      <xdr:col>5</xdr:col>
      <xdr:colOff>942975</xdr:colOff>
      <xdr:row>842</xdr:row>
      <xdr:rowOff>1057275</xdr:rowOff>
    </xdr:to>
    <xdr:pic>
      <xdr:nvPicPr>
        <xdr:cNvPr id="410" name="Image_6_842"/>
        <xdr:cNvPicPr>
          <a:picLocks noChangeAspect="1"/>
        </xdr:cNvPicPr>
      </xdr:nvPicPr>
      <xdr:blipFill>
        <a:blip xmlns:r="http://schemas.openxmlformats.org/officeDocument/2006/relationships" r:embed="rId402" cstate="print"/>
        <a:stretch>
          <a:fillRect/>
        </a:stretch>
      </xdr:blipFill>
      <xdr:spPr>
        <a:xfrm>
          <a:off x="0" y="0"/>
          <a:ext cx="0" cy="0"/>
        </a:xfrm>
        <a:prstGeom prst="rect">
          <a:avLst/>
        </a:prstGeom>
      </xdr:spPr>
    </xdr:pic>
    <xdr:clientData/>
  </xdr:twoCellAnchor>
  <xdr:twoCellAnchor editAs="oneCell">
    <xdr:from>
      <xdr:col>5</xdr:col>
      <xdr:colOff>19050</xdr:colOff>
      <xdr:row>843</xdr:row>
      <xdr:rowOff>19050</xdr:rowOff>
    </xdr:from>
    <xdr:to>
      <xdr:col>5</xdr:col>
      <xdr:colOff>942975</xdr:colOff>
      <xdr:row>844</xdr:row>
      <xdr:rowOff>1057275</xdr:rowOff>
    </xdr:to>
    <xdr:pic>
      <xdr:nvPicPr>
        <xdr:cNvPr id="411" name="Image_6_844"/>
        <xdr:cNvPicPr>
          <a:picLocks noChangeAspect="1"/>
        </xdr:cNvPicPr>
      </xdr:nvPicPr>
      <xdr:blipFill>
        <a:blip xmlns:r="http://schemas.openxmlformats.org/officeDocument/2006/relationships" r:embed="rId403" cstate="print"/>
        <a:stretch>
          <a:fillRect/>
        </a:stretch>
      </xdr:blipFill>
      <xdr:spPr>
        <a:xfrm>
          <a:off x="0" y="0"/>
          <a:ext cx="0" cy="0"/>
        </a:xfrm>
        <a:prstGeom prst="rect">
          <a:avLst/>
        </a:prstGeom>
      </xdr:spPr>
    </xdr:pic>
    <xdr:clientData/>
  </xdr:twoCellAnchor>
  <xdr:twoCellAnchor editAs="oneCell">
    <xdr:from>
      <xdr:col>5</xdr:col>
      <xdr:colOff>19050</xdr:colOff>
      <xdr:row>845</xdr:row>
      <xdr:rowOff>19050</xdr:rowOff>
    </xdr:from>
    <xdr:to>
      <xdr:col>5</xdr:col>
      <xdr:colOff>942975</xdr:colOff>
      <xdr:row>846</xdr:row>
      <xdr:rowOff>1057275</xdr:rowOff>
    </xdr:to>
    <xdr:pic>
      <xdr:nvPicPr>
        <xdr:cNvPr id="412" name="Image_6_846"/>
        <xdr:cNvPicPr>
          <a:picLocks noChangeAspect="1"/>
        </xdr:cNvPicPr>
      </xdr:nvPicPr>
      <xdr:blipFill>
        <a:blip xmlns:r="http://schemas.openxmlformats.org/officeDocument/2006/relationships" r:embed="rId404" cstate="print"/>
        <a:stretch>
          <a:fillRect/>
        </a:stretch>
      </xdr:blipFill>
      <xdr:spPr>
        <a:xfrm>
          <a:off x="0" y="0"/>
          <a:ext cx="0" cy="0"/>
        </a:xfrm>
        <a:prstGeom prst="rect">
          <a:avLst/>
        </a:prstGeom>
      </xdr:spPr>
    </xdr:pic>
    <xdr:clientData/>
  </xdr:twoCellAnchor>
  <xdr:twoCellAnchor editAs="oneCell">
    <xdr:from>
      <xdr:col>5</xdr:col>
      <xdr:colOff>19050</xdr:colOff>
      <xdr:row>847</xdr:row>
      <xdr:rowOff>19050</xdr:rowOff>
    </xdr:from>
    <xdr:to>
      <xdr:col>5</xdr:col>
      <xdr:colOff>942975</xdr:colOff>
      <xdr:row>848</xdr:row>
      <xdr:rowOff>1057275</xdr:rowOff>
    </xdr:to>
    <xdr:pic>
      <xdr:nvPicPr>
        <xdr:cNvPr id="413" name="Image_6_848"/>
        <xdr:cNvPicPr>
          <a:picLocks noChangeAspect="1"/>
        </xdr:cNvPicPr>
      </xdr:nvPicPr>
      <xdr:blipFill>
        <a:blip xmlns:r="http://schemas.openxmlformats.org/officeDocument/2006/relationships" r:embed="rId405" cstate="print"/>
        <a:stretch>
          <a:fillRect/>
        </a:stretch>
      </xdr:blipFill>
      <xdr:spPr>
        <a:xfrm>
          <a:off x="0" y="0"/>
          <a:ext cx="0" cy="0"/>
        </a:xfrm>
        <a:prstGeom prst="rect">
          <a:avLst/>
        </a:prstGeom>
      </xdr:spPr>
    </xdr:pic>
    <xdr:clientData/>
  </xdr:twoCellAnchor>
  <xdr:twoCellAnchor editAs="oneCell">
    <xdr:from>
      <xdr:col>5</xdr:col>
      <xdr:colOff>19050</xdr:colOff>
      <xdr:row>849</xdr:row>
      <xdr:rowOff>19050</xdr:rowOff>
    </xdr:from>
    <xdr:to>
      <xdr:col>5</xdr:col>
      <xdr:colOff>942975</xdr:colOff>
      <xdr:row>850</xdr:row>
      <xdr:rowOff>1057275</xdr:rowOff>
    </xdr:to>
    <xdr:pic>
      <xdr:nvPicPr>
        <xdr:cNvPr id="414" name="Image_6_850"/>
        <xdr:cNvPicPr>
          <a:picLocks noChangeAspect="1"/>
        </xdr:cNvPicPr>
      </xdr:nvPicPr>
      <xdr:blipFill>
        <a:blip xmlns:r="http://schemas.openxmlformats.org/officeDocument/2006/relationships" r:embed="rId406" cstate="print"/>
        <a:stretch>
          <a:fillRect/>
        </a:stretch>
      </xdr:blipFill>
      <xdr:spPr>
        <a:xfrm>
          <a:off x="0" y="0"/>
          <a:ext cx="0" cy="0"/>
        </a:xfrm>
        <a:prstGeom prst="rect">
          <a:avLst/>
        </a:prstGeom>
      </xdr:spPr>
    </xdr:pic>
    <xdr:clientData/>
  </xdr:twoCellAnchor>
  <xdr:twoCellAnchor editAs="oneCell">
    <xdr:from>
      <xdr:col>5</xdr:col>
      <xdr:colOff>19050</xdr:colOff>
      <xdr:row>851</xdr:row>
      <xdr:rowOff>19050</xdr:rowOff>
    </xdr:from>
    <xdr:to>
      <xdr:col>5</xdr:col>
      <xdr:colOff>942975</xdr:colOff>
      <xdr:row>852</xdr:row>
      <xdr:rowOff>1057275</xdr:rowOff>
    </xdr:to>
    <xdr:pic>
      <xdr:nvPicPr>
        <xdr:cNvPr id="415" name="Image_6_852"/>
        <xdr:cNvPicPr>
          <a:picLocks noChangeAspect="1"/>
        </xdr:cNvPicPr>
      </xdr:nvPicPr>
      <xdr:blipFill>
        <a:blip xmlns:r="http://schemas.openxmlformats.org/officeDocument/2006/relationships" r:embed="rId407" cstate="print"/>
        <a:stretch>
          <a:fillRect/>
        </a:stretch>
      </xdr:blipFill>
      <xdr:spPr>
        <a:xfrm>
          <a:off x="0" y="0"/>
          <a:ext cx="0" cy="0"/>
        </a:xfrm>
        <a:prstGeom prst="rect">
          <a:avLst/>
        </a:prstGeom>
      </xdr:spPr>
    </xdr:pic>
    <xdr:clientData/>
  </xdr:twoCellAnchor>
  <xdr:twoCellAnchor editAs="oneCell">
    <xdr:from>
      <xdr:col>5</xdr:col>
      <xdr:colOff>19050</xdr:colOff>
      <xdr:row>853</xdr:row>
      <xdr:rowOff>19050</xdr:rowOff>
    </xdr:from>
    <xdr:to>
      <xdr:col>5</xdr:col>
      <xdr:colOff>942975</xdr:colOff>
      <xdr:row>854</xdr:row>
      <xdr:rowOff>1057275</xdr:rowOff>
    </xdr:to>
    <xdr:pic>
      <xdr:nvPicPr>
        <xdr:cNvPr id="416" name="Image_6_854"/>
        <xdr:cNvPicPr>
          <a:picLocks noChangeAspect="1"/>
        </xdr:cNvPicPr>
      </xdr:nvPicPr>
      <xdr:blipFill>
        <a:blip xmlns:r="http://schemas.openxmlformats.org/officeDocument/2006/relationships" r:embed="rId408" cstate="print"/>
        <a:stretch>
          <a:fillRect/>
        </a:stretch>
      </xdr:blipFill>
      <xdr:spPr>
        <a:xfrm>
          <a:off x="0" y="0"/>
          <a:ext cx="0" cy="0"/>
        </a:xfrm>
        <a:prstGeom prst="rect">
          <a:avLst/>
        </a:prstGeom>
      </xdr:spPr>
    </xdr:pic>
    <xdr:clientData/>
  </xdr:twoCellAnchor>
  <xdr:twoCellAnchor editAs="oneCell">
    <xdr:from>
      <xdr:col>5</xdr:col>
      <xdr:colOff>19050</xdr:colOff>
      <xdr:row>855</xdr:row>
      <xdr:rowOff>19050</xdr:rowOff>
    </xdr:from>
    <xdr:to>
      <xdr:col>5</xdr:col>
      <xdr:colOff>942975</xdr:colOff>
      <xdr:row>856</xdr:row>
      <xdr:rowOff>1057275</xdr:rowOff>
    </xdr:to>
    <xdr:pic>
      <xdr:nvPicPr>
        <xdr:cNvPr id="417" name="Image_6_856"/>
        <xdr:cNvPicPr>
          <a:picLocks noChangeAspect="1"/>
        </xdr:cNvPicPr>
      </xdr:nvPicPr>
      <xdr:blipFill>
        <a:blip xmlns:r="http://schemas.openxmlformats.org/officeDocument/2006/relationships" r:embed="rId409" cstate="print"/>
        <a:stretch>
          <a:fillRect/>
        </a:stretch>
      </xdr:blipFill>
      <xdr:spPr>
        <a:xfrm>
          <a:off x="0" y="0"/>
          <a:ext cx="0" cy="0"/>
        </a:xfrm>
        <a:prstGeom prst="rect">
          <a:avLst/>
        </a:prstGeom>
      </xdr:spPr>
    </xdr:pic>
    <xdr:clientData/>
  </xdr:twoCellAnchor>
  <xdr:twoCellAnchor editAs="oneCell">
    <xdr:from>
      <xdr:col>5</xdr:col>
      <xdr:colOff>19050</xdr:colOff>
      <xdr:row>857</xdr:row>
      <xdr:rowOff>19050</xdr:rowOff>
    </xdr:from>
    <xdr:to>
      <xdr:col>5</xdr:col>
      <xdr:colOff>942975</xdr:colOff>
      <xdr:row>858</xdr:row>
      <xdr:rowOff>1057275</xdr:rowOff>
    </xdr:to>
    <xdr:pic>
      <xdr:nvPicPr>
        <xdr:cNvPr id="418" name="Image_6_858"/>
        <xdr:cNvPicPr>
          <a:picLocks noChangeAspect="1"/>
        </xdr:cNvPicPr>
      </xdr:nvPicPr>
      <xdr:blipFill>
        <a:blip xmlns:r="http://schemas.openxmlformats.org/officeDocument/2006/relationships" r:embed="rId410" cstate="print"/>
        <a:stretch>
          <a:fillRect/>
        </a:stretch>
      </xdr:blipFill>
      <xdr:spPr>
        <a:xfrm>
          <a:off x="0" y="0"/>
          <a:ext cx="0" cy="0"/>
        </a:xfrm>
        <a:prstGeom prst="rect">
          <a:avLst/>
        </a:prstGeom>
      </xdr:spPr>
    </xdr:pic>
    <xdr:clientData/>
  </xdr:twoCellAnchor>
  <xdr:twoCellAnchor editAs="oneCell">
    <xdr:from>
      <xdr:col>5</xdr:col>
      <xdr:colOff>19050</xdr:colOff>
      <xdr:row>859</xdr:row>
      <xdr:rowOff>19050</xdr:rowOff>
    </xdr:from>
    <xdr:to>
      <xdr:col>5</xdr:col>
      <xdr:colOff>942975</xdr:colOff>
      <xdr:row>860</xdr:row>
      <xdr:rowOff>1057275</xdr:rowOff>
    </xdr:to>
    <xdr:pic>
      <xdr:nvPicPr>
        <xdr:cNvPr id="419" name="Image_6_860"/>
        <xdr:cNvPicPr>
          <a:picLocks noChangeAspect="1"/>
        </xdr:cNvPicPr>
      </xdr:nvPicPr>
      <xdr:blipFill>
        <a:blip xmlns:r="http://schemas.openxmlformats.org/officeDocument/2006/relationships" r:embed="rId411" cstate="print"/>
        <a:stretch>
          <a:fillRect/>
        </a:stretch>
      </xdr:blipFill>
      <xdr:spPr>
        <a:xfrm>
          <a:off x="0" y="0"/>
          <a:ext cx="0" cy="0"/>
        </a:xfrm>
        <a:prstGeom prst="rect">
          <a:avLst/>
        </a:prstGeom>
      </xdr:spPr>
    </xdr:pic>
    <xdr:clientData/>
  </xdr:twoCellAnchor>
  <xdr:twoCellAnchor editAs="oneCell">
    <xdr:from>
      <xdr:col>5</xdr:col>
      <xdr:colOff>19050</xdr:colOff>
      <xdr:row>861</xdr:row>
      <xdr:rowOff>19050</xdr:rowOff>
    </xdr:from>
    <xdr:to>
      <xdr:col>5</xdr:col>
      <xdr:colOff>942975</xdr:colOff>
      <xdr:row>862</xdr:row>
      <xdr:rowOff>1057275</xdr:rowOff>
    </xdr:to>
    <xdr:pic>
      <xdr:nvPicPr>
        <xdr:cNvPr id="420" name="Image_6_862"/>
        <xdr:cNvPicPr>
          <a:picLocks noChangeAspect="1"/>
        </xdr:cNvPicPr>
      </xdr:nvPicPr>
      <xdr:blipFill>
        <a:blip xmlns:r="http://schemas.openxmlformats.org/officeDocument/2006/relationships" r:embed="rId412" cstate="print"/>
        <a:stretch>
          <a:fillRect/>
        </a:stretch>
      </xdr:blipFill>
      <xdr:spPr>
        <a:xfrm>
          <a:off x="0" y="0"/>
          <a:ext cx="0" cy="0"/>
        </a:xfrm>
        <a:prstGeom prst="rect">
          <a:avLst/>
        </a:prstGeom>
      </xdr:spPr>
    </xdr:pic>
    <xdr:clientData/>
  </xdr:twoCellAnchor>
  <xdr:twoCellAnchor editAs="oneCell">
    <xdr:from>
      <xdr:col>5</xdr:col>
      <xdr:colOff>19050</xdr:colOff>
      <xdr:row>863</xdr:row>
      <xdr:rowOff>19050</xdr:rowOff>
    </xdr:from>
    <xdr:to>
      <xdr:col>5</xdr:col>
      <xdr:colOff>942975</xdr:colOff>
      <xdr:row>864</xdr:row>
      <xdr:rowOff>1057275</xdr:rowOff>
    </xdr:to>
    <xdr:pic>
      <xdr:nvPicPr>
        <xdr:cNvPr id="421" name="Image_6_864"/>
        <xdr:cNvPicPr>
          <a:picLocks noChangeAspect="1"/>
        </xdr:cNvPicPr>
      </xdr:nvPicPr>
      <xdr:blipFill>
        <a:blip xmlns:r="http://schemas.openxmlformats.org/officeDocument/2006/relationships" r:embed="rId413" cstate="print"/>
        <a:stretch>
          <a:fillRect/>
        </a:stretch>
      </xdr:blipFill>
      <xdr:spPr>
        <a:xfrm>
          <a:off x="0" y="0"/>
          <a:ext cx="0" cy="0"/>
        </a:xfrm>
        <a:prstGeom prst="rect">
          <a:avLst/>
        </a:prstGeom>
      </xdr:spPr>
    </xdr:pic>
    <xdr:clientData/>
  </xdr:twoCellAnchor>
  <xdr:twoCellAnchor editAs="oneCell">
    <xdr:from>
      <xdr:col>5</xdr:col>
      <xdr:colOff>19050</xdr:colOff>
      <xdr:row>865</xdr:row>
      <xdr:rowOff>19050</xdr:rowOff>
    </xdr:from>
    <xdr:to>
      <xdr:col>5</xdr:col>
      <xdr:colOff>942975</xdr:colOff>
      <xdr:row>866</xdr:row>
      <xdr:rowOff>1057275</xdr:rowOff>
    </xdr:to>
    <xdr:pic>
      <xdr:nvPicPr>
        <xdr:cNvPr id="422" name="Image_6_866"/>
        <xdr:cNvPicPr>
          <a:picLocks noChangeAspect="1"/>
        </xdr:cNvPicPr>
      </xdr:nvPicPr>
      <xdr:blipFill>
        <a:blip xmlns:r="http://schemas.openxmlformats.org/officeDocument/2006/relationships" r:embed="rId414" cstate="print"/>
        <a:stretch>
          <a:fillRect/>
        </a:stretch>
      </xdr:blipFill>
      <xdr:spPr>
        <a:xfrm>
          <a:off x="0" y="0"/>
          <a:ext cx="0" cy="0"/>
        </a:xfrm>
        <a:prstGeom prst="rect">
          <a:avLst/>
        </a:prstGeom>
      </xdr:spPr>
    </xdr:pic>
    <xdr:clientData/>
  </xdr:twoCellAnchor>
  <xdr:twoCellAnchor editAs="oneCell">
    <xdr:from>
      <xdr:col>5</xdr:col>
      <xdr:colOff>19050</xdr:colOff>
      <xdr:row>867</xdr:row>
      <xdr:rowOff>19050</xdr:rowOff>
    </xdr:from>
    <xdr:to>
      <xdr:col>5</xdr:col>
      <xdr:colOff>942975</xdr:colOff>
      <xdr:row>868</xdr:row>
      <xdr:rowOff>1057275</xdr:rowOff>
    </xdr:to>
    <xdr:pic>
      <xdr:nvPicPr>
        <xdr:cNvPr id="423" name="Image_6_868"/>
        <xdr:cNvPicPr>
          <a:picLocks noChangeAspect="1"/>
        </xdr:cNvPicPr>
      </xdr:nvPicPr>
      <xdr:blipFill>
        <a:blip xmlns:r="http://schemas.openxmlformats.org/officeDocument/2006/relationships" r:embed="rId415" cstate="print"/>
        <a:stretch>
          <a:fillRect/>
        </a:stretch>
      </xdr:blipFill>
      <xdr:spPr>
        <a:xfrm>
          <a:off x="0" y="0"/>
          <a:ext cx="0" cy="0"/>
        </a:xfrm>
        <a:prstGeom prst="rect">
          <a:avLst/>
        </a:prstGeom>
      </xdr:spPr>
    </xdr:pic>
    <xdr:clientData/>
  </xdr:twoCellAnchor>
  <xdr:twoCellAnchor editAs="oneCell">
    <xdr:from>
      <xdr:col>5</xdr:col>
      <xdr:colOff>19050</xdr:colOff>
      <xdr:row>869</xdr:row>
      <xdr:rowOff>19050</xdr:rowOff>
    </xdr:from>
    <xdr:to>
      <xdr:col>5</xdr:col>
      <xdr:colOff>942975</xdr:colOff>
      <xdr:row>870</xdr:row>
      <xdr:rowOff>1057275</xdr:rowOff>
    </xdr:to>
    <xdr:pic>
      <xdr:nvPicPr>
        <xdr:cNvPr id="424" name="Image_6_870"/>
        <xdr:cNvPicPr>
          <a:picLocks noChangeAspect="1"/>
        </xdr:cNvPicPr>
      </xdr:nvPicPr>
      <xdr:blipFill>
        <a:blip xmlns:r="http://schemas.openxmlformats.org/officeDocument/2006/relationships" r:embed="rId416" cstate="print"/>
        <a:stretch>
          <a:fillRect/>
        </a:stretch>
      </xdr:blipFill>
      <xdr:spPr>
        <a:xfrm>
          <a:off x="0" y="0"/>
          <a:ext cx="0" cy="0"/>
        </a:xfrm>
        <a:prstGeom prst="rect">
          <a:avLst/>
        </a:prstGeom>
      </xdr:spPr>
    </xdr:pic>
    <xdr:clientData/>
  </xdr:twoCellAnchor>
  <xdr:twoCellAnchor editAs="oneCell">
    <xdr:from>
      <xdr:col>5</xdr:col>
      <xdr:colOff>19050</xdr:colOff>
      <xdr:row>871</xdr:row>
      <xdr:rowOff>19050</xdr:rowOff>
    </xdr:from>
    <xdr:to>
      <xdr:col>5</xdr:col>
      <xdr:colOff>942975</xdr:colOff>
      <xdr:row>872</xdr:row>
      <xdr:rowOff>1057275</xdr:rowOff>
    </xdr:to>
    <xdr:pic>
      <xdr:nvPicPr>
        <xdr:cNvPr id="425" name="Image_6_872"/>
        <xdr:cNvPicPr>
          <a:picLocks noChangeAspect="1"/>
        </xdr:cNvPicPr>
      </xdr:nvPicPr>
      <xdr:blipFill>
        <a:blip xmlns:r="http://schemas.openxmlformats.org/officeDocument/2006/relationships" r:embed="rId417" cstate="print"/>
        <a:stretch>
          <a:fillRect/>
        </a:stretch>
      </xdr:blipFill>
      <xdr:spPr>
        <a:xfrm>
          <a:off x="0" y="0"/>
          <a:ext cx="0" cy="0"/>
        </a:xfrm>
        <a:prstGeom prst="rect">
          <a:avLst/>
        </a:prstGeom>
      </xdr:spPr>
    </xdr:pic>
    <xdr:clientData/>
  </xdr:twoCellAnchor>
  <xdr:twoCellAnchor editAs="oneCell">
    <xdr:from>
      <xdr:col>5</xdr:col>
      <xdr:colOff>19050</xdr:colOff>
      <xdr:row>873</xdr:row>
      <xdr:rowOff>19050</xdr:rowOff>
    </xdr:from>
    <xdr:to>
      <xdr:col>5</xdr:col>
      <xdr:colOff>942975</xdr:colOff>
      <xdr:row>874</xdr:row>
      <xdr:rowOff>1057275</xdr:rowOff>
    </xdr:to>
    <xdr:pic>
      <xdr:nvPicPr>
        <xdr:cNvPr id="426" name="Image_6_874"/>
        <xdr:cNvPicPr>
          <a:picLocks noChangeAspect="1"/>
        </xdr:cNvPicPr>
      </xdr:nvPicPr>
      <xdr:blipFill>
        <a:blip xmlns:r="http://schemas.openxmlformats.org/officeDocument/2006/relationships" r:embed="rId418" cstate="print"/>
        <a:stretch>
          <a:fillRect/>
        </a:stretch>
      </xdr:blipFill>
      <xdr:spPr>
        <a:xfrm>
          <a:off x="0" y="0"/>
          <a:ext cx="0" cy="0"/>
        </a:xfrm>
        <a:prstGeom prst="rect">
          <a:avLst/>
        </a:prstGeom>
      </xdr:spPr>
    </xdr:pic>
    <xdr:clientData/>
  </xdr:twoCellAnchor>
  <xdr:twoCellAnchor editAs="oneCell">
    <xdr:from>
      <xdr:col>5</xdr:col>
      <xdr:colOff>19050</xdr:colOff>
      <xdr:row>875</xdr:row>
      <xdr:rowOff>19050</xdr:rowOff>
    </xdr:from>
    <xdr:to>
      <xdr:col>5</xdr:col>
      <xdr:colOff>942975</xdr:colOff>
      <xdr:row>876</xdr:row>
      <xdr:rowOff>1057275</xdr:rowOff>
    </xdr:to>
    <xdr:pic>
      <xdr:nvPicPr>
        <xdr:cNvPr id="427" name="Image_6_876"/>
        <xdr:cNvPicPr>
          <a:picLocks noChangeAspect="1"/>
        </xdr:cNvPicPr>
      </xdr:nvPicPr>
      <xdr:blipFill>
        <a:blip xmlns:r="http://schemas.openxmlformats.org/officeDocument/2006/relationships" r:embed="rId419" cstate="print"/>
        <a:stretch>
          <a:fillRect/>
        </a:stretch>
      </xdr:blipFill>
      <xdr:spPr>
        <a:xfrm>
          <a:off x="0" y="0"/>
          <a:ext cx="0" cy="0"/>
        </a:xfrm>
        <a:prstGeom prst="rect">
          <a:avLst/>
        </a:prstGeom>
      </xdr:spPr>
    </xdr:pic>
    <xdr:clientData/>
  </xdr:twoCellAnchor>
  <xdr:twoCellAnchor editAs="oneCell">
    <xdr:from>
      <xdr:col>5</xdr:col>
      <xdr:colOff>19050</xdr:colOff>
      <xdr:row>877</xdr:row>
      <xdr:rowOff>19050</xdr:rowOff>
    </xdr:from>
    <xdr:to>
      <xdr:col>5</xdr:col>
      <xdr:colOff>942975</xdr:colOff>
      <xdr:row>878</xdr:row>
      <xdr:rowOff>1057275</xdr:rowOff>
    </xdr:to>
    <xdr:pic>
      <xdr:nvPicPr>
        <xdr:cNvPr id="428" name="Image_6_878"/>
        <xdr:cNvPicPr>
          <a:picLocks noChangeAspect="1"/>
        </xdr:cNvPicPr>
      </xdr:nvPicPr>
      <xdr:blipFill>
        <a:blip xmlns:r="http://schemas.openxmlformats.org/officeDocument/2006/relationships" r:embed="rId420" cstate="print"/>
        <a:stretch>
          <a:fillRect/>
        </a:stretch>
      </xdr:blipFill>
      <xdr:spPr>
        <a:xfrm>
          <a:off x="0" y="0"/>
          <a:ext cx="0" cy="0"/>
        </a:xfrm>
        <a:prstGeom prst="rect">
          <a:avLst/>
        </a:prstGeom>
      </xdr:spPr>
    </xdr:pic>
    <xdr:clientData/>
  </xdr:twoCellAnchor>
  <xdr:twoCellAnchor editAs="oneCell">
    <xdr:from>
      <xdr:col>5</xdr:col>
      <xdr:colOff>19050</xdr:colOff>
      <xdr:row>879</xdr:row>
      <xdr:rowOff>19050</xdr:rowOff>
    </xdr:from>
    <xdr:to>
      <xdr:col>5</xdr:col>
      <xdr:colOff>942975</xdr:colOff>
      <xdr:row>880</xdr:row>
      <xdr:rowOff>1057275</xdr:rowOff>
    </xdr:to>
    <xdr:pic>
      <xdr:nvPicPr>
        <xdr:cNvPr id="429" name="Image_6_880"/>
        <xdr:cNvPicPr>
          <a:picLocks noChangeAspect="1"/>
        </xdr:cNvPicPr>
      </xdr:nvPicPr>
      <xdr:blipFill>
        <a:blip xmlns:r="http://schemas.openxmlformats.org/officeDocument/2006/relationships" r:embed="rId421" cstate="print"/>
        <a:stretch>
          <a:fillRect/>
        </a:stretch>
      </xdr:blipFill>
      <xdr:spPr>
        <a:xfrm>
          <a:off x="0" y="0"/>
          <a:ext cx="0" cy="0"/>
        </a:xfrm>
        <a:prstGeom prst="rect">
          <a:avLst/>
        </a:prstGeom>
      </xdr:spPr>
    </xdr:pic>
    <xdr:clientData/>
  </xdr:twoCellAnchor>
  <xdr:twoCellAnchor editAs="oneCell">
    <xdr:from>
      <xdr:col>5</xdr:col>
      <xdr:colOff>19050</xdr:colOff>
      <xdr:row>881</xdr:row>
      <xdr:rowOff>19050</xdr:rowOff>
    </xdr:from>
    <xdr:to>
      <xdr:col>5</xdr:col>
      <xdr:colOff>942975</xdr:colOff>
      <xdr:row>882</xdr:row>
      <xdr:rowOff>1057275</xdr:rowOff>
    </xdr:to>
    <xdr:pic>
      <xdr:nvPicPr>
        <xdr:cNvPr id="430" name="Image_6_882"/>
        <xdr:cNvPicPr>
          <a:picLocks noChangeAspect="1"/>
        </xdr:cNvPicPr>
      </xdr:nvPicPr>
      <xdr:blipFill>
        <a:blip xmlns:r="http://schemas.openxmlformats.org/officeDocument/2006/relationships" r:embed="rId422" cstate="print"/>
        <a:stretch>
          <a:fillRect/>
        </a:stretch>
      </xdr:blipFill>
      <xdr:spPr>
        <a:xfrm>
          <a:off x="0" y="0"/>
          <a:ext cx="0" cy="0"/>
        </a:xfrm>
        <a:prstGeom prst="rect">
          <a:avLst/>
        </a:prstGeom>
      </xdr:spPr>
    </xdr:pic>
    <xdr:clientData/>
  </xdr:twoCellAnchor>
  <xdr:twoCellAnchor editAs="oneCell">
    <xdr:from>
      <xdr:col>5</xdr:col>
      <xdr:colOff>19050</xdr:colOff>
      <xdr:row>883</xdr:row>
      <xdr:rowOff>19050</xdr:rowOff>
    </xdr:from>
    <xdr:to>
      <xdr:col>5</xdr:col>
      <xdr:colOff>942975</xdr:colOff>
      <xdr:row>884</xdr:row>
      <xdr:rowOff>1057275</xdr:rowOff>
    </xdr:to>
    <xdr:pic>
      <xdr:nvPicPr>
        <xdr:cNvPr id="431" name="Image_6_884"/>
        <xdr:cNvPicPr>
          <a:picLocks noChangeAspect="1"/>
        </xdr:cNvPicPr>
      </xdr:nvPicPr>
      <xdr:blipFill>
        <a:blip xmlns:r="http://schemas.openxmlformats.org/officeDocument/2006/relationships" r:embed="rId423" cstate="print"/>
        <a:stretch>
          <a:fillRect/>
        </a:stretch>
      </xdr:blipFill>
      <xdr:spPr>
        <a:xfrm>
          <a:off x="0" y="0"/>
          <a:ext cx="0" cy="0"/>
        </a:xfrm>
        <a:prstGeom prst="rect">
          <a:avLst/>
        </a:prstGeom>
      </xdr:spPr>
    </xdr:pic>
    <xdr:clientData/>
  </xdr:twoCellAnchor>
  <xdr:twoCellAnchor editAs="oneCell">
    <xdr:from>
      <xdr:col>5</xdr:col>
      <xdr:colOff>19050</xdr:colOff>
      <xdr:row>885</xdr:row>
      <xdr:rowOff>19050</xdr:rowOff>
    </xdr:from>
    <xdr:to>
      <xdr:col>5</xdr:col>
      <xdr:colOff>942975</xdr:colOff>
      <xdr:row>886</xdr:row>
      <xdr:rowOff>1057275</xdr:rowOff>
    </xdr:to>
    <xdr:pic>
      <xdr:nvPicPr>
        <xdr:cNvPr id="432" name="Image_6_886"/>
        <xdr:cNvPicPr>
          <a:picLocks noChangeAspect="1"/>
        </xdr:cNvPicPr>
      </xdr:nvPicPr>
      <xdr:blipFill>
        <a:blip xmlns:r="http://schemas.openxmlformats.org/officeDocument/2006/relationships" r:embed="rId424" cstate="print"/>
        <a:stretch>
          <a:fillRect/>
        </a:stretch>
      </xdr:blipFill>
      <xdr:spPr>
        <a:xfrm>
          <a:off x="0" y="0"/>
          <a:ext cx="0" cy="0"/>
        </a:xfrm>
        <a:prstGeom prst="rect">
          <a:avLst/>
        </a:prstGeom>
      </xdr:spPr>
    </xdr:pic>
    <xdr:clientData/>
  </xdr:twoCellAnchor>
  <xdr:twoCellAnchor editAs="oneCell">
    <xdr:from>
      <xdr:col>5</xdr:col>
      <xdr:colOff>19050</xdr:colOff>
      <xdr:row>888</xdr:row>
      <xdr:rowOff>19050</xdr:rowOff>
    </xdr:from>
    <xdr:to>
      <xdr:col>5</xdr:col>
      <xdr:colOff>1257300</xdr:colOff>
      <xdr:row>889</xdr:row>
      <xdr:rowOff>1057275</xdr:rowOff>
    </xdr:to>
    <xdr:pic>
      <xdr:nvPicPr>
        <xdr:cNvPr id="433" name="Image_6_889"/>
        <xdr:cNvPicPr>
          <a:picLocks noChangeAspect="1"/>
        </xdr:cNvPicPr>
      </xdr:nvPicPr>
      <xdr:blipFill>
        <a:blip xmlns:r="http://schemas.openxmlformats.org/officeDocument/2006/relationships" r:embed="rId425" cstate="print"/>
        <a:stretch>
          <a:fillRect/>
        </a:stretch>
      </xdr:blipFill>
      <xdr:spPr>
        <a:xfrm>
          <a:off x="0" y="0"/>
          <a:ext cx="0" cy="0"/>
        </a:xfrm>
        <a:prstGeom prst="rect">
          <a:avLst/>
        </a:prstGeom>
      </xdr:spPr>
    </xdr:pic>
    <xdr:clientData/>
  </xdr:twoCellAnchor>
  <xdr:twoCellAnchor editAs="oneCell">
    <xdr:from>
      <xdr:col>5</xdr:col>
      <xdr:colOff>19050</xdr:colOff>
      <xdr:row>890</xdr:row>
      <xdr:rowOff>19050</xdr:rowOff>
    </xdr:from>
    <xdr:to>
      <xdr:col>5</xdr:col>
      <xdr:colOff>1257300</xdr:colOff>
      <xdr:row>891</xdr:row>
      <xdr:rowOff>1057275</xdr:rowOff>
    </xdr:to>
    <xdr:pic>
      <xdr:nvPicPr>
        <xdr:cNvPr id="434" name="Image_6_891"/>
        <xdr:cNvPicPr>
          <a:picLocks noChangeAspect="1"/>
        </xdr:cNvPicPr>
      </xdr:nvPicPr>
      <xdr:blipFill>
        <a:blip xmlns:r="http://schemas.openxmlformats.org/officeDocument/2006/relationships" r:embed="rId426" cstate="print"/>
        <a:stretch>
          <a:fillRect/>
        </a:stretch>
      </xdr:blipFill>
      <xdr:spPr>
        <a:xfrm>
          <a:off x="0" y="0"/>
          <a:ext cx="0" cy="0"/>
        </a:xfrm>
        <a:prstGeom prst="rect">
          <a:avLst/>
        </a:prstGeom>
      </xdr:spPr>
    </xdr:pic>
    <xdr:clientData/>
  </xdr:twoCellAnchor>
  <xdr:twoCellAnchor editAs="oneCell">
    <xdr:from>
      <xdr:col>5</xdr:col>
      <xdr:colOff>19050</xdr:colOff>
      <xdr:row>892</xdr:row>
      <xdr:rowOff>19050</xdr:rowOff>
    </xdr:from>
    <xdr:to>
      <xdr:col>5</xdr:col>
      <xdr:colOff>1257300</xdr:colOff>
      <xdr:row>893</xdr:row>
      <xdr:rowOff>1057275</xdr:rowOff>
    </xdr:to>
    <xdr:pic>
      <xdr:nvPicPr>
        <xdr:cNvPr id="435" name="Image_6_893"/>
        <xdr:cNvPicPr>
          <a:picLocks noChangeAspect="1"/>
        </xdr:cNvPicPr>
      </xdr:nvPicPr>
      <xdr:blipFill>
        <a:blip xmlns:r="http://schemas.openxmlformats.org/officeDocument/2006/relationships" r:embed="rId427" cstate="print"/>
        <a:stretch>
          <a:fillRect/>
        </a:stretch>
      </xdr:blipFill>
      <xdr:spPr>
        <a:xfrm>
          <a:off x="0" y="0"/>
          <a:ext cx="0" cy="0"/>
        </a:xfrm>
        <a:prstGeom prst="rect">
          <a:avLst/>
        </a:prstGeom>
      </xdr:spPr>
    </xdr:pic>
    <xdr:clientData/>
  </xdr:twoCellAnchor>
  <xdr:twoCellAnchor editAs="oneCell">
    <xdr:from>
      <xdr:col>5</xdr:col>
      <xdr:colOff>19050</xdr:colOff>
      <xdr:row>895</xdr:row>
      <xdr:rowOff>19050</xdr:rowOff>
    </xdr:from>
    <xdr:to>
      <xdr:col>5</xdr:col>
      <xdr:colOff>1257300</xdr:colOff>
      <xdr:row>896</xdr:row>
      <xdr:rowOff>1057275</xdr:rowOff>
    </xdr:to>
    <xdr:pic>
      <xdr:nvPicPr>
        <xdr:cNvPr id="436" name="Image_6_896"/>
        <xdr:cNvPicPr>
          <a:picLocks noChangeAspect="1"/>
        </xdr:cNvPicPr>
      </xdr:nvPicPr>
      <xdr:blipFill>
        <a:blip xmlns:r="http://schemas.openxmlformats.org/officeDocument/2006/relationships" r:embed="rId428" cstate="print"/>
        <a:stretch>
          <a:fillRect/>
        </a:stretch>
      </xdr:blipFill>
      <xdr:spPr>
        <a:xfrm>
          <a:off x="0" y="0"/>
          <a:ext cx="0" cy="0"/>
        </a:xfrm>
        <a:prstGeom prst="rect">
          <a:avLst/>
        </a:prstGeom>
      </xdr:spPr>
    </xdr:pic>
    <xdr:clientData/>
  </xdr:twoCellAnchor>
  <xdr:twoCellAnchor editAs="oneCell">
    <xdr:from>
      <xdr:col>5</xdr:col>
      <xdr:colOff>19050</xdr:colOff>
      <xdr:row>897</xdr:row>
      <xdr:rowOff>19050</xdr:rowOff>
    </xdr:from>
    <xdr:to>
      <xdr:col>5</xdr:col>
      <xdr:colOff>1257300</xdr:colOff>
      <xdr:row>898</xdr:row>
      <xdr:rowOff>1057275</xdr:rowOff>
    </xdr:to>
    <xdr:pic>
      <xdr:nvPicPr>
        <xdr:cNvPr id="437" name="Image_6_898"/>
        <xdr:cNvPicPr>
          <a:picLocks noChangeAspect="1"/>
        </xdr:cNvPicPr>
      </xdr:nvPicPr>
      <xdr:blipFill>
        <a:blip xmlns:r="http://schemas.openxmlformats.org/officeDocument/2006/relationships" r:embed="rId429" cstate="print"/>
        <a:stretch>
          <a:fillRect/>
        </a:stretch>
      </xdr:blipFill>
      <xdr:spPr>
        <a:xfrm>
          <a:off x="0" y="0"/>
          <a:ext cx="0" cy="0"/>
        </a:xfrm>
        <a:prstGeom prst="rect">
          <a:avLst/>
        </a:prstGeom>
      </xdr:spPr>
    </xdr:pic>
    <xdr:clientData/>
  </xdr:twoCellAnchor>
  <xdr:twoCellAnchor editAs="oneCell">
    <xdr:from>
      <xdr:col>5</xdr:col>
      <xdr:colOff>19050</xdr:colOff>
      <xdr:row>899</xdr:row>
      <xdr:rowOff>19050</xdr:rowOff>
    </xdr:from>
    <xdr:to>
      <xdr:col>5</xdr:col>
      <xdr:colOff>1257300</xdr:colOff>
      <xdr:row>900</xdr:row>
      <xdr:rowOff>1057275</xdr:rowOff>
    </xdr:to>
    <xdr:pic>
      <xdr:nvPicPr>
        <xdr:cNvPr id="438" name="Image_6_900"/>
        <xdr:cNvPicPr>
          <a:picLocks noChangeAspect="1"/>
        </xdr:cNvPicPr>
      </xdr:nvPicPr>
      <xdr:blipFill>
        <a:blip xmlns:r="http://schemas.openxmlformats.org/officeDocument/2006/relationships" r:embed="rId430" cstate="print"/>
        <a:stretch>
          <a:fillRect/>
        </a:stretch>
      </xdr:blipFill>
      <xdr:spPr>
        <a:xfrm>
          <a:off x="0" y="0"/>
          <a:ext cx="0" cy="0"/>
        </a:xfrm>
        <a:prstGeom prst="rect">
          <a:avLst/>
        </a:prstGeom>
      </xdr:spPr>
    </xdr:pic>
    <xdr:clientData/>
  </xdr:twoCellAnchor>
  <xdr:twoCellAnchor editAs="oneCell">
    <xdr:from>
      <xdr:col>5</xdr:col>
      <xdr:colOff>19050</xdr:colOff>
      <xdr:row>901</xdr:row>
      <xdr:rowOff>19050</xdr:rowOff>
    </xdr:from>
    <xdr:to>
      <xdr:col>5</xdr:col>
      <xdr:colOff>1257300</xdr:colOff>
      <xdr:row>902</xdr:row>
      <xdr:rowOff>1057275</xdr:rowOff>
    </xdr:to>
    <xdr:pic>
      <xdr:nvPicPr>
        <xdr:cNvPr id="439" name="Image_6_902"/>
        <xdr:cNvPicPr>
          <a:picLocks noChangeAspect="1"/>
        </xdr:cNvPicPr>
      </xdr:nvPicPr>
      <xdr:blipFill>
        <a:blip xmlns:r="http://schemas.openxmlformats.org/officeDocument/2006/relationships" r:embed="rId431" cstate="print"/>
        <a:stretch>
          <a:fillRect/>
        </a:stretch>
      </xdr:blipFill>
      <xdr:spPr>
        <a:xfrm>
          <a:off x="0" y="0"/>
          <a:ext cx="0" cy="0"/>
        </a:xfrm>
        <a:prstGeom prst="rect">
          <a:avLst/>
        </a:prstGeom>
      </xdr:spPr>
    </xdr:pic>
    <xdr:clientData/>
  </xdr:twoCellAnchor>
  <xdr:twoCellAnchor editAs="oneCell">
    <xdr:from>
      <xdr:col>5</xdr:col>
      <xdr:colOff>19050</xdr:colOff>
      <xdr:row>903</xdr:row>
      <xdr:rowOff>19050</xdr:rowOff>
    </xdr:from>
    <xdr:to>
      <xdr:col>5</xdr:col>
      <xdr:colOff>1257300</xdr:colOff>
      <xdr:row>904</xdr:row>
      <xdr:rowOff>1057275</xdr:rowOff>
    </xdr:to>
    <xdr:pic>
      <xdr:nvPicPr>
        <xdr:cNvPr id="440" name="Image_6_904"/>
        <xdr:cNvPicPr>
          <a:picLocks noChangeAspect="1"/>
        </xdr:cNvPicPr>
      </xdr:nvPicPr>
      <xdr:blipFill>
        <a:blip xmlns:r="http://schemas.openxmlformats.org/officeDocument/2006/relationships" r:embed="rId432" cstate="print"/>
        <a:stretch>
          <a:fillRect/>
        </a:stretch>
      </xdr:blipFill>
      <xdr:spPr>
        <a:xfrm>
          <a:off x="0" y="0"/>
          <a:ext cx="0" cy="0"/>
        </a:xfrm>
        <a:prstGeom prst="rect">
          <a:avLst/>
        </a:prstGeom>
      </xdr:spPr>
    </xdr:pic>
    <xdr:clientData/>
  </xdr:twoCellAnchor>
  <xdr:twoCellAnchor editAs="oneCell">
    <xdr:from>
      <xdr:col>5</xdr:col>
      <xdr:colOff>19050</xdr:colOff>
      <xdr:row>905</xdr:row>
      <xdr:rowOff>19050</xdr:rowOff>
    </xdr:from>
    <xdr:to>
      <xdr:col>5</xdr:col>
      <xdr:colOff>1257300</xdr:colOff>
      <xdr:row>906</xdr:row>
      <xdr:rowOff>1057275</xdr:rowOff>
    </xdr:to>
    <xdr:pic>
      <xdr:nvPicPr>
        <xdr:cNvPr id="441" name="Image_6_906"/>
        <xdr:cNvPicPr>
          <a:picLocks noChangeAspect="1"/>
        </xdr:cNvPicPr>
      </xdr:nvPicPr>
      <xdr:blipFill>
        <a:blip xmlns:r="http://schemas.openxmlformats.org/officeDocument/2006/relationships" r:embed="rId433" cstate="print"/>
        <a:stretch>
          <a:fillRect/>
        </a:stretch>
      </xdr:blipFill>
      <xdr:spPr>
        <a:xfrm>
          <a:off x="0" y="0"/>
          <a:ext cx="0" cy="0"/>
        </a:xfrm>
        <a:prstGeom prst="rect">
          <a:avLst/>
        </a:prstGeom>
      </xdr:spPr>
    </xdr:pic>
    <xdr:clientData/>
  </xdr:twoCellAnchor>
  <xdr:twoCellAnchor editAs="oneCell">
    <xdr:from>
      <xdr:col>5</xdr:col>
      <xdr:colOff>19050</xdr:colOff>
      <xdr:row>908</xdr:row>
      <xdr:rowOff>19050</xdr:rowOff>
    </xdr:from>
    <xdr:to>
      <xdr:col>5</xdr:col>
      <xdr:colOff>1257300</xdr:colOff>
      <xdr:row>909</xdr:row>
      <xdr:rowOff>1057275</xdr:rowOff>
    </xdr:to>
    <xdr:pic>
      <xdr:nvPicPr>
        <xdr:cNvPr id="442" name="Image_6_909"/>
        <xdr:cNvPicPr>
          <a:picLocks noChangeAspect="1"/>
        </xdr:cNvPicPr>
      </xdr:nvPicPr>
      <xdr:blipFill>
        <a:blip xmlns:r="http://schemas.openxmlformats.org/officeDocument/2006/relationships" r:embed="rId434" cstate="print"/>
        <a:stretch>
          <a:fillRect/>
        </a:stretch>
      </xdr:blipFill>
      <xdr:spPr>
        <a:xfrm>
          <a:off x="0" y="0"/>
          <a:ext cx="0" cy="0"/>
        </a:xfrm>
        <a:prstGeom prst="rect">
          <a:avLst/>
        </a:prstGeom>
      </xdr:spPr>
    </xdr:pic>
    <xdr:clientData/>
  </xdr:twoCellAnchor>
  <xdr:twoCellAnchor editAs="oneCell">
    <xdr:from>
      <xdr:col>5</xdr:col>
      <xdr:colOff>19050</xdr:colOff>
      <xdr:row>911</xdr:row>
      <xdr:rowOff>19050</xdr:rowOff>
    </xdr:from>
    <xdr:to>
      <xdr:col>5</xdr:col>
      <xdr:colOff>1257300</xdr:colOff>
      <xdr:row>912</xdr:row>
      <xdr:rowOff>1057275</xdr:rowOff>
    </xdr:to>
    <xdr:pic>
      <xdr:nvPicPr>
        <xdr:cNvPr id="443" name="Image_6_912"/>
        <xdr:cNvPicPr>
          <a:picLocks noChangeAspect="1"/>
        </xdr:cNvPicPr>
      </xdr:nvPicPr>
      <xdr:blipFill>
        <a:blip xmlns:r="http://schemas.openxmlformats.org/officeDocument/2006/relationships" r:embed="rId435" cstate="print"/>
        <a:stretch>
          <a:fillRect/>
        </a:stretch>
      </xdr:blipFill>
      <xdr:spPr>
        <a:xfrm>
          <a:off x="0" y="0"/>
          <a:ext cx="0" cy="0"/>
        </a:xfrm>
        <a:prstGeom prst="rect">
          <a:avLst/>
        </a:prstGeom>
      </xdr:spPr>
    </xdr:pic>
    <xdr:clientData/>
  </xdr:twoCellAnchor>
  <xdr:twoCellAnchor editAs="oneCell">
    <xdr:from>
      <xdr:col>5</xdr:col>
      <xdr:colOff>19050</xdr:colOff>
      <xdr:row>914</xdr:row>
      <xdr:rowOff>19050</xdr:rowOff>
    </xdr:from>
    <xdr:to>
      <xdr:col>5</xdr:col>
      <xdr:colOff>1257300</xdr:colOff>
      <xdr:row>915</xdr:row>
      <xdr:rowOff>1057275</xdr:rowOff>
    </xdr:to>
    <xdr:pic>
      <xdr:nvPicPr>
        <xdr:cNvPr id="444" name="Image_6_915"/>
        <xdr:cNvPicPr>
          <a:picLocks noChangeAspect="1"/>
        </xdr:cNvPicPr>
      </xdr:nvPicPr>
      <xdr:blipFill>
        <a:blip xmlns:r="http://schemas.openxmlformats.org/officeDocument/2006/relationships" r:embed="rId436" cstate="print"/>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opt.charmante.ru/prod20290?36_837_05052018_1115" TargetMode="External"/><Relationship Id="rId299" Type="http://schemas.openxmlformats.org/officeDocument/2006/relationships/hyperlink" Target="http://opt.charmante.ru/prod17487?36_837_05052018_1115" TargetMode="External"/><Relationship Id="rId21" Type="http://schemas.openxmlformats.org/officeDocument/2006/relationships/hyperlink" Target="http://opt.charmante.ru/prod20191?36_837_05052018_1115" TargetMode="External"/><Relationship Id="rId63" Type="http://schemas.openxmlformats.org/officeDocument/2006/relationships/hyperlink" Target="http://opt.charmante.ru/prod20233?36_837_05052018_1115" TargetMode="External"/><Relationship Id="rId159" Type="http://schemas.openxmlformats.org/officeDocument/2006/relationships/hyperlink" Target="http://opt.charmante.ru/prod19167?36_837_05052018_1115" TargetMode="External"/><Relationship Id="rId324" Type="http://schemas.openxmlformats.org/officeDocument/2006/relationships/hyperlink" Target="http://opt.charmante.ru/prod17561?36_837_05052018_1115" TargetMode="External"/><Relationship Id="rId366" Type="http://schemas.openxmlformats.org/officeDocument/2006/relationships/hyperlink" Target="http://opt.charmante.ru/prod18198?36_837_05052018_1115" TargetMode="External"/><Relationship Id="rId170" Type="http://schemas.openxmlformats.org/officeDocument/2006/relationships/hyperlink" Target="http://opt.charmante.ru/prod18852?36_837_05052018_1115" TargetMode="External"/><Relationship Id="rId226" Type="http://schemas.openxmlformats.org/officeDocument/2006/relationships/hyperlink" Target="http://opt.charmante.ru/prod18931?36_837_05052018_1115" TargetMode="External"/><Relationship Id="rId433" Type="http://schemas.openxmlformats.org/officeDocument/2006/relationships/hyperlink" Target="http://opt.charmante.ru/prod16639?36_837_05052018_1115" TargetMode="External"/><Relationship Id="rId268" Type="http://schemas.openxmlformats.org/officeDocument/2006/relationships/hyperlink" Target="http://opt.charmante.ru/prod17699?36_837_05052018_1115" TargetMode="External"/><Relationship Id="rId32" Type="http://schemas.openxmlformats.org/officeDocument/2006/relationships/hyperlink" Target="http://opt.charmante.ru/prod20202?36_837_05052018_1115" TargetMode="External"/><Relationship Id="rId74" Type="http://schemas.openxmlformats.org/officeDocument/2006/relationships/hyperlink" Target="http://opt.charmante.ru/prod20244?36_837_05052018_1115" TargetMode="External"/><Relationship Id="rId128" Type="http://schemas.openxmlformats.org/officeDocument/2006/relationships/hyperlink" Target="http://opt.charmante.ru/prod20304?36_837_05052018_1115" TargetMode="External"/><Relationship Id="rId335" Type="http://schemas.openxmlformats.org/officeDocument/2006/relationships/hyperlink" Target="http://opt.charmante.ru/prod17479?36_837_05052018_1115" TargetMode="External"/><Relationship Id="rId377" Type="http://schemas.openxmlformats.org/officeDocument/2006/relationships/hyperlink" Target="http://opt.charmante.ru/prod21452?36_837_05052018_1115" TargetMode="External"/><Relationship Id="rId5" Type="http://schemas.openxmlformats.org/officeDocument/2006/relationships/hyperlink" Target="http://opt.charmante.ru/prod20165?36_837_05052018_1115" TargetMode="External"/><Relationship Id="rId181" Type="http://schemas.openxmlformats.org/officeDocument/2006/relationships/hyperlink" Target="http://opt.charmante.ru/prod18864?36_837_05052018_1115" TargetMode="External"/><Relationship Id="rId237" Type="http://schemas.openxmlformats.org/officeDocument/2006/relationships/hyperlink" Target="http://opt.charmante.ru/prod18942?36_837_05052018_1115" TargetMode="External"/><Relationship Id="rId402" Type="http://schemas.openxmlformats.org/officeDocument/2006/relationships/hyperlink" Target="http://opt.charmante.ru/prod16057?36_837_05052018_1115" TargetMode="External"/><Relationship Id="rId279" Type="http://schemas.openxmlformats.org/officeDocument/2006/relationships/hyperlink" Target="http://opt.charmante.ru/prod17774?36_837_05052018_1115" TargetMode="External"/><Relationship Id="rId444" Type="http://schemas.openxmlformats.org/officeDocument/2006/relationships/hyperlink" Target="http://opt.charmante.ru/prod13488?36_837_05052018_1115" TargetMode="External"/><Relationship Id="rId43" Type="http://schemas.openxmlformats.org/officeDocument/2006/relationships/hyperlink" Target="http://opt.charmante.ru/prod20213?36_837_05052018_1115" TargetMode="External"/><Relationship Id="rId139" Type="http://schemas.openxmlformats.org/officeDocument/2006/relationships/hyperlink" Target="http://opt.charmante.ru/prod20315?36_837_05052018_1115" TargetMode="External"/><Relationship Id="rId290" Type="http://schemas.openxmlformats.org/officeDocument/2006/relationships/hyperlink" Target="http://opt.charmante.ru/prod17486?36_837_05052018_1115" TargetMode="External"/><Relationship Id="rId304" Type="http://schemas.openxmlformats.org/officeDocument/2006/relationships/hyperlink" Target="http://opt.charmante.ru/prod17526?36_837_05052018_1115" TargetMode="External"/><Relationship Id="rId346" Type="http://schemas.openxmlformats.org/officeDocument/2006/relationships/hyperlink" Target="http://opt.charmante.ru/prod18194?36_837_05052018_1115" TargetMode="External"/><Relationship Id="rId388" Type="http://schemas.openxmlformats.org/officeDocument/2006/relationships/hyperlink" Target="http://opt.charmante.ru/prod16061?36_837_05052018_1115" TargetMode="External"/><Relationship Id="rId85" Type="http://schemas.openxmlformats.org/officeDocument/2006/relationships/hyperlink" Target="http://opt.charmante.ru/prod20257?36_837_05052018_1115" TargetMode="External"/><Relationship Id="rId150" Type="http://schemas.openxmlformats.org/officeDocument/2006/relationships/hyperlink" Target="http://opt.charmante.ru/prod19149?36_837_05052018_1115" TargetMode="External"/><Relationship Id="rId192" Type="http://schemas.openxmlformats.org/officeDocument/2006/relationships/hyperlink" Target="http://opt.charmante.ru/prod18891?36_837_05052018_1115" TargetMode="External"/><Relationship Id="rId206" Type="http://schemas.openxmlformats.org/officeDocument/2006/relationships/hyperlink" Target="http://opt.charmante.ru/prod18908?36_837_05052018_1115" TargetMode="External"/><Relationship Id="rId413" Type="http://schemas.openxmlformats.org/officeDocument/2006/relationships/hyperlink" Target="http://opt.charmante.ru/prod15789?36_837_05052018_1115" TargetMode="External"/><Relationship Id="rId248" Type="http://schemas.openxmlformats.org/officeDocument/2006/relationships/hyperlink" Target="http://opt.charmante.ru/prod18944?36_837_05052018_1115" TargetMode="External"/><Relationship Id="rId12" Type="http://schemas.openxmlformats.org/officeDocument/2006/relationships/hyperlink" Target="http://opt.charmante.ru/prod20173?36_837_05052018_1115" TargetMode="External"/><Relationship Id="rId108" Type="http://schemas.openxmlformats.org/officeDocument/2006/relationships/hyperlink" Target="http://opt.charmante.ru/prod20281?36_837_05052018_1115" TargetMode="External"/><Relationship Id="rId315" Type="http://schemas.openxmlformats.org/officeDocument/2006/relationships/hyperlink" Target="http://opt.charmante.ru/prod17454?36_837_05052018_1115" TargetMode="External"/><Relationship Id="rId357" Type="http://schemas.openxmlformats.org/officeDocument/2006/relationships/hyperlink" Target="http://opt.charmante.ru/prod18197?36_837_05052018_1115" TargetMode="External"/><Relationship Id="rId54" Type="http://schemas.openxmlformats.org/officeDocument/2006/relationships/hyperlink" Target="http://opt.charmante.ru/prod20224?36_837_05052018_1115" TargetMode="External"/><Relationship Id="rId75" Type="http://schemas.openxmlformats.org/officeDocument/2006/relationships/hyperlink" Target="http://opt.charmante.ru/prod20245?36_837_05052018_1115" TargetMode="External"/><Relationship Id="rId96" Type="http://schemas.openxmlformats.org/officeDocument/2006/relationships/hyperlink" Target="http://opt.charmante.ru/prod20268?36_837_05052018_1115" TargetMode="External"/><Relationship Id="rId140" Type="http://schemas.openxmlformats.org/officeDocument/2006/relationships/hyperlink" Target="http://opt.charmante.ru/prod20316?36_837_05052018_1115" TargetMode="External"/><Relationship Id="rId161" Type="http://schemas.openxmlformats.org/officeDocument/2006/relationships/hyperlink" Target="http://opt.charmante.ru/prod18839?36_837_05052018_1115" TargetMode="External"/><Relationship Id="rId182" Type="http://schemas.openxmlformats.org/officeDocument/2006/relationships/hyperlink" Target="http://opt.charmante.ru/prod18868?36_837_05052018_1115" TargetMode="External"/><Relationship Id="rId217" Type="http://schemas.openxmlformats.org/officeDocument/2006/relationships/hyperlink" Target="http://opt.charmante.ru/prod18921?36_837_05052018_1115" TargetMode="External"/><Relationship Id="rId378" Type="http://schemas.openxmlformats.org/officeDocument/2006/relationships/hyperlink" Target="http://opt.charmante.ru/prod21453?36_837_05052018_1115" TargetMode="External"/><Relationship Id="rId399" Type="http://schemas.openxmlformats.org/officeDocument/2006/relationships/hyperlink" Target="http://opt.charmante.ru/prod16068?36_837_05052018_1115" TargetMode="External"/><Relationship Id="rId403" Type="http://schemas.openxmlformats.org/officeDocument/2006/relationships/hyperlink" Target="http://opt.charmante.ru/prod16057?36_837_05052018_1115" TargetMode="External"/><Relationship Id="rId6" Type="http://schemas.openxmlformats.org/officeDocument/2006/relationships/hyperlink" Target="http://opt.charmante.ru/prod20166?36_837_05052018_1115" TargetMode="External"/><Relationship Id="rId238" Type="http://schemas.openxmlformats.org/officeDocument/2006/relationships/hyperlink" Target="http://opt.charmante.ru/prod18942?36_837_05052018_1115" TargetMode="External"/><Relationship Id="rId259" Type="http://schemas.openxmlformats.org/officeDocument/2006/relationships/hyperlink" Target="http://opt.charmante.ru/prod17712?36_837_05052018_1115" TargetMode="External"/><Relationship Id="rId424" Type="http://schemas.openxmlformats.org/officeDocument/2006/relationships/hyperlink" Target="http://opt.charmante.ru/prod15924?36_837_05052018_1115" TargetMode="External"/><Relationship Id="rId445" Type="http://schemas.openxmlformats.org/officeDocument/2006/relationships/hyperlink" Target="http://opt.charmante.ru/prod10780?36_837_05052018_1115" TargetMode="External"/><Relationship Id="rId23" Type="http://schemas.openxmlformats.org/officeDocument/2006/relationships/hyperlink" Target="http://opt.charmante.ru/prod20193?36_837_05052018_1115" TargetMode="External"/><Relationship Id="rId119" Type="http://schemas.openxmlformats.org/officeDocument/2006/relationships/hyperlink" Target="http://opt.charmante.ru/prod20295?36_837_05052018_1115" TargetMode="External"/><Relationship Id="rId270" Type="http://schemas.openxmlformats.org/officeDocument/2006/relationships/hyperlink" Target="http://opt.charmante.ru/prod17812?36_837_05052018_1115" TargetMode="External"/><Relationship Id="rId291" Type="http://schemas.openxmlformats.org/officeDocument/2006/relationships/hyperlink" Target="http://opt.charmante.ru/prod17498?36_837_05052018_1115" TargetMode="External"/><Relationship Id="rId305" Type="http://schemas.openxmlformats.org/officeDocument/2006/relationships/hyperlink" Target="http://opt.charmante.ru/prod17489?36_837_05052018_1115" TargetMode="External"/><Relationship Id="rId326" Type="http://schemas.openxmlformats.org/officeDocument/2006/relationships/hyperlink" Target="http://opt.charmante.ru/prod17780?36_837_05052018_1115" TargetMode="External"/><Relationship Id="rId347" Type="http://schemas.openxmlformats.org/officeDocument/2006/relationships/hyperlink" Target="http://opt.charmante.ru/prod18194?36_837_05052018_1115" TargetMode="External"/><Relationship Id="rId44" Type="http://schemas.openxmlformats.org/officeDocument/2006/relationships/hyperlink" Target="http://opt.charmante.ru/prod20214?36_837_05052018_1115" TargetMode="External"/><Relationship Id="rId65" Type="http://schemas.openxmlformats.org/officeDocument/2006/relationships/hyperlink" Target="http://opt.charmante.ru/prod20235?36_837_05052018_1115" TargetMode="External"/><Relationship Id="rId86" Type="http://schemas.openxmlformats.org/officeDocument/2006/relationships/hyperlink" Target="http://opt.charmante.ru/prod20258?36_837_05052018_1115" TargetMode="External"/><Relationship Id="rId130" Type="http://schemas.openxmlformats.org/officeDocument/2006/relationships/hyperlink" Target="http://opt.charmante.ru/prod20306?36_837_05052018_1115" TargetMode="External"/><Relationship Id="rId151" Type="http://schemas.openxmlformats.org/officeDocument/2006/relationships/hyperlink" Target="http://opt.charmante.ru/prod19151?36_837_05052018_1115" TargetMode="External"/><Relationship Id="rId368" Type="http://schemas.openxmlformats.org/officeDocument/2006/relationships/hyperlink" Target="http://opt.charmante.ru/prod18199?36_837_05052018_1115" TargetMode="External"/><Relationship Id="rId389" Type="http://schemas.openxmlformats.org/officeDocument/2006/relationships/hyperlink" Target="http://opt.charmante.ru/prod16071?36_837_05052018_1115" TargetMode="External"/><Relationship Id="rId172" Type="http://schemas.openxmlformats.org/officeDocument/2006/relationships/hyperlink" Target="http://opt.charmante.ru/prod18855?36_837_05052018_1115" TargetMode="External"/><Relationship Id="rId193" Type="http://schemas.openxmlformats.org/officeDocument/2006/relationships/hyperlink" Target="http://opt.charmante.ru/prod18893?36_837_05052018_1115" TargetMode="External"/><Relationship Id="rId207" Type="http://schemas.openxmlformats.org/officeDocument/2006/relationships/hyperlink" Target="http://opt.charmante.ru/prod18909?36_837_05052018_1115" TargetMode="External"/><Relationship Id="rId228" Type="http://schemas.openxmlformats.org/officeDocument/2006/relationships/hyperlink" Target="http://opt.charmante.ru/prod18933?36_837_05052018_1115" TargetMode="External"/><Relationship Id="rId249" Type="http://schemas.openxmlformats.org/officeDocument/2006/relationships/hyperlink" Target="http://opt.charmante.ru/prod18944?36_837_05052018_1115" TargetMode="External"/><Relationship Id="rId414" Type="http://schemas.openxmlformats.org/officeDocument/2006/relationships/hyperlink" Target="http://opt.charmante.ru/prod16647?36_837_05052018_1115" TargetMode="External"/><Relationship Id="rId435" Type="http://schemas.openxmlformats.org/officeDocument/2006/relationships/hyperlink" Target="http://opt.charmante.ru/prod16642?36_837_05052018_1115" TargetMode="External"/><Relationship Id="rId13" Type="http://schemas.openxmlformats.org/officeDocument/2006/relationships/hyperlink" Target="http://opt.charmante.ru/prod20174?36_837_05052018_1115" TargetMode="External"/><Relationship Id="rId109" Type="http://schemas.openxmlformats.org/officeDocument/2006/relationships/hyperlink" Target="http://opt.charmante.ru/prod20282?36_837_05052018_1115" TargetMode="External"/><Relationship Id="rId260" Type="http://schemas.openxmlformats.org/officeDocument/2006/relationships/hyperlink" Target="http://opt.charmante.ru/prod17710?36_837_05052018_1115" TargetMode="External"/><Relationship Id="rId281" Type="http://schemas.openxmlformats.org/officeDocument/2006/relationships/hyperlink" Target="http://opt.charmante.ru/prod17511?36_837_05052018_1115" TargetMode="External"/><Relationship Id="rId316" Type="http://schemas.openxmlformats.org/officeDocument/2006/relationships/hyperlink" Target="http://opt.charmante.ru/prod17465?36_837_05052018_1115" TargetMode="External"/><Relationship Id="rId337" Type="http://schemas.openxmlformats.org/officeDocument/2006/relationships/hyperlink" Target="http://opt.charmante.ru/prod16087?36_837_05052018_1115" TargetMode="External"/><Relationship Id="rId34" Type="http://schemas.openxmlformats.org/officeDocument/2006/relationships/hyperlink" Target="http://opt.charmante.ru/prod20204?36_837_05052018_1115" TargetMode="External"/><Relationship Id="rId55" Type="http://schemas.openxmlformats.org/officeDocument/2006/relationships/hyperlink" Target="http://opt.charmante.ru/prod20225?36_837_05052018_1115" TargetMode="External"/><Relationship Id="rId76" Type="http://schemas.openxmlformats.org/officeDocument/2006/relationships/hyperlink" Target="http://opt.charmante.ru/prod20246?36_837_05052018_1115" TargetMode="External"/><Relationship Id="rId97" Type="http://schemas.openxmlformats.org/officeDocument/2006/relationships/hyperlink" Target="http://opt.charmante.ru/prod20269?36_837_05052018_1115" TargetMode="External"/><Relationship Id="rId120" Type="http://schemas.openxmlformats.org/officeDocument/2006/relationships/hyperlink" Target="http://opt.charmante.ru/prod20296?36_837_05052018_1115" TargetMode="External"/><Relationship Id="rId141" Type="http://schemas.openxmlformats.org/officeDocument/2006/relationships/hyperlink" Target="http://opt.charmante.ru/prod20317?36_837_05052018_1115" TargetMode="External"/><Relationship Id="rId358" Type="http://schemas.openxmlformats.org/officeDocument/2006/relationships/hyperlink" Target="http://opt.charmante.ru/prod19512?36_837_05052018_1115" TargetMode="External"/><Relationship Id="rId379" Type="http://schemas.openxmlformats.org/officeDocument/2006/relationships/hyperlink" Target="http://opt.charmante.ru/prod21453?36_837_05052018_1115" TargetMode="External"/><Relationship Id="rId7" Type="http://schemas.openxmlformats.org/officeDocument/2006/relationships/hyperlink" Target="http://opt.charmante.ru/prod20168?36_837_05052018_1115" TargetMode="External"/><Relationship Id="rId162" Type="http://schemas.openxmlformats.org/officeDocument/2006/relationships/hyperlink" Target="http://opt.charmante.ru/prod18840?36_837_05052018_1115" TargetMode="External"/><Relationship Id="rId183" Type="http://schemas.openxmlformats.org/officeDocument/2006/relationships/hyperlink" Target="http://opt.charmante.ru/prod18869?36_837_05052018_1115" TargetMode="External"/><Relationship Id="rId218" Type="http://schemas.openxmlformats.org/officeDocument/2006/relationships/hyperlink" Target="http://opt.charmante.ru/prod18922?36_837_05052018_1115" TargetMode="External"/><Relationship Id="rId239" Type="http://schemas.openxmlformats.org/officeDocument/2006/relationships/hyperlink" Target="http://opt.charmante.ru/prod18942?36_837_05052018_1115" TargetMode="External"/><Relationship Id="rId390" Type="http://schemas.openxmlformats.org/officeDocument/2006/relationships/hyperlink" Target="http://opt.charmante.ru/prod16065?36_837_05052018_1115" TargetMode="External"/><Relationship Id="rId404" Type="http://schemas.openxmlformats.org/officeDocument/2006/relationships/hyperlink" Target="http://opt.charmante.ru/prod16057?36_837_05052018_1115" TargetMode="External"/><Relationship Id="rId425" Type="http://schemas.openxmlformats.org/officeDocument/2006/relationships/hyperlink" Target="http://opt.charmante.ru/prod16646?36_837_05052018_1115" TargetMode="External"/><Relationship Id="rId446" Type="http://schemas.openxmlformats.org/officeDocument/2006/relationships/hyperlink" Target="http://opt.charmante.ru/prod10534?36_837_05052018_1115" TargetMode="External"/><Relationship Id="rId250" Type="http://schemas.openxmlformats.org/officeDocument/2006/relationships/hyperlink" Target="http://opt.charmante.ru/prod18944?36_837_05052018_1115" TargetMode="External"/><Relationship Id="rId271" Type="http://schemas.openxmlformats.org/officeDocument/2006/relationships/hyperlink" Target="http://opt.charmante.ru/prod17813?36_837_05052018_1115" TargetMode="External"/><Relationship Id="rId292" Type="http://schemas.openxmlformats.org/officeDocument/2006/relationships/hyperlink" Target="http://opt.charmante.ru/prod17475?36_837_05052018_1115" TargetMode="External"/><Relationship Id="rId306" Type="http://schemas.openxmlformats.org/officeDocument/2006/relationships/hyperlink" Target="http://opt.charmante.ru/prod17516?36_837_05052018_1115" TargetMode="External"/><Relationship Id="rId24" Type="http://schemas.openxmlformats.org/officeDocument/2006/relationships/hyperlink" Target="http://opt.charmante.ru/prod20194?36_837_05052018_1115" TargetMode="External"/><Relationship Id="rId45" Type="http://schemas.openxmlformats.org/officeDocument/2006/relationships/hyperlink" Target="http://opt.charmante.ru/prod20215?36_837_05052018_1115" TargetMode="External"/><Relationship Id="rId66" Type="http://schemas.openxmlformats.org/officeDocument/2006/relationships/hyperlink" Target="http://opt.charmante.ru/prod20236?36_837_05052018_1115" TargetMode="External"/><Relationship Id="rId87" Type="http://schemas.openxmlformats.org/officeDocument/2006/relationships/hyperlink" Target="http://opt.charmante.ru/prod20259?36_837_05052018_1115" TargetMode="External"/><Relationship Id="rId110" Type="http://schemas.openxmlformats.org/officeDocument/2006/relationships/hyperlink" Target="http://opt.charmante.ru/prod20283?36_837_05052018_1115" TargetMode="External"/><Relationship Id="rId131" Type="http://schemas.openxmlformats.org/officeDocument/2006/relationships/hyperlink" Target="http://opt.charmante.ru/prod20307?36_837_05052018_1115" TargetMode="External"/><Relationship Id="rId327" Type="http://schemas.openxmlformats.org/officeDocument/2006/relationships/hyperlink" Target="http://opt.charmante.ru/prod17505?36_837_05052018_1115" TargetMode="External"/><Relationship Id="rId348" Type="http://schemas.openxmlformats.org/officeDocument/2006/relationships/hyperlink" Target="http://opt.charmante.ru/prod18195?36_837_05052018_1115" TargetMode="External"/><Relationship Id="rId369" Type="http://schemas.openxmlformats.org/officeDocument/2006/relationships/hyperlink" Target="http://opt.charmante.ru/prod18193?36_837_05052018_1115" TargetMode="External"/><Relationship Id="rId152" Type="http://schemas.openxmlformats.org/officeDocument/2006/relationships/hyperlink" Target="http://opt.charmante.ru/prod19154?36_837_05052018_1115" TargetMode="External"/><Relationship Id="rId173" Type="http://schemas.openxmlformats.org/officeDocument/2006/relationships/hyperlink" Target="http://opt.charmante.ru/prod18856?36_837_05052018_1115" TargetMode="External"/><Relationship Id="rId194" Type="http://schemas.openxmlformats.org/officeDocument/2006/relationships/hyperlink" Target="http://opt.charmante.ru/prod18894?36_837_05052018_1115" TargetMode="External"/><Relationship Id="rId208" Type="http://schemas.openxmlformats.org/officeDocument/2006/relationships/hyperlink" Target="http://opt.charmante.ru/prod18910?36_837_05052018_1115" TargetMode="External"/><Relationship Id="rId229" Type="http://schemas.openxmlformats.org/officeDocument/2006/relationships/hyperlink" Target="http://opt.charmante.ru/prod18934?36_837_05052018_1115" TargetMode="External"/><Relationship Id="rId380" Type="http://schemas.openxmlformats.org/officeDocument/2006/relationships/hyperlink" Target="http://opt.charmante.ru/prod21453?36_837_05052018_1115" TargetMode="External"/><Relationship Id="rId415" Type="http://schemas.openxmlformats.org/officeDocument/2006/relationships/hyperlink" Target="http://opt.charmante.ru/prod15882?36_837_05052018_1115" TargetMode="External"/><Relationship Id="rId436" Type="http://schemas.openxmlformats.org/officeDocument/2006/relationships/hyperlink" Target="http://opt.charmante.ru/prod13669?36_837_05052018_1115" TargetMode="External"/><Relationship Id="rId240" Type="http://schemas.openxmlformats.org/officeDocument/2006/relationships/hyperlink" Target="http://opt.charmante.ru/prod18942?36_837_05052018_1115" TargetMode="External"/><Relationship Id="rId261" Type="http://schemas.openxmlformats.org/officeDocument/2006/relationships/hyperlink" Target="http://opt.charmante.ru/prod17709?36_837_05052018_1115" TargetMode="External"/><Relationship Id="rId14" Type="http://schemas.openxmlformats.org/officeDocument/2006/relationships/hyperlink" Target="http://opt.charmante.ru/prod20175?36_837_05052018_1115" TargetMode="External"/><Relationship Id="rId35" Type="http://schemas.openxmlformats.org/officeDocument/2006/relationships/hyperlink" Target="http://opt.charmante.ru/prod20205?36_837_05052018_1115" TargetMode="External"/><Relationship Id="rId56" Type="http://schemas.openxmlformats.org/officeDocument/2006/relationships/hyperlink" Target="http://opt.charmante.ru/prod20226?36_837_05052018_1115" TargetMode="External"/><Relationship Id="rId77" Type="http://schemas.openxmlformats.org/officeDocument/2006/relationships/hyperlink" Target="http://opt.charmante.ru/prod20247?36_837_05052018_1115" TargetMode="External"/><Relationship Id="rId100" Type="http://schemas.openxmlformats.org/officeDocument/2006/relationships/hyperlink" Target="http://opt.charmante.ru/prod20273?36_837_05052018_1115" TargetMode="External"/><Relationship Id="rId282" Type="http://schemas.openxmlformats.org/officeDocument/2006/relationships/hyperlink" Target="http://opt.charmante.ru/prod17522?36_837_05052018_1115" TargetMode="External"/><Relationship Id="rId317" Type="http://schemas.openxmlformats.org/officeDocument/2006/relationships/hyperlink" Target="http://opt.charmante.ru/prod17770?36_837_05052018_1115" TargetMode="External"/><Relationship Id="rId338" Type="http://schemas.openxmlformats.org/officeDocument/2006/relationships/hyperlink" Target="http://opt.charmante.ru/prod16087?36_837_05052018_1115" TargetMode="External"/><Relationship Id="rId359" Type="http://schemas.openxmlformats.org/officeDocument/2006/relationships/hyperlink" Target="http://opt.charmante.ru/prod19493?36_837_05052018_1115" TargetMode="External"/><Relationship Id="rId8" Type="http://schemas.openxmlformats.org/officeDocument/2006/relationships/hyperlink" Target="http://opt.charmante.ru/prod20169?36_837_05052018_1115" TargetMode="External"/><Relationship Id="rId98" Type="http://schemas.openxmlformats.org/officeDocument/2006/relationships/hyperlink" Target="http://opt.charmante.ru/prod20270?36_837_05052018_1115" TargetMode="External"/><Relationship Id="rId121" Type="http://schemas.openxmlformats.org/officeDocument/2006/relationships/hyperlink" Target="http://opt.charmante.ru/prod20297?36_837_05052018_1115" TargetMode="External"/><Relationship Id="rId142" Type="http://schemas.openxmlformats.org/officeDocument/2006/relationships/hyperlink" Target="http://opt.charmante.ru/prod20318?36_837_05052018_1115" TargetMode="External"/><Relationship Id="rId163" Type="http://schemas.openxmlformats.org/officeDocument/2006/relationships/hyperlink" Target="http://opt.charmante.ru/prod18841?36_837_05052018_1115" TargetMode="External"/><Relationship Id="rId184" Type="http://schemas.openxmlformats.org/officeDocument/2006/relationships/hyperlink" Target="http://opt.charmante.ru/prod18874?36_837_05052018_1115" TargetMode="External"/><Relationship Id="rId219" Type="http://schemas.openxmlformats.org/officeDocument/2006/relationships/hyperlink" Target="http://opt.charmante.ru/prod18923?36_837_05052018_1115" TargetMode="External"/><Relationship Id="rId370" Type="http://schemas.openxmlformats.org/officeDocument/2006/relationships/hyperlink" Target="http://opt.charmante.ru/prod21450?36_837_05052018_1115" TargetMode="External"/><Relationship Id="rId391" Type="http://schemas.openxmlformats.org/officeDocument/2006/relationships/hyperlink" Target="http://opt.charmante.ru/prod16062?36_837_05052018_1115" TargetMode="External"/><Relationship Id="rId405" Type="http://schemas.openxmlformats.org/officeDocument/2006/relationships/hyperlink" Target="http://opt.charmante.ru/prod16063?36_837_05052018_1115" TargetMode="External"/><Relationship Id="rId426" Type="http://schemas.openxmlformats.org/officeDocument/2006/relationships/hyperlink" Target="http://opt.charmante.ru/prod15925?36_837_05052018_1115" TargetMode="External"/><Relationship Id="rId447" Type="http://schemas.openxmlformats.org/officeDocument/2006/relationships/hyperlink" Target="http://opt.charmante.ru/prod06754?36_837_05052018_1115" TargetMode="External"/><Relationship Id="rId230" Type="http://schemas.openxmlformats.org/officeDocument/2006/relationships/hyperlink" Target="http://opt.charmante.ru/prod18935?36_837_05052018_1115" TargetMode="External"/><Relationship Id="rId251" Type="http://schemas.openxmlformats.org/officeDocument/2006/relationships/hyperlink" Target="http://opt.charmante.ru/prod18944?36_837_05052018_1115" TargetMode="External"/><Relationship Id="rId25" Type="http://schemas.openxmlformats.org/officeDocument/2006/relationships/hyperlink" Target="http://opt.charmante.ru/prod20195?36_837_05052018_1115" TargetMode="External"/><Relationship Id="rId46" Type="http://schemas.openxmlformats.org/officeDocument/2006/relationships/hyperlink" Target="http://opt.charmante.ru/prod20216?36_837_05052018_1115" TargetMode="External"/><Relationship Id="rId67" Type="http://schemas.openxmlformats.org/officeDocument/2006/relationships/hyperlink" Target="http://opt.charmante.ru/prod20237?36_837_05052018_1115" TargetMode="External"/><Relationship Id="rId272" Type="http://schemas.openxmlformats.org/officeDocument/2006/relationships/hyperlink" Target="http://opt.charmante.ru/prod17519?36_837_05052018_1115" TargetMode="External"/><Relationship Id="rId293" Type="http://schemas.openxmlformats.org/officeDocument/2006/relationships/hyperlink" Target="http://opt.charmante.ru/prod17492?36_837_05052018_1115" TargetMode="External"/><Relationship Id="rId307" Type="http://schemas.openxmlformats.org/officeDocument/2006/relationships/hyperlink" Target="http://opt.charmante.ru/prod17533?36_837_05052018_1115" TargetMode="External"/><Relationship Id="rId328" Type="http://schemas.openxmlformats.org/officeDocument/2006/relationships/hyperlink" Target="http://opt.charmante.ru/prod17491?36_837_05052018_1115" TargetMode="External"/><Relationship Id="rId349" Type="http://schemas.openxmlformats.org/officeDocument/2006/relationships/hyperlink" Target="http://opt.charmante.ru/prod18195?36_837_05052018_1115" TargetMode="External"/><Relationship Id="rId88" Type="http://schemas.openxmlformats.org/officeDocument/2006/relationships/hyperlink" Target="http://opt.charmante.ru/prod20260?36_837_05052018_1115" TargetMode="External"/><Relationship Id="rId111" Type="http://schemas.openxmlformats.org/officeDocument/2006/relationships/hyperlink" Target="http://opt.charmante.ru/prod20284?36_837_05052018_1115" TargetMode="External"/><Relationship Id="rId132" Type="http://schemas.openxmlformats.org/officeDocument/2006/relationships/hyperlink" Target="http://opt.charmante.ru/prod20308?36_837_05052018_1115" TargetMode="External"/><Relationship Id="rId153" Type="http://schemas.openxmlformats.org/officeDocument/2006/relationships/hyperlink" Target="http://opt.charmante.ru/prod19155?36_837_05052018_1115" TargetMode="External"/><Relationship Id="rId174" Type="http://schemas.openxmlformats.org/officeDocument/2006/relationships/hyperlink" Target="http://opt.charmante.ru/prod18857?36_837_05052018_1115" TargetMode="External"/><Relationship Id="rId195" Type="http://schemas.openxmlformats.org/officeDocument/2006/relationships/hyperlink" Target="http://opt.charmante.ru/prod18895?36_837_05052018_1115" TargetMode="External"/><Relationship Id="rId209" Type="http://schemas.openxmlformats.org/officeDocument/2006/relationships/hyperlink" Target="http://opt.charmante.ru/prod18911?36_837_05052018_1115" TargetMode="External"/><Relationship Id="rId360" Type="http://schemas.openxmlformats.org/officeDocument/2006/relationships/hyperlink" Target="http://opt.charmante.ru/prod19493?36_837_05052018_1115" TargetMode="External"/><Relationship Id="rId381" Type="http://schemas.openxmlformats.org/officeDocument/2006/relationships/hyperlink" Target="http://opt.charmante.ru/prod21454?36_837_05052018_1115" TargetMode="External"/><Relationship Id="rId416" Type="http://schemas.openxmlformats.org/officeDocument/2006/relationships/hyperlink" Target="http://opt.charmante.ru/prod15905?36_837_05052018_1115" TargetMode="External"/><Relationship Id="rId220" Type="http://schemas.openxmlformats.org/officeDocument/2006/relationships/hyperlink" Target="http://opt.charmante.ru/prod18924?36_837_05052018_1115" TargetMode="External"/><Relationship Id="rId241" Type="http://schemas.openxmlformats.org/officeDocument/2006/relationships/hyperlink" Target="http://opt.charmante.ru/prod18942?36_837_05052018_1115" TargetMode="External"/><Relationship Id="rId437" Type="http://schemas.openxmlformats.org/officeDocument/2006/relationships/hyperlink" Target="http://opt.charmante.ru/prod13675?36_837_05052018_1115" TargetMode="External"/><Relationship Id="rId15" Type="http://schemas.openxmlformats.org/officeDocument/2006/relationships/hyperlink" Target="http://opt.charmante.ru/prod20177?36_837_05052018_1115" TargetMode="External"/><Relationship Id="rId36" Type="http://schemas.openxmlformats.org/officeDocument/2006/relationships/hyperlink" Target="http://opt.charmante.ru/prod20206?36_837_05052018_1115" TargetMode="External"/><Relationship Id="rId57" Type="http://schemas.openxmlformats.org/officeDocument/2006/relationships/hyperlink" Target="http://opt.charmante.ru/prod20227?36_837_05052018_1115" TargetMode="External"/><Relationship Id="rId262" Type="http://schemas.openxmlformats.org/officeDocument/2006/relationships/hyperlink" Target="http://opt.charmante.ru/prod17706?36_837_05052018_1115" TargetMode="External"/><Relationship Id="rId283" Type="http://schemas.openxmlformats.org/officeDocument/2006/relationships/hyperlink" Target="http://opt.charmante.ru/prod17480?36_837_05052018_1115" TargetMode="External"/><Relationship Id="rId318" Type="http://schemas.openxmlformats.org/officeDocument/2006/relationships/hyperlink" Target="http://opt.charmante.ru/prod17540?36_837_05052018_1115" TargetMode="External"/><Relationship Id="rId339" Type="http://schemas.openxmlformats.org/officeDocument/2006/relationships/hyperlink" Target="http://opt.charmante.ru/prod16087?36_837_05052018_1115" TargetMode="External"/><Relationship Id="rId78" Type="http://schemas.openxmlformats.org/officeDocument/2006/relationships/hyperlink" Target="http://opt.charmante.ru/prod20250?36_837_05052018_1115" TargetMode="External"/><Relationship Id="rId99" Type="http://schemas.openxmlformats.org/officeDocument/2006/relationships/hyperlink" Target="http://opt.charmante.ru/prod20271?36_837_05052018_1115" TargetMode="External"/><Relationship Id="rId101" Type="http://schemas.openxmlformats.org/officeDocument/2006/relationships/hyperlink" Target="http://opt.charmante.ru/prod20274?36_837_05052018_1115" TargetMode="External"/><Relationship Id="rId122" Type="http://schemas.openxmlformats.org/officeDocument/2006/relationships/hyperlink" Target="http://opt.charmante.ru/prod20298?36_837_05052018_1115" TargetMode="External"/><Relationship Id="rId143" Type="http://schemas.openxmlformats.org/officeDocument/2006/relationships/hyperlink" Target="http://opt.charmante.ru/prod20319?36_837_05052018_1115" TargetMode="External"/><Relationship Id="rId164" Type="http://schemas.openxmlformats.org/officeDocument/2006/relationships/hyperlink" Target="http://opt.charmante.ru/prod18842?36_837_05052018_1115" TargetMode="External"/><Relationship Id="rId185" Type="http://schemas.openxmlformats.org/officeDocument/2006/relationships/hyperlink" Target="http://opt.charmante.ru/prod18875?36_837_05052018_1115" TargetMode="External"/><Relationship Id="rId350" Type="http://schemas.openxmlformats.org/officeDocument/2006/relationships/hyperlink" Target="http://opt.charmante.ru/prod18196?36_837_05052018_1115" TargetMode="External"/><Relationship Id="rId371" Type="http://schemas.openxmlformats.org/officeDocument/2006/relationships/hyperlink" Target="http://opt.charmante.ru/prod21450?36_837_05052018_1115" TargetMode="External"/><Relationship Id="rId406" Type="http://schemas.openxmlformats.org/officeDocument/2006/relationships/hyperlink" Target="http://opt.charmante.ru/prod16063?36_837_05052018_1115" TargetMode="External"/><Relationship Id="rId9" Type="http://schemas.openxmlformats.org/officeDocument/2006/relationships/hyperlink" Target="http://opt.charmante.ru/prod20170?36_837_05052018_1115" TargetMode="External"/><Relationship Id="rId210" Type="http://schemas.openxmlformats.org/officeDocument/2006/relationships/hyperlink" Target="http://opt.charmante.ru/prod18914?36_837_05052018_1115" TargetMode="External"/><Relationship Id="rId392" Type="http://schemas.openxmlformats.org/officeDocument/2006/relationships/hyperlink" Target="http://opt.charmante.ru/prod16066?36_837_05052018_1115" TargetMode="External"/><Relationship Id="rId427" Type="http://schemas.openxmlformats.org/officeDocument/2006/relationships/hyperlink" Target="http://opt.charmante.ru/prod16645?36_837_05052018_1115" TargetMode="External"/><Relationship Id="rId448" Type="http://schemas.openxmlformats.org/officeDocument/2006/relationships/drawing" Target="../drawings/drawing1.xml"/><Relationship Id="rId26" Type="http://schemas.openxmlformats.org/officeDocument/2006/relationships/hyperlink" Target="http://opt.charmante.ru/prod20196?36_837_05052018_1115" TargetMode="External"/><Relationship Id="rId231" Type="http://schemas.openxmlformats.org/officeDocument/2006/relationships/hyperlink" Target="http://opt.charmante.ru/prod18936?36_837_05052018_1115" TargetMode="External"/><Relationship Id="rId252" Type="http://schemas.openxmlformats.org/officeDocument/2006/relationships/hyperlink" Target="http://opt.charmante.ru/prod18944?36_837_05052018_1115" TargetMode="External"/><Relationship Id="rId273" Type="http://schemas.openxmlformats.org/officeDocument/2006/relationships/hyperlink" Target="http://opt.charmante.ru/prod17510?36_837_05052018_1115" TargetMode="External"/><Relationship Id="rId294" Type="http://schemas.openxmlformats.org/officeDocument/2006/relationships/hyperlink" Target="http://opt.charmante.ru/prod17507?36_837_05052018_1115" TargetMode="External"/><Relationship Id="rId308" Type="http://schemas.openxmlformats.org/officeDocument/2006/relationships/hyperlink" Target="http://opt.charmante.ru/prod17504?36_837_05052018_1115" TargetMode="External"/><Relationship Id="rId329" Type="http://schemas.openxmlformats.org/officeDocument/2006/relationships/hyperlink" Target="http://opt.charmante.ru/prod17528?36_837_05052018_1115" TargetMode="External"/><Relationship Id="rId47" Type="http://schemas.openxmlformats.org/officeDocument/2006/relationships/hyperlink" Target="http://opt.charmante.ru/prod20217?36_837_05052018_1115" TargetMode="External"/><Relationship Id="rId68" Type="http://schemas.openxmlformats.org/officeDocument/2006/relationships/hyperlink" Target="http://opt.charmante.ru/prod20238?36_837_05052018_1115" TargetMode="External"/><Relationship Id="rId89" Type="http://schemas.openxmlformats.org/officeDocument/2006/relationships/hyperlink" Target="http://opt.charmante.ru/prod20261?36_837_05052018_1115" TargetMode="External"/><Relationship Id="rId112" Type="http://schemas.openxmlformats.org/officeDocument/2006/relationships/hyperlink" Target="http://opt.charmante.ru/prod20285?36_837_05052018_1115" TargetMode="External"/><Relationship Id="rId133" Type="http://schemas.openxmlformats.org/officeDocument/2006/relationships/hyperlink" Target="http://opt.charmante.ru/prod20309?36_837_05052018_1115" TargetMode="External"/><Relationship Id="rId154" Type="http://schemas.openxmlformats.org/officeDocument/2006/relationships/hyperlink" Target="http://opt.charmante.ru/prod19156?36_837_05052018_1115" TargetMode="External"/><Relationship Id="rId175" Type="http://schemas.openxmlformats.org/officeDocument/2006/relationships/hyperlink" Target="http://opt.charmante.ru/prod18858?36_837_05052018_1115" TargetMode="External"/><Relationship Id="rId340" Type="http://schemas.openxmlformats.org/officeDocument/2006/relationships/hyperlink" Target="http://opt.charmante.ru/prod16087?36_837_05052018_1115" TargetMode="External"/><Relationship Id="rId361" Type="http://schemas.openxmlformats.org/officeDocument/2006/relationships/hyperlink" Target="http://opt.charmante.ru/prod19514?36_837_05052018_1115" TargetMode="External"/><Relationship Id="rId196" Type="http://schemas.openxmlformats.org/officeDocument/2006/relationships/hyperlink" Target="http://opt.charmante.ru/prod18896?36_837_05052018_1115" TargetMode="External"/><Relationship Id="rId200" Type="http://schemas.openxmlformats.org/officeDocument/2006/relationships/hyperlink" Target="http://opt.charmante.ru/prod18900?36_837_05052018_1115" TargetMode="External"/><Relationship Id="rId382" Type="http://schemas.openxmlformats.org/officeDocument/2006/relationships/hyperlink" Target="http://opt.charmante.ru/prod21454?36_837_05052018_1115" TargetMode="External"/><Relationship Id="rId417" Type="http://schemas.openxmlformats.org/officeDocument/2006/relationships/hyperlink" Target="http://opt.charmante.ru/prod15865?36_837_05052018_1115" TargetMode="External"/><Relationship Id="rId438" Type="http://schemas.openxmlformats.org/officeDocument/2006/relationships/hyperlink" Target="http://opt.charmante.ru/prod13677?36_837_05052018_1115" TargetMode="External"/><Relationship Id="rId16" Type="http://schemas.openxmlformats.org/officeDocument/2006/relationships/hyperlink" Target="http://opt.charmante.ru/prod20182?36_837_05052018_1115" TargetMode="External"/><Relationship Id="rId221" Type="http://schemas.openxmlformats.org/officeDocument/2006/relationships/hyperlink" Target="http://opt.charmante.ru/prod18925?36_837_05052018_1115" TargetMode="External"/><Relationship Id="rId242" Type="http://schemas.openxmlformats.org/officeDocument/2006/relationships/hyperlink" Target="http://opt.charmante.ru/prod18942?36_837_05052018_1115" TargetMode="External"/><Relationship Id="rId263" Type="http://schemas.openxmlformats.org/officeDocument/2006/relationships/hyperlink" Target="http://opt.charmante.ru/prod17811?36_837_05052018_1115" TargetMode="External"/><Relationship Id="rId284" Type="http://schemas.openxmlformats.org/officeDocument/2006/relationships/hyperlink" Target="http://opt.charmante.ru/prod17474?36_837_05052018_1115" TargetMode="External"/><Relationship Id="rId319" Type="http://schemas.openxmlformats.org/officeDocument/2006/relationships/hyperlink" Target="http://opt.charmante.ru/prod17543?36_837_05052018_1115" TargetMode="External"/><Relationship Id="rId37" Type="http://schemas.openxmlformats.org/officeDocument/2006/relationships/hyperlink" Target="http://opt.charmante.ru/prod20207?36_837_05052018_1115" TargetMode="External"/><Relationship Id="rId58" Type="http://schemas.openxmlformats.org/officeDocument/2006/relationships/hyperlink" Target="http://opt.charmante.ru/prod20228?36_837_05052018_1115" TargetMode="External"/><Relationship Id="rId79" Type="http://schemas.openxmlformats.org/officeDocument/2006/relationships/hyperlink" Target="http://opt.charmante.ru/prod20251?36_837_05052018_1115" TargetMode="External"/><Relationship Id="rId102" Type="http://schemas.openxmlformats.org/officeDocument/2006/relationships/hyperlink" Target="http://opt.charmante.ru/prod20275?36_837_05052018_1115" TargetMode="External"/><Relationship Id="rId123" Type="http://schemas.openxmlformats.org/officeDocument/2006/relationships/hyperlink" Target="http://opt.charmante.ru/prod20299?36_837_05052018_1115" TargetMode="External"/><Relationship Id="rId144" Type="http://schemas.openxmlformats.org/officeDocument/2006/relationships/hyperlink" Target="http://opt.charmante.ru/prod20320?36_837_05052018_1115" TargetMode="External"/><Relationship Id="rId330" Type="http://schemas.openxmlformats.org/officeDocument/2006/relationships/hyperlink" Target="http://opt.charmante.ru/prod17508?36_837_05052018_1115" TargetMode="External"/><Relationship Id="rId90" Type="http://schemas.openxmlformats.org/officeDocument/2006/relationships/hyperlink" Target="http://opt.charmante.ru/prod20262?36_837_05052018_1115" TargetMode="External"/><Relationship Id="rId165" Type="http://schemas.openxmlformats.org/officeDocument/2006/relationships/hyperlink" Target="http://opt.charmante.ru/prod18843?36_837_05052018_1115" TargetMode="External"/><Relationship Id="rId186" Type="http://schemas.openxmlformats.org/officeDocument/2006/relationships/hyperlink" Target="http://opt.charmante.ru/prod18877?36_837_05052018_1115" TargetMode="External"/><Relationship Id="rId351" Type="http://schemas.openxmlformats.org/officeDocument/2006/relationships/hyperlink" Target="http://opt.charmante.ru/prod18196?36_837_05052018_1115" TargetMode="External"/><Relationship Id="rId372" Type="http://schemas.openxmlformats.org/officeDocument/2006/relationships/hyperlink" Target="http://opt.charmante.ru/prod21450?36_837_05052018_1115" TargetMode="External"/><Relationship Id="rId393" Type="http://schemas.openxmlformats.org/officeDocument/2006/relationships/hyperlink" Target="http://opt.charmante.ru/prod16054?36_837_05052018_1115" TargetMode="External"/><Relationship Id="rId407" Type="http://schemas.openxmlformats.org/officeDocument/2006/relationships/hyperlink" Target="http://opt.charmante.ru/prod16063?36_837_05052018_1115" TargetMode="External"/><Relationship Id="rId428" Type="http://schemas.openxmlformats.org/officeDocument/2006/relationships/hyperlink" Target="http://opt.charmante.ru/prod15878?36_837_05052018_1115" TargetMode="External"/><Relationship Id="rId211" Type="http://schemas.openxmlformats.org/officeDocument/2006/relationships/hyperlink" Target="http://opt.charmante.ru/prod18915?36_837_05052018_1115" TargetMode="External"/><Relationship Id="rId232" Type="http://schemas.openxmlformats.org/officeDocument/2006/relationships/hyperlink" Target="http://opt.charmante.ru/prod18937?36_837_05052018_1115" TargetMode="External"/><Relationship Id="rId253" Type="http://schemas.openxmlformats.org/officeDocument/2006/relationships/hyperlink" Target="http://opt.charmante.ru/prod17687?36_837_05052018_1115" TargetMode="External"/><Relationship Id="rId274" Type="http://schemas.openxmlformats.org/officeDocument/2006/relationships/hyperlink" Target="http://opt.charmante.ru/prod17482?36_837_05052018_1115" TargetMode="External"/><Relationship Id="rId295" Type="http://schemas.openxmlformats.org/officeDocument/2006/relationships/hyperlink" Target="http://opt.charmante.ru/prod17524?36_837_05052018_1115" TargetMode="External"/><Relationship Id="rId309" Type="http://schemas.openxmlformats.org/officeDocument/2006/relationships/hyperlink" Target="http://opt.charmante.ru/prod17490?36_837_05052018_1115" TargetMode="External"/><Relationship Id="rId27" Type="http://schemas.openxmlformats.org/officeDocument/2006/relationships/hyperlink" Target="http://opt.charmante.ru/prod20197?36_837_05052018_1115" TargetMode="External"/><Relationship Id="rId48" Type="http://schemas.openxmlformats.org/officeDocument/2006/relationships/hyperlink" Target="http://opt.charmante.ru/prod20218?36_837_05052018_1115" TargetMode="External"/><Relationship Id="rId69" Type="http://schemas.openxmlformats.org/officeDocument/2006/relationships/hyperlink" Target="http://opt.charmante.ru/prod20239?36_837_05052018_1115" TargetMode="External"/><Relationship Id="rId113" Type="http://schemas.openxmlformats.org/officeDocument/2006/relationships/hyperlink" Target="http://opt.charmante.ru/prod20286?36_837_05052018_1115" TargetMode="External"/><Relationship Id="rId134" Type="http://schemas.openxmlformats.org/officeDocument/2006/relationships/hyperlink" Target="http://opt.charmante.ru/prod20310?36_837_05052018_1115" TargetMode="External"/><Relationship Id="rId320" Type="http://schemas.openxmlformats.org/officeDocument/2006/relationships/hyperlink" Target="http://opt.charmante.ru/prod17541?36_837_05052018_1115" TargetMode="External"/><Relationship Id="rId80" Type="http://schemas.openxmlformats.org/officeDocument/2006/relationships/hyperlink" Target="http://opt.charmante.ru/prod20252?36_837_05052018_1115" TargetMode="External"/><Relationship Id="rId155" Type="http://schemas.openxmlformats.org/officeDocument/2006/relationships/hyperlink" Target="http://opt.charmante.ru/prod19157?36_837_05052018_1115" TargetMode="External"/><Relationship Id="rId176" Type="http://schemas.openxmlformats.org/officeDocument/2006/relationships/hyperlink" Target="http://opt.charmante.ru/prod18859?36_837_05052018_1115" TargetMode="External"/><Relationship Id="rId197" Type="http://schemas.openxmlformats.org/officeDocument/2006/relationships/hyperlink" Target="http://opt.charmante.ru/prod18897?36_837_05052018_1115" TargetMode="External"/><Relationship Id="rId341" Type="http://schemas.openxmlformats.org/officeDocument/2006/relationships/hyperlink" Target="http://opt.charmante.ru/prod16087?36_837_05052018_1115" TargetMode="External"/><Relationship Id="rId362" Type="http://schemas.openxmlformats.org/officeDocument/2006/relationships/hyperlink" Target="http://opt.charmante.ru/prod19511?36_837_05052018_1115" TargetMode="External"/><Relationship Id="rId383" Type="http://schemas.openxmlformats.org/officeDocument/2006/relationships/hyperlink" Target="http://opt.charmante.ru/prod21454?36_837_05052018_1115" TargetMode="External"/><Relationship Id="rId418" Type="http://schemas.openxmlformats.org/officeDocument/2006/relationships/hyperlink" Target="http://opt.charmante.ru/prod15883?36_837_05052018_1115" TargetMode="External"/><Relationship Id="rId439" Type="http://schemas.openxmlformats.org/officeDocument/2006/relationships/hyperlink" Target="http://opt.charmante.ru/prod13441?36_837_05052018_1115" TargetMode="External"/><Relationship Id="rId201" Type="http://schemas.openxmlformats.org/officeDocument/2006/relationships/hyperlink" Target="http://opt.charmante.ru/prod18903?36_837_05052018_1115" TargetMode="External"/><Relationship Id="rId222" Type="http://schemas.openxmlformats.org/officeDocument/2006/relationships/hyperlink" Target="http://opt.charmante.ru/prod18926?36_837_05052018_1115" TargetMode="External"/><Relationship Id="rId243" Type="http://schemas.openxmlformats.org/officeDocument/2006/relationships/hyperlink" Target="http://opt.charmante.ru/prod18943?36_837_05052018_1115" TargetMode="External"/><Relationship Id="rId264" Type="http://schemas.openxmlformats.org/officeDocument/2006/relationships/hyperlink" Target="http://opt.charmante.ru/prod17704?36_837_05052018_1115" TargetMode="External"/><Relationship Id="rId285" Type="http://schemas.openxmlformats.org/officeDocument/2006/relationships/hyperlink" Target="http://opt.charmante.ru/prod17485?36_837_05052018_1115" TargetMode="External"/><Relationship Id="rId17" Type="http://schemas.openxmlformats.org/officeDocument/2006/relationships/hyperlink" Target="http://opt.charmante.ru/prod20187?36_837_05052018_1115" TargetMode="External"/><Relationship Id="rId38" Type="http://schemas.openxmlformats.org/officeDocument/2006/relationships/hyperlink" Target="http://opt.charmante.ru/prod20208?36_837_05052018_1115" TargetMode="External"/><Relationship Id="rId59" Type="http://schemas.openxmlformats.org/officeDocument/2006/relationships/hyperlink" Target="http://opt.charmante.ru/prod20229?36_837_05052018_1115" TargetMode="External"/><Relationship Id="rId103" Type="http://schemas.openxmlformats.org/officeDocument/2006/relationships/hyperlink" Target="http://opt.charmante.ru/prod20276?36_837_05052018_1115" TargetMode="External"/><Relationship Id="rId124" Type="http://schemas.openxmlformats.org/officeDocument/2006/relationships/hyperlink" Target="http://opt.charmante.ru/prod20300?36_837_05052018_1115" TargetMode="External"/><Relationship Id="rId310" Type="http://schemas.openxmlformats.org/officeDocument/2006/relationships/hyperlink" Target="http://opt.charmante.ru/prod17527?36_837_05052018_1115" TargetMode="External"/><Relationship Id="rId70" Type="http://schemas.openxmlformats.org/officeDocument/2006/relationships/hyperlink" Target="http://opt.charmante.ru/prod20240?36_837_05052018_1115" TargetMode="External"/><Relationship Id="rId91" Type="http://schemas.openxmlformats.org/officeDocument/2006/relationships/hyperlink" Target="http://opt.charmante.ru/prod20263?36_837_05052018_1115" TargetMode="External"/><Relationship Id="rId145" Type="http://schemas.openxmlformats.org/officeDocument/2006/relationships/hyperlink" Target="http://opt.charmante.ru/prod20321?36_837_05052018_1115" TargetMode="External"/><Relationship Id="rId166" Type="http://schemas.openxmlformats.org/officeDocument/2006/relationships/hyperlink" Target="http://opt.charmante.ru/prod18844?36_837_05052018_1115" TargetMode="External"/><Relationship Id="rId187" Type="http://schemas.openxmlformats.org/officeDocument/2006/relationships/hyperlink" Target="http://opt.charmante.ru/prod18878?36_837_05052018_1115" TargetMode="External"/><Relationship Id="rId331" Type="http://schemas.openxmlformats.org/officeDocument/2006/relationships/hyperlink" Target="http://opt.charmante.ru/prod17472?36_837_05052018_1115" TargetMode="External"/><Relationship Id="rId352" Type="http://schemas.openxmlformats.org/officeDocument/2006/relationships/hyperlink" Target="http://opt.charmante.ru/prod18197?36_837_05052018_1115" TargetMode="External"/><Relationship Id="rId373" Type="http://schemas.openxmlformats.org/officeDocument/2006/relationships/hyperlink" Target="http://opt.charmante.ru/prod21450?36_837_05052018_1115" TargetMode="External"/><Relationship Id="rId394" Type="http://schemas.openxmlformats.org/officeDocument/2006/relationships/hyperlink" Target="http://opt.charmante.ru/prod16048?36_837_05052018_1115" TargetMode="External"/><Relationship Id="rId408" Type="http://schemas.openxmlformats.org/officeDocument/2006/relationships/hyperlink" Target="http://opt.charmante.ru/prod16150?36_837_05052018_1115" TargetMode="External"/><Relationship Id="rId429" Type="http://schemas.openxmlformats.org/officeDocument/2006/relationships/hyperlink" Target="http://opt.charmante.ru/prod15859?36_837_05052018_1115" TargetMode="External"/><Relationship Id="rId1" Type="http://schemas.openxmlformats.org/officeDocument/2006/relationships/hyperlink" Target="http://www.charmante.ru/" TargetMode="External"/><Relationship Id="rId212" Type="http://schemas.openxmlformats.org/officeDocument/2006/relationships/hyperlink" Target="http://opt.charmante.ru/prod18916?36_837_05052018_1115" TargetMode="External"/><Relationship Id="rId233" Type="http://schemas.openxmlformats.org/officeDocument/2006/relationships/hyperlink" Target="http://opt.charmante.ru/prod18938?36_837_05052018_1115" TargetMode="External"/><Relationship Id="rId254" Type="http://schemas.openxmlformats.org/officeDocument/2006/relationships/hyperlink" Target="http://opt.charmante.ru/prod17675?36_837_05052018_1115" TargetMode="External"/><Relationship Id="rId440" Type="http://schemas.openxmlformats.org/officeDocument/2006/relationships/hyperlink" Target="http://opt.charmante.ru/prod13443?36_837_05052018_1115" TargetMode="External"/><Relationship Id="rId28" Type="http://schemas.openxmlformats.org/officeDocument/2006/relationships/hyperlink" Target="http://opt.charmante.ru/prod20198?36_837_05052018_1115" TargetMode="External"/><Relationship Id="rId49" Type="http://schemas.openxmlformats.org/officeDocument/2006/relationships/hyperlink" Target="http://opt.charmante.ru/prod20219?36_837_05052018_1115" TargetMode="External"/><Relationship Id="rId114" Type="http://schemas.openxmlformats.org/officeDocument/2006/relationships/hyperlink" Target="http://opt.charmante.ru/prod20287?36_837_05052018_1115" TargetMode="External"/><Relationship Id="rId275" Type="http://schemas.openxmlformats.org/officeDocument/2006/relationships/hyperlink" Target="http://opt.charmante.ru/prod17493?36_837_05052018_1115" TargetMode="External"/><Relationship Id="rId296" Type="http://schemas.openxmlformats.org/officeDocument/2006/relationships/hyperlink" Target="http://opt.charmante.ru/prod17476?36_837_05052018_1115" TargetMode="External"/><Relationship Id="rId300" Type="http://schemas.openxmlformats.org/officeDocument/2006/relationships/hyperlink" Target="http://opt.charmante.ru/prod17775?36_837_05052018_1115" TargetMode="External"/><Relationship Id="rId60" Type="http://schemas.openxmlformats.org/officeDocument/2006/relationships/hyperlink" Target="http://opt.charmante.ru/prod20230?36_837_05052018_1115" TargetMode="External"/><Relationship Id="rId81" Type="http://schemas.openxmlformats.org/officeDocument/2006/relationships/hyperlink" Target="http://opt.charmante.ru/prod20253?36_837_05052018_1115" TargetMode="External"/><Relationship Id="rId135" Type="http://schemas.openxmlformats.org/officeDocument/2006/relationships/hyperlink" Target="http://opt.charmante.ru/prod20311?36_837_05052018_1115" TargetMode="External"/><Relationship Id="rId156" Type="http://schemas.openxmlformats.org/officeDocument/2006/relationships/hyperlink" Target="http://opt.charmante.ru/prod19158?36_837_05052018_1115" TargetMode="External"/><Relationship Id="rId177" Type="http://schemas.openxmlformats.org/officeDocument/2006/relationships/hyperlink" Target="http://opt.charmante.ru/prod18860?36_837_05052018_1115" TargetMode="External"/><Relationship Id="rId198" Type="http://schemas.openxmlformats.org/officeDocument/2006/relationships/hyperlink" Target="http://opt.charmante.ru/prod18898?36_837_05052018_1115" TargetMode="External"/><Relationship Id="rId321" Type="http://schemas.openxmlformats.org/officeDocument/2006/relationships/hyperlink" Target="http://opt.charmante.ru/prod17560?36_837_05052018_1115" TargetMode="External"/><Relationship Id="rId342" Type="http://schemas.openxmlformats.org/officeDocument/2006/relationships/hyperlink" Target="http://opt.charmante.ru/prod16087?36_837_05052018_1115" TargetMode="External"/><Relationship Id="rId363" Type="http://schemas.openxmlformats.org/officeDocument/2006/relationships/hyperlink" Target="http://opt.charmante.ru/prod19511?36_837_05052018_1115" TargetMode="External"/><Relationship Id="rId384" Type="http://schemas.openxmlformats.org/officeDocument/2006/relationships/hyperlink" Target="http://opt.charmante.ru/prod21454?36_837_05052018_1115" TargetMode="External"/><Relationship Id="rId419" Type="http://schemas.openxmlformats.org/officeDocument/2006/relationships/hyperlink" Target="http://opt.charmante.ru/prod15877?36_837_05052018_1115" TargetMode="External"/><Relationship Id="rId202" Type="http://schemas.openxmlformats.org/officeDocument/2006/relationships/hyperlink" Target="http://opt.charmante.ru/prod18904?36_837_05052018_1115" TargetMode="External"/><Relationship Id="rId223" Type="http://schemas.openxmlformats.org/officeDocument/2006/relationships/hyperlink" Target="http://opt.charmante.ru/prod18927?36_837_05052018_1115" TargetMode="External"/><Relationship Id="rId244" Type="http://schemas.openxmlformats.org/officeDocument/2006/relationships/hyperlink" Target="http://opt.charmante.ru/prod18943?36_837_05052018_1115" TargetMode="External"/><Relationship Id="rId430" Type="http://schemas.openxmlformats.org/officeDocument/2006/relationships/hyperlink" Target="http://opt.charmante.ru/prod15806?36_837_05052018_1115" TargetMode="External"/><Relationship Id="rId18" Type="http://schemas.openxmlformats.org/officeDocument/2006/relationships/hyperlink" Target="http://opt.charmante.ru/prod20188?36_837_05052018_1115" TargetMode="External"/><Relationship Id="rId39" Type="http://schemas.openxmlformats.org/officeDocument/2006/relationships/hyperlink" Target="http://opt.charmante.ru/prod20209?36_837_05052018_1115" TargetMode="External"/><Relationship Id="rId265" Type="http://schemas.openxmlformats.org/officeDocument/2006/relationships/hyperlink" Target="http://opt.charmante.ru/prod17703?36_837_05052018_1115" TargetMode="External"/><Relationship Id="rId286" Type="http://schemas.openxmlformats.org/officeDocument/2006/relationships/hyperlink" Target="http://opt.charmante.ru/prod17494?36_837_05052018_1115" TargetMode="External"/><Relationship Id="rId50" Type="http://schemas.openxmlformats.org/officeDocument/2006/relationships/hyperlink" Target="http://opt.charmante.ru/prod20220?36_837_05052018_1115" TargetMode="External"/><Relationship Id="rId104" Type="http://schemas.openxmlformats.org/officeDocument/2006/relationships/hyperlink" Target="http://opt.charmante.ru/prod20277?36_837_05052018_1115" TargetMode="External"/><Relationship Id="rId125" Type="http://schemas.openxmlformats.org/officeDocument/2006/relationships/hyperlink" Target="http://opt.charmante.ru/prod20301?36_837_05052018_1115" TargetMode="External"/><Relationship Id="rId146" Type="http://schemas.openxmlformats.org/officeDocument/2006/relationships/hyperlink" Target="http://opt.charmante.ru/prod20322?36_837_05052018_1115" TargetMode="External"/><Relationship Id="rId167" Type="http://schemas.openxmlformats.org/officeDocument/2006/relationships/hyperlink" Target="http://opt.charmante.ru/prod18846?36_837_05052018_1115" TargetMode="External"/><Relationship Id="rId188" Type="http://schemas.openxmlformats.org/officeDocument/2006/relationships/hyperlink" Target="http://opt.charmante.ru/prod18880?36_837_05052018_1115" TargetMode="External"/><Relationship Id="rId311" Type="http://schemas.openxmlformats.org/officeDocument/2006/relationships/hyperlink" Target="http://opt.charmante.ru/prod17517?36_837_05052018_1115" TargetMode="External"/><Relationship Id="rId332" Type="http://schemas.openxmlformats.org/officeDocument/2006/relationships/hyperlink" Target="http://opt.charmante.ru/prod17457?36_837_05052018_1115" TargetMode="External"/><Relationship Id="rId353" Type="http://schemas.openxmlformats.org/officeDocument/2006/relationships/hyperlink" Target="http://opt.charmante.ru/prod18197?36_837_05052018_1115" TargetMode="External"/><Relationship Id="rId374" Type="http://schemas.openxmlformats.org/officeDocument/2006/relationships/hyperlink" Target="http://opt.charmante.ru/prod21450?36_837_05052018_1115" TargetMode="External"/><Relationship Id="rId395" Type="http://schemas.openxmlformats.org/officeDocument/2006/relationships/hyperlink" Target="http://opt.charmante.ru/prod16075?36_837_05052018_1115" TargetMode="External"/><Relationship Id="rId409" Type="http://schemas.openxmlformats.org/officeDocument/2006/relationships/hyperlink" Target="http://opt.charmante.ru/prod16150?36_837_05052018_1115" TargetMode="External"/><Relationship Id="rId71" Type="http://schemas.openxmlformats.org/officeDocument/2006/relationships/hyperlink" Target="http://opt.charmante.ru/prod20241?36_837_05052018_1115" TargetMode="External"/><Relationship Id="rId92" Type="http://schemas.openxmlformats.org/officeDocument/2006/relationships/hyperlink" Target="http://opt.charmante.ru/prod20264?36_837_05052018_1115" TargetMode="External"/><Relationship Id="rId213" Type="http://schemas.openxmlformats.org/officeDocument/2006/relationships/hyperlink" Target="http://opt.charmante.ru/prod18917?36_837_05052018_1115" TargetMode="External"/><Relationship Id="rId234" Type="http://schemas.openxmlformats.org/officeDocument/2006/relationships/hyperlink" Target="http://opt.charmante.ru/prod18939?36_837_05052018_1115" TargetMode="External"/><Relationship Id="rId420" Type="http://schemas.openxmlformats.org/officeDocument/2006/relationships/hyperlink" Target="http://opt.charmante.ru/prod15840?36_837_05052018_1115" TargetMode="External"/><Relationship Id="rId2" Type="http://schemas.openxmlformats.org/officeDocument/2006/relationships/hyperlink" Target="mailto:info@charmante.ru" TargetMode="External"/><Relationship Id="rId29" Type="http://schemas.openxmlformats.org/officeDocument/2006/relationships/hyperlink" Target="http://opt.charmante.ru/prod20199?36_837_05052018_1115" TargetMode="External"/><Relationship Id="rId255" Type="http://schemas.openxmlformats.org/officeDocument/2006/relationships/hyperlink" Target="http://opt.charmante.ru/prod17679?36_837_05052018_1115" TargetMode="External"/><Relationship Id="rId276" Type="http://schemas.openxmlformats.org/officeDocument/2006/relationships/hyperlink" Target="http://opt.charmante.ru/prod17520?36_837_05052018_1115" TargetMode="External"/><Relationship Id="rId297" Type="http://schemas.openxmlformats.org/officeDocument/2006/relationships/hyperlink" Target="http://opt.charmante.ru/prod17503?36_837_05052018_1115" TargetMode="External"/><Relationship Id="rId441" Type="http://schemas.openxmlformats.org/officeDocument/2006/relationships/hyperlink" Target="http://opt.charmante.ru/prod13445?36_837_05052018_1115" TargetMode="External"/><Relationship Id="rId40" Type="http://schemas.openxmlformats.org/officeDocument/2006/relationships/hyperlink" Target="http://opt.charmante.ru/prod20210?36_837_05052018_1115" TargetMode="External"/><Relationship Id="rId115" Type="http://schemas.openxmlformats.org/officeDocument/2006/relationships/hyperlink" Target="http://opt.charmante.ru/prod20288?36_837_05052018_1115" TargetMode="External"/><Relationship Id="rId136" Type="http://schemas.openxmlformats.org/officeDocument/2006/relationships/hyperlink" Target="http://opt.charmante.ru/prod20312?36_837_05052018_1115" TargetMode="External"/><Relationship Id="rId157" Type="http://schemas.openxmlformats.org/officeDocument/2006/relationships/hyperlink" Target="http://opt.charmante.ru/prod19161?36_837_05052018_1115" TargetMode="External"/><Relationship Id="rId178" Type="http://schemas.openxmlformats.org/officeDocument/2006/relationships/hyperlink" Target="http://opt.charmante.ru/prod18861?36_837_05052018_1115" TargetMode="External"/><Relationship Id="rId301" Type="http://schemas.openxmlformats.org/officeDocument/2006/relationships/hyperlink" Target="http://opt.charmante.ru/prod17488?36_837_05052018_1115" TargetMode="External"/><Relationship Id="rId322" Type="http://schemas.openxmlformats.org/officeDocument/2006/relationships/hyperlink" Target="http://opt.charmante.ru/prod17554?36_837_05052018_1115" TargetMode="External"/><Relationship Id="rId343" Type="http://schemas.openxmlformats.org/officeDocument/2006/relationships/hyperlink" Target="http://opt.charmante.ru/prod18194?36_837_05052018_1115" TargetMode="External"/><Relationship Id="rId364" Type="http://schemas.openxmlformats.org/officeDocument/2006/relationships/hyperlink" Target="http://opt.charmante.ru/prod16091?36_837_05052018_1115" TargetMode="External"/><Relationship Id="rId61" Type="http://schemas.openxmlformats.org/officeDocument/2006/relationships/hyperlink" Target="http://opt.charmante.ru/prod20231?36_837_05052018_1115" TargetMode="External"/><Relationship Id="rId82" Type="http://schemas.openxmlformats.org/officeDocument/2006/relationships/hyperlink" Target="http://opt.charmante.ru/prod20254?36_837_05052018_1115" TargetMode="External"/><Relationship Id="rId199" Type="http://schemas.openxmlformats.org/officeDocument/2006/relationships/hyperlink" Target="http://opt.charmante.ru/prod18899?36_837_05052018_1115" TargetMode="External"/><Relationship Id="rId203" Type="http://schemas.openxmlformats.org/officeDocument/2006/relationships/hyperlink" Target="http://opt.charmante.ru/prod18905?36_837_05052018_1115" TargetMode="External"/><Relationship Id="rId385" Type="http://schemas.openxmlformats.org/officeDocument/2006/relationships/hyperlink" Target="http://opt.charmante.ru/prod21456?36_837_05052018_1115" TargetMode="External"/><Relationship Id="rId19" Type="http://schemas.openxmlformats.org/officeDocument/2006/relationships/hyperlink" Target="http://opt.charmante.ru/prod20189?36_837_05052018_1115" TargetMode="External"/><Relationship Id="rId224" Type="http://schemas.openxmlformats.org/officeDocument/2006/relationships/hyperlink" Target="http://opt.charmante.ru/prod18929?36_837_05052018_1115" TargetMode="External"/><Relationship Id="rId245" Type="http://schemas.openxmlformats.org/officeDocument/2006/relationships/hyperlink" Target="http://opt.charmante.ru/prod18943?36_837_05052018_1115" TargetMode="External"/><Relationship Id="rId266" Type="http://schemas.openxmlformats.org/officeDocument/2006/relationships/hyperlink" Target="http://opt.charmante.ru/prod17702?36_837_05052018_1115" TargetMode="External"/><Relationship Id="rId287" Type="http://schemas.openxmlformats.org/officeDocument/2006/relationships/hyperlink" Target="http://opt.charmante.ru/prod17506?36_837_05052018_1115" TargetMode="External"/><Relationship Id="rId410" Type="http://schemas.openxmlformats.org/officeDocument/2006/relationships/hyperlink" Target="http://opt.charmante.ru/prod16150?36_837_05052018_1115" TargetMode="External"/><Relationship Id="rId431" Type="http://schemas.openxmlformats.org/officeDocument/2006/relationships/hyperlink" Target="http://opt.charmante.ru/prod16641?36_837_05052018_1115" TargetMode="External"/><Relationship Id="rId30" Type="http://schemas.openxmlformats.org/officeDocument/2006/relationships/hyperlink" Target="http://opt.charmante.ru/prod20200?36_837_05052018_1115" TargetMode="External"/><Relationship Id="rId105" Type="http://schemas.openxmlformats.org/officeDocument/2006/relationships/hyperlink" Target="http://opt.charmante.ru/prod20278?36_837_05052018_1115" TargetMode="External"/><Relationship Id="rId126" Type="http://schemas.openxmlformats.org/officeDocument/2006/relationships/hyperlink" Target="http://opt.charmante.ru/prod20302?36_837_05052018_1115" TargetMode="External"/><Relationship Id="rId147" Type="http://schemas.openxmlformats.org/officeDocument/2006/relationships/hyperlink" Target="http://opt.charmante.ru/prod20323?36_837_05052018_1115" TargetMode="External"/><Relationship Id="rId168" Type="http://schemas.openxmlformats.org/officeDocument/2006/relationships/hyperlink" Target="http://opt.charmante.ru/prod18849?36_837_05052018_1115" TargetMode="External"/><Relationship Id="rId312" Type="http://schemas.openxmlformats.org/officeDocument/2006/relationships/hyperlink" Target="http://opt.charmante.ru/prod17777?36_837_05052018_1115" TargetMode="External"/><Relationship Id="rId333" Type="http://schemas.openxmlformats.org/officeDocument/2006/relationships/hyperlink" Target="http://opt.charmante.ru/prod17468?36_837_05052018_1115" TargetMode="External"/><Relationship Id="rId354" Type="http://schemas.openxmlformats.org/officeDocument/2006/relationships/hyperlink" Target="http://opt.charmante.ru/prod18197?36_837_05052018_1115" TargetMode="External"/><Relationship Id="rId51" Type="http://schemas.openxmlformats.org/officeDocument/2006/relationships/hyperlink" Target="http://opt.charmante.ru/prod20221?36_837_05052018_1115" TargetMode="External"/><Relationship Id="rId72" Type="http://schemas.openxmlformats.org/officeDocument/2006/relationships/hyperlink" Target="http://opt.charmante.ru/prod20242?36_837_05052018_1115" TargetMode="External"/><Relationship Id="rId93" Type="http://schemas.openxmlformats.org/officeDocument/2006/relationships/hyperlink" Target="http://opt.charmante.ru/prod20265?36_837_05052018_1115" TargetMode="External"/><Relationship Id="rId189" Type="http://schemas.openxmlformats.org/officeDocument/2006/relationships/hyperlink" Target="http://opt.charmante.ru/prod18887?36_837_05052018_1115" TargetMode="External"/><Relationship Id="rId375" Type="http://schemas.openxmlformats.org/officeDocument/2006/relationships/hyperlink" Target="http://opt.charmante.ru/prod21452?36_837_05052018_1115" TargetMode="External"/><Relationship Id="rId396" Type="http://schemas.openxmlformats.org/officeDocument/2006/relationships/hyperlink" Target="http://opt.charmante.ru/prod16049?36_837_05052018_1115" TargetMode="External"/><Relationship Id="rId3" Type="http://schemas.openxmlformats.org/officeDocument/2006/relationships/hyperlink" Target="http://opt.charmante.ru/prod20163?36_837_05052018_1115" TargetMode="External"/><Relationship Id="rId214" Type="http://schemas.openxmlformats.org/officeDocument/2006/relationships/hyperlink" Target="http://opt.charmante.ru/prod18918?36_837_05052018_1115" TargetMode="External"/><Relationship Id="rId235" Type="http://schemas.openxmlformats.org/officeDocument/2006/relationships/hyperlink" Target="http://opt.charmante.ru/prod18940?36_837_05052018_1115" TargetMode="External"/><Relationship Id="rId256" Type="http://schemas.openxmlformats.org/officeDocument/2006/relationships/hyperlink" Target="http://opt.charmante.ru/prod17705?36_837_05052018_1115" TargetMode="External"/><Relationship Id="rId277" Type="http://schemas.openxmlformats.org/officeDocument/2006/relationships/hyperlink" Target="http://opt.charmante.ru/prod17483?36_837_05052018_1115" TargetMode="External"/><Relationship Id="rId298" Type="http://schemas.openxmlformats.org/officeDocument/2006/relationships/hyperlink" Target="http://opt.charmante.ru/prod17481?36_837_05052018_1115" TargetMode="External"/><Relationship Id="rId400" Type="http://schemas.openxmlformats.org/officeDocument/2006/relationships/hyperlink" Target="http://opt.charmante.ru/prod16068?36_837_05052018_1115" TargetMode="External"/><Relationship Id="rId421" Type="http://schemas.openxmlformats.org/officeDocument/2006/relationships/hyperlink" Target="http://opt.charmante.ru/prod15866?36_837_05052018_1115" TargetMode="External"/><Relationship Id="rId442" Type="http://schemas.openxmlformats.org/officeDocument/2006/relationships/hyperlink" Target="http://opt.charmante.ru/prod13447?36_837_05052018_1115" TargetMode="External"/><Relationship Id="rId116" Type="http://schemas.openxmlformats.org/officeDocument/2006/relationships/hyperlink" Target="http://opt.charmante.ru/prod20289?36_837_05052018_1115" TargetMode="External"/><Relationship Id="rId137" Type="http://schemas.openxmlformats.org/officeDocument/2006/relationships/hyperlink" Target="http://opt.charmante.ru/prod20313?36_837_05052018_1115" TargetMode="External"/><Relationship Id="rId158" Type="http://schemas.openxmlformats.org/officeDocument/2006/relationships/hyperlink" Target="http://opt.charmante.ru/prod19162?36_837_05052018_1115" TargetMode="External"/><Relationship Id="rId302" Type="http://schemas.openxmlformats.org/officeDocument/2006/relationships/hyperlink" Target="http://opt.charmante.ru/prod17514?36_837_05052018_1115" TargetMode="External"/><Relationship Id="rId323" Type="http://schemas.openxmlformats.org/officeDocument/2006/relationships/hyperlink" Target="http://opt.charmante.ru/prod17552?36_837_05052018_1115" TargetMode="External"/><Relationship Id="rId344" Type="http://schemas.openxmlformats.org/officeDocument/2006/relationships/hyperlink" Target="http://opt.charmante.ru/prod18194?36_837_05052018_1115" TargetMode="External"/><Relationship Id="rId20" Type="http://schemas.openxmlformats.org/officeDocument/2006/relationships/hyperlink" Target="http://opt.charmante.ru/prod20190?36_837_05052018_1115" TargetMode="External"/><Relationship Id="rId41" Type="http://schemas.openxmlformats.org/officeDocument/2006/relationships/hyperlink" Target="http://opt.charmante.ru/prod20211?36_837_05052018_1115" TargetMode="External"/><Relationship Id="rId62" Type="http://schemas.openxmlformats.org/officeDocument/2006/relationships/hyperlink" Target="http://opt.charmante.ru/prod20232?36_837_05052018_1115" TargetMode="External"/><Relationship Id="rId83" Type="http://schemas.openxmlformats.org/officeDocument/2006/relationships/hyperlink" Target="http://opt.charmante.ru/prod20255?36_837_05052018_1115" TargetMode="External"/><Relationship Id="rId179" Type="http://schemas.openxmlformats.org/officeDocument/2006/relationships/hyperlink" Target="http://opt.charmante.ru/prod18862?36_837_05052018_1115" TargetMode="External"/><Relationship Id="rId365" Type="http://schemas.openxmlformats.org/officeDocument/2006/relationships/hyperlink" Target="http://opt.charmante.ru/prod16091?36_837_05052018_1115" TargetMode="External"/><Relationship Id="rId386" Type="http://schemas.openxmlformats.org/officeDocument/2006/relationships/hyperlink" Target="http://opt.charmante.ru/prod21456?36_837_05052018_1115" TargetMode="External"/><Relationship Id="rId190" Type="http://schemas.openxmlformats.org/officeDocument/2006/relationships/hyperlink" Target="http://opt.charmante.ru/prod18888?36_837_05052018_1115" TargetMode="External"/><Relationship Id="rId204" Type="http://schemas.openxmlformats.org/officeDocument/2006/relationships/hyperlink" Target="http://opt.charmante.ru/prod18906?36_837_05052018_1115" TargetMode="External"/><Relationship Id="rId225" Type="http://schemas.openxmlformats.org/officeDocument/2006/relationships/hyperlink" Target="http://opt.charmante.ru/prod18930?36_837_05052018_1115" TargetMode="External"/><Relationship Id="rId246" Type="http://schemas.openxmlformats.org/officeDocument/2006/relationships/hyperlink" Target="http://opt.charmante.ru/prod18943?36_837_05052018_1115" TargetMode="External"/><Relationship Id="rId267" Type="http://schemas.openxmlformats.org/officeDocument/2006/relationships/hyperlink" Target="http://opt.charmante.ru/prod17701?36_837_05052018_1115" TargetMode="External"/><Relationship Id="rId288" Type="http://schemas.openxmlformats.org/officeDocument/2006/relationships/hyperlink" Target="http://opt.charmante.ru/prod17512?36_837_05052018_1115" TargetMode="External"/><Relationship Id="rId411" Type="http://schemas.openxmlformats.org/officeDocument/2006/relationships/hyperlink" Target="http://opt.charmante.ru/prod16056?36_837_05052018_1115" TargetMode="External"/><Relationship Id="rId432" Type="http://schemas.openxmlformats.org/officeDocument/2006/relationships/hyperlink" Target="http://opt.charmante.ru/prod15796?36_837_05052018_1115" TargetMode="External"/><Relationship Id="rId106" Type="http://schemas.openxmlformats.org/officeDocument/2006/relationships/hyperlink" Target="http://opt.charmante.ru/prod20279?36_837_05052018_1115" TargetMode="External"/><Relationship Id="rId127" Type="http://schemas.openxmlformats.org/officeDocument/2006/relationships/hyperlink" Target="http://opt.charmante.ru/prod20303?36_837_05052018_1115" TargetMode="External"/><Relationship Id="rId313" Type="http://schemas.openxmlformats.org/officeDocument/2006/relationships/hyperlink" Target="http://opt.charmante.ru/prod17450?36_837_05052018_1115" TargetMode="External"/><Relationship Id="rId10" Type="http://schemas.openxmlformats.org/officeDocument/2006/relationships/hyperlink" Target="http://opt.charmante.ru/prod20171?36_837_05052018_1115" TargetMode="External"/><Relationship Id="rId31" Type="http://schemas.openxmlformats.org/officeDocument/2006/relationships/hyperlink" Target="http://opt.charmante.ru/prod20201?36_837_05052018_1115" TargetMode="External"/><Relationship Id="rId52" Type="http://schemas.openxmlformats.org/officeDocument/2006/relationships/hyperlink" Target="http://opt.charmante.ru/prod20222?36_837_05052018_1115" TargetMode="External"/><Relationship Id="rId73" Type="http://schemas.openxmlformats.org/officeDocument/2006/relationships/hyperlink" Target="http://opt.charmante.ru/prod20243?36_837_05052018_1115" TargetMode="External"/><Relationship Id="rId94" Type="http://schemas.openxmlformats.org/officeDocument/2006/relationships/hyperlink" Target="http://opt.charmante.ru/prod20266?36_837_05052018_1115" TargetMode="External"/><Relationship Id="rId148" Type="http://schemas.openxmlformats.org/officeDocument/2006/relationships/hyperlink" Target="http://opt.charmante.ru/prod19144?36_837_05052018_1115" TargetMode="External"/><Relationship Id="rId169" Type="http://schemas.openxmlformats.org/officeDocument/2006/relationships/hyperlink" Target="http://opt.charmante.ru/prod18850?36_837_05052018_1115" TargetMode="External"/><Relationship Id="rId334" Type="http://schemas.openxmlformats.org/officeDocument/2006/relationships/hyperlink" Target="http://opt.charmante.ru/prod17469?36_837_05052018_1115" TargetMode="External"/><Relationship Id="rId355" Type="http://schemas.openxmlformats.org/officeDocument/2006/relationships/hyperlink" Target="http://opt.charmante.ru/prod18197?36_837_05052018_1115" TargetMode="External"/><Relationship Id="rId376" Type="http://schemas.openxmlformats.org/officeDocument/2006/relationships/hyperlink" Target="http://opt.charmante.ru/prod21452?36_837_05052018_1115" TargetMode="External"/><Relationship Id="rId397" Type="http://schemas.openxmlformats.org/officeDocument/2006/relationships/hyperlink" Target="http://opt.charmante.ru/prod16055?36_837_05052018_1115" TargetMode="External"/><Relationship Id="rId4" Type="http://schemas.openxmlformats.org/officeDocument/2006/relationships/hyperlink" Target="http://opt.charmante.ru/prod20164?36_837_05052018_1115" TargetMode="External"/><Relationship Id="rId180" Type="http://schemas.openxmlformats.org/officeDocument/2006/relationships/hyperlink" Target="http://opt.charmante.ru/prod18863?36_837_05052018_1115" TargetMode="External"/><Relationship Id="rId215" Type="http://schemas.openxmlformats.org/officeDocument/2006/relationships/hyperlink" Target="http://opt.charmante.ru/prod18919?36_837_05052018_1115" TargetMode="External"/><Relationship Id="rId236" Type="http://schemas.openxmlformats.org/officeDocument/2006/relationships/hyperlink" Target="http://opt.charmante.ru/prod18942?36_837_05052018_1115" TargetMode="External"/><Relationship Id="rId257" Type="http://schemas.openxmlformats.org/officeDocument/2006/relationships/hyperlink" Target="http://opt.charmante.ru/prod17707?36_837_05052018_1115" TargetMode="External"/><Relationship Id="rId278" Type="http://schemas.openxmlformats.org/officeDocument/2006/relationships/hyperlink" Target="http://opt.charmante.ru/prod17448?36_837_05052018_1115" TargetMode="External"/><Relationship Id="rId401" Type="http://schemas.openxmlformats.org/officeDocument/2006/relationships/hyperlink" Target="http://opt.charmante.ru/prod16068?36_837_05052018_1115" TargetMode="External"/><Relationship Id="rId422" Type="http://schemas.openxmlformats.org/officeDocument/2006/relationships/hyperlink" Target="http://opt.charmante.ru/prod15854?36_837_05052018_1115" TargetMode="External"/><Relationship Id="rId443" Type="http://schemas.openxmlformats.org/officeDocument/2006/relationships/hyperlink" Target="http://opt.charmante.ru/prod13452?36_837_05052018_1115" TargetMode="External"/><Relationship Id="rId303" Type="http://schemas.openxmlformats.org/officeDocument/2006/relationships/hyperlink" Target="http://opt.charmante.ru/prod17495?36_837_05052018_1115" TargetMode="External"/><Relationship Id="rId42" Type="http://schemas.openxmlformats.org/officeDocument/2006/relationships/hyperlink" Target="http://opt.charmante.ru/prod20212?36_837_05052018_1115" TargetMode="External"/><Relationship Id="rId84" Type="http://schemas.openxmlformats.org/officeDocument/2006/relationships/hyperlink" Target="http://opt.charmante.ru/prod20256?36_837_05052018_1115" TargetMode="External"/><Relationship Id="rId138" Type="http://schemas.openxmlformats.org/officeDocument/2006/relationships/hyperlink" Target="http://opt.charmante.ru/prod20314?36_837_05052018_1115" TargetMode="External"/><Relationship Id="rId345" Type="http://schemas.openxmlformats.org/officeDocument/2006/relationships/hyperlink" Target="http://opt.charmante.ru/prod18194?36_837_05052018_1115" TargetMode="External"/><Relationship Id="rId387" Type="http://schemas.openxmlformats.org/officeDocument/2006/relationships/hyperlink" Target="http://opt.charmante.ru/prod21456?36_837_05052018_1115" TargetMode="External"/><Relationship Id="rId191" Type="http://schemas.openxmlformats.org/officeDocument/2006/relationships/hyperlink" Target="http://opt.charmante.ru/prod18890?36_837_05052018_1115" TargetMode="External"/><Relationship Id="rId205" Type="http://schemas.openxmlformats.org/officeDocument/2006/relationships/hyperlink" Target="http://opt.charmante.ru/prod18907?36_837_05052018_1115" TargetMode="External"/><Relationship Id="rId247" Type="http://schemas.openxmlformats.org/officeDocument/2006/relationships/hyperlink" Target="http://opt.charmante.ru/prod18944?36_837_05052018_1115" TargetMode="External"/><Relationship Id="rId412" Type="http://schemas.openxmlformats.org/officeDocument/2006/relationships/hyperlink" Target="http://opt.charmante.ru/prod15868?36_837_05052018_1115" TargetMode="External"/><Relationship Id="rId107" Type="http://schemas.openxmlformats.org/officeDocument/2006/relationships/hyperlink" Target="http://opt.charmante.ru/prod20280?36_837_05052018_1115" TargetMode="External"/><Relationship Id="rId289" Type="http://schemas.openxmlformats.org/officeDocument/2006/relationships/hyperlink" Target="http://opt.charmante.ru/prod17523?36_837_05052018_1115" TargetMode="External"/><Relationship Id="rId11" Type="http://schemas.openxmlformats.org/officeDocument/2006/relationships/hyperlink" Target="http://opt.charmante.ru/prod20172?36_837_05052018_1115" TargetMode="External"/><Relationship Id="rId53" Type="http://schemas.openxmlformats.org/officeDocument/2006/relationships/hyperlink" Target="http://opt.charmante.ru/prod20223?36_837_05052018_1115" TargetMode="External"/><Relationship Id="rId149" Type="http://schemas.openxmlformats.org/officeDocument/2006/relationships/hyperlink" Target="http://opt.charmante.ru/prod19145?36_837_05052018_1115" TargetMode="External"/><Relationship Id="rId314" Type="http://schemas.openxmlformats.org/officeDocument/2006/relationships/hyperlink" Target="http://opt.charmante.ru/prod17452?36_837_05052018_1115" TargetMode="External"/><Relationship Id="rId356" Type="http://schemas.openxmlformats.org/officeDocument/2006/relationships/hyperlink" Target="http://opt.charmante.ru/prod18197?36_837_05052018_1115" TargetMode="External"/><Relationship Id="rId398" Type="http://schemas.openxmlformats.org/officeDocument/2006/relationships/hyperlink" Target="http://opt.charmante.ru/prod16051?36_837_05052018_1115" TargetMode="External"/><Relationship Id="rId95" Type="http://schemas.openxmlformats.org/officeDocument/2006/relationships/hyperlink" Target="http://opt.charmante.ru/prod20267?36_837_05052018_1115" TargetMode="External"/><Relationship Id="rId160" Type="http://schemas.openxmlformats.org/officeDocument/2006/relationships/hyperlink" Target="http://opt.charmante.ru/prod18833?36_837_05052018_1115" TargetMode="External"/><Relationship Id="rId216" Type="http://schemas.openxmlformats.org/officeDocument/2006/relationships/hyperlink" Target="http://opt.charmante.ru/prod18920?36_837_05052018_1115" TargetMode="External"/><Relationship Id="rId423" Type="http://schemas.openxmlformats.org/officeDocument/2006/relationships/hyperlink" Target="http://opt.charmante.ru/prod15890?36_837_05052018_1115" TargetMode="External"/><Relationship Id="rId258" Type="http://schemas.openxmlformats.org/officeDocument/2006/relationships/hyperlink" Target="http://opt.charmante.ru/prod17714?36_837_05052018_1115" TargetMode="External"/><Relationship Id="rId22" Type="http://schemas.openxmlformats.org/officeDocument/2006/relationships/hyperlink" Target="http://opt.charmante.ru/prod20192?36_837_05052018_1115" TargetMode="External"/><Relationship Id="rId64" Type="http://schemas.openxmlformats.org/officeDocument/2006/relationships/hyperlink" Target="http://opt.charmante.ru/prod20234?36_837_05052018_1115" TargetMode="External"/><Relationship Id="rId118" Type="http://schemas.openxmlformats.org/officeDocument/2006/relationships/hyperlink" Target="http://opt.charmante.ru/prod20294?36_837_05052018_1115" TargetMode="External"/><Relationship Id="rId325" Type="http://schemas.openxmlformats.org/officeDocument/2006/relationships/hyperlink" Target="http://opt.charmante.ru/prod17553?36_837_05052018_1115" TargetMode="External"/><Relationship Id="rId367" Type="http://schemas.openxmlformats.org/officeDocument/2006/relationships/hyperlink" Target="http://opt.charmante.ru/prod18199?36_837_05052018_1115" TargetMode="External"/><Relationship Id="rId171" Type="http://schemas.openxmlformats.org/officeDocument/2006/relationships/hyperlink" Target="http://opt.charmante.ru/prod18854?36_837_05052018_1115" TargetMode="External"/><Relationship Id="rId227" Type="http://schemas.openxmlformats.org/officeDocument/2006/relationships/hyperlink" Target="http://opt.charmante.ru/prod18932?36_837_05052018_1115" TargetMode="External"/><Relationship Id="rId269" Type="http://schemas.openxmlformats.org/officeDocument/2006/relationships/hyperlink" Target="http://opt.charmante.ru/prod17698?36_837_05052018_1115" TargetMode="External"/><Relationship Id="rId434" Type="http://schemas.openxmlformats.org/officeDocument/2006/relationships/hyperlink" Target="http://opt.charmante.ru/prod15837?36_837_05052018_1115" TargetMode="External"/><Relationship Id="rId33" Type="http://schemas.openxmlformats.org/officeDocument/2006/relationships/hyperlink" Target="http://opt.charmante.ru/prod20203?36_837_05052018_1115" TargetMode="External"/><Relationship Id="rId129" Type="http://schemas.openxmlformats.org/officeDocument/2006/relationships/hyperlink" Target="http://opt.charmante.ru/prod20305?36_837_05052018_1115" TargetMode="External"/><Relationship Id="rId280" Type="http://schemas.openxmlformats.org/officeDocument/2006/relationships/hyperlink" Target="http://opt.charmante.ru/prod17521?36_837_05052018_1115" TargetMode="External"/><Relationship Id="rId336" Type="http://schemas.openxmlformats.org/officeDocument/2006/relationships/hyperlink" Target="http://opt.charmante.ru/prod17458?36_837_05052018_111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X917"/>
  <sheetViews>
    <sheetView tabSelected="1" workbookViewId="0">
      <pane xSplit="6" ySplit="11" topLeftCell="G12" activePane="bottomRight" state="frozen"/>
      <selection pane="topRight" activeCell="G1" sqref="G1"/>
      <selection pane="bottomLeft" activeCell="A12" sqref="A12"/>
      <selection pane="bottomRight" activeCell="X1" sqref="X1:X1048576"/>
    </sheetView>
  </sheetViews>
  <sheetFormatPr defaultRowHeight="12.75" x14ac:dyDescent="0.2"/>
  <cols>
    <col min="1" max="1" width="1.28515625" style="1" customWidth="1"/>
    <col min="2" max="2" width="5.7109375" style="1" customWidth="1"/>
    <col min="3" max="3" width="4.28515625" style="1" hidden="1" customWidth="1"/>
    <col min="4" max="4" width="28.140625" style="1" customWidth="1"/>
    <col min="5" max="5" width="31.5703125" style="1" customWidth="1"/>
    <col min="6" max="6" width="19.140625" style="1" customWidth="1"/>
    <col min="7" max="7" width="16.28515625" style="1" customWidth="1"/>
    <col min="8" max="8" width="15.42578125" style="1" customWidth="1"/>
    <col min="9" max="20" width="6" style="1" customWidth="1"/>
    <col min="21" max="21" width="9.85546875" style="1" customWidth="1"/>
    <col min="22" max="22" width="12.42578125" style="8" customWidth="1"/>
    <col min="23" max="23" width="13" style="9" customWidth="1"/>
    <col min="24" max="24" width="31.28515625" style="1" customWidth="1"/>
  </cols>
  <sheetData>
    <row r="1" spans="1:24" s="4" customFormat="1" ht="15.75" customHeight="1" x14ac:dyDescent="0.2">
      <c r="A1" s="28"/>
      <c r="B1" s="28"/>
      <c r="C1" s="28" t="s">
        <v>0</v>
      </c>
      <c r="E1" s="5" t="s">
        <v>1</v>
      </c>
      <c r="F1" s="29" t="s">
        <v>2</v>
      </c>
      <c r="G1" s="71"/>
      <c r="H1" s="71"/>
      <c r="I1" s="71"/>
      <c r="J1" s="71"/>
      <c r="K1" s="71"/>
      <c r="L1" s="71"/>
      <c r="M1" s="71"/>
      <c r="N1" s="71"/>
      <c r="O1" s="71"/>
      <c r="P1" s="71"/>
      <c r="Q1" s="71"/>
      <c r="R1" s="71"/>
      <c r="S1" s="71"/>
      <c r="T1" s="71"/>
    </row>
    <row r="2" spans="1:24" s="4" customFormat="1" ht="15.75" customHeight="1" x14ac:dyDescent="0.2">
      <c r="A2" s="28"/>
      <c r="B2" s="28"/>
      <c r="C2" s="28" t="s">
        <v>4</v>
      </c>
      <c r="E2" s="5" t="s">
        <v>5</v>
      </c>
      <c r="F2" s="42" t="s">
        <v>6</v>
      </c>
      <c r="G2" s="72"/>
      <c r="H2" s="72"/>
      <c r="I2" s="72"/>
      <c r="J2" s="72"/>
      <c r="K2" s="72"/>
      <c r="L2" s="72"/>
      <c r="M2" s="72"/>
      <c r="N2" s="72"/>
      <c r="O2" s="72"/>
      <c r="P2" s="72"/>
      <c r="Q2" s="72"/>
      <c r="R2" s="72"/>
      <c r="S2" s="72"/>
      <c r="T2" s="72"/>
    </row>
    <row r="3" spans="1:24" s="4" customFormat="1" ht="15.75" customHeight="1" x14ac:dyDescent="0.2">
      <c r="A3" s="28"/>
      <c r="B3" s="28"/>
      <c r="C3" s="28" t="s">
        <v>2</v>
      </c>
      <c r="E3" s="5" t="s">
        <v>7</v>
      </c>
      <c r="F3" s="10"/>
      <c r="G3" s="72"/>
      <c r="H3" s="72"/>
      <c r="I3" s="72"/>
      <c r="J3" s="72"/>
      <c r="K3" s="72"/>
      <c r="L3" s="72"/>
      <c r="M3" s="72"/>
      <c r="N3" s="72"/>
      <c r="O3" s="72"/>
      <c r="P3" s="72"/>
      <c r="Q3" s="72"/>
      <c r="R3" s="72"/>
      <c r="S3" s="72"/>
      <c r="T3" s="72"/>
    </row>
    <row r="4" spans="1:24" s="4" customFormat="1" ht="16.5" customHeight="1" x14ac:dyDescent="0.2">
      <c r="A4" s="28"/>
      <c r="B4" s="28"/>
      <c r="C4" s="28"/>
      <c r="E4" s="11" t="s">
        <v>8</v>
      </c>
      <c r="F4" s="10"/>
      <c r="G4" s="3"/>
      <c r="H4" s="3"/>
      <c r="I4" s="13"/>
      <c r="J4" s="13"/>
      <c r="K4" s="14"/>
      <c r="L4" s="14"/>
      <c r="M4" s="14"/>
      <c r="N4" s="14"/>
      <c r="O4" s="14"/>
      <c r="P4" s="14"/>
      <c r="Q4" s="14"/>
      <c r="R4" s="14"/>
      <c r="S4" s="14"/>
      <c r="T4" s="14"/>
      <c r="U4" s="14"/>
      <c r="V4" s="15"/>
      <c r="W4" s="16"/>
    </row>
    <row r="5" spans="1:24" s="4" customFormat="1" ht="15.75" customHeight="1" x14ac:dyDescent="0.2">
      <c r="A5" s="28"/>
      <c r="B5" s="28"/>
      <c r="C5" s="28"/>
      <c r="E5" s="11" t="s">
        <v>3</v>
      </c>
      <c r="F5" s="10"/>
      <c r="G5" s="3"/>
      <c r="H5" s="3"/>
      <c r="I5" s="13"/>
      <c r="J5" s="13"/>
      <c r="K5" s="14"/>
      <c r="L5" s="14"/>
      <c r="M5" s="14"/>
      <c r="N5" s="14"/>
      <c r="O5" s="14"/>
      <c r="P5" s="14"/>
      <c r="Q5" s="14"/>
      <c r="R5" s="14"/>
      <c r="S5" s="14"/>
      <c r="T5" s="14"/>
      <c r="U5" s="14"/>
      <c r="V5" s="15"/>
      <c r="W5" s="16"/>
    </row>
    <row r="6" spans="1:24" s="4" customFormat="1" ht="16.899999999999999" customHeight="1" x14ac:dyDescent="0.25">
      <c r="B6" s="30"/>
      <c r="C6" s="30"/>
      <c r="D6" s="30"/>
      <c r="E6" s="30"/>
      <c r="F6" s="30" t="s">
        <v>9</v>
      </c>
      <c r="G6" s="30"/>
      <c r="H6" s="30"/>
      <c r="I6" s="6"/>
      <c r="J6" s="6"/>
      <c r="K6" s="12"/>
      <c r="L6" s="12"/>
      <c r="M6" s="12"/>
      <c r="N6" s="12"/>
      <c r="O6" s="12"/>
      <c r="P6" s="12"/>
      <c r="Q6" s="12"/>
      <c r="R6" s="12"/>
      <c r="S6" s="12"/>
      <c r="T6" s="12"/>
      <c r="U6" s="14"/>
      <c r="V6" s="15"/>
      <c r="W6" s="16"/>
    </row>
    <row r="7" spans="1:24" s="4" customFormat="1" ht="14.45" customHeight="1" x14ac:dyDescent="0.2">
      <c r="A7" s="31" t="s">
        <v>10</v>
      </c>
      <c r="B7" s="35"/>
      <c r="C7" s="35"/>
      <c r="D7" s="35"/>
      <c r="E7" s="35"/>
      <c r="F7" s="35"/>
      <c r="G7" s="35"/>
      <c r="H7" s="35"/>
      <c r="I7" s="7"/>
      <c r="J7" s="7"/>
      <c r="K7" s="17"/>
      <c r="L7" s="17"/>
      <c r="M7" s="14"/>
      <c r="N7" s="14"/>
      <c r="O7" s="14"/>
      <c r="P7" s="14"/>
      <c r="Q7" s="14"/>
      <c r="R7" s="14"/>
      <c r="S7" s="14"/>
      <c r="T7" s="14"/>
      <c r="U7" s="14"/>
      <c r="V7" s="15"/>
      <c r="W7" s="16"/>
    </row>
    <row r="8" spans="1:24" s="4" customFormat="1" ht="15" x14ac:dyDescent="0.2">
      <c r="A8" s="34" t="s">
        <v>11</v>
      </c>
      <c r="B8" s="36"/>
      <c r="C8" s="36"/>
      <c r="D8" s="36"/>
      <c r="E8" s="36"/>
      <c r="F8" s="36"/>
      <c r="G8" s="36"/>
      <c r="H8" s="36"/>
      <c r="I8" s="7"/>
      <c r="J8" s="7"/>
      <c r="K8" s="17"/>
      <c r="L8" s="17"/>
      <c r="M8" s="14"/>
      <c r="N8" s="14"/>
      <c r="O8" s="14"/>
      <c r="P8" s="14"/>
      <c r="Q8" s="14"/>
      <c r="R8" s="14"/>
      <c r="S8" s="14"/>
      <c r="T8" s="14"/>
      <c r="U8" s="14"/>
      <c r="V8" s="15"/>
      <c r="W8" s="16"/>
    </row>
    <row r="9" spans="1:24" s="4" customFormat="1" ht="15" x14ac:dyDescent="0.2">
      <c r="A9" s="32" t="s">
        <v>12</v>
      </c>
      <c r="B9" s="33"/>
      <c r="C9" s="33"/>
      <c r="D9" s="33"/>
      <c r="E9" s="33"/>
      <c r="F9" s="33"/>
      <c r="G9" s="33"/>
      <c r="H9" s="33"/>
      <c r="I9" s="7"/>
      <c r="J9" s="7"/>
      <c r="K9" s="17"/>
      <c r="L9" s="17"/>
      <c r="M9" s="14"/>
      <c r="N9" s="14"/>
      <c r="O9" s="14"/>
      <c r="P9" s="14"/>
      <c r="Q9" s="14"/>
      <c r="R9" s="14"/>
      <c r="S9" s="14"/>
      <c r="T9" s="14"/>
      <c r="U9" s="14"/>
      <c r="V9" s="15"/>
      <c r="W9" s="16"/>
    </row>
    <row r="10" spans="1:24" ht="4.5" customHeight="1" x14ac:dyDescent="0.2">
      <c r="B10" s="2"/>
      <c r="C10" s="2"/>
    </row>
    <row r="11" spans="1:24" s="18" customFormat="1" ht="27" customHeight="1" x14ac:dyDescent="0.2">
      <c r="A11" s="43" t="s">
        <v>3</v>
      </c>
      <c r="B11" s="20" t="s">
        <v>13</v>
      </c>
      <c r="C11" s="20" t="s">
        <v>14</v>
      </c>
      <c r="D11" s="41" t="s">
        <v>15</v>
      </c>
      <c r="E11" s="21" t="s">
        <v>16</v>
      </c>
      <c r="F11" s="21" t="s">
        <v>17</v>
      </c>
      <c r="G11" s="21" t="s">
        <v>18</v>
      </c>
      <c r="H11" s="21" t="s">
        <v>19</v>
      </c>
      <c r="I11" s="73" t="s">
        <v>20</v>
      </c>
      <c r="J11" s="74"/>
      <c r="K11" s="74"/>
      <c r="L11" s="74"/>
      <c r="M11" s="74"/>
      <c r="N11" s="74"/>
      <c r="O11" s="74"/>
      <c r="P11" s="74"/>
      <c r="Q11" s="74"/>
      <c r="R11" s="74"/>
      <c r="S11" s="74"/>
      <c r="T11" s="74"/>
      <c r="U11" s="21" t="s">
        <v>21</v>
      </c>
      <c r="V11" s="22" t="s">
        <v>22</v>
      </c>
      <c r="W11" s="23" t="s">
        <v>23</v>
      </c>
      <c r="X11" s="21" t="s">
        <v>24</v>
      </c>
    </row>
    <row r="12" spans="1:24" s="19" customFormat="1" ht="0.75" customHeight="1" x14ac:dyDescent="0.2">
      <c r="A12" s="44"/>
      <c r="B12" s="24"/>
      <c r="C12" s="24" t="s">
        <v>25</v>
      </c>
      <c r="D12" s="52" t="s">
        <v>26</v>
      </c>
      <c r="E12" s="25"/>
      <c r="F12" s="25"/>
      <c r="G12" s="25"/>
      <c r="H12" s="25"/>
      <c r="I12" s="26" t="s">
        <v>27</v>
      </c>
      <c r="J12" s="26" t="s">
        <v>28</v>
      </c>
      <c r="K12" s="26" t="s">
        <v>29</v>
      </c>
      <c r="L12" s="26" t="s">
        <v>30</v>
      </c>
      <c r="M12" s="26" t="s">
        <v>31</v>
      </c>
      <c r="N12" s="26" t="s">
        <v>32</v>
      </c>
      <c r="O12" s="26" t="s">
        <v>33</v>
      </c>
      <c r="P12" s="26" t="s">
        <v>34</v>
      </c>
      <c r="Q12" s="26" t="s">
        <v>35</v>
      </c>
      <c r="R12" s="26" t="s">
        <v>36</v>
      </c>
      <c r="S12" s="26" t="s">
        <v>37</v>
      </c>
      <c r="T12" s="26" t="s">
        <v>38</v>
      </c>
      <c r="U12" s="26"/>
      <c r="V12" s="26"/>
      <c r="W12" s="27"/>
      <c r="X12" s="26"/>
    </row>
    <row r="13" spans="1:24" s="18" customFormat="1" ht="13.5" thickBot="1" x14ac:dyDescent="0.25">
      <c r="A13" s="43" t="s">
        <v>3</v>
      </c>
      <c r="B13" s="49" t="s">
        <v>39</v>
      </c>
      <c r="C13" s="38"/>
      <c r="D13" s="38"/>
      <c r="E13" s="38"/>
      <c r="F13" s="38"/>
      <c r="G13" s="38"/>
      <c r="H13" s="38"/>
      <c r="I13" s="38"/>
      <c r="J13" s="38"/>
      <c r="K13" s="38"/>
      <c r="L13" s="38"/>
      <c r="M13" s="38"/>
      <c r="N13" s="38"/>
      <c r="O13" s="38"/>
      <c r="P13" s="37"/>
      <c r="Q13" s="39"/>
      <c r="R13" s="39"/>
      <c r="S13" s="39"/>
      <c r="T13" s="39"/>
      <c r="U13" s="39"/>
      <c r="V13" s="39"/>
      <c r="W13" s="39"/>
      <c r="X13" s="40"/>
    </row>
    <row r="14" spans="1:24" ht="15.75" customHeight="1" x14ac:dyDescent="0.2">
      <c r="A14" s="57" t="s">
        <v>3</v>
      </c>
      <c r="B14" s="58">
        <v>1</v>
      </c>
      <c r="C14" s="58">
        <v>35101</v>
      </c>
      <c r="D14" s="60" t="s">
        <v>40</v>
      </c>
      <c r="E14" s="64" t="s">
        <v>41</v>
      </c>
      <c r="F14" s="64" t="s">
        <v>3</v>
      </c>
      <c r="G14" s="65" t="s">
        <v>42</v>
      </c>
      <c r="H14" s="65" t="s">
        <v>3</v>
      </c>
      <c r="I14" s="53" t="s">
        <v>3</v>
      </c>
      <c r="J14" s="53" t="s">
        <v>3</v>
      </c>
      <c r="K14" s="50" t="s">
        <v>43</v>
      </c>
      <c r="L14" s="50" t="s">
        <v>44</v>
      </c>
      <c r="M14" s="50" t="s">
        <v>45</v>
      </c>
      <c r="N14" s="53" t="s">
        <v>3</v>
      </c>
      <c r="O14" s="53" t="s">
        <v>3</v>
      </c>
      <c r="P14" s="53" t="s">
        <v>3</v>
      </c>
      <c r="Q14" s="53" t="s">
        <v>3</v>
      </c>
      <c r="R14" s="53" t="s">
        <v>3</v>
      </c>
      <c r="S14" s="53" t="s">
        <v>3</v>
      </c>
      <c r="T14" s="53" t="s">
        <v>3</v>
      </c>
      <c r="U14" s="67">
        <v>950</v>
      </c>
      <c r="V14" s="69">
        <f>SUM(K15:M15)</f>
        <v>0</v>
      </c>
      <c r="W14" s="62">
        <f>SUM(K15:M15)*U14</f>
        <v>0</v>
      </c>
      <c r="X14" s="55" t="s">
        <v>46</v>
      </c>
    </row>
    <row r="15" spans="1:24" ht="86.25" customHeight="1" thickBot="1" x14ac:dyDescent="0.25">
      <c r="A15" s="57"/>
      <c r="B15" s="59"/>
      <c r="C15" s="59"/>
      <c r="D15" s="61"/>
      <c r="E15" s="61"/>
      <c r="F15" s="61"/>
      <c r="G15" s="66"/>
      <c r="H15" s="66"/>
      <c r="I15" s="51" t="s">
        <v>3</v>
      </c>
      <c r="J15" s="51" t="s">
        <v>3</v>
      </c>
      <c r="K15" s="54" t="s">
        <v>47</v>
      </c>
      <c r="L15" s="54" t="s">
        <v>47</v>
      </c>
      <c r="M15" s="54" t="s">
        <v>47</v>
      </c>
      <c r="N15" s="51" t="s">
        <v>3</v>
      </c>
      <c r="O15" s="51" t="s">
        <v>3</v>
      </c>
      <c r="P15" s="51" t="s">
        <v>3</v>
      </c>
      <c r="Q15" s="51" t="s">
        <v>3</v>
      </c>
      <c r="R15" s="51" t="s">
        <v>3</v>
      </c>
      <c r="S15" s="51" t="s">
        <v>3</v>
      </c>
      <c r="T15" s="51" t="s">
        <v>3</v>
      </c>
      <c r="U15" s="68"/>
      <c r="V15" s="70"/>
      <c r="W15" s="63"/>
      <c r="X15" s="56"/>
    </row>
    <row r="16" spans="1:24" ht="15.75" customHeight="1" x14ac:dyDescent="0.2">
      <c r="A16" s="57" t="s">
        <v>3</v>
      </c>
      <c r="B16" s="58">
        <v>2</v>
      </c>
      <c r="C16" s="58">
        <v>35102</v>
      </c>
      <c r="D16" s="60" t="s">
        <v>48</v>
      </c>
      <c r="E16" s="64" t="s">
        <v>49</v>
      </c>
      <c r="F16" s="64" t="s">
        <v>3</v>
      </c>
      <c r="G16" s="65" t="s">
        <v>42</v>
      </c>
      <c r="H16" s="65" t="s">
        <v>3</v>
      </c>
      <c r="I16" s="53" t="s">
        <v>3</v>
      </c>
      <c r="J16" s="53" t="s">
        <v>3</v>
      </c>
      <c r="K16" s="50" t="s">
        <v>43</v>
      </c>
      <c r="L16" s="50" t="s">
        <v>44</v>
      </c>
      <c r="M16" s="50" t="s">
        <v>45</v>
      </c>
      <c r="N16" s="53" t="s">
        <v>3</v>
      </c>
      <c r="O16" s="53" t="s">
        <v>3</v>
      </c>
      <c r="P16" s="53" t="s">
        <v>3</v>
      </c>
      <c r="Q16" s="53" t="s">
        <v>3</v>
      </c>
      <c r="R16" s="53" t="s">
        <v>3</v>
      </c>
      <c r="S16" s="53" t="s">
        <v>3</v>
      </c>
      <c r="T16" s="53" t="s">
        <v>3</v>
      </c>
      <c r="U16" s="67">
        <v>1100</v>
      </c>
      <c r="V16" s="69">
        <f>SUM(K17:M17)</f>
        <v>0</v>
      </c>
      <c r="W16" s="62">
        <f>SUM(K17:M17)*U16</f>
        <v>0</v>
      </c>
      <c r="X16" s="55" t="s">
        <v>50</v>
      </c>
    </row>
    <row r="17" spans="1:24" ht="86.25" customHeight="1" thickBot="1" x14ac:dyDescent="0.25">
      <c r="A17" s="57"/>
      <c r="B17" s="59"/>
      <c r="C17" s="59"/>
      <c r="D17" s="61"/>
      <c r="E17" s="61"/>
      <c r="F17" s="61"/>
      <c r="G17" s="66"/>
      <c r="H17" s="66"/>
      <c r="I17" s="51" t="s">
        <v>3</v>
      </c>
      <c r="J17" s="51" t="s">
        <v>3</v>
      </c>
      <c r="K17" s="54" t="s">
        <v>47</v>
      </c>
      <c r="L17" s="54" t="s">
        <v>47</v>
      </c>
      <c r="M17" s="54" t="s">
        <v>47</v>
      </c>
      <c r="N17" s="51" t="s">
        <v>3</v>
      </c>
      <c r="O17" s="51" t="s">
        <v>3</v>
      </c>
      <c r="P17" s="51" t="s">
        <v>3</v>
      </c>
      <c r="Q17" s="51" t="s">
        <v>3</v>
      </c>
      <c r="R17" s="51" t="s">
        <v>3</v>
      </c>
      <c r="S17" s="51" t="s">
        <v>3</v>
      </c>
      <c r="T17" s="51" t="s">
        <v>3</v>
      </c>
      <c r="U17" s="68"/>
      <c r="V17" s="70"/>
      <c r="W17" s="63"/>
      <c r="X17" s="56"/>
    </row>
    <row r="18" spans="1:24" ht="15.75" customHeight="1" x14ac:dyDescent="0.2">
      <c r="A18" s="57" t="s">
        <v>3</v>
      </c>
      <c r="B18" s="58">
        <v>3</v>
      </c>
      <c r="C18" s="58">
        <v>35103</v>
      </c>
      <c r="D18" s="60" t="s">
        <v>51</v>
      </c>
      <c r="E18" s="64" t="s">
        <v>49</v>
      </c>
      <c r="F18" s="64" t="s">
        <v>3</v>
      </c>
      <c r="G18" s="65" t="s">
        <v>42</v>
      </c>
      <c r="H18" s="65" t="s">
        <v>3</v>
      </c>
      <c r="I18" s="53" t="s">
        <v>3</v>
      </c>
      <c r="J18" s="53" t="s">
        <v>3</v>
      </c>
      <c r="K18" s="53" t="s">
        <v>3</v>
      </c>
      <c r="L18" s="50" t="s">
        <v>44</v>
      </c>
      <c r="M18" s="50" t="s">
        <v>45</v>
      </c>
      <c r="N18" s="50" t="s">
        <v>52</v>
      </c>
      <c r="O18" s="53" t="s">
        <v>3</v>
      </c>
      <c r="P18" s="53" t="s">
        <v>3</v>
      </c>
      <c r="Q18" s="53" t="s">
        <v>3</v>
      </c>
      <c r="R18" s="53" t="s">
        <v>3</v>
      </c>
      <c r="S18" s="53" t="s">
        <v>3</v>
      </c>
      <c r="T18" s="53" t="s">
        <v>3</v>
      </c>
      <c r="U18" s="67">
        <v>970</v>
      </c>
      <c r="V18" s="69">
        <f>SUM(L19:N19)</f>
        <v>0</v>
      </c>
      <c r="W18" s="62">
        <f>SUM(L19:N19)*U18</f>
        <v>0</v>
      </c>
      <c r="X18" s="55" t="s">
        <v>53</v>
      </c>
    </row>
    <row r="19" spans="1:24" ht="86.25" customHeight="1" thickBot="1" x14ac:dyDescent="0.25">
      <c r="A19" s="57"/>
      <c r="B19" s="59"/>
      <c r="C19" s="59"/>
      <c r="D19" s="61"/>
      <c r="E19" s="61"/>
      <c r="F19" s="61"/>
      <c r="G19" s="66"/>
      <c r="H19" s="66"/>
      <c r="I19" s="51" t="s">
        <v>3</v>
      </c>
      <c r="J19" s="51" t="s">
        <v>3</v>
      </c>
      <c r="K19" s="51" t="s">
        <v>3</v>
      </c>
      <c r="L19" s="54" t="s">
        <v>47</v>
      </c>
      <c r="M19" s="54" t="s">
        <v>47</v>
      </c>
      <c r="N19" s="54" t="s">
        <v>47</v>
      </c>
      <c r="O19" s="51" t="s">
        <v>3</v>
      </c>
      <c r="P19" s="51" t="s">
        <v>3</v>
      </c>
      <c r="Q19" s="51" t="s">
        <v>3</v>
      </c>
      <c r="R19" s="51" t="s">
        <v>3</v>
      </c>
      <c r="S19" s="51" t="s">
        <v>3</v>
      </c>
      <c r="T19" s="51" t="s">
        <v>3</v>
      </c>
      <c r="U19" s="68"/>
      <c r="V19" s="70"/>
      <c r="W19" s="63"/>
      <c r="X19" s="56"/>
    </row>
    <row r="20" spans="1:24" ht="15.75" customHeight="1" x14ac:dyDescent="0.2">
      <c r="A20" s="57" t="s">
        <v>3</v>
      </c>
      <c r="B20" s="58">
        <v>4</v>
      </c>
      <c r="C20" s="58">
        <v>35104</v>
      </c>
      <c r="D20" s="60" t="s">
        <v>54</v>
      </c>
      <c r="E20" s="64" t="s">
        <v>49</v>
      </c>
      <c r="F20" s="64" t="s">
        <v>3</v>
      </c>
      <c r="G20" s="65" t="s">
        <v>42</v>
      </c>
      <c r="H20" s="65" t="s">
        <v>3</v>
      </c>
      <c r="I20" s="53" t="s">
        <v>3</v>
      </c>
      <c r="J20" s="53" t="s">
        <v>3</v>
      </c>
      <c r="K20" s="53" t="s">
        <v>3</v>
      </c>
      <c r="L20" s="50" t="s">
        <v>44</v>
      </c>
      <c r="M20" s="50" t="s">
        <v>45</v>
      </c>
      <c r="N20" s="50" t="s">
        <v>52</v>
      </c>
      <c r="O20" s="50" t="s">
        <v>55</v>
      </c>
      <c r="P20" s="53" t="s">
        <v>3</v>
      </c>
      <c r="Q20" s="53" t="s">
        <v>3</v>
      </c>
      <c r="R20" s="53" t="s">
        <v>3</v>
      </c>
      <c r="S20" s="53" t="s">
        <v>3</v>
      </c>
      <c r="T20" s="53" t="s">
        <v>3</v>
      </c>
      <c r="U20" s="67">
        <v>1100</v>
      </c>
      <c r="V20" s="69">
        <f>SUM(L21:O21)</f>
        <v>0</v>
      </c>
      <c r="W20" s="62">
        <f>SUM(L21:O21)*U20</f>
        <v>0</v>
      </c>
      <c r="X20" s="55" t="s">
        <v>56</v>
      </c>
    </row>
    <row r="21" spans="1:24" ht="86.25" customHeight="1" thickBot="1" x14ac:dyDescent="0.25">
      <c r="A21" s="57"/>
      <c r="B21" s="59"/>
      <c r="C21" s="59"/>
      <c r="D21" s="61"/>
      <c r="E21" s="61"/>
      <c r="F21" s="61"/>
      <c r="G21" s="66"/>
      <c r="H21" s="66"/>
      <c r="I21" s="51" t="s">
        <v>3</v>
      </c>
      <c r="J21" s="51" t="s">
        <v>3</v>
      </c>
      <c r="K21" s="51" t="s">
        <v>3</v>
      </c>
      <c r="L21" s="54" t="s">
        <v>47</v>
      </c>
      <c r="M21" s="54" t="s">
        <v>47</v>
      </c>
      <c r="N21" s="54" t="s">
        <v>47</v>
      </c>
      <c r="O21" s="54" t="s">
        <v>47</v>
      </c>
      <c r="P21" s="51" t="s">
        <v>3</v>
      </c>
      <c r="Q21" s="51" t="s">
        <v>3</v>
      </c>
      <c r="R21" s="51" t="s">
        <v>3</v>
      </c>
      <c r="S21" s="51" t="s">
        <v>3</v>
      </c>
      <c r="T21" s="51" t="s">
        <v>3</v>
      </c>
      <c r="U21" s="68"/>
      <c r="V21" s="70"/>
      <c r="W21" s="63"/>
      <c r="X21" s="56"/>
    </row>
    <row r="22" spans="1:24" ht="15.75" customHeight="1" x14ac:dyDescent="0.2">
      <c r="A22" s="57" t="s">
        <v>3</v>
      </c>
      <c r="B22" s="58">
        <v>5</v>
      </c>
      <c r="C22" s="58">
        <v>35105</v>
      </c>
      <c r="D22" s="60" t="s">
        <v>57</v>
      </c>
      <c r="E22" s="64" t="s">
        <v>58</v>
      </c>
      <c r="F22" s="64" t="s">
        <v>3</v>
      </c>
      <c r="G22" s="65" t="s">
        <v>42</v>
      </c>
      <c r="H22" s="65" t="s">
        <v>3</v>
      </c>
      <c r="I22" s="53" t="s">
        <v>3</v>
      </c>
      <c r="J22" s="53" t="s">
        <v>3</v>
      </c>
      <c r="K22" s="50" t="s">
        <v>43</v>
      </c>
      <c r="L22" s="50" t="s">
        <v>44</v>
      </c>
      <c r="M22" s="50" t="s">
        <v>45</v>
      </c>
      <c r="N22" s="53" t="s">
        <v>3</v>
      </c>
      <c r="O22" s="53" t="s">
        <v>3</v>
      </c>
      <c r="P22" s="53" t="s">
        <v>3</v>
      </c>
      <c r="Q22" s="53" t="s">
        <v>3</v>
      </c>
      <c r="R22" s="53" t="s">
        <v>3</v>
      </c>
      <c r="S22" s="53" t="s">
        <v>3</v>
      </c>
      <c r="T22" s="53" t="s">
        <v>3</v>
      </c>
      <c r="U22" s="67">
        <v>1400</v>
      </c>
      <c r="V22" s="69">
        <f>SUM(K23:O23)</f>
        <v>0</v>
      </c>
      <c r="W22" s="62">
        <f>SUM(K23:O23)*U22</f>
        <v>0</v>
      </c>
      <c r="X22" s="55" t="s">
        <v>59</v>
      </c>
    </row>
    <row r="23" spans="1:24" ht="86.25" customHeight="1" thickBot="1" x14ac:dyDescent="0.25">
      <c r="A23" s="57"/>
      <c r="B23" s="59"/>
      <c r="C23" s="59"/>
      <c r="D23" s="61"/>
      <c r="E23" s="61"/>
      <c r="F23" s="61"/>
      <c r="G23" s="66"/>
      <c r="H23" s="66"/>
      <c r="I23" s="51" t="s">
        <v>3</v>
      </c>
      <c r="J23" s="51" t="s">
        <v>3</v>
      </c>
      <c r="K23" s="54" t="s">
        <v>47</v>
      </c>
      <c r="L23" s="54" t="s">
        <v>47</v>
      </c>
      <c r="M23" s="54" t="s">
        <v>47</v>
      </c>
      <c r="N23" s="51" t="s">
        <v>3</v>
      </c>
      <c r="O23" s="51" t="s">
        <v>3</v>
      </c>
      <c r="P23" s="51" t="s">
        <v>3</v>
      </c>
      <c r="Q23" s="51" t="s">
        <v>3</v>
      </c>
      <c r="R23" s="51" t="s">
        <v>3</v>
      </c>
      <c r="S23" s="51" t="s">
        <v>3</v>
      </c>
      <c r="T23" s="51" t="s">
        <v>3</v>
      </c>
      <c r="U23" s="68"/>
      <c r="V23" s="70"/>
      <c r="W23" s="63"/>
      <c r="X23" s="56"/>
    </row>
    <row r="24" spans="1:24" ht="15.75" customHeight="1" x14ac:dyDescent="0.2">
      <c r="A24" s="57" t="s">
        <v>3</v>
      </c>
      <c r="B24" s="58">
        <v>6</v>
      </c>
      <c r="C24" s="58">
        <v>35106</v>
      </c>
      <c r="D24" s="60" t="s">
        <v>60</v>
      </c>
      <c r="E24" s="64" t="s">
        <v>61</v>
      </c>
      <c r="F24" s="64" t="s">
        <v>3</v>
      </c>
      <c r="G24" s="65" t="s">
        <v>62</v>
      </c>
      <c r="H24" s="65" t="s">
        <v>3</v>
      </c>
      <c r="I24" s="53" t="s">
        <v>3</v>
      </c>
      <c r="J24" s="53" t="s">
        <v>3</v>
      </c>
      <c r="K24" s="50" t="s">
        <v>43</v>
      </c>
      <c r="L24" s="50" t="s">
        <v>44</v>
      </c>
      <c r="M24" s="50" t="s">
        <v>45</v>
      </c>
      <c r="N24" s="50" t="s">
        <v>52</v>
      </c>
      <c r="O24" s="53" t="s">
        <v>3</v>
      </c>
      <c r="P24" s="53" t="s">
        <v>3</v>
      </c>
      <c r="Q24" s="53" t="s">
        <v>3</v>
      </c>
      <c r="R24" s="53" t="s">
        <v>3</v>
      </c>
      <c r="S24" s="53" t="s">
        <v>3</v>
      </c>
      <c r="T24" s="53" t="s">
        <v>3</v>
      </c>
      <c r="U24" s="67">
        <v>1800</v>
      </c>
      <c r="V24" s="69">
        <f>SUM(K25:O25)</f>
        <v>0</v>
      </c>
      <c r="W24" s="62">
        <f>SUM(K25:O25)*U24</f>
        <v>0</v>
      </c>
      <c r="X24" s="55" t="s">
        <v>63</v>
      </c>
    </row>
    <row r="25" spans="1:24" ht="86.25" customHeight="1" thickBot="1" x14ac:dyDescent="0.25">
      <c r="A25" s="57"/>
      <c r="B25" s="59"/>
      <c r="C25" s="59"/>
      <c r="D25" s="61"/>
      <c r="E25" s="61"/>
      <c r="F25" s="61"/>
      <c r="G25" s="66"/>
      <c r="H25" s="66"/>
      <c r="I25" s="51" t="s">
        <v>3</v>
      </c>
      <c r="J25" s="51" t="s">
        <v>3</v>
      </c>
      <c r="K25" s="54" t="s">
        <v>47</v>
      </c>
      <c r="L25" s="54" t="s">
        <v>47</v>
      </c>
      <c r="M25" s="54" t="s">
        <v>47</v>
      </c>
      <c r="N25" s="54" t="s">
        <v>47</v>
      </c>
      <c r="O25" s="51" t="s">
        <v>3</v>
      </c>
      <c r="P25" s="51" t="s">
        <v>3</v>
      </c>
      <c r="Q25" s="51" t="s">
        <v>3</v>
      </c>
      <c r="R25" s="51" t="s">
        <v>3</v>
      </c>
      <c r="S25" s="51" t="s">
        <v>3</v>
      </c>
      <c r="T25" s="51" t="s">
        <v>3</v>
      </c>
      <c r="U25" s="68"/>
      <c r="V25" s="70"/>
      <c r="W25" s="63"/>
      <c r="X25" s="56"/>
    </row>
    <row r="26" spans="1:24" ht="15.75" customHeight="1" x14ac:dyDescent="0.2">
      <c r="A26" s="57" t="s">
        <v>3</v>
      </c>
      <c r="B26" s="58">
        <v>7</v>
      </c>
      <c r="C26" s="58">
        <v>35107</v>
      </c>
      <c r="D26" s="60" t="s">
        <v>64</v>
      </c>
      <c r="E26" s="64" t="s">
        <v>65</v>
      </c>
      <c r="F26" s="64" t="s">
        <v>3</v>
      </c>
      <c r="G26" s="65" t="s">
        <v>62</v>
      </c>
      <c r="H26" s="65" t="s">
        <v>3</v>
      </c>
      <c r="I26" s="53" t="s">
        <v>3</v>
      </c>
      <c r="J26" s="53" t="s">
        <v>3</v>
      </c>
      <c r="K26" s="50" t="s">
        <v>43</v>
      </c>
      <c r="L26" s="50" t="s">
        <v>44</v>
      </c>
      <c r="M26" s="50" t="s">
        <v>45</v>
      </c>
      <c r="N26" s="53" t="s">
        <v>3</v>
      </c>
      <c r="O26" s="53" t="s">
        <v>3</v>
      </c>
      <c r="P26" s="53" t="s">
        <v>3</v>
      </c>
      <c r="Q26" s="53" t="s">
        <v>3</v>
      </c>
      <c r="R26" s="53" t="s">
        <v>3</v>
      </c>
      <c r="S26" s="53" t="s">
        <v>3</v>
      </c>
      <c r="T26" s="53" t="s">
        <v>3</v>
      </c>
      <c r="U26" s="67">
        <v>1200</v>
      </c>
      <c r="V26" s="69">
        <f>SUM(K27:O27)</f>
        <v>0</v>
      </c>
      <c r="W26" s="62">
        <f>SUM(K27:O27)*U26</f>
        <v>0</v>
      </c>
      <c r="X26" s="55" t="s">
        <v>66</v>
      </c>
    </row>
    <row r="27" spans="1:24" ht="86.25" customHeight="1" thickBot="1" x14ac:dyDescent="0.25">
      <c r="A27" s="57"/>
      <c r="B27" s="59"/>
      <c r="C27" s="59"/>
      <c r="D27" s="61"/>
      <c r="E27" s="61"/>
      <c r="F27" s="61"/>
      <c r="G27" s="66"/>
      <c r="H27" s="66"/>
      <c r="I27" s="51" t="s">
        <v>3</v>
      </c>
      <c r="J27" s="51" t="s">
        <v>3</v>
      </c>
      <c r="K27" s="54" t="s">
        <v>47</v>
      </c>
      <c r="L27" s="54" t="s">
        <v>47</v>
      </c>
      <c r="M27" s="54" t="s">
        <v>47</v>
      </c>
      <c r="N27" s="51" t="s">
        <v>3</v>
      </c>
      <c r="O27" s="51" t="s">
        <v>3</v>
      </c>
      <c r="P27" s="51" t="s">
        <v>3</v>
      </c>
      <c r="Q27" s="51" t="s">
        <v>3</v>
      </c>
      <c r="R27" s="51" t="s">
        <v>3</v>
      </c>
      <c r="S27" s="51" t="s">
        <v>3</v>
      </c>
      <c r="T27" s="51" t="s">
        <v>3</v>
      </c>
      <c r="U27" s="68"/>
      <c r="V27" s="70"/>
      <c r="W27" s="63"/>
      <c r="X27" s="56"/>
    </row>
    <row r="28" spans="1:24" ht="15.75" customHeight="1" x14ac:dyDescent="0.2">
      <c r="A28" s="57" t="s">
        <v>3</v>
      </c>
      <c r="B28" s="58">
        <v>8</v>
      </c>
      <c r="C28" s="58">
        <v>35108</v>
      </c>
      <c r="D28" s="60" t="s">
        <v>67</v>
      </c>
      <c r="E28" s="64" t="s">
        <v>68</v>
      </c>
      <c r="F28" s="64" t="s">
        <v>3</v>
      </c>
      <c r="G28" s="65" t="s">
        <v>42</v>
      </c>
      <c r="H28" s="65" t="s">
        <v>3</v>
      </c>
      <c r="I28" s="53" t="s">
        <v>3</v>
      </c>
      <c r="J28" s="53" t="s">
        <v>3</v>
      </c>
      <c r="K28" s="50" t="s">
        <v>43</v>
      </c>
      <c r="L28" s="50" t="s">
        <v>44</v>
      </c>
      <c r="M28" s="50" t="s">
        <v>45</v>
      </c>
      <c r="N28" s="53" t="s">
        <v>3</v>
      </c>
      <c r="O28" s="53" t="s">
        <v>3</v>
      </c>
      <c r="P28" s="53" t="s">
        <v>3</v>
      </c>
      <c r="Q28" s="53" t="s">
        <v>3</v>
      </c>
      <c r="R28" s="53" t="s">
        <v>3</v>
      </c>
      <c r="S28" s="53" t="s">
        <v>3</v>
      </c>
      <c r="T28" s="53" t="s">
        <v>3</v>
      </c>
      <c r="U28" s="67">
        <v>650</v>
      </c>
      <c r="V28" s="69">
        <f>SUM(K29:O29)</f>
        <v>0</v>
      </c>
      <c r="W28" s="62">
        <f>SUM(K29:O29)*U28</f>
        <v>0</v>
      </c>
      <c r="X28" s="55" t="s">
        <v>69</v>
      </c>
    </row>
    <row r="29" spans="1:24" ht="86.25" customHeight="1" thickBot="1" x14ac:dyDescent="0.25">
      <c r="A29" s="57"/>
      <c r="B29" s="59"/>
      <c r="C29" s="59"/>
      <c r="D29" s="61"/>
      <c r="E29" s="61"/>
      <c r="F29" s="61"/>
      <c r="G29" s="66"/>
      <c r="H29" s="66"/>
      <c r="I29" s="51" t="s">
        <v>3</v>
      </c>
      <c r="J29" s="51" t="s">
        <v>3</v>
      </c>
      <c r="K29" s="54" t="s">
        <v>47</v>
      </c>
      <c r="L29" s="54" t="s">
        <v>47</v>
      </c>
      <c r="M29" s="54" t="s">
        <v>47</v>
      </c>
      <c r="N29" s="51" t="s">
        <v>3</v>
      </c>
      <c r="O29" s="51" t="s">
        <v>3</v>
      </c>
      <c r="P29" s="51" t="s">
        <v>3</v>
      </c>
      <c r="Q29" s="51" t="s">
        <v>3</v>
      </c>
      <c r="R29" s="51" t="s">
        <v>3</v>
      </c>
      <c r="S29" s="51" t="s">
        <v>3</v>
      </c>
      <c r="T29" s="51" t="s">
        <v>3</v>
      </c>
      <c r="U29" s="68"/>
      <c r="V29" s="70"/>
      <c r="W29" s="63"/>
      <c r="X29" s="56"/>
    </row>
    <row r="30" spans="1:24" ht="15.75" customHeight="1" x14ac:dyDescent="0.2">
      <c r="A30" s="57" t="s">
        <v>3</v>
      </c>
      <c r="B30" s="58">
        <v>9</v>
      </c>
      <c r="C30" s="58">
        <v>35109</v>
      </c>
      <c r="D30" s="60" t="s">
        <v>70</v>
      </c>
      <c r="E30" s="64" t="s">
        <v>68</v>
      </c>
      <c r="F30" s="64" t="s">
        <v>3</v>
      </c>
      <c r="G30" s="65" t="s">
        <v>42</v>
      </c>
      <c r="H30" s="65" t="s">
        <v>3</v>
      </c>
      <c r="I30" s="53" t="s">
        <v>3</v>
      </c>
      <c r="J30" s="53" t="s">
        <v>3</v>
      </c>
      <c r="K30" s="50" t="s">
        <v>43</v>
      </c>
      <c r="L30" s="50" t="s">
        <v>44</v>
      </c>
      <c r="M30" s="50" t="s">
        <v>45</v>
      </c>
      <c r="N30" s="53" t="s">
        <v>3</v>
      </c>
      <c r="O30" s="53" t="s">
        <v>3</v>
      </c>
      <c r="P30" s="53" t="s">
        <v>3</v>
      </c>
      <c r="Q30" s="53" t="s">
        <v>3</v>
      </c>
      <c r="R30" s="53" t="s">
        <v>3</v>
      </c>
      <c r="S30" s="53" t="s">
        <v>3</v>
      </c>
      <c r="T30" s="53" t="s">
        <v>3</v>
      </c>
      <c r="U30" s="67">
        <v>650</v>
      </c>
      <c r="V30" s="69">
        <f>SUM(K31:O31)</f>
        <v>0</v>
      </c>
      <c r="W30" s="62">
        <f>SUM(K31:O31)*U30</f>
        <v>0</v>
      </c>
      <c r="X30" s="55" t="s">
        <v>71</v>
      </c>
    </row>
    <row r="31" spans="1:24" ht="86.25" customHeight="1" thickBot="1" x14ac:dyDescent="0.25">
      <c r="A31" s="57"/>
      <c r="B31" s="59"/>
      <c r="C31" s="59"/>
      <c r="D31" s="61"/>
      <c r="E31" s="61"/>
      <c r="F31" s="61"/>
      <c r="G31" s="66"/>
      <c r="H31" s="66"/>
      <c r="I31" s="51" t="s">
        <v>3</v>
      </c>
      <c r="J31" s="51" t="s">
        <v>3</v>
      </c>
      <c r="K31" s="54" t="s">
        <v>47</v>
      </c>
      <c r="L31" s="54" t="s">
        <v>47</v>
      </c>
      <c r="M31" s="54" t="s">
        <v>47</v>
      </c>
      <c r="N31" s="51" t="s">
        <v>3</v>
      </c>
      <c r="O31" s="51" t="s">
        <v>3</v>
      </c>
      <c r="P31" s="51" t="s">
        <v>3</v>
      </c>
      <c r="Q31" s="51" t="s">
        <v>3</v>
      </c>
      <c r="R31" s="51" t="s">
        <v>3</v>
      </c>
      <c r="S31" s="51" t="s">
        <v>3</v>
      </c>
      <c r="T31" s="51" t="s">
        <v>3</v>
      </c>
      <c r="U31" s="68"/>
      <c r="V31" s="70"/>
      <c r="W31" s="63"/>
      <c r="X31" s="56"/>
    </row>
    <row r="32" spans="1:24" ht="15.75" customHeight="1" x14ac:dyDescent="0.2">
      <c r="A32" s="57" t="s">
        <v>3</v>
      </c>
      <c r="B32" s="58">
        <v>10</v>
      </c>
      <c r="C32" s="58">
        <v>35110</v>
      </c>
      <c r="D32" s="60" t="s">
        <v>72</v>
      </c>
      <c r="E32" s="64" t="s">
        <v>73</v>
      </c>
      <c r="F32" s="64" t="s">
        <v>3</v>
      </c>
      <c r="G32" s="65" t="s">
        <v>42</v>
      </c>
      <c r="H32" s="65" t="s">
        <v>3</v>
      </c>
      <c r="I32" s="53" t="s">
        <v>3</v>
      </c>
      <c r="J32" s="53" t="s">
        <v>3</v>
      </c>
      <c r="K32" s="50" t="s">
        <v>43</v>
      </c>
      <c r="L32" s="50" t="s">
        <v>44</v>
      </c>
      <c r="M32" s="50" t="s">
        <v>45</v>
      </c>
      <c r="N32" s="53" t="s">
        <v>3</v>
      </c>
      <c r="O32" s="53" t="s">
        <v>3</v>
      </c>
      <c r="P32" s="53" t="s">
        <v>3</v>
      </c>
      <c r="Q32" s="53" t="s">
        <v>3</v>
      </c>
      <c r="R32" s="53" t="s">
        <v>3</v>
      </c>
      <c r="S32" s="53" t="s">
        <v>3</v>
      </c>
      <c r="T32" s="53" t="s">
        <v>3</v>
      </c>
      <c r="U32" s="67">
        <v>750</v>
      </c>
      <c r="V32" s="69">
        <f>SUM(K33:O33)</f>
        <v>0</v>
      </c>
      <c r="W32" s="62">
        <f>SUM(K33:O33)*U32</f>
        <v>0</v>
      </c>
      <c r="X32" s="55" t="s">
        <v>74</v>
      </c>
    </row>
    <row r="33" spans="1:24" ht="86.25" customHeight="1" thickBot="1" x14ac:dyDescent="0.25">
      <c r="A33" s="57"/>
      <c r="B33" s="59"/>
      <c r="C33" s="59"/>
      <c r="D33" s="61"/>
      <c r="E33" s="61"/>
      <c r="F33" s="61"/>
      <c r="G33" s="66"/>
      <c r="H33" s="66"/>
      <c r="I33" s="51" t="s">
        <v>3</v>
      </c>
      <c r="J33" s="51" t="s">
        <v>3</v>
      </c>
      <c r="K33" s="54" t="s">
        <v>47</v>
      </c>
      <c r="L33" s="54" t="s">
        <v>47</v>
      </c>
      <c r="M33" s="54" t="s">
        <v>47</v>
      </c>
      <c r="N33" s="51" t="s">
        <v>3</v>
      </c>
      <c r="O33" s="51" t="s">
        <v>3</v>
      </c>
      <c r="P33" s="51" t="s">
        <v>3</v>
      </c>
      <c r="Q33" s="51" t="s">
        <v>3</v>
      </c>
      <c r="R33" s="51" t="s">
        <v>3</v>
      </c>
      <c r="S33" s="51" t="s">
        <v>3</v>
      </c>
      <c r="T33" s="51" t="s">
        <v>3</v>
      </c>
      <c r="U33" s="68"/>
      <c r="V33" s="70"/>
      <c r="W33" s="63"/>
      <c r="X33" s="56"/>
    </row>
    <row r="34" spans="1:24" ht="15.75" customHeight="1" x14ac:dyDescent="0.2">
      <c r="A34" s="57" t="s">
        <v>3</v>
      </c>
      <c r="B34" s="58">
        <v>11</v>
      </c>
      <c r="C34" s="58">
        <v>35111</v>
      </c>
      <c r="D34" s="60" t="s">
        <v>75</v>
      </c>
      <c r="E34" s="64" t="s">
        <v>73</v>
      </c>
      <c r="F34" s="64" t="s">
        <v>3</v>
      </c>
      <c r="G34" s="65" t="s">
        <v>42</v>
      </c>
      <c r="H34" s="65" t="s">
        <v>3</v>
      </c>
      <c r="I34" s="53" t="s">
        <v>3</v>
      </c>
      <c r="J34" s="53" t="s">
        <v>3</v>
      </c>
      <c r="K34" s="50" t="s">
        <v>43</v>
      </c>
      <c r="L34" s="50" t="s">
        <v>44</v>
      </c>
      <c r="M34" s="50" t="s">
        <v>45</v>
      </c>
      <c r="N34" s="53" t="s">
        <v>3</v>
      </c>
      <c r="O34" s="53" t="s">
        <v>3</v>
      </c>
      <c r="P34" s="53" t="s">
        <v>3</v>
      </c>
      <c r="Q34" s="53" t="s">
        <v>3</v>
      </c>
      <c r="R34" s="53" t="s">
        <v>3</v>
      </c>
      <c r="S34" s="53" t="s">
        <v>3</v>
      </c>
      <c r="T34" s="53" t="s">
        <v>3</v>
      </c>
      <c r="U34" s="67">
        <v>750</v>
      </c>
      <c r="V34" s="69">
        <f>SUM(K35:O35)</f>
        <v>0</v>
      </c>
      <c r="W34" s="62">
        <f>SUM(K35:O35)*U34</f>
        <v>0</v>
      </c>
      <c r="X34" s="55" t="s">
        <v>76</v>
      </c>
    </row>
    <row r="35" spans="1:24" ht="86.25" customHeight="1" thickBot="1" x14ac:dyDescent="0.25">
      <c r="A35" s="57"/>
      <c r="B35" s="59"/>
      <c r="C35" s="59"/>
      <c r="D35" s="61"/>
      <c r="E35" s="61"/>
      <c r="F35" s="61"/>
      <c r="G35" s="66"/>
      <c r="H35" s="66"/>
      <c r="I35" s="51" t="s">
        <v>3</v>
      </c>
      <c r="J35" s="51" t="s">
        <v>3</v>
      </c>
      <c r="K35" s="54" t="s">
        <v>47</v>
      </c>
      <c r="L35" s="54" t="s">
        <v>47</v>
      </c>
      <c r="M35" s="54" t="s">
        <v>47</v>
      </c>
      <c r="N35" s="51" t="s">
        <v>3</v>
      </c>
      <c r="O35" s="51" t="s">
        <v>3</v>
      </c>
      <c r="P35" s="51" t="s">
        <v>3</v>
      </c>
      <c r="Q35" s="51" t="s">
        <v>3</v>
      </c>
      <c r="R35" s="51" t="s">
        <v>3</v>
      </c>
      <c r="S35" s="51" t="s">
        <v>3</v>
      </c>
      <c r="T35" s="51" t="s">
        <v>3</v>
      </c>
      <c r="U35" s="68"/>
      <c r="V35" s="70"/>
      <c r="W35" s="63"/>
      <c r="X35" s="56"/>
    </row>
    <row r="36" spans="1:24" ht="15.75" customHeight="1" x14ac:dyDescent="0.2">
      <c r="A36" s="57" t="s">
        <v>3</v>
      </c>
      <c r="B36" s="58">
        <v>12</v>
      </c>
      <c r="C36" s="58">
        <v>35112</v>
      </c>
      <c r="D36" s="60" t="s">
        <v>77</v>
      </c>
      <c r="E36" s="64" t="s">
        <v>41</v>
      </c>
      <c r="F36" s="64" t="s">
        <v>3</v>
      </c>
      <c r="G36" s="65" t="s">
        <v>42</v>
      </c>
      <c r="H36" s="65" t="s">
        <v>3</v>
      </c>
      <c r="I36" s="53" t="s">
        <v>3</v>
      </c>
      <c r="J36" s="50" t="s">
        <v>78</v>
      </c>
      <c r="K36" s="50" t="s">
        <v>43</v>
      </c>
      <c r="L36" s="50" t="s">
        <v>44</v>
      </c>
      <c r="M36" s="50" t="s">
        <v>45</v>
      </c>
      <c r="N36" s="53" t="s">
        <v>3</v>
      </c>
      <c r="O36" s="53" t="s">
        <v>3</v>
      </c>
      <c r="P36" s="53" t="s">
        <v>3</v>
      </c>
      <c r="Q36" s="53" t="s">
        <v>3</v>
      </c>
      <c r="R36" s="53" t="s">
        <v>3</v>
      </c>
      <c r="S36" s="53" t="s">
        <v>3</v>
      </c>
      <c r="T36" s="53" t="s">
        <v>3</v>
      </c>
      <c r="U36" s="67">
        <v>780</v>
      </c>
      <c r="V36" s="69">
        <f>SUM(J37:O37)</f>
        <v>0</v>
      </c>
      <c r="W36" s="62">
        <f>SUM(J37:O37)*U36</f>
        <v>0</v>
      </c>
      <c r="X36" s="55" t="s">
        <v>79</v>
      </c>
    </row>
    <row r="37" spans="1:24" ht="86.25" customHeight="1" thickBot="1" x14ac:dyDescent="0.25">
      <c r="A37" s="57"/>
      <c r="B37" s="59"/>
      <c r="C37" s="59"/>
      <c r="D37" s="61"/>
      <c r="E37" s="61"/>
      <c r="F37" s="61"/>
      <c r="G37" s="66"/>
      <c r="H37" s="66"/>
      <c r="I37" s="51" t="s">
        <v>3</v>
      </c>
      <c r="J37" s="54" t="s">
        <v>47</v>
      </c>
      <c r="K37" s="54" t="s">
        <v>47</v>
      </c>
      <c r="L37" s="54" t="s">
        <v>47</v>
      </c>
      <c r="M37" s="54" t="s">
        <v>47</v>
      </c>
      <c r="N37" s="51" t="s">
        <v>3</v>
      </c>
      <c r="O37" s="51" t="s">
        <v>3</v>
      </c>
      <c r="P37" s="51" t="s">
        <v>3</v>
      </c>
      <c r="Q37" s="51" t="s">
        <v>3</v>
      </c>
      <c r="R37" s="51" t="s">
        <v>3</v>
      </c>
      <c r="S37" s="51" t="s">
        <v>3</v>
      </c>
      <c r="T37" s="51" t="s">
        <v>3</v>
      </c>
      <c r="U37" s="68"/>
      <c r="V37" s="70"/>
      <c r="W37" s="63"/>
      <c r="X37" s="56"/>
    </row>
    <row r="38" spans="1:24" ht="15.75" customHeight="1" x14ac:dyDescent="0.2">
      <c r="A38" s="57" t="s">
        <v>3</v>
      </c>
      <c r="B38" s="58">
        <v>13</v>
      </c>
      <c r="C38" s="58">
        <v>35114</v>
      </c>
      <c r="D38" s="60" t="s">
        <v>80</v>
      </c>
      <c r="E38" s="64" t="s">
        <v>81</v>
      </c>
      <c r="F38" s="64" t="s">
        <v>3</v>
      </c>
      <c r="G38" s="65" t="s">
        <v>42</v>
      </c>
      <c r="H38" s="65" t="s">
        <v>3</v>
      </c>
      <c r="I38" s="53" t="s">
        <v>3</v>
      </c>
      <c r="J38" s="53" t="s">
        <v>3</v>
      </c>
      <c r="K38" s="53" t="s">
        <v>3</v>
      </c>
      <c r="L38" s="50" t="s">
        <v>44</v>
      </c>
      <c r="M38" s="50" t="s">
        <v>45</v>
      </c>
      <c r="N38" s="50" t="s">
        <v>52</v>
      </c>
      <c r="O38" s="53" t="s">
        <v>3</v>
      </c>
      <c r="P38" s="53" t="s">
        <v>3</v>
      </c>
      <c r="Q38" s="53" t="s">
        <v>3</v>
      </c>
      <c r="R38" s="53" t="s">
        <v>3</v>
      </c>
      <c r="S38" s="53" t="s">
        <v>3</v>
      </c>
      <c r="T38" s="53" t="s">
        <v>3</v>
      </c>
      <c r="U38" s="67">
        <v>1100</v>
      </c>
      <c r="V38" s="69">
        <f>SUM(L39:O39)</f>
        <v>0</v>
      </c>
      <c r="W38" s="62">
        <f>SUM(L39:O39)*U38</f>
        <v>0</v>
      </c>
      <c r="X38" s="55" t="s">
        <v>82</v>
      </c>
    </row>
    <row r="39" spans="1:24" ht="86.25" customHeight="1" thickBot="1" x14ac:dyDescent="0.25">
      <c r="A39" s="57"/>
      <c r="B39" s="59"/>
      <c r="C39" s="59"/>
      <c r="D39" s="61"/>
      <c r="E39" s="61"/>
      <c r="F39" s="61"/>
      <c r="G39" s="66"/>
      <c r="H39" s="66"/>
      <c r="I39" s="51" t="s">
        <v>3</v>
      </c>
      <c r="J39" s="51" t="s">
        <v>3</v>
      </c>
      <c r="K39" s="51" t="s">
        <v>3</v>
      </c>
      <c r="L39" s="54" t="s">
        <v>47</v>
      </c>
      <c r="M39" s="54" t="s">
        <v>47</v>
      </c>
      <c r="N39" s="51" t="s">
        <v>3</v>
      </c>
      <c r="O39" s="51" t="s">
        <v>3</v>
      </c>
      <c r="P39" s="51" t="s">
        <v>3</v>
      </c>
      <c r="Q39" s="51" t="s">
        <v>3</v>
      </c>
      <c r="R39" s="51" t="s">
        <v>3</v>
      </c>
      <c r="S39" s="51" t="s">
        <v>3</v>
      </c>
      <c r="T39" s="51" t="s">
        <v>3</v>
      </c>
      <c r="U39" s="68"/>
      <c r="V39" s="70"/>
      <c r="W39" s="63"/>
      <c r="X39" s="56"/>
    </row>
    <row r="40" spans="1:24" ht="15.75" customHeight="1" x14ac:dyDescent="0.2">
      <c r="A40" s="57" t="s">
        <v>3</v>
      </c>
      <c r="B40" s="58">
        <v>14</v>
      </c>
      <c r="C40" s="58">
        <v>35115</v>
      </c>
      <c r="D40" s="60" t="s">
        <v>83</v>
      </c>
      <c r="E40" s="64" t="s">
        <v>58</v>
      </c>
      <c r="F40" s="64" t="s">
        <v>3</v>
      </c>
      <c r="G40" s="65" t="s">
        <v>42</v>
      </c>
      <c r="H40" s="65" t="s">
        <v>3</v>
      </c>
      <c r="I40" s="53" t="s">
        <v>3</v>
      </c>
      <c r="J40" s="53" t="s">
        <v>3</v>
      </c>
      <c r="K40" s="53" t="s">
        <v>3</v>
      </c>
      <c r="L40" s="50" t="s">
        <v>44</v>
      </c>
      <c r="M40" s="50" t="s">
        <v>45</v>
      </c>
      <c r="N40" s="50" t="s">
        <v>52</v>
      </c>
      <c r="O40" s="50" t="s">
        <v>55</v>
      </c>
      <c r="P40" s="53" t="s">
        <v>3</v>
      </c>
      <c r="Q40" s="53" t="s">
        <v>3</v>
      </c>
      <c r="R40" s="53" t="s">
        <v>3</v>
      </c>
      <c r="S40" s="53" t="s">
        <v>3</v>
      </c>
      <c r="T40" s="53" t="s">
        <v>3</v>
      </c>
      <c r="U40" s="67">
        <v>1350</v>
      </c>
      <c r="V40" s="69">
        <f>SUM(L41:O41)</f>
        <v>0</v>
      </c>
      <c r="W40" s="62">
        <f>SUM(L41:O41)*U40</f>
        <v>0</v>
      </c>
      <c r="X40" s="55" t="s">
        <v>84</v>
      </c>
    </row>
    <row r="41" spans="1:24" ht="86.25" customHeight="1" thickBot="1" x14ac:dyDescent="0.25">
      <c r="A41" s="57"/>
      <c r="B41" s="59"/>
      <c r="C41" s="59"/>
      <c r="D41" s="61"/>
      <c r="E41" s="61"/>
      <c r="F41" s="61"/>
      <c r="G41" s="66"/>
      <c r="H41" s="66"/>
      <c r="I41" s="51" t="s">
        <v>3</v>
      </c>
      <c r="J41" s="51" t="s">
        <v>3</v>
      </c>
      <c r="K41" s="51" t="s">
        <v>3</v>
      </c>
      <c r="L41" s="54" t="s">
        <v>47</v>
      </c>
      <c r="M41" s="54" t="s">
        <v>47</v>
      </c>
      <c r="N41" s="54" t="s">
        <v>47</v>
      </c>
      <c r="O41" s="54" t="s">
        <v>47</v>
      </c>
      <c r="P41" s="51" t="s">
        <v>3</v>
      </c>
      <c r="Q41" s="51" t="s">
        <v>3</v>
      </c>
      <c r="R41" s="51" t="s">
        <v>3</v>
      </c>
      <c r="S41" s="51" t="s">
        <v>3</v>
      </c>
      <c r="T41" s="51" t="s">
        <v>3</v>
      </c>
      <c r="U41" s="68"/>
      <c r="V41" s="70"/>
      <c r="W41" s="63"/>
      <c r="X41" s="56"/>
    </row>
    <row r="42" spans="1:24" ht="15.75" customHeight="1" x14ac:dyDescent="0.2">
      <c r="A42" s="57" t="s">
        <v>3</v>
      </c>
      <c r="B42" s="58">
        <v>15</v>
      </c>
      <c r="C42" s="58">
        <v>35117</v>
      </c>
      <c r="D42" s="60" t="s">
        <v>85</v>
      </c>
      <c r="E42" s="64" t="s">
        <v>49</v>
      </c>
      <c r="F42" s="64" t="s">
        <v>3</v>
      </c>
      <c r="G42" s="65" t="s">
        <v>42</v>
      </c>
      <c r="H42" s="65" t="s">
        <v>3</v>
      </c>
      <c r="I42" s="53" t="s">
        <v>3</v>
      </c>
      <c r="J42" s="53" t="s">
        <v>3</v>
      </c>
      <c r="K42" s="53" t="s">
        <v>3</v>
      </c>
      <c r="L42" s="53" t="s">
        <v>3</v>
      </c>
      <c r="M42" s="50" t="s">
        <v>45</v>
      </c>
      <c r="N42" s="50" t="s">
        <v>52</v>
      </c>
      <c r="O42" s="50" t="s">
        <v>55</v>
      </c>
      <c r="P42" s="50" t="s">
        <v>86</v>
      </c>
      <c r="Q42" s="53" t="s">
        <v>3</v>
      </c>
      <c r="R42" s="53" t="s">
        <v>3</v>
      </c>
      <c r="S42" s="53" t="s">
        <v>3</v>
      </c>
      <c r="T42" s="53" t="s">
        <v>3</v>
      </c>
      <c r="U42" s="67">
        <v>910</v>
      </c>
      <c r="V42" s="69">
        <f>SUM(M43:P43)</f>
        <v>0</v>
      </c>
      <c r="W42" s="62">
        <f>SUM(M43:P43)*U42</f>
        <v>0</v>
      </c>
      <c r="X42" s="55" t="s">
        <v>87</v>
      </c>
    </row>
    <row r="43" spans="1:24" ht="86.25" customHeight="1" thickBot="1" x14ac:dyDescent="0.25">
      <c r="A43" s="57"/>
      <c r="B43" s="59"/>
      <c r="C43" s="59"/>
      <c r="D43" s="61"/>
      <c r="E43" s="61"/>
      <c r="F43" s="61"/>
      <c r="G43" s="66"/>
      <c r="H43" s="66"/>
      <c r="I43" s="51" t="s">
        <v>3</v>
      </c>
      <c r="J43" s="51" t="s">
        <v>3</v>
      </c>
      <c r="K43" s="51" t="s">
        <v>3</v>
      </c>
      <c r="L43" s="51" t="s">
        <v>3</v>
      </c>
      <c r="M43" s="54" t="s">
        <v>47</v>
      </c>
      <c r="N43" s="54" t="s">
        <v>47</v>
      </c>
      <c r="O43" s="54" t="s">
        <v>47</v>
      </c>
      <c r="P43" s="54" t="s">
        <v>47</v>
      </c>
      <c r="Q43" s="51" t="s">
        <v>3</v>
      </c>
      <c r="R43" s="51" t="s">
        <v>3</v>
      </c>
      <c r="S43" s="51" t="s">
        <v>3</v>
      </c>
      <c r="T43" s="51" t="s">
        <v>3</v>
      </c>
      <c r="U43" s="68"/>
      <c r="V43" s="70"/>
      <c r="W43" s="63"/>
      <c r="X43" s="56"/>
    </row>
    <row r="44" spans="1:24" ht="15.75" customHeight="1" x14ac:dyDescent="0.2">
      <c r="A44" s="57" t="s">
        <v>3</v>
      </c>
      <c r="B44" s="58">
        <v>16</v>
      </c>
      <c r="C44" s="58">
        <v>35118</v>
      </c>
      <c r="D44" s="60" t="s">
        <v>88</v>
      </c>
      <c r="E44" s="64" t="s">
        <v>89</v>
      </c>
      <c r="F44" s="64" t="s">
        <v>3</v>
      </c>
      <c r="G44" s="65" t="s">
        <v>62</v>
      </c>
      <c r="H44" s="65" t="s">
        <v>3</v>
      </c>
      <c r="I44" s="53" t="s">
        <v>3</v>
      </c>
      <c r="J44" s="53" t="s">
        <v>3</v>
      </c>
      <c r="K44" s="53" t="s">
        <v>3</v>
      </c>
      <c r="L44" s="50" t="s">
        <v>44</v>
      </c>
      <c r="M44" s="50" t="s">
        <v>45</v>
      </c>
      <c r="N44" s="50" t="s">
        <v>52</v>
      </c>
      <c r="O44" s="50" t="s">
        <v>55</v>
      </c>
      <c r="P44" s="53" t="s">
        <v>3</v>
      </c>
      <c r="Q44" s="53" t="s">
        <v>3</v>
      </c>
      <c r="R44" s="53" t="s">
        <v>3</v>
      </c>
      <c r="S44" s="53" t="s">
        <v>3</v>
      </c>
      <c r="T44" s="53" t="s">
        <v>3</v>
      </c>
      <c r="U44" s="67">
        <v>1800</v>
      </c>
      <c r="V44" s="69">
        <f>SUM(L45:P45)</f>
        <v>0</v>
      </c>
      <c r="W44" s="62">
        <f>SUM(L45:P45)*U44</f>
        <v>0</v>
      </c>
      <c r="X44" s="55" t="s">
        <v>90</v>
      </c>
    </row>
    <row r="45" spans="1:24" ht="86.25" customHeight="1" thickBot="1" x14ac:dyDescent="0.25">
      <c r="A45" s="57"/>
      <c r="B45" s="59"/>
      <c r="C45" s="59"/>
      <c r="D45" s="61"/>
      <c r="E45" s="61"/>
      <c r="F45" s="61"/>
      <c r="G45" s="66"/>
      <c r="H45" s="66"/>
      <c r="I45" s="51" t="s">
        <v>3</v>
      </c>
      <c r="J45" s="51" t="s">
        <v>3</v>
      </c>
      <c r="K45" s="51" t="s">
        <v>3</v>
      </c>
      <c r="L45" s="54" t="s">
        <v>47</v>
      </c>
      <c r="M45" s="54" t="s">
        <v>47</v>
      </c>
      <c r="N45" s="51" t="s">
        <v>3</v>
      </c>
      <c r="O45" s="51" t="s">
        <v>3</v>
      </c>
      <c r="P45" s="51" t="s">
        <v>3</v>
      </c>
      <c r="Q45" s="51" t="s">
        <v>3</v>
      </c>
      <c r="R45" s="51" t="s">
        <v>3</v>
      </c>
      <c r="S45" s="51" t="s">
        <v>3</v>
      </c>
      <c r="T45" s="51" t="s">
        <v>3</v>
      </c>
      <c r="U45" s="68"/>
      <c r="V45" s="70"/>
      <c r="W45" s="63"/>
      <c r="X45" s="56"/>
    </row>
    <row r="46" spans="1:24" ht="15.75" customHeight="1" x14ac:dyDescent="0.2">
      <c r="A46" s="57" t="s">
        <v>3</v>
      </c>
      <c r="B46" s="58">
        <v>17</v>
      </c>
      <c r="C46" s="58">
        <v>35119</v>
      </c>
      <c r="D46" s="60" t="s">
        <v>91</v>
      </c>
      <c r="E46" s="64" t="s">
        <v>41</v>
      </c>
      <c r="F46" s="64" t="s">
        <v>3</v>
      </c>
      <c r="G46" s="65" t="s">
        <v>42</v>
      </c>
      <c r="H46" s="65" t="s">
        <v>3</v>
      </c>
      <c r="I46" s="53" t="s">
        <v>3</v>
      </c>
      <c r="J46" s="50" t="s">
        <v>78</v>
      </c>
      <c r="K46" s="50" t="s">
        <v>43</v>
      </c>
      <c r="L46" s="50" t="s">
        <v>44</v>
      </c>
      <c r="M46" s="50" t="s">
        <v>45</v>
      </c>
      <c r="N46" s="53" t="s">
        <v>3</v>
      </c>
      <c r="O46" s="53" t="s">
        <v>3</v>
      </c>
      <c r="P46" s="53" t="s">
        <v>3</v>
      </c>
      <c r="Q46" s="53" t="s">
        <v>3</v>
      </c>
      <c r="R46" s="53" t="s">
        <v>3</v>
      </c>
      <c r="S46" s="53" t="s">
        <v>3</v>
      </c>
      <c r="T46" s="53" t="s">
        <v>3</v>
      </c>
      <c r="U46" s="67">
        <v>950</v>
      </c>
      <c r="V46" s="69">
        <f>SUM(J47:P47)</f>
        <v>0</v>
      </c>
      <c r="W46" s="62">
        <f>SUM(J47:P47)*U46</f>
        <v>0</v>
      </c>
      <c r="X46" s="55" t="s">
        <v>92</v>
      </c>
    </row>
    <row r="47" spans="1:24" ht="86.25" customHeight="1" thickBot="1" x14ac:dyDescent="0.25">
      <c r="A47" s="57"/>
      <c r="B47" s="59"/>
      <c r="C47" s="59"/>
      <c r="D47" s="61"/>
      <c r="E47" s="61"/>
      <c r="F47" s="61"/>
      <c r="G47" s="66"/>
      <c r="H47" s="66"/>
      <c r="I47" s="51" t="s">
        <v>3</v>
      </c>
      <c r="J47" s="54" t="s">
        <v>47</v>
      </c>
      <c r="K47" s="54" t="s">
        <v>47</v>
      </c>
      <c r="L47" s="54" t="s">
        <v>47</v>
      </c>
      <c r="M47" s="54" t="s">
        <v>47</v>
      </c>
      <c r="N47" s="51" t="s">
        <v>3</v>
      </c>
      <c r="O47" s="51" t="s">
        <v>3</v>
      </c>
      <c r="P47" s="51" t="s">
        <v>3</v>
      </c>
      <c r="Q47" s="51" t="s">
        <v>3</v>
      </c>
      <c r="R47" s="51" t="s">
        <v>3</v>
      </c>
      <c r="S47" s="51" t="s">
        <v>3</v>
      </c>
      <c r="T47" s="51" t="s">
        <v>3</v>
      </c>
      <c r="U47" s="68"/>
      <c r="V47" s="70"/>
      <c r="W47" s="63"/>
      <c r="X47" s="56"/>
    </row>
    <row r="48" spans="1:24" ht="15.75" customHeight="1" x14ac:dyDescent="0.2">
      <c r="A48" s="57" t="s">
        <v>3</v>
      </c>
      <c r="B48" s="58">
        <v>18</v>
      </c>
      <c r="C48" s="58">
        <v>35120</v>
      </c>
      <c r="D48" s="60" t="s">
        <v>93</v>
      </c>
      <c r="E48" s="64" t="s">
        <v>81</v>
      </c>
      <c r="F48" s="64" t="s">
        <v>3</v>
      </c>
      <c r="G48" s="65" t="s">
        <v>42</v>
      </c>
      <c r="H48" s="65" t="s">
        <v>3</v>
      </c>
      <c r="I48" s="53" t="s">
        <v>3</v>
      </c>
      <c r="J48" s="50" t="s">
        <v>78</v>
      </c>
      <c r="K48" s="50" t="s">
        <v>43</v>
      </c>
      <c r="L48" s="50" t="s">
        <v>44</v>
      </c>
      <c r="M48" s="53" t="s">
        <v>3</v>
      </c>
      <c r="N48" s="53" t="s">
        <v>3</v>
      </c>
      <c r="O48" s="53" t="s">
        <v>3</v>
      </c>
      <c r="P48" s="53" t="s">
        <v>3</v>
      </c>
      <c r="Q48" s="53" t="s">
        <v>3</v>
      </c>
      <c r="R48" s="53" t="s">
        <v>3</v>
      </c>
      <c r="S48" s="53" t="s">
        <v>3</v>
      </c>
      <c r="T48" s="53" t="s">
        <v>3</v>
      </c>
      <c r="U48" s="67">
        <v>1300</v>
      </c>
      <c r="V48" s="69">
        <f>SUM(J49:P49)</f>
        <v>0</v>
      </c>
      <c r="W48" s="62">
        <f>SUM(J49:P49)*U48</f>
        <v>0</v>
      </c>
      <c r="X48" s="55" t="s">
        <v>94</v>
      </c>
    </row>
    <row r="49" spans="1:24" ht="86.25" customHeight="1" thickBot="1" x14ac:dyDescent="0.25">
      <c r="A49" s="57"/>
      <c r="B49" s="59"/>
      <c r="C49" s="59"/>
      <c r="D49" s="61"/>
      <c r="E49" s="61"/>
      <c r="F49" s="61"/>
      <c r="G49" s="66"/>
      <c r="H49" s="66"/>
      <c r="I49" s="51" t="s">
        <v>3</v>
      </c>
      <c r="J49" s="54" t="s">
        <v>47</v>
      </c>
      <c r="K49" s="54" t="s">
        <v>47</v>
      </c>
      <c r="L49" s="54" t="s">
        <v>47</v>
      </c>
      <c r="M49" s="51" t="s">
        <v>3</v>
      </c>
      <c r="N49" s="51" t="s">
        <v>3</v>
      </c>
      <c r="O49" s="51" t="s">
        <v>3</v>
      </c>
      <c r="P49" s="51" t="s">
        <v>3</v>
      </c>
      <c r="Q49" s="51" t="s">
        <v>3</v>
      </c>
      <c r="R49" s="51" t="s">
        <v>3</v>
      </c>
      <c r="S49" s="51" t="s">
        <v>3</v>
      </c>
      <c r="T49" s="51" t="s">
        <v>3</v>
      </c>
      <c r="U49" s="68"/>
      <c r="V49" s="70"/>
      <c r="W49" s="63"/>
      <c r="X49" s="56"/>
    </row>
    <row r="50" spans="1:24" ht="15.75" customHeight="1" x14ac:dyDescent="0.2">
      <c r="A50" s="57" t="s">
        <v>3</v>
      </c>
      <c r="B50" s="58">
        <v>19</v>
      </c>
      <c r="C50" s="58">
        <v>35121</v>
      </c>
      <c r="D50" s="60" t="s">
        <v>95</v>
      </c>
      <c r="E50" s="64" t="s">
        <v>49</v>
      </c>
      <c r="F50" s="64" t="s">
        <v>3</v>
      </c>
      <c r="G50" s="65" t="s">
        <v>42</v>
      </c>
      <c r="H50" s="65" t="s">
        <v>3</v>
      </c>
      <c r="I50" s="53" t="s">
        <v>3</v>
      </c>
      <c r="J50" s="53" t="s">
        <v>3</v>
      </c>
      <c r="K50" s="50" t="s">
        <v>43</v>
      </c>
      <c r="L50" s="50" t="s">
        <v>44</v>
      </c>
      <c r="M50" s="50" t="s">
        <v>45</v>
      </c>
      <c r="N50" s="53" t="s">
        <v>3</v>
      </c>
      <c r="O50" s="53" t="s">
        <v>3</v>
      </c>
      <c r="P50" s="53" t="s">
        <v>3</v>
      </c>
      <c r="Q50" s="53" t="s">
        <v>3</v>
      </c>
      <c r="R50" s="53" t="s">
        <v>3</v>
      </c>
      <c r="S50" s="53" t="s">
        <v>3</v>
      </c>
      <c r="T50" s="53" t="s">
        <v>3</v>
      </c>
      <c r="U50" s="67">
        <v>980</v>
      </c>
      <c r="V50" s="69">
        <f>SUM(K51:P51)</f>
        <v>0</v>
      </c>
      <c r="W50" s="62">
        <f>SUM(K51:P51)*U50</f>
        <v>0</v>
      </c>
      <c r="X50" s="55" t="s">
        <v>96</v>
      </c>
    </row>
    <row r="51" spans="1:24" ht="86.25" customHeight="1" thickBot="1" x14ac:dyDescent="0.25">
      <c r="A51" s="57"/>
      <c r="B51" s="59"/>
      <c r="C51" s="59"/>
      <c r="D51" s="61"/>
      <c r="E51" s="61"/>
      <c r="F51" s="61"/>
      <c r="G51" s="66"/>
      <c r="H51" s="66"/>
      <c r="I51" s="51" t="s">
        <v>3</v>
      </c>
      <c r="J51" s="51" t="s">
        <v>3</v>
      </c>
      <c r="K51" s="54" t="s">
        <v>47</v>
      </c>
      <c r="L51" s="54" t="s">
        <v>47</v>
      </c>
      <c r="M51" s="54" t="s">
        <v>47</v>
      </c>
      <c r="N51" s="51" t="s">
        <v>3</v>
      </c>
      <c r="O51" s="51" t="s">
        <v>3</v>
      </c>
      <c r="P51" s="51" t="s">
        <v>3</v>
      </c>
      <c r="Q51" s="51" t="s">
        <v>3</v>
      </c>
      <c r="R51" s="51" t="s">
        <v>3</v>
      </c>
      <c r="S51" s="51" t="s">
        <v>3</v>
      </c>
      <c r="T51" s="51" t="s">
        <v>3</v>
      </c>
      <c r="U51" s="68"/>
      <c r="V51" s="70"/>
      <c r="W51" s="63"/>
      <c r="X51" s="56"/>
    </row>
    <row r="52" spans="1:24" ht="15.75" customHeight="1" x14ac:dyDescent="0.2">
      <c r="A52" s="57" t="s">
        <v>3</v>
      </c>
      <c r="B52" s="58">
        <v>20</v>
      </c>
      <c r="C52" s="58">
        <v>35122</v>
      </c>
      <c r="D52" s="60" t="s">
        <v>97</v>
      </c>
      <c r="E52" s="64" t="s">
        <v>98</v>
      </c>
      <c r="F52" s="64" t="s">
        <v>3</v>
      </c>
      <c r="G52" s="65" t="s">
        <v>99</v>
      </c>
      <c r="H52" s="65" t="s">
        <v>3</v>
      </c>
      <c r="I52" s="53" t="s">
        <v>3</v>
      </c>
      <c r="J52" s="53" t="s">
        <v>3</v>
      </c>
      <c r="K52" s="50" t="s">
        <v>43</v>
      </c>
      <c r="L52" s="50" t="s">
        <v>44</v>
      </c>
      <c r="M52" s="50" t="s">
        <v>45</v>
      </c>
      <c r="N52" s="53" t="s">
        <v>3</v>
      </c>
      <c r="O52" s="53" t="s">
        <v>3</v>
      </c>
      <c r="P52" s="53" t="s">
        <v>3</v>
      </c>
      <c r="Q52" s="53" t="s">
        <v>3</v>
      </c>
      <c r="R52" s="53" t="s">
        <v>3</v>
      </c>
      <c r="S52" s="53" t="s">
        <v>3</v>
      </c>
      <c r="T52" s="53" t="s">
        <v>3</v>
      </c>
      <c r="U52" s="67">
        <v>1600</v>
      </c>
      <c r="V52" s="69">
        <f>SUM(K53:P53)</f>
        <v>0</v>
      </c>
      <c r="W52" s="62">
        <f>SUM(K53:P53)*U52</f>
        <v>0</v>
      </c>
      <c r="X52" s="55" t="s">
        <v>100</v>
      </c>
    </row>
    <row r="53" spans="1:24" ht="86.25" customHeight="1" thickBot="1" x14ac:dyDescent="0.25">
      <c r="A53" s="57"/>
      <c r="B53" s="59"/>
      <c r="C53" s="59"/>
      <c r="D53" s="61"/>
      <c r="E53" s="61"/>
      <c r="F53" s="61"/>
      <c r="G53" s="66"/>
      <c r="H53" s="66"/>
      <c r="I53" s="51" t="s">
        <v>3</v>
      </c>
      <c r="J53" s="51" t="s">
        <v>3</v>
      </c>
      <c r="K53" s="54" t="s">
        <v>47</v>
      </c>
      <c r="L53" s="54" t="s">
        <v>47</v>
      </c>
      <c r="M53" s="54" t="s">
        <v>47</v>
      </c>
      <c r="N53" s="51" t="s">
        <v>3</v>
      </c>
      <c r="O53" s="51" t="s">
        <v>3</v>
      </c>
      <c r="P53" s="51" t="s">
        <v>3</v>
      </c>
      <c r="Q53" s="51" t="s">
        <v>3</v>
      </c>
      <c r="R53" s="51" t="s">
        <v>3</v>
      </c>
      <c r="S53" s="51" t="s">
        <v>3</v>
      </c>
      <c r="T53" s="51" t="s">
        <v>3</v>
      </c>
      <c r="U53" s="68"/>
      <c r="V53" s="70"/>
      <c r="W53" s="63"/>
      <c r="X53" s="56"/>
    </row>
    <row r="54" spans="1:24" ht="15.75" customHeight="1" x14ac:dyDescent="0.2">
      <c r="A54" s="57" t="s">
        <v>3</v>
      </c>
      <c r="B54" s="58">
        <v>21</v>
      </c>
      <c r="C54" s="58">
        <v>35123</v>
      </c>
      <c r="D54" s="60" t="s">
        <v>101</v>
      </c>
      <c r="E54" s="64" t="s">
        <v>102</v>
      </c>
      <c r="F54" s="64" t="s">
        <v>3</v>
      </c>
      <c r="G54" s="65" t="s">
        <v>62</v>
      </c>
      <c r="H54" s="65" t="s">
        <v>3</v>
      </c>
      <c r="I54" s="53" t="s">
        <v>3</v>
      </c>
      <c r="J54" s="50" t="s">
        <v>78</v>
      </c>
      <c r="K54" s="50" t="s">
        <v>43</v>
      </c>
      <c r="L54" s="50" t="s">
        <v>44</v>
      </c>
      <c r="M54" s="50" t="s">
        <v>45</v>
      </c>
      <c r="N54" s="53" t="s">
        <v>3</v>
      </c>
      <c r="O54" s="53" t="s">
        <v>3</v>
      </c>
      <c r="P54" s="53" t="s">
        <v>3</v>
      </c>
      <c r="Q54" s="53" t="s">
        <v>3</v>
      </c>
      <c r="R54" s="53" t="s">
        <v>3</v>
      </c>
      <c r="S54" s="53" t="s">
        <v>3</v>
      </c>
      <c r="T54" s="53" t="s">
        <v>3</v>
      </c>
      <c r="U54" s="67">
        <v>890</v>
      </c>
      <c r="V54" s="69">
        <f>SUM(J55:P55)</f>
        <v>0</v>
      </c>
      <c r="W54" s="62">
        <f>SUM(J55:P55)*U54</f>
        <v>0</v>
      </c>
      <c r="X54" s="55" t="s">
        <v>103</v>
      </c>
    </row>
    <row r="55" spans="1:24" ht="86.25" customHeight="1" thickBot="1" x14ac:dyDescent="0.25">
      <c r="A55" s="57"/>
      <c r="B55" s="59"/>
      <c r="C55" s="59"/>
      <c r="D55" s="61"/>
      <c r="E55" s="61"/>
      <c r="F55" s="61"/>
      <c r="G55" s="66"/>
      <c r="H55" s="66"/>
      <c r="I55" s="51" t="s">
        <v>3</v>
      </c>
      <c r="J55" s="54" t="s">
        <v>47</v>
      </c>
      <c r="K55" s="54" t="s">
        <v>47</v>
      </c>
      <c r="L55" s="54" t="s">
        <v>47</v>
      </c>
      <c r="M55" s="54" t="s">
        <v>47</v>
      </c>
      <c r="N55" s="51" t="s">
        <v>3</v>
      </c>
      <c r="O55" s="51" t="s">
        <v>3</v>
      </c>
      <c r="P55" s="51" t="s">
        <v>3</v>
      </c>
      <c r="Q55" s="51" t="s">
        <v>3</v>
      </c>
      <c r="R55" s="51" t="s">
        <v>3</v>
      </c>
      <c r="S55" s="51" t="s">
        <v>3</v>
      </c>
      <c r="T55" s="51" t="s">
        <v>3</v>
      </c>
      <c r="U55" s="68"/>
      <c r="V55" s="70"/>
      <c r="W55" s="63"/>
      <c r="X55" s="56"/>
    </row>
    <row r="56" spans="1:24" ht="15.75" customHeight="1" x14ac:dyDescent="0.2">
      <c r="A56" s="57" t="s">
        <v>3</v>
      </c>
      <c r="B56" s="58">
        <v>22</v>
      </c>
      <c r="C56" s="58">
        <v>35124</v>
      </c>
      <c r="D56" s="60" t="s">
        <v>104</v>
      </c>
      <c r="E56" s="64" t="s">
        <v>49</v>
      </c>
      <c r="F56" s="64" t="s">
        <v>3</v>
      </c>
      <c r="G56" s="65" t="s">
        <v>42</v>
      </c>
      <c r="H56" s="65" t="s">
        <v>3</v>
      </c>
      <c r="I56" s="53" t="s">
        <v>3</v>
      </c>
      <c r="J56" s="53" t="s">
        <v>3</v>
      </c>
      <c r="K56" s="53" t="s">
        <v>3</v>
      </c>
      <c r="L56" s="53" t="s">
        <v>3</v>
      </c>
      <c r="M56" s="50" t="s">
        <v>45</v>
      </c>
      <c r="N56" s="50" t="s">
        <v>52</v>
      </c>
      <c r="O56" s="50" t="s">
        <v>55</v>
      </c>
      <c r="P56" s="53" t="s">
        <v>3</v>
      </c>
      <c r="Q56" s="53" t="s">
        <v>3</v>
      </c>
      <c r="R56" s="53" t="s">
        <v>3</v>
      </c>
      <c r="S56" s="53" t="s">
        <v>3</v>
      </c>
      <c r="T56" s="53" t="s">
        <v>3</v>
      </c>
      <c r="U56" s="67">
        <v>910</v>
      </c>
      <c r="V56" s="69">
        <f>SUM(M57:P57)</f>
        <v>0</v>
      </c>
      <c r="W56" s="62">
        <f>SUM(M57:P57)*U56</f>
        <v>0</v>
      </c>
      <c r="X56" s="55" t="s">
        <v>105</v>
      </c>
    </row>
    <row r="57" spans="1:24" ht="86.25" customHeight="1" thickBot="1" x14ac:dyDescent="0.25">
      <c r="A57" s="57"/>
      <c r="B57" s="59"/>
      <c r="C57" s="59"/>
      <c r="D57" s="61"/>
      <c r="E57" s="61"/>
      <c r="F57" s="61"/>
      <c r="G57" s="66"/>
      <c r="H57" s="66"/>
      <c r="I57" s="51" t="s">
        <v>3</v>
      </c>
      <c r="J57" s="51" t="s">
        <v>3</v>
      </c>
      <c r="K57" s="51" t="s">
        <v>3</v>
      </c>
      <c r="L57" s="51" t="s">
        <v>3</v>
      </c>
      <c r="M57" s="54" t="s">
        <v>47</v>
      </c>
      <c r="N57" s="54" t="s">
        <v>47</v>
      </c>
      <c r="O57" s="54" t="s">
        <v>47</v>
      </c>
      <c r="P57" s="51" t="s">
        <v>3</v>
      </c>
      <c r="Q57" s="51" t="s">
        <v>3</v>
      </c>
      <c r="R57" s="51" t="s">
        <v>3</v>
      </c>
      <c r="S57" s="51" t="s">
        <v>3</v>
      </c>
      <c r="T57" s="51" t="s">
        <v>3</v>
      </c>
      <c r="U57" s="68"/>
      <c r="V57" s="70"/>
      <c r="W57" s="63"/>
      <c r="X57" s="56"/>
    </row>
    <row r="58" spans="1:24" ht="15.75" customHeight="1" x14ac:dyDescent="0.2">
      <c r="A58" s="57" t="s">
        <v>3</v>
      </c>
      <c r="B58" s="58">
        <v>23</v>
      </c>
      <c r="C58" s="58">
        <v>35125</v>
      </c>
      <c r="D58" s="60" t="s">
        <v>106</v>
      </c>
      <c r="E58" s="64" t="s">
        <v>49</v>
      </c>
      <c r="F58" s="64" t="s">
        <v>3</v>
      </c>
      <c r="G58" s="65" t="s">
        <v>42</v>
      </c>
      <c r="H58" s="65" t="s">
        <v>3</v>
      </c>
      <c r="I58" s="53" t="s">
        <v>3</v>
      </c>
      <c r="J58" s="53" t="s">
        <v>3</v>
      </c>
      <c r="K58" s="53" t="s">
        <v>3</v>
      </c>
      <c r="L58" s="50" t="s">
        <v>44</v>
      </c>
      <c r="M58" s="50" t="s">
        <v>45</v>
      </c>
      <c r="N58" s="50" t="s">
        <v>52</v>
      </c>
      <c r="O58" s="50" t="s">
        <v>55</v>
      </c>
      <c r="P58" s="53" t="s">
        <v>3</v>
      </c>
      <c r="Q58" s="53" t="s">
        <v>3</v>
      </c>
      <c r="R58" s="53" t="s">
        <v>3</v>
      </c>
      <c r="S58" s="53" t="s">
        <v>3</v>
      </c>
      <c r="T58" s="53" t="s">
        <v>3</v>
      </c>
      <c r="U58" s="67">
        <v>910</v>
      </c>
      <c r="V58" s="69">
        <f>SUM(L59:P59)</f>
        <v>0</v>
      </c>
      <c r="W58" s="62">
        <f>SUM(L59:P59)*U58</f>
        <v>0</v>
      </c>
      <c r="X58" s="55" t="s">
        <v>107</v>
      </c>
    </row>
    <row r="59" spans="1:24" ht="86.25" customHeight="1" thickBot="1" x14ac:dyDescent="0.25">
      <c r="A59" s="57"/>
      <c r="B59" s="59"/>
      <c r="C59" s="59"/>
      <c r="D59" s="61"/>
      <c r="E59" s="61"/>
      <c r="F59" s="61"/>
      <c r="G59" s="66"/>
      <c r="H59" s="66"/>
      <c r="I59" s="51" t="s">
        <v>3</v>
      </c>
      <c r="J59" s="51" t="s">
        <v>3</v>
      </c>
      <c r="K59" s="51" t="s">
        <v>3</v>
      </c>
      <c r="L59" s="54" t="s">
        <v>47</v>
      </c>
      <c r="M59" s="54" t="s">
        <v>47</v>
      </c>
      <c r="N59" s="54" t="s">
        <v>47</v>
      </c>
      <c r="O59" s="51" t="s">
        <v>3</v>
      </c>
      <c r="P59" s="51" t="s">
        <v>3</v>
      </c>
      <c r="Q59" s="51" t="s">
        <v>3</v>
      </c>
      <c r="R59" s="51" t="s">
        <v>3</v>
      </c>
      <c r="S59" s="51" t="s">
        <v>3</v>
      </c>
      <c r="T59" s="51" t="s">
        <v>3</v>
      </c>
      <c r="U59" s="68"/>
      <c r="V59" s="70"/>
      <c r="W59" s="63"/>
      <c r="X59" s="56"/>
    </row>
    <row r="60" spans="1:24" ht="15.75" customHeight="1" x14ac:dyDescent="0.2">
      <c r="A60" s="57" t="s">
        <v>3</v>
      </c>
      <c r="B60" s="58">
        <v>24</v>
      </c>
      <c r="C60" s="58">
        <v>35126</v>
      </c>
      <c r="D60" s="60" t="s">
        <v>108</v>
      </c>
      <c r="E60" s="64" t="s">
        <v>81</v>
      </c>
      <c r="F60" s="64" t="s">
        <v>3</v>
      </c>
      <c r="G60" s="65" t="s">
        <v>42</v>
      </c>
      <c r="H60" s="65" t="s">
        <v>3</v>
      </c>
      <c r="I60" s="53" t="s">
        <v>3</v>
      </c>
      <c r="J60" s="53" t="s">
        <v>3</v>
      </c>
      <c r="K60" s="53" t="s">
        <v>3</v>
      </c>
      <c r="L60" s="53" t="s">
        <v>3</v>
      </c>
      <c r="M60" s="50" t="s">
        <v>45</v>
      </c>
      <c r="N60" s="50" t="s">
        <v>52</v>
      </c>
      <c r="O60" s="50" t="s">
        <v>55</v>
      </c>
      <c r="P60" s="53" t="s">
        <v>3</v>
      </c>
      <c r="Q60" s="53" t="s">
        <v>3</v>
      </c>
      <c r="R60" s="53" t="s">
        <v>3</v>
      </c>
      <c r="S60" s="53" t="s">
        <v>3</v>
      </c>
      <c r="T60" s="53" t="s">
        <v>3</v>
      </c>
      <c r="U60" s="67">
        <v>1100</v>
      </c>
      <c r="V60" s="69">
        <f>SUM(M61:P61)</f>
        <v>0</v>
      </c>
      <c r="W60" s="62">
        <f>SUM(M61:P61)*U60</f>
        <v>0</v>
      </c>
      <c r="X60" s="55" t="s">
        <v>109</v>
      </c>
    </row>
    <row r="61" spans="1:24" ht="86.25" customHeight="1" thickBot="1" x14ac:dyDescent="0.25">
      <c r="A61" s="57"/>
      <c r="B61" s="59"/>
      <c r="C61" s="59"/>
      <c r="D61" s="61"/>
      <c r="E61" s="61"/>
      <c r="F61" s="61"/>
      <c r="G61" s="66"/>
      <c r="H61" s="66"/>
      <c r="I61" s="51" t="s">
        <v>3</v>
      </c>
      <c r="J61" s="51" t="s">
        <v>3</v>
      </c>
      <c r="K61" s="51" t="s">
        <v>3</v>
      </c>
      <c r="L61" s="51" t="s">
        <v>3</v>
      </c>
      <c r="M61" s="54" t="s">
        <v>47</v>
      </c>
      <c r="N61" s="54" t="s">
        <v>47</v>
      </c>
      <c r="O61" s="51" t="s">
        <v>3</v>
      </c>
      <c r="P61" s="51" t="s">
        <v>3</v>
      </c>
      <c r="Q61" s="51" t="s">
        <v>3</v>
      </c>
      <c r="R61" s="51" t="s">
        <v>3</v>
      </c>
      <c r="S61" s="51" t="s">
        <v>3</v>
      </c>
      <c r="T61" s="51" t="s">
        <v>3</v>
      </c>
      <c r="U61" s="68"/>
      <c r="V61" s="70"/>
      <c r="W61" s="63"/>
      <c r="X61" s="56"/>
    </row>
    <row r="62" spans="1:24" ht="15.75" customHeight="1" x14ac:dyDescent="0.2">
      <c r="A62" s="57" t="s">
        <v>3</v>
      </c>
      <c r="B62" s="58">
        <v>25</v>
      </c>
      <c r="C62" s="58">
        <v>35127</v>
      </c>
      <c r="D62" s="60" t="s">
        <v>110</v>
      </c>
      <c r="E62" s="64" t="s">
        <v>49</v>
      </c>
      <c r="F62" s="64" t="s">
        <v>3</v>
      </c>
      <c r="G62" s="65" t="s">
        <v>111</v>
      </c>
      <c r="H62" s="65" t="s">
        <v>3</v>
      </c>
      <c r="I62" s="53" t="s">
        <v>3</v>
      </c>
      <c r="J62" s="53" t="s">
        <v>3</v>
      </c>
      <c r="K62" s="53" t="s">
        <v>3</v>
      </c>
      <c r="L62" s="50" t="s">
        <v>44</v>
      </c>
      <c r="M62" s="50" t="s">
        <v>45</v>
      </c>
      <c r="N62" s="50" t="s">
        <v>52</v>
      </c>
      <c r="O62" s="53" t="s">
        <v>3</v>
      </c>
      <c r="P62" s="53" t="s">
        <v>3</v>
      </c>
      <c r="Q62" s="53" t="s">
        <v>3</v>
      </c>
      <c r="R62" s="53" t="s">
        <v>3</v>
      </c>
      <c r="S62" s="53" t="s">
        <v>3</v>
      </c>
      <c r="T62" s="53" t="s">
        <v>3</v>
      </c>
      <c r="U62" s="67">
        <v>980</v>
      </c>
      <c r="V62" s="69">
        <f>SUM(L63:P63)</f>
        <v>0</v>
      </c>
      <c r="W62" s="62">
        <f>SUM(L63:P63)*U62</f>
        <v>0</v>
      </c>
      <c r="X62" s="55" t="s">
        <v>112</v>
      </c>
    </row>
    <row r="63" spans="1:24" ht="86.25" customHeight="1" thickBot="1" x14ac:dyDescent="0.25">
      <c r="A63" s="57"/>
      <c r="B63" s="59"/>
      <c r="C63" s="59"/>
      <c r="D63" s="61"/>
      <c r="E63" s="61"/>
      <c r="F63" s="61"/>
      <c r="G63" s="66"/>
      <c r="H63" s="66"/>
      <c r="I63" s="51" t="s">
        <v>3</v>
      </c>
      <c r="J63" s="51" t="s">
        <v>3</v>
      </c>
      <c r="K63" s="51" t="s">
        <v>3</v>
      </c>
      <c r="L63" s="54" t="s">
        <v>47</v>
      </c>
      <c r="M63" s="54" t="s">
        <v>47</v>
      </c>
      <c r="N63" s="54" t="s">
        <v>47</v>
      </c>
      <c r="O63" s="51" t="s">
        <v>3</v>
      </c>
      <c r="P63" s="51" t="s">
        <v>3</v>
      </c>
      <c r="Q63" s="51" t="s">
        <v>3</v>
      </c>
      <c r="R63" s="51" t="s">
        <v>3</v>
      </c>
      <c r="S63" s="51" t="s">
        <v>3</v>
      </c>
      <c r="T63" s="51" t="s">
        <v>3</v>
      </c>
      <c r="U63" s="68"/>
      <c r="V63" s="70"/>
      <c r="W63" s="63"/>
      <c r="X63" s="56"/>
    </row>
    <row r="64" spans="1:24" ht="15.75" customHeight="1" x14ac:dyDescent="0.2">
      <c r="A64" s="57" t="s">
        <v>3</v>
      </c>
      <c r="B64" s="58">
        <v>26</v>
      </c>
      <c r="C64" s="58">
        <v>35129</v>
      </c>
      <c r="D64" s="60" t="s">
        <v>113</v>
      </c>
      <c r="E64" s="64" t="s">
        <v>114</v>
      </c>
      <c r="F64" s="64" t="s">
        <v>3</v>
      </c>
      <c r="G64" s="65" t="s">
        <v>62</v>
      </c>
      <c r="H64" s="65" t="s">
        <v>3</v>
      </c>
      <c r="I64" s="53" t="s">
        <v>3</v>
      </c>
      <c r="J64" s="53" t="s">
        <v>3</v>
      </c>
      <c r="K64" s="53" t="s">
        <v>3</v>
      </c>
      <c r="L64" s="53" t="s">
        <v>3</v>
      </c>
      <c r="M64" s="50" t="s">
        <v>45</v>
      </c>
      <c r="N64" s="50" t="s">
        <v>52</v>
      </c>
      <c r="O64" s="50" t="s">
        <v>55</v>
      </c>
      <c r="P64" s="53" t="s">
        <v>3</v>
      </c>
      <c r="Q64" s="53" t="s">
        <v>3</v>
      </c>
      <c r="R64" s="53" t="s">
        <v>3</v>
      </c>
      <c r="S64" s="53" t="s">
        <v>3</v>
      </c>
      <c r="T64" s="53" t="s">
        <v>3</v>
      </c>
      <c r="U64" s="67">
        <v>1800</v>
      </c>
      <c r="V64" s="69">
        <f>SUM(M65:P65)</f>
        <v>0</v>
      </c>
      <c r="W64" s="62">
        <f>SUM(M65:P65)*U64</f>
        <v>0</v>
      </c>
      <c r="X64" s="55" t="s">
        <v>115</v>
      </c>
    </row>
    <row r="65" spans="1:24" ht="86.25" customHeight="1" thickBot="1" x14ac:dyDescent="0.25">
      <c r="A65" s="57"/>
      <c r="B65" s="59"/>
      <c r="C65" s="59"/>
      <c r="D65" s="61"/>
      <c r="E65" s="61"/>
      <c r="F65" s="61"/>
      <c r="G65" s="66"/>
      <c r="H65" s="66"/>
      <c r="I65" s="51" t="s">
        <v>3</v>
      </c>
      <c r="J65" s="51" t="s">
        <v>3</v>
      </c>
      <c r="K65" s="51" t="s">
        <v>3</v>
      </c>
      <c r="L65" s="51" t="s">
        <v>3</v>
      </c>
      <c r="M65" s="54" t="s">
        <v>47</v>
      </c>
      <c r="N65" s="54" t="s">
        <v>47</v>
      </c>
      <c r="O65" s="54" t="s">
        <v>47</v>
      </c>
      <c r="P65" s="51" t="s">
        <v>3</v>
      </c>
      <c r="Q65" s="51" t="s">
        <v>3</v>
      </c>
      <c r="R65" s="51" t="s">
        <v>3</v>
      </c>
      <c r="S65" s="51" t="s">
        <v>3</v>
      </c>
      <c r="T65" s="51" t="s">
        <v>3</v>
      </c>
      <c r="U65" s="68"/>
      <c r="V65" s="70"/>
      <c r="W65" s="63"/>
      <c r="X65" s="56"/>
    </row>
    <row r="66" spans="1:24" ht="15.75" customHeight="1" x14ac:dyDescent="0.2">
      <c r="A66" s="57" t="s">
        <v>3</v>
      </c>
      <c r="B66" s="58">
        <v>27</v>
      </c>
      <c r="C66" s="58">
        <v>35128</v>
      </c>
      <c r="D66" s="60" t="s">
        <v>116</v>
      </c>
      <c r="E66" s="64" t="s">
        <v>117</v>
      </c>
      <c r="F66" s="64" t="s">
        <v>3</v>
      </c>
      <c r="G66" s="65" t="s">
        <v>62</v>
      </c>
      <c r="H66" s="65" t="s">
        <v>3</v>
      </c>
      <c r="I66" s="53" t="s">
        <v>3</v>
      </c>
      <c r="J66" s="53" t="s">
        <v>3</v>
      </c>
      <c r="K66" s="53" t="s">
        <v>3</v>
      </c>
      <c r="L66" s="53" t="s">
        <v>3</v>
      </c>
      <c r="M66" s="50" t="s">
        <v>45</v>
      </c>
      <c r="N66" s="50" t="s">
        <v>52</v>
      </c>
      <c r="O66" s="50" t="s">
        <v>55</v>
      </c>
      <c r="P66" s="53" t="s">
        <v>3</v>
      </c>
      <c r="Q66" s="53" t="s">
        <v>3</v>
      </c>
      <c r="R66" s="53" t="s">
        <v>3</v>
      </c>
      <c r="S66" s="53" t="s">
        <v>3</v>
      </c>
      <c r="T66" s="53" t="s">
        <v>3</v>
      </c>
      <c r="U66" s="67">
        <v>1300</v>
      </c>
      <c r="V66" s="69">
        <f>SUM(M67:P67)</f>
        <v>0</v>
      </c>
      <c r="W66" s="62">
        <f>SUM(M67:P67)*U66</f>
        <v>0</v>
      </c>
      <c r="X66" s="55" t="s">
        <v>118</v>
      </c>
    </row>
    <row r="67" spans="1:24" ht="86.25" customHeight="1" thickBot="1" x14ac:dyDescent="0.25">
      <c r="A67" s="57"/>
      <c r="B67" s="59"/>
      <c r="C67" s="59"/>
      <c r="D67" s="61"/>
      <c r="E67" s="61"/>
      <c r="F67" s="61"/>
      <c r="G67" s="66"/>
      <c r="H67" s="66"/>
      <c r="I67" s="51" t="s">
        <v>3</v>
      </c>
      <c r="J67" s="51" t="s">
        <v>3</v>
      </c>
      <c r="K67" s="51" t="s">
        <v>3</v>
      </c>
      <c r="L67" s="51" t="s">
        <v>3</v>
      </c>
      <c r="M67" s="54" t="s">
        <v>47</v>
      </c>
      <c r="N67" s="54" t="s">
        <v>47</v>
      </c>
      <c r="O67" s="54" t="s">
        <v>47</v>
      </c>
      <c r="P67" s="51" t="s">
        <v>3</v>
      </c>
      <c r="Q67" s="51" t="s">
        <v>3</v>
      </c>
      <c r="R67" s="51" t="s">
        <v>3</v>
      </c>
      <c r="S67" s="51" t="s">
        <v>3</v>
      </c>
      <c r="T67" s="51" t="s">
        <v>3</v>
      </c>
      <c r="U67" s="68"/>
      <c r="V67" s="70"/>
      <c r="W67" s="63"/>
      <c r="X67" s="56"/>
    </row>
    <row r="68" spans="1:24" ht="15.75" customHeight="1" x14ac:dyDescent="0.2">
      <c r="A68" s="57" t="s">
        <v>3</v>
      </c>
      <c r="B68" s="58">
        <v>28</v>
      </c>
      <c r="C68" s="58">
        <v>35130</v>
      </c>
      <c r="D68" s="60" t="s">
        <v>119</v>
      </c>
      <c r="E68" s="64" t="s">
        <v>120</v>
      </c>
      <c r="F68" s="64" t="s">
        <v>3</v>
      </c>
      <c r="G68" s="65" t="s">
        <v>121</v>
      </c>
      <c r="H68" s="65" t="s">
        <v>3</v>
      </c>
      <c r="I68" s="53" t="s">
        <v>3</v>
      </c>
      <c r="J68" s="53" t="s">
        <v>3</v>
      </c>
      <c r="K68" s="53" t="s">
        <v>3</v>
      </c>
      <c r="L68" s="53" t="s">
        <v>3</v>
      </c>
      <c r="M68" s="53" t="s">
        <v>3</v>
      </c>
      <c r="N68" s="53" t="s">
        <v>3</v>
      </c>
      <c r="O68" s="53" t="s">
        <v>3</v>
      </c>
      <c r="P68" s="53" t="s">
        <v>3</v>
      </c>
      <c r="Q68" s="53" t="s">
        <v>3</v>
      </c>
      <c r="R68" s="50" t="s">
        <v>122</v>
      </c>
      <c r="S68" s="50" t="s">
        <v>123</v>
      </c>
      <c r="T68" s="50" t="s">
        <v>124</v>
      </c>
      <c r="U68" s="67">
        <v>1300</v>
      </c>
      <c r="V68" s="69">
        <f>SUM(R69:T69)</f>
        <v>0</v>
      </c>
      <c r="W68" s="62">
        <f>SUM(R69:T69)*U68</f>
        <v>0</v>
      </c>
      <c r="X68" s="55" t="s">
        <v>125</v>
      </c>
    </row>
    <row r="69" spans="1:24" ht="86.25" customHeight="1" thickBot="1" x14ac:dyDescent="0.25">
      <c r="A69" s="57"/>
      <c r="B69" s="59"/>
      <c r="C69" s="59"/>
      <c r="D69" s="61"/>
      <c r="E69" s="61"/>
      <c r="F69" s="61"/>
      <c r="G69" s="66"/>
      <c r="H69" s="66"/>
      <c r="I69" s="51" t="s">
        <v>3</v>
      </c>
      <c r="J69" s="51" t="s">
        <v>3</v>
      </c>
      <c r="K69" s="51" t="s">
        <v>3</v>
      </c>
      <c r="L69" s="51" t="s">
        <v>3</v>
      </c>
      <c r="M69" s="51" t="s">
        <v>3</v>
      </c>
      <c r="N69" s="51" t="s">
        <v>3</v>
      </c>
      <c r="O69" s="51" t="s">
        <v>3</v>
      </c>
      <c r="P69" s="51" t="s">
        <v>3</v>
      </c>
      <c r="Q69" s="51" t="s">
        <v>3</v>
      </c>
      <c r="R69" s="54" t="s">
        <v>47</v>
      </c>
      <c r="S69" s="54" t="s">
        <v>47</v>
      </c>
      <c r="T69" s="54" t="s">
        <v>47</v>
      </c>
      <c r="U69" s="68"/>
      <c r="V69" s="70"/>
      <c r="W69" s="63"/>
      <c r="X69" s="56"/>
    </row>
    <row r="70" spans="1:24" ht="15.75" customHeight="1" x14ac:dyDescent="0.2">
      <c r="A70" s="57" t="s">
        <v>3</v>
      </c>
      <c r="B70" s="58">
        <v>29</v>
      </c>
      <c r="C70" s="58">
        <v>35131</v>
      </c>
      <c r="D70" s="60" t="s">
        <v>126</v>
      </c>
      <c r="E70" s="64" t="s">
        <v>120</v>
      </c>
      <c r="F70" s="64" t="s">
        <v>3</v>
      </c>
      <c r="G70" s="65" t="s">
        <v>121</v>
      </c>
      <c r="H70" s="65" t="s">
        <v>3</v>
      </c>
      <c r="I70" s="53" t="s">
        <v>3</v>
      </c>
      <c r="J70" s="53" t="s">
        <v>3</v>
      </c>
      <c r="K70" s="53" t="s">
        <v>3</v>
      </c>
      <c r="L70" s="53" t="s">
        <v>3</v>
      </c>
      <c r="M70" s="53" t="s">
        <v>3</v>
      </c>
      <c r="N70" s="53" t="s">
        <v>3</v>
      </c>
      <c r="O70" s="53" t="s">
        <v>3</v>
      </c>
      <c r="P70" s="53" t="s">
        <v>3</v>
      </c>
      <c r="Q70" s="53" t="s">
        <v>3</v>
      </c>
      <c r="R70" s="50" t="s">
        <v>122</v>
      </c>
      <c r="S70" s="50" t="s">
        <v>123</v>
      </c>
      <c r="T70" s="50" t="s">
        <v>124</v>
      </c>
      <c r="U70" s="67">
        <v>1400</v>
      </c>
      <c r="V70" s="69">
        <f>SUM(R71:T71)</f>
        <v>0</v>
      </c>
      <c r="W70" s="62">
        <f>SUM(R71:T71)*U70</f>
        <v>0</v>
      </c>
      <c r="X70" s="55" t="s">
        <v>127</v>
      </c>
    </row>
    <row r="71" spans="1:24" ht="86.25" customHeight="1" thickBot="1" x14ac:dyDescent="0.25">
      <c r="A71" s="57"/>
      <c r="B71" s="59"/>
      <c r="C71" s="59"/>
      <c r="D71" s="61"/>
      <c r="E71" s="61"/>
      <c r="F71" s="61"/>
      <c r="G71" s="66"/>
      <c r="H71" s="66"/>
      <c r="I71" s="51" t="s">
        <v>3</v>
      </c>
      <c r="J71" s="51" t="s">
        <v>3</v>
      </c>
      <c r="K71" s="51" t="s">
        <v>3</v>
      </c>
      <c r="L71" s="51" t="s">
        <v>3</v>
      </c>
      <c r="M71" s="51" t="s">
        <v>3</v>
      </c>
      <c r="N71" s="51" t="s">
        <v>3</v>
      </c>
      <c r="O71" s="51" t="s">
        <v>3</v>
      </c>
      <c r="P71" s="51" t="s">
        <v>3</v>
      </c>
      <c r="Q71" s="51" t="s">
        <v>3</v>
      </c>
      <c r="R71" s="54" t="s">
        <v>47</v>
      </c>
      <c r="S71" s="54" t="s">
        <v>47</v>
      </c>
      <c r="T71" s="54" t="s">
        <v>47</v>
      </c>
      <c r="U71" s="68"/>
      <c r="V71" s="70"/>
      <c r="W71" s="63"/>
      <c r="X71" s="56"/>
    </row>
    <row r="72" spans="1:24" ht="15.75" customHeight="1" x14ac:dyDescent="0.2">
      <c r="A72" s="57" t="s">
        <v>3</v>
      </c>
      <c r="B72" s="58">
        <v>30</v>
      </c>
      <c r="C72" s="58">
        <v>35132</v>
      </c>
      <c r="D72" s="60" t="s">
        <v>128</v>
      </c>
      <c r="E72" s="64" t="s">
        <v>120</v>
      </c>
      <c r="F72" s="64" t="s">
        <v>3</v>
      </c>
      <c r="G72" s="65" t="s">
        <v>121</v>
      </c>
      <c r="H72" s="65" t="s">
        <v>3</v>
      </c>
      <c r="I72" s="53" t="s">
        <v>3</v>
      </c>
      <c r="J72" s="53" t="s">
        <v>3</v>
      </c>
      <c r="K72" s="53" t="s">
        <v>3</v>
      </c>
      <c r="L72" s="53" t="s">
        <v>3</v>
      </c>
      <c r="M72" s="53" t="s">
        <v>3</v>
      </c>
      <c r="N72" s="53" t="s">
        <v>3</v>
      </c>
      <c r="O72" s="53" t="s">
        <v>3</v>
      </c>
      <c r="P72" s="53" t="s">
        <v>3</v>
      </c>
      <c r="Q72" s="53" t="s">
        <v>3</v>
      </c>
      <c r="R72" s="50" t="s">
        <v>122</v>
      </c>
      <c r="S72" s="50" t="s">
        <v>123</v>
      </c>
      <c r="T72" s="50" t="s">
        <v>124</v>
      </c>
      <c r="U72" s="67">
        <v>1400</v>
      </c>
      <c r="V72" s="69">
        <f>SUM(R73:T73)</f>
        <v>0</v>
      </c>
      <c r="W72" s="62">
        <f>SUM(R73:T73)*U72</f>
        <v>0</v>
      </c>
      <c r="X72" s="55" t="s">
        <v>129</v>
      </c>
    </row>
    <row r="73" spans="1:24" ht="86.25" customHeight="1" thickBot="1" x14ac:dyDescent="0.25">
      <c r="A73" s="57"/>
      <c r="B73" s="59"/>
      <c r="C73" s="59"/>
      <c r="D73" s="61"/>
      <c r="E73" s="61"/>
      <c r="F73" s="61"/>
      <c r="G73" s="66"/>
      <c r="H73" s="66"/>
      <c r="I73" s="51" t="s">
        <v>3</v>
      </c>
      <c r="J73" s="51" t="s">
        <v>3</v>
      </c>
      <c r="K73" s="51" t="s">
        <v>3</v>
      </c>
      <c r="L73" s="51" t="s">
        <v>3</v>
      </c>
      <c r="M73" s="51" t="s">
        <v>3</v>
      </c>
      <c r="N73" s="51" t="s">
        <v>3</v>
      </c>
      <c r="O73" s="51" t="s">
        <v>3</v>
      </c>
      <c r="P73" s="51" t="s">
        <v>3</v>
      </c>
      <c r="Q73" s="51" t="s">
        <v>3</v>
      </c>
      <c r="R73" s="54" t="s">
        <v>47</v>
      </c>
      <c r="S73" s="54" t="s">
        <v>47</v>
      </c>
      <c r="T73" s="54" t="s">
        <v>47</v>
      </c>
      <c r="U73" s="68"/>
      <c r="V73" s="70"/>
      <c r="W73" s="63"/>
      <c r="X73" s="56"/>
    </row>
    <row r="74" spans="1:24" ht="15.75" customHeight="1" x14ac:dyDescent="0.2">
      <c r="A74" s="57" t="s">
        <v>3</v>
      </c>
      <c r="B74" s="58">
        <v>31</v>
      </c>
      <c r="C74" s="58">
        <v>35133</v>
      </c>
      <c r="D74" s="60" t="s">
        <v>130</v>
      </c>
      <c r="E74" s="64" t="s">
        <v>120</v>
      </c>
      <c r="F74" s="64" t="s">
        <v>3</v>
      </c>
      <c r="G74" s="65" t="s">
        <v>121</v>
      </c>
      <c r="H74" s="65" t="s">
        <v>3</v>
      </c>
      <c r="I74" s="53" t="s">
        <v>3</v>
      </c>
      <c r="J74" s="53" t="s">
        <v>3</v>
      </c>
      <c r="K74" s="53" t="s">
        <v>3</v>
      </c>
      <c r="L74" s="53" t="s">
        <v>3</v>
      </c>
      <c r="M74" s="53" t="s">
        <v>3</v>
      </c>
      <c r="N74" s="53" t="s">
        <v>3</v>
      </c>
      <c r="O74" s="53" t="s">
        <v>3</v>
      </c>
      <c r="P74" s="53" t="s">
        <v>3</v>
      </c>
      <c r="Q74" s="53" t="s">
        <v>3</v>
      </c>
      <c r="R74" s="50" t="s">
        <v>122</v>
      </c>
      <c r="S74" s="50" t="s">
        <v>123</v>
      </c>
      <c r="T74" s="50" t="s">
        <v>124</v>
      </c>
      <c r="U74" s="67">
        <v>1380</v>
      </c>
      <c r="V74" s="69">
        <f>SUM(R75:T75)</f>
        <v>0</v>
      </c>
      <c r="W74" s="62">
        <f>SUM(R75:T75)*U74</f>
        <v>0</v>
      </c>
      <c r="X74" s="55" t="s">
        <v>131</v>
      </c>
    </row>
    <row r="75" spans="1:24" ht="86.25" customHeight="1" thickBot="1" x14ac:dyDescent="0.25">
      <c r="A75" s="57"/>
      <c r="B75" s="59"/>
      <c r="C75" s="59"/>
      <c r="D75" s="61"/>
      <c r="E75" s="61"/>
      <c r="F75" s="61"/>
      <c r="G75" s="66"/>
      <c r="H75" s="66"/>
      <c r="I75" s="51" t="s">
        <v>3</v>
      </c>
      <c r="J75" s="51" t="s">
        <v>3</v>
      </c>
      <c r="K75" s="51" t="s">
        <v>3</v>
      </c>
      <c r="L75" s="51" t="s">
        <v>3</v>
      </c>
      <c r="M75" s="51" t="s">
        <v>3</v>
      </c>
      <c r="N75" s="51" t="s">
        <v>3</v>
      </c>
      <c r="O75" s="51" t="s">
        <v>3</v>
      </c>
      <c r="P75" s="51" t="s">
        <v>3</v>
      </c>
      <c r="Q75" s="51" t="s">
        <v>3</v>
      </c>
      <c r="R75" s="54" t="s">
        <v>47</v>
      </c>
      <c r="S75" s="54" t="s">
        <v>47</v>
      </c>
      <c r="T75" s="54" t="s">
        <v>47</v>
      </c>
      <c r="U75" s="68"/>
      <c r="V75" s="70"/>
      <c r="W75" s="63"/>
      <c r="X75" s="56"/>
    </row>
    <row r="76" spans="1:24" ht="15.75" customHeight="1" x14ac:dyDescent="0.2">
      <c r="A76" s="57" t="s">
        <v>3</v>
      </c>
      <c r="B76" s="58">
        <v>32</v>
      </c>
      <c r="C76" s="58">
        <v>35134</v>
      </c>
      <c r="D76" s="60" t="s">
        <v>132</v>
      </c>
      <c r="E76" s="64" t="s">
        <v>133</v>
      </c>
      <c r="F76" s="64" t="s">
        <v>3</v>
      </c>
      <c r="G76" s="65" t="s">
        <v>121</v>
      </c>
      <c r="H76" s="65" t="s">
        <v>3</v>
      </c>
      <c r="I76" s="53" t="s">
        <v>3</v>
      </c>
      <c r="J76" s="53" t="s">
        <v>3</v>
      </c>
      <c r="K76" s="53" t="s">
        <v>3</v>
      </c>
      <c r="L76" s="53" t="s">
        <v>3</v>
      </c>
      <c r="M76" s="53" t="s">
        <v>3</v>
      </c>
      <c r="N76" s="53" t="s">
        <v>3</v>
      </c>
      <c r="O76" s="53" t="s">
        <v>3</v>
      </c>
      <c r="P76" s="53" t="s">
        <v>3</v>
      </c>
      <c r="Q76" s="53" t="s">
        <v>3</v>
      </c>
      <c r="R76" s="50" t="s">
        <v>122</v>
      </c>
      <c r="S76" s="50" t="s">
        <v>123</v>
      </c>
      <c r="T76" s="50" t="s">
        <v>124</v>
      </c>
      <c r="U76" s="67">
        <v>1580</v>
      </c>
      <c r="V76" s="69">
        <f>SUM(R77:T77)</f>
        <v>0</v>
      </c>
      <c r="W76" s="62">
        <f>SUM(R77:T77)*U76</f>
        <v>0</v>
      </c>
      <c r="X76" s="55" t="s">
        <v>134</v>
      </c>
    </row>
    <row r="77" spans="1:24" ht="86.25" customHeight="1" thickBot="1" x14ac:dyDescent="0.25">
      <c r="A77" s="57"/>
      <c r="B77" s="59"/>
      <c r="C77" s="59"/>
      <c r="D77" s="61"/>
      <c r="E77" s="61"/>
      <c r="F77" s="61"/>
      <c r="G77" s="66"/>
      <c r="H77" s="66"/>
      <c r="I77" s="51" t="s">
        <v>3</v>
      </c>
      <c r="J77" s="51" t="s">
        <v>3</v>
      </c>
      <c r="K77" s="51" t="s">
        <v>3</v>
      </c>
      <c r="L77" s="51" t="s">
        <v>3</v>
      </c>
      <c r="M77" s="51" t="s">
        <v>3</v>
      </c>
      <c r="N77" s="51" t="s">
        <v>3</v>
      </c>
      <c r="O77" s="51" t="s">
        <v>3</v>
      </c>
      <c r="P77" s="51" t="s">
        <v>3</v>
      </c>
      <c r="Q77" s="51" t="s">
        <v>3</v>
      </c>
      <c r="R77" s="54" t="s">
        <v>47</v>
      </c>
      <c r="S77" s="54" t="s">
        <v>47</v>
      </c>
      <c r="T77" s="54" t="s">
        <v>47</v>
      </c>
      <c r="U77" s="68"/>
      <c r="V77" s="70"/>
      <c r="W77" s="63"/>
      <c r="X77" s="56"/>
    </row>
    <row r="78" spans="1:24" ht="15.75" customHeight="1" x14ac:dyDescent="0.2">
      <c r="A78" s="57" t="s">
        <v>3</v>
      </c>
      <c r="B78" s="58">
        <v>33</v>
      </c>
      <c r="C78" s="58">
        <v>35135</v>
      </c>
      <c r="D78" s="60" t="s">
        <v>135</v>
      </c>
      <c r="E78" s="64" t="s">
        <v>136</v>
      </c>
      <c r="F78" s="64" t="s">
        <v>3</v>
      </c>
      <c r="G78" s="65" t="s">
        <v>137</v>
      </c>
      <c r="H78" s="65" t="s">
        <v>3</v>
      </c>
      <c r="I78" s="53" t="s">
        <v>3</v>
      </c>
      <c r="J78" s="53" t="s">
        <v>3</v>
      </c>
      <c r="K78" s="53" t="s">
        <v>3</v>
      </c>
      <c r="L78" s="53" t="s">
        <v>3</v>
      </c>
      <c r="M78" s="53" t="s">
        <v>3</v>
      </c>
      <c r="N78" s="53" t="s">
        <v>3</v>
      </c>
      <c r="O78" s="53" t="s">
        <v>3</v>
      </c>
      <c r="P78" s="53" t="s">
        <v>3</v>
      </c>
      <c r="Q78" s="53" t="s">
        <v>3</v>
      </c>
      <c r="R78" s="50" t="s">
        <v>122</v>
      </c>
      <c r="S78" s="50" t="s">
        <v>123</v>
      </c>
      <c r="T78" s="50" t="s">
        <v>124</v>
      </c>
      <c r="U78" s="67">
        <v>1800</v>
      </c>
      <c r="V78" s="69">
        <f>SUM(R79:T79)</f>
        <v>0</v>
      </c>
      <c r="W78" s="62">
        <f>SUM(R79:T79)*U78</f>
        <v>0</v>
      </c>
      <c r="X78" s="55" t="s">
        <v>138</v>
      </c>
    </row>
    <row r="79" spans="1:24" ht="86.25" customHeight="1" thickBot="1" x14ac:dyDescent="0.25">
      <c r="A79" s="57"/>
      <c r="B79" s="59"/>
      <c r="C79" s="59"/>
      <c r="D79" s="61"/>
      <c r="E79" s="61"/>
      <c r="F79" s="61"/>
      <c r="G79" s="66"/>
      <c r="H79" s="66"/>
      <c r="I79" s="51" t="s">
        <v>3</v>
      </c>
      <c r="J79" s="51" t="s">
        <v>3</v>
      </c>
      <c r="K79" s="51" t="s">
        <v>3</v>
      </c>
      <c r="L79" s="51" t="s">
        <v>3</v>
      </c>
      <c r="M79" s="51" t="s">
        <v>3</v>
      </c>
      <c r="N79" s="51" t="s">
        <v>3</v>
      </c>
      <c r="O79" s="51" t="s">
        <v>3</v>
      </c>
      <c r="P79" s="51" t="s">
        <v>3</v>
      </c>
      <c r="Q79" s="51" t="s">
        <v>3</v>
      </c>
      <c r="R79" s="54" t="s">
        <v>47</v>
      </c>
      <c r="S79" s="54" t="s">
        <v>47</v>
      </c>
      <c r="T79" s="54" t="s">
        <v>47</v>
      </c>
      <c r="U79" s="68"/>
      <c r="V79" s="70"/>
      <c r="W79" s="63"/>
      <c r="X79" s="56"/>
    </row>
    <row r="80" spans="1:24" ht="15.75" customHeight="1" x14ac:dyDescent="0.2">
      <c r="A80" s="57" t="s">
        <v>3</v>
      </c>
      <c r="B80" s="58">
        <v>34</v>
      </c>
      <c r="C80" s="58">
        <v>35136</v>
      </c>
      <c r="D80" s="60" t="s">
        <v>139</v>
      </c>
      <c r="E80" s="64" t="s">
        <v>41</v>
      </c>
      <c r="F80" s="64" t="s">
        <v>3</v>
      </c>
      <c r="G80" s="65" t="s">
        <v>121</v>
      </c>
      <c r="H80" s="65" t="s">
        <v>3</v>
      </c>
      <c r="I80" s="53" t="s">
        <v>3</v>
      </c>
      <c r="J80" s="53" t="s">
        <v>3</v>
      </c>
      <c r="K80" s="50" t="s">
        <v>43</v>
      </c>
      <c r="L80" s="50" t="s">
        <v>44</v>
      </c>
      <c r="M80" s="50" t="s">
        <v>45</v>
      </c>
      <c r="N80" s="53" t="s">
        <v>3</v>
      </c>
      <c r="O80" s="53" t="s">
        <v>3</v>
      </c>
      <c r="P80" s="53" t="s">
        <v>3</v>
      </c>
      <c r="Q80" s="53" t="s">
        <v>3</v>
      </c>
      <c r="R80" s="53" t="s">
        <v>3</v>
      </c>
      <c r="S80" s="53" t="s">
        <v>3</v>
      </c>
      <c r="T80" s="53" t="s">
        <v>3</v>
      </c>
      <c r="U80" s="67">
        <v>840</v>
      </c>
      <c r="V80" s="69">
        <f>SUM(K81:T81)</f>
        <v>0</v>
      </c>
      <c r="W80" s="62">
        <f>SUM(K81:T81)*U80</f>
        <v>0</v>
      </c>
      <c r="X80" s="55" t="s">
        <v>140</v>
      </c>
    </row>
    <row r="81" spans="1:24" ht="86.25" customHeight="1" thickBot="1" x14ac:dyDescent="0.25">
      <c r="A81" s="57"/>
      <c r="B81" s="59"/>
      <c r="C81" s="59"/>
      <c r="D81" s="61"/>
      <c r="E81" s="61"/>
      <c r="F81" s="61"/>
      <c r="G81" s="66"/>
      <c r="H81" s="66"/>
      <c r="I81" s="51" t="s">
        <v>3</v>
      </c>
      <c r="J81" s="51" t="s">
        <v>3</v>
      </c>
      <c r="K81" s="54" t="s">
        <v>47</v>
      </c>
      <c r="L81" s="54" t="s">
        <v>47</v>
      </c>
      <c r="M81" s="54" t="s">
        <v>47</v>
      </c>
      <c r="N81" s="51" t="s">
        <v>3</v>
      </c>
      <c r="O81" s="51" t="s">
        <v>3</v>
      </c>
      <c r="P81" s="51" t="s">
        <v>3</v>
      </c>
      <c r="Q81" s="51" t="s">
        <v>3</v>
      </c>
      <c r="R81" s="51" t="s">
        <v>3</v>
      </c>
      <c r="S81" s="51" t="s">
        <v>3</v>
      </c>
      <c r="T81" s="51" t="s">
        <v>3</v>
      </c>
      <c r="U81" s="68"/>
      <c r="V81" s="70"/>
      <c r="W81" s="63"/>
      <c r="X81" s="56"/>
    </row>
    <row r="82" spans="1:24" ht="15.75" customHeight="1" x14ac:dyDescent="0.2">
      <c r="A82" s="57" t="s">
        <v>3</v>
      </c>
      <c r="B82" s="58">
        <v>35</v>
      </c>
      <c r="C82" s="58">
        <v>35137</v>
      </c>
      <c r="D82" s="60" t="s">
        <v>141</v>
      </c>
      <c r="E82" s="64" t="s">
        <v>49</v>
      </c>
      <c r="F82" s="64" t="s">
        <v>3</v>
      </c>
      <c r="G82" s="65" t="s">
        <v>121</v>
      </c>
      <c r="H82" s="65" t="s">
        <v>3</v>
      </c>
      <c r="I82" s="53" t="s">
        <v>3</v>
      </c>
      <c r="J82" s="53" t="s">
        <v>3</v>
      </c>
      <c r="K82" s="53" t="s">
        <v>3</v>
      </c>
      <c r="L82" s="53" t="s">
        <v>3</v>
      </c>
      <c r="M82" s="50" t="s">
        <v>45</v>
      </c>
      <c r="N82" s="50" t="s">
        <v>52</v>
      </c>
      <c r="O82" s="50" t="s">
        <v>55</v>
      </c>
      <c r="P82" s="53" t="s">
        <v>3</v>
      </c>
      <c r="Q82" s="53" t="s">
        <v>3</v>
      </c>
      <c r="R82" s="53" t="s">
        <v>3</v>
      </c>
      <c r="S82" s="53" t="s">
        <v>3</v>
      </c>
      <c r="T82" s="53" t="s">
        <v>3</v>
      </c>
      <c r="U82" s="67">
        <v>1200</v>
      </c>
      <c r="V82" s="69">
        <f>SUM(M83:T83)</f>
        <v>0</v>
      </c>
      <c r="W82" s="62">
        <f>SUM(M83:T83)*U82</f>
        <v>0</v>
      </c>
      <c r="X82" s="55" t="s">
        <v>142</v>
      </c>
    </row>
    <row r="83" spans="1:24" ht="86.25" customHeight="1" thickBot="1" x14ac:dyDescent="0.25">
      <c r="A83" s="57"/>
      <c r="B83" s="59"/>
      <c r="C83" s="59"/>
      <c r="D83" s="61"/>
      <c r="E83" s="61"/>
      <c r="F83" s="61"/>
      <c r="G83" s="66"/>
      <c r="H83" s="66"/>
      <c r="I83" s="51" t="s">
        <v>3</v>
      </c>
      <c r="J83" s="51" t="s">
        <v>3</v>
      </c>
      <c r="K83" s="51" t="s">
        <v>3</v>
      </c>
      <c r="L83" s="51" t="s">
        <v>3</v>
      </c>
      <c r="M83" s="54" t="s">
        <v>47</v>
      </c>
      <c r="N83" s="54" t="s">
        <v>47</v>
      </c>
      <c r="O83" s="54" t="s">
        <v>47</v>
      </c>
      <c r="P83" s="51" t="s">
        <v>3</v>
      </c>
      <c r="Q83" s="51" t="s">
        <v>3</v>
      </c>
      <c r="R83" s="51" t="s">
        <v>3</v>
      </c>
      <c r="S83" s="51" t="s">
        <v>3</v>
      </c>
      <c r="T83" s="51" t="s">
        <v>3</v>
      </c>
      <c r="U83" s="68"/>
      <c r="V83" s="70"/>
      <c r="W83" s="63"/>
      <c r="X83" s="56"/>
    </row>
    <row r="84" spans="1:24" ht="15.75" customHeight="1" x14ac:dyDescent="0.2">
      <c r="A84" s="57" t="s">
        <v>3</v>
      </c>
      <c r="B84" s="58">
        <v>36</v>
      </c>
      <c r="C84" s="58">
        <v>35138</v>
      </c>
      <c r="D84" s="60" t="s">
        <v>143</v>
      </c>
      <c r="E84" s="64" t="s">
        <v>49</v>
      </c>
      <c r="F84" s="64" t="s">
        <v>3</v>
      </c>
      <c r="G84" s="65" t="s">
        <v>121</v>
      </c>
      <c r="H84" s="65" t="s">
        <v>3</v>
      </c>
      <c r="I84" s="53" t="s">
        <v>3</v>
      </c>
      <c r="J84" s="53" t="s">
        <v>3</v>
      </c>
      <c r="K84" s="53" t="s">
        <v>3</v>
      </c>
      <c r="L84" s="50" t="s">
        <v>44</v>
      </c>
      <c r="M84" s="50" t="s">
        <v>45</v>
      </c>
      <c r="N84" s="50" t="s">
        <v>52</v>
      </c>
      <c r="O84" s="50" t="s">
        <v>55</v>
      </c>
      <c r="P84" s="53" t="s">
        <v>3</v>
      </c>
      <c r="Q84" s="53" t="s">
        <v>3</v>
      </c>
      <c r="R84" s="53" t="s">
        <v>3</v>
      </c>
      <c r="S84" s="53" t="s">
        <v>3</v>
      </c>
      <c r="T84" s="53" t="s">
        <v>3</v>
      </c>
      <c r="U84" s="67">
        <v>980</v>
      </c>
      <c r="V84" s="69">
        <f>SUM(L85:T85)</f>
        <v>0</v>
      </c>
      <c r="W84" s="62">
        <f>SUM(L85:T85)*U84</f>
        <v>0</v>
      </c>
      <c r="X84" s="55" t="s">
        <v>144</v>
      </c>
    </row>
    <row r="85" spans="1:24" ht="86.25" customHeight="1" thickBot="1" x14ac:dyDescent="0.25">
      <c r="A85" s="57"/>
      <c r="B85" s="59"/>
      <c r="C85" s="59"/>
      <c r="D85" s="61"/>
      <c r="E85" s="61"/>
      <c r="F85" s="61"/>
      <c r="G85" s="66"/>
      <c r="H85" s="66"/>
      <c r="I85" s="51" t="s">
        <v>3</v>
      </c>
      <c r="J85" s="51" t="s">
        <v>3</v>
      </c>
      <c r="K85" s="51" t="s">
        <v>3</v>
      </c>
      <c r="L85" s="54" t="s">
        <v>47</v>
      </c>
      <c r="M85" s="54" t="s">
        <v>47</v>
      </c>
      <c r="N85" s="51" t="s">
        <v>3</v>
      </c>
      <c r="O85" s="51" t="s">
        <v>3</v>
      </c>
      <c r="P85" s="51" t="s">
        <v>3</v>
      </c>
      <c r="Q85" s="51" t="s">
        <v>3</v>
      </c>
      <c r="R85" s="51" t="s">
        <v>3</v>
      </c>
      <c r="S85" s="51" t="s">
        <v>3</v>
      </c>
      <c r="T85" s="51" t="s">
        <v>3</v>
      </c>
      <c r="U85" s="68"/>
      <c r="V85" s="70"/>
      <c r="W85" s="63"/>
      <c r="X85" s="56"/>
    </row>
    <row r="86" spans="1:24" ht="15.75" customHeight="1" x14ac:dyDescent="0.2">
      <c r="A86" s="57" t="s">
        <v>3</v>
      </c>
      <c r="B86" s="58">
        <v>37</v>
      </c>
      <c r="C86" s="58">
        <v>35139</v>
      </c>
      <c r="D86" s="60" t="s">
        <v>145</v>
      </c>
      <c r="E86" s="64" t="s">
        <v>102</v>
      </c>
      <c r="F86" s="64" t="s">
        <v>3</v>
      </c>
      <c r="G86" s="65" t="s">
        <v>62</v>
      </c>
      <c r="H86" s="65" t="s">
        <v>3</v>
      </c>
      <c r="I86" s="53" t="s">
        <v>3</v>
      </c>
      <c r="J86" s="53" t="s">
        <v>3</v>
      </c>
      <c r="K86" s="50" t="s">
        <v>43</v>
      </c>
      <c r="L86" s="50" t="s">
        <v>44</v>
      </c>
      <c r="M86" s="50" t="s">
        <v>45</v>
      </c>
      <c r="N86" s="53" t="s">
        <v>3</v>
      </c>
      <c r="O86" s="53" t="s">
        <v>3</v>
      </c>
      <c r="P86" s="53" t="s">
        <v>3</v>
      </c>
      <c r="Q86" s="53" t="s">
        <v>3</v>
      </c>
      <c r="R86" s="53" t="s">
        <v>3</v>
      </c>
      <c r="S86" s="53" t="s">
        <v>3</v>
      </c>
      <c r="T86" s="53" t="s">
        <v>3</v>
      </c>
      <c r="U86" s="67">
        <v>890</v>
      </c>
      <c r="V86" s="69">
        <f>SUM(K87:T87)</f>
        <v>0</v>
      </c>
      <c r="W86" s="62">
        <f>SUM(K87:T87)*U86</f>
        <v>0</v>
      </c>
      <c r="X86" s="55" t="s">
        <v>146</v>
      </c>
    </row>
    <row r="87" spans="1:24" ht="86.25" customHeight="1" thickBot="1" x14ac:dyDescent="0.25">
      <c r="A87" s="57"/>
      <c r="B87" s="59"/>
      <c r="C87" s="59"/>
      <c r="D87" s="61"/>
      <c r="E87" s="61"/>
      <c r="F87" s="61"/>
      <c r="G87" s="66"/>
      <c r="H87" s="66"/>
      <c r="I87" s="51" t="s">
        <v>3</v>
      </c>
      <c r="J87" s="51" t="s">
        <v>3</v>
      </c>
      <c r="K87" s="54" t="s">
        <v>47</v>
      </c>
      <c r="L87" s="54" t="s">
        <v>47</v>
      </c>
      <c r="M87" s="54" t="s">
        <v>47</v>
      </c>
      <c r="N87" s="51" t="s">
        <v>3</v>
      </c>
      <c r="O87" s="51" t="s">
        <v>3</v>
      </c>
      <c r="P87" s="51" t="s">
        <v>3</v>
      </c>
      <c r="Q87" s="51" t="s">
        <v>3</v>
      </c>
      <c r="R87" s="51" t="s">
        <v>3</v>
      </c>
      <c r="S87" s="51" t="s">
        <v>3</v>
      </c>
      <c r="T87" s="51" t="s">
        <v>3</v>
      </c>
      <c r="U87" s="68"/>
      <c r="V87" s="70"/>
      <c r="W87" s="63"/>
      <c r="X87" s="56"/>
    </row>
    <row r="88" spans="1:24" ht="15.75" customHeight="1" x14ac:dyDescent="0.2">
      <c r="A88" s="57" t="s">
        <v>3</v>
      </c>
      <c r="B88" s="58">
        <v>38</v>
      </c>
      <c r="C88" s="58">
        <v>35140</v>
      </c>
      <c r="D88" s="60" t="s">
        <v>147</v>
      </c>
      <c r="E88" s="64" t="s">
        <v>49</v>
      </c>
      <c r="F88" s="64" t="s">
        <v>3</v>
      </c>
      <c r="G88" s="65" t="s">
        <v>121</v>
      </c>
      <c r="H88" s="65" t="s">
        <v>3</v>
      </c>
      <c r="I88" s="53" t="s">
        <v>3</v>
      </c>
      <c r="J88" s="53" t="s">
        <v>3</v>
      </c>
      <c r="K88" s="53" t="s">
        <v>3</v>
      </c>
      <c r="L88" s="50" t="s">
        <v>44</v>
      </c>
      <c r="M88" s="50" t="s">
        <v>45</v>
      </c>
      <c r="N88" s="50" t="s">
        <v>52</v>
      </c>
      <c r="O88" s="53" t="s">
        <v>3</v>
      </c>
      <c r="P88" s="53" t="s">
        <v>3</v>
      </c>
      <c r="Q88" s="53" t="s">
        <v>3</v>
      </c>
      <c r="R88" s="53" t="s">
        <v>3</v>
      </c>
      <c r="S88" s="53" t="s">
        <v>3</v>
      </c>
      <c r="T88" s="53" t="s">
        <v>3</v>
      </c>
      <c r="U88" s="67">
        <v>1100</v>
      </c>
      <c r="V88" s="69">
        <f>SUM(L89:T89)</f>
        <v>0</v>
      </c>
      <c r="W88" s="62">
        <f>SUM(L89:T89)*U88</f>
        <v>0</v>
      </c>
      <c r="X88" s="55" t="s">
        <v>148</v>
      </c>
    </row>
    <row r="89" spans="1:24" ht="86.25" customHeight="1" thickBot="1" x14ac:dyDescent="0.25">
      <c r="A89" s="57"/>
      <c r="B89" s="59"/>
      <c r="C89" s="59"/>
      <c r="D89" s="61"/>
      <c r="E89" s="61"/>
      <c r="F89" s="61"/>
      <c r="G89" s="66"/>
      <c r="H89" s="66"/>
      <c r="I89" s="51" t="s">
        <v>3</v>
      </c>
      <c r="J89" s="51" t="s">
        <v>3</v>
      </c>
      <c r="K89" s="51" t="s">
        <v>3</v>
      </c>
      <c r="L89" s="54" t="s">
        <v>47</v>
      </c>
      <c r="M89" s="54" t="s">
        <v>47</v>
      </c>
      <c r="N89" s="54" t="s">
        <v>47</v>
      </c>
      <c r="O89" s="51" t="s">
        <v>3</v>
      </c>
      <c r="P89" s="51" t="s">
        <v>3</v>
      </c>
      <c r="Q89" s="51" t="s">
        <v>3</v>
      </c>
      <c r="R89" s="51" t="s">
        <v>3</v>
      </c>
      <c r="S89" s="51" t="s">
        <v>3</v>
      </c>
      <c r="T89" s="51" t="s">
        <v>3</v>
      </c>
      <c r="U89" s="68"/>
      <c r="V89" s="70"/>
      <c r="W89" s="63"/>
      <c r="X89" s="56"/>
    </row>
    <row r="90" spans="1:24" ht="15.75" customHeight="1" x14ac:dyDescent="0.2">
      <c r="A90" s="57" t="s">
        <v>3</v>
      </c>
      <c r="B90" s="58">
        <v>39</v>
      </c>
      <c r="C90" s="58">
        <v>35141</v>
      </c>
      <c r="D90" s="60" t="s">
        <v>149</v>
      </c>
      <c r="E90" s="64" t="s">
        <v>49</v>
      </c>
      <c r="F90" s="64" t="s">
        <v>3</v>
      </c>
      <c r="G90" s="65" t="s">
        <v>121</v>
      </c>
      <c r="H90" s="65" t="s">
        <v>3</v>
      </c>
      <c r="I90" s="53" t="s">
        <v>3</v>
      </c>
      <c r="J90" s="53" t="s">
        <v>3</v>
      </c>
      <c r="K90" s="53" t="s">
        <v>3</v>
      </c>
      <c r="L90" s="53" t="s">
        <v>3</v>
      </c>
      <c r="M90" s="50" t="s">
        <v>45</v>
      </c>
      <c r="N90" s="50" t="s">
        <v>52</v>
      </c>
      <c r="O90" s="50" t="s">
        <v>55</v>
      </c>
      <c r="P90" s="53" t="s">
        <v>3</v>
      </c>
      <c r="Q90" s="53" t="s">
        <v>3</v>
      </c>
      <c r="R90" s="53" t="s">
        <v>3</v>
      </c>
      <c r="S90" s="53" t="s">
        <v>3</v>
      </c>
      <c r="T90" s="53" t="s">
        <v>3</v>
      </c>
      <c r="U90" s="67">
        <v>1200</v>
      </c>
      <c r="V90" s="69">
        <f>SUM(M91:T91)</f>
        <v>0</v>
      </c>
      <c r="W90" s="62">
        <f>SUM(M91:T91)*U90</f>
        <v>0</v>
      </c>
      <c r="X90" s="55" t="s">
        <v>150</v>
      </c>
    </row>
    <row r="91" spans="1:24" ht="86.25" customHeight="1" thickBot="1" x14ac:dyDescent="0.25">
      <c r="A91" s="57"/>
      <c r="B91" s="59"/>
      <c r="C91" s="59"/>
      <c r="D91" s="61"/>
      <c r="E91" s="61"/>
      <c r="F91" s="61"/>
      <c r="G91" s="66"/>
      <c r="H91" s="66"/>
      <c r="I91" s="51" t="s">
        <v>3</v>
      </c>
      <c r="J91" s="51" t="s">
        <v>3</v>
      </c>
      <c r="K91" s="51" t="s">
        <v>3</v>
      </c>
      <c r="L91" s="51" t="s">
        <v>3</v>
      </c>
      <c r="M91" s="54" t="s">
        <v>47</v>
      </c>
      <c r="N91" s="54" t="s">
        <v>47</v>
      </c>
      <c r="O91" s="54" t="s">
        <v>47</v>
      </c>
      <c r="P91" s="51" t="s">
        <v>3</v>
      </c>
      <c r="Q91" s="51" t="s">
        <v>3</v>
      </c>
      <c r="R91" s="51" t="s">
        <v>3</v>
      </c>
      <c r="S91" s="51" t="s">
        <v>3</v>
      </c>
      <c r="T91" s="51" t="s">
        <v>3</v>
      </c>
      <c r="U91" s="68"/>
      <c r="V91" s="70"/>
      <c r="W91" s="63"/>
      <c r="X91" s="56"/>
    </row>
    <row r="92" spans="1:24" ht="15.75" customHeight="1" x14ac:dyDescent="0.2">
      <c r="A92" s="57" t="s">
        <v>3</v>
      </c>
      <c r="B92" s="58">
        <v>40</v>
      </c>
      <c r="C92" s="58">
        <v>35142</v>
      </c>
      <c r="D92" s="60" t="s">
        <v>151</v>
      </c>
      <c r="E92" s="64" t="s">
        <v>81</v>
      </c>
      <c r="F92" s="64" t="s">
        <v>3</v>
      </c>
      <c r="G92" s="65" t="s">
        <v>121</v>
      </c>
      <c r="H92" s="65" t="s">
        <v>3</v>
      </c>
      <c r="I92" s="53" t="s">
        <v>3</v>
      </c>
      <c r="J92" s="53" t="s">
        <v>3</v>
      </c>
      <c r="K92" s="53" t="s">
        <v>3</v>
      </c>
      <c r="L92" s="53" t="s">
        <v>3</v>
      </c>
      <c r="M92" s="50" t="s">
        <v>45</v>
      </c>
      <c r="N92" s="50" t="s">
        <v>52</v>
      </c>
      <c r="O92" s="50" t="s">
        <v>55</v>
      </c>
      <c r="P92" s="53" t="s">
        <v>3</v>
      </c>
      <c r="Q92" s="53" t="s">
        <v>3</v>
      </c>
      <c r="R92" s="53" t="s">
        <v>3</v>
      </c>
      <c r="S92" s="53" t="s">
        <v>3</v>
      </c>
      <c r="T92" s="53" t="s">
        <v>3</v>
      </c>
      <c r="U92" s="67">
        <v>1100</v>
      </c>
      <c r="V92" s="69">
        <f>SUM(M93:T93)</f>
        <v>0</v>
      </c>
      <c r="W92" s="62">
        <f>SUM(M93:T93)*U92</f>
        <v>0</v>
      </c>
      <c r="X92" s="55" t="s">
        <v>152</v>
      </c>
    </row>
    <row r="93" spans="1:24" ht="86.25" customHeight="1" thickBot="1" x14ac:dyDescent="0.25">
      <c r="A93" s="57"/>
      <c r="B93" s="59"/>
      <c r="C93" s="59"/>
      <c r="D93" s="61"/>
      <c r="E93" s="61"/>
      <c r="F93" s="61"/>
      <c r="G93" s="66"/>
      <c r="H93" s="66"/>
      <c r="I93" s="51" t="s">
        <v>3</v>
      </c>
      <c r="J93" s="51" t="s">
        <v>3</v>
      </c>
      <c r="K93" s="51" t="s">
        <v>3</v>
      </c>
      <c r="L93" s="51" t="s">
        <v>3</v>
      </c>
      <c r="M93" s="54" t="s">
        <v>47</v>
      </c>
      <c r="N93" s="54" t="s">
        <v>47</v>
      </c>
      <c r="O93" s="54" t="s">
        <v>47</v>
      </c>
      <c r="P93" s="51" t="s">
        <v>3</v>
      </c>
      <c r="Q93" s="51" t="s">
        <v>3</v>
      </c>
      <c r="R93" s="51" t="s">
        <v>3</v>
      </c>
      <c r="S93" s="51" t="s">
        <v>3</v>
      </c>
      <c r="T93" s="51" t="s">
        <v>3</v>
      </c>
      <c r="U93" s="68"/>
      <c r="V93" s="70"/>
      <c r="W93" s="63"/>
      <c r="X93" s="56"/>
    </row>
    <row r="94" spans="1:24" ht="15.75" customHeight="1" x14ac:dyDescent="0.2">
      <c r="A94" s="57" t="s">
        <v>3</v>
      </c>
      <c r="B94" s="58">
        <v>41</v>
      </c>
      <c r="C94" s="58">
        <v>35143</v>
      </c>
      <c r="D94" s="60" t="s">
        <v>153</v>
      </c>
      <c r="E94" s="64" t="s">
        <v>81</v>
      </c>
      <c r="F94" s="64" t="s">
        <v>3</v>
      </c>
      <c r="G94" s="65" t="s">
        <v>121</v>
      </c>
      <c r="H94" s="65" t="s">
        <v>3</v>
      </c>
      <c r="I94" s="53" t="s">
        <v>3</v>
      </c>
      <c r="J94" s="53" t="s">
        <v>3</v>
      </c>
      <c r="K94" s="53" t="s">
        <v>3</v>
      </c>
      <c r="L94" s="50" t="s">
        <v>44</v>
      </c>
      <c r="M94" s="50" t="s">
        <v>45</v>
      </c>
      <c r="N94" s="50" t="s">
        <v>52</v>
      </c>
      <c r="O94" s="50" t="s">
        <v>55</v>
      </c>
      <c r="P94" s="53" t="s">
        <v>3</v>
      </c>
      <c r="Q94" s="53" t="s">
        <v>3</v>
      </c>
      <c r="R94" s="53" t="s">
        <v>3</v>
      </c>
      <c r="S94" s="53" t="s">
        <v>3</v>
      </c>
      <c r="T94" s="53" t="s">
        <v>3</v>
      </c>
      <c r="U94" s="67">
        <v>1400</v>
      </c>
      <c r="V94" s="69">
        <f>SUM(L95:T95)</f>
        <v>0</v>
      </c>
      <c r="W94" s="62">
        <f>SUM(L95:T95)*U94</f>
        <v>0</v>
      </c>
      <c r="X94" s="55" t="s">
        <v>154</v>
      </c>
    </row>
    <row r="95" spans="1:24" ht="86.25" customHeight="1" thickBot="1" x14ac:dyDescent="0.25">
      <c r="A95" s="57"/>
      <c r="B95" s="59"/>
      <c r="C95" s="59"/>
      <c r="D95" s="61"/>
      <c r="E95" s="61"/>
      <c r="F95" s="61"/>
      <c r="G95" s="66"/>
      <c r="H95" s="66"/>
      <c r="I95" s="51" t="s">
        <v>3</v>
      </c>
      <c r="J95" s="51" t="s">
        <v>3</v>
      </c>
      <c r="K95" s="51" t="s">
        <v>3</v>
      </c>
      <c r="L95" s="54" t="s">
        <v>47</v>
      </c>
      <c r="M95" s="54" t="s">
        <v>47</v>
      </c>
      <c r="N95" s="54" t="s">
        <v>47</v>
      </c>
      <c r="O95" s="54" t="s">
        <v>47</v>
      </c>
      <c r="P95" s="51" t="s">
        <v>3</v>
      </c>
      <c r="Q95" s="51" t="s">
        <v>3</v>
      </c>
      <c r="R95" s="51" t="s">
        <v>3</v>
      </c>
      <c r="S95" s="51" t="s">
        <v>3</v>
      </c>
      <c r="T95" s="51" t="s">
        <v>3</v>
      </c>
      <c r="U95" s="68"/>
      <c r="V95" s="70"/>
      <c r="W95" s="63"/>
      <c r="X95" s="56"/>
    </row>
    <row r="96" spans="1:24" ht="15.75" customHeight="1" x14ac:dyDescent="0.2">
      <c r="A96" s="57" t="s">
        <v>3</v>
      </c>
      <c r="B96" s="58">
        <v>42</v>
      </c>
      <c r="C96" s="58">
        <v>35144</v>
      </c>
      <c r="D96" s="60" t="s">
        <v>155</v>
      </c>
      <c r="E96" s="64" t="s">
        <v>61</v>
      </c>
      <c r="F96" s="64" t="s">
        <v>3</v>
      </c>
      <c r="G96" s="65" t="s">
        <v>62</v>
      </c>
      <c r="H96" s="65" t="s">
        <v>3</v>
      </c>
      <c r="I96" s="53" t="s">
        <v>3</v>
      </c>
      <c r="J96" s="53" t="s">
        <v>3</v>
      </c>
      <c r="K96" s="53" t="s">
        <v>3</v>
      </c>
      <c r="L96" s="50" t="s">
        <v>44</v>
      </c>
      <c r="M96" s="50" t="s">
        <v>45</v>
      </c>
      <c r="N96" s="50" t="s">
        <v>52</v>
      </c>
      <c r="O96" s="50" t="s">
        <v>55</v>
      </c>
      <c r="P96" s="53" t="s">
        <v>3</v>
      </c>
      <c r="Q96" s="53" t="s">
        <v>3</v>
      </c>
      <c r="R96" s="53" t="s">
        <v>3</v>
      </c>
      <c r="S96" s="53" t="s">
        <v>3</v>
      </c>
      <c r="T96" s="53" t="s">
        <v>3</v>
      </c>
      <c r="U96" s="67">
        <v>1500</v>
      </c>
      <c r="V96" s="69">
        <f>SUM(L97:T97)</f>
        <v>0</v>
      </c>
      <c r="W96" s="62">
        <f>SUM(L97:T97)*U96</f>
        <v>0</v>
      </c>
      <c r="X96" s="55" t="s">
        <v>156</v>
      </c>
    </row>
    <row r="97" spans="1:24" ht="86.25" customHeight="1" thickBot="1" x14ac:dyDescent="0.25">
      <c r="A97" s="57"/>
      <c r="B97" s="59"/>
      <c r="C97" s="59"/>
      <c r="D97" s="61"/>
      <c r="E97" s="61"/>
      <c r="F97" s="61"/>
      <c r="G97" s="66"/>
      <c r="H97" s="66"/>
      <c r="I97" s="51" t="s">
        <v>3</v>
      </c>
      <c r="J97" s="51" t="s">
        <v>3</v>
      </c>
      <c r="K97" s="51" t="s">
        <v>3</v>
      </c>
      <c r="L97" s="54" t="s">
        <v>47</v>
      </c>
      <c r="M97" s="54" t="s">
        <v>47</v>
      </c>
      <c r="N97" s="54" t="s">
        <v>47</v>
      </c>
      <c r="O97" s="54" t="s">
        <v>47</v>
      </c>
      <c r="P97" s="51" t="s">
        <v>3</v>
      </c>
      <c r="Q97" s="51" t="s">
        <v>3</v>
      </c>
      <c r="R97" s="51" t="s">
        <v>3</v>
      </c>
      <c r="S97" s="51" t="s">
        <v>3</v>
      </c>
      <c r="T97" s="51" t="s">
        <v>3</v>
      </c>
      <c r="U97" s="68"/>
      <c r="V97" s="70"/>
      <c r="W97" s="63"/>
      <c r="X97" s="56"/>
    </row>
    <row r="98" spans="1:24" ht="15.75" customHeight="1" x14ac:dyDescent="0.2">
      <c r="A98" s="57" t="s">
        <v>3</v>
      </c>
      <c r="B98" s="58">
        <v>43</v>
      </c>
      <c r="C98" s="58">
        <v>35145</v>
      </c>
      <c r="D98" s="60" t="s">
        <v>157</v>
      </c>
      <c r="E98" s="64" t="s">
        <v>49</v>
      </c>
      <c r="F98" s="64" t="s">
        <v>3</v>
      </c>
      <c r="G98" s="65" t="s">
        <v>42</v>
      </c>
      <c r="H98" s="65" t="s">
        <v>3</v>
      </c>
      <c r="I98" s="53" t="s">
        <v>3</v>
      </c>
      <c r="J98" s="53" t="s">
        <v>3</v>
      </c>
      <c r="K98" s="53" t="s">
        <v>3</v>
      </c>
      <c r="L98" s="50" t="s">
        <v>44</v>
      </c>
      <c r="M98" s="50" t="s">
        <v>45</v>
      </c>
      <c r="N98" s="50" t="s">
        <v>52</v>
      </c>
      <c r="O98" s="50" t="s">
        <v>55</v>
      </c>
      <c r="P98" s="53" t="s">
        <v>3</v>
      </c>
      <c r="Q98" s="53" t="s">
        <v>3</v>
      </c>
      <c r="R98" s="53" t="s">
        <v>3</v>
      </c>
      <c r="S98" s="53" t="s">
        <v>3</v>
      </c>
      <c r="T98" s="53" t="s">
        <v>3</v>
      </c>
      <c r="U98" s="67">
        <v>980</v>
      </c>
      <c r="V98" s="69">
        <f>SUM(L99:T99)</f>
        <v>0</v>
      </c>
      <c r="W98" s="62">
        <f>SUM(L99:T99)*U98</f>
        <v>0</v>
      </c>
      <c r="X98" s="55" t="s">
        <v>158</v>
      </c>
    </row>
    <row r="99" spans="1:24" ht="86.25" customHeight="1" thickBot="1" x14ac:dyDescent="0.25">
      <c r="A99" s="57"/>
      <c r="B99" s="59"/>
      <c r="C99" s="59"/>
      <c r="D99" s="61"/>
      <c r="E99" s="61"/>
      <c r="F99" s="61"/>
      <c r="G99" s="66"/>
      <c r="H99" s="66"/>
      <c r="I99" s="51" t="s">
        <v>3</v>
      </c>
      <c r="J99" s="51" t="s">
        <v>3</v>
      </c>
      <c r="K99" s="51" t="s">
        <v>3</v>
      </c>
      <c r="L99" s="54" t="s">
        <v>47</v>
      </c>
      <c r="M99" s="54" t="s">
        <v>47</v>
      </c>
      <c r="N99" s="54" t="s">
        <v>47</v>
      </c>
      <c r="O99" s="54" t="s">
        <v>47</v>
      </c>
      <c r="P99" s="51" t="s">
        <v>3</v>
      </c>
      <c r="Q99" s="51" t="s">
        <v>3</v>
      </c>
      <c r="R99" s="51" t="s">
        <v>3</v>
      </c>
      <c r="S99" s="51" t="s">
        <v>3</v>
      </c>
      <c r="T99" s="51" t="s">
        <v>3</v>
      </c>
      <c r="U99" s="68"/>
      <c r="V99" s="70"/>
      <c r="W99" s="63"/>
      <c r="X99" s="56"/>
    </row>
    <row r="100" spans="1:24" ht="15.75" customHeight="1" x14ac:dyDescent="0.2">
      <c r="A100" s="57" t="s">
        <v>3</v>
      </c>
      <c r="B100" s="58">
        <v>44</v>
      </c>
      <c r="C100" s="58">
        <v>35146</v>
      </c>
      <c r="D100" s="60" t="s">
        <v>159</v>
      </c>
      <c r="E100" s="64" t="s">
        <v>49</v>
      </c>
      <c r="F100" s="64" t="s">
        <v>3</v>
      </c>
      <c r="G100" s="65" t="s">
        <v>42</v>
      </c>
      <c r="H100" s="65" t="s">
        <v>3</v>
      </c>
      <c r="I100" s="53" t="s">
        <v>3</v>
      </c>
      <c r="J100" s="53" t="s">
        <v>3</v>
      </c>
      <c r="K100" s="50" t="s">
        <v>43</v>
      </c>
      <c r="L100" s="50" t="s">
        <v>44</v>
      </c>
      <c r="M100" s="50" t="s">
        <v>45</v>
      </c>
      <c r="N100" s="50" t="s">
        <v>52</v>
      </c>
      <c r="O100" s="53" t="s">
        <v>3</v>
      </c>
      <c r="P100" s="53" t="s">
        <v>3</v>
      </c>
      <c r="Q100" s="53" t="s">
        <v>3</v>
      </c>
      <c r="R100" s="53" t="s">
        <v>3</v>
      </c>
      <c r="S100" s="53" t="s">
        <v>3</v>
      </c>
      <c r="T100" s="53" t="s">
        <v>3</v>
      </c>
      <c r="U100" s="67">
        <v>1200</v>
      </c>
      <c r="V100" s="69">
        <f>SUM(K101:T101)</f>
        <v>0</v>
      </c>
      <c r="W100" s="62">
        <f>SUM(K101:T101)*U100</f>
        <v>0</v>
      </c>
      <c r="X100" s="55" t="s">
        <v>160</v>
      </c>
    </row>
    <row r="101" spans="1:24" ht="86.25" customHeight="1" thickBot="1" x14ac:dyDescent="0.25">
      <c r="A101" s="57"/>
      <c r="B101" s="59"/>
      <c r="C101" s="59"/>
      <c r="D101" s="61"/>
      <c r="E101" s="61"/>
      <c r="F101" s="61"/>
      <c r="G101" s="66"/>
      <c r="H101" s="66"/>
      <c r="I101" s="51" t="s">
        <v>3</v>
      </c>
      <c r="J101" s="51" t="s">
        <v>3</v>
      </c>
      <c r="K101" s="54" t="s">
        <v>47</v>
      </c>
      <c r="L101" s="54" t="s">
        <v>47</v>
      </c>
      <c r="M101" s="54" t="s">
        <v>47</v>
      </c>
      <c r="N101" s="54" t="s">
        <v>47</v>
      </c>
      <c r="O101" s="51" t="s">
        <v>3</v>
      </c>
      <c r="P101" s="51" t="s">
        <v>3</v>
      </c>
      <c r="Q101" s="51" t="s">
        <v>3</v>
      </c>
      <c r="R101" s="51" t="s">
        <v>3</v>
      </c>
      <c r="S101" s="51" t="s">
        <v>3</v>
      </c>
      <c r="T101" s="51" t="s">
        <v>3</v>
      </c>
      <c r="U101" s="68"/>
      <c r="V101" s="70"/>
      <c r="W101" s="63"/>
      <c r="X101" s="56"/>
    </row>
    <row r="102" spans="1:24" ht="15.75" customHeight="1" x14ac:dyDescent="0.2">
      <c r="A102" s="57" t="s">
        <v>3</v>
      </c>
      <c r="B102" s="58">
        <v>45</v>
      </c>
      <c r="C102" s="58">
        <v>35147</v>
      </c>
      <c r="D102" s="60" t="s">
        <v>161</v>
      </c>
      <c r="E102" s="64" t="s">
        <v>49</v>
      </c>
      <c r="F102" s="64" t="s">
        <v>3</v>
      </c>
      <c r="G102" s="65" t="s">
        <v>42</v>
      </c>
      <c r="H102" s="65" t="s">
        <v>3</v>
      </c>
      <c r="I102" s="53" t="s">
        <v>3</v>
      </c>
      <c r="J102" s="53" t="s">
        <v>3</v>
      </c>
      <c r="K102" s="53" t="s">
        <v>3</v>
      </c>
      <c r="L102" s="53" t="s">
        <v>3</v>
      </c>
      <c r="M102" s="50" t="s">
        <v>45</v>
      </c>
      <c r="N102" s="50" t="s">
        <v>52</v>
      </c>
      <c r="O102" s="50" t="s">
        <v>55</v>
      </c>
      <c r="P102" s="50" t="s">
        <v>86</v>
      </c>
      <c r="Q102" s="53" t="s">
        <v>3</v>
      </c>
      <c r="R102" s="53" t="s">
        <v>3</v>
      </c>
      <c r="S102" s="53" t="s">
        <v>3</v>
      </c>
      <c r="T102" s="53" t="s">
        <v>3</v>
      </c>
      <c r="U102" s="67">
        <v>1200</v>
      </c>
      <c r="V102" s="69">
        <f>SUM(M103:T103)</f>
        <v>0</v>
      </c>
      <c r="W102" s="62">
        <f>SUM(M103:T103)*U102</f>
        <v>0</v>
      </c>
      <c r="X102" s="55" t="s">
        <v>162</v>
      </c>
    </row>
    <row r="103" spans="1:24" ht="86.25" customHeight="1" thickBot="1" x14ac:dyDescent="0.25">
      <c r="A103" s="57"/>
      <c r="B103" s="59"/>
      <c r="C103" s="59"/>
      <c r="D103" s="61"/>
      <c r="E103" s="61"/>
      <c r="F103" s="61"/>
      <c r="G103" s="66"/>
      <c r="H103" s="66"/>
      <c r="I103" s="51" t="s">
        <v>3</v>
      </c>
      <c r="J103" s="51" t="s">
        <v>3</v>
      </c>
      <c r="K103" s="51" t="s">
        <v>3</v>
      </c>
      <c r="L103" s="51" t="s">
        <v>3</v>
      </c>
      <c r="M103" s="54" t="s">
        <v>47</v>
      </c>
      <c r="N103" s="54" t="s">
        <v>47</v>
      </c>
      <c r="O103" s="54" t="s">
        <v>47</v>
      </c>
      <c r="P103" s="54" t="s">
        <v>47</v>
      </c>
      <c r="Q103" s="51" t="s">
        <v>3</v>
      </c>
      <c r="R103" s="51" t="s">
        <v>3</v>
      </c>
      <c r="S103" s="51" t="s">
        <v>3</v>
      </c>
      <c r="T103" s="51" t="s">
        <v>3</v>
      </c>
      <c r="U103" s="68"/>
      <c r="V103" s="70"/>
      <c r="W103" s="63"/>
      <c r="X103" s="56"/>
    </row>
    <row r="104" spans="1:24" ht="15.75" customHeight="1" x14ac:dyDescent="0.2">
      <c r="A104" s="57" t="s">
        <v>3</v>
      </c>
      <c r="B104" s="58">
        <v>46</v>
      </c>
      <c r="C104" s="58">
        <v>35148</v>
      </c>
      <c r="D104" s="60" t="s">
        <v>163</v>
      </c>
      <c r="E104" s="64" t="s">
        <v>49</v>
      </c>
      <c r="F104" s="64" t="s">
        <v>3</v>
      </c>
      <c r="G104" s="65" t="s">
        <v>42</v>
      </c>
      <c r="H104" s="65" t="s">
        <v>3</v>
      </c>
      <c r="I104" s="53" t="s">
        <v>3</v>
      </c>
      <c r="J104" s="53" t="s">
        <v>3</v>
      </c>
      <c r="K104" s="53" t="s">
        <v>3</v>
      </c>
      <c r="L104" s="50" t="s">
        <v>44</v>
      </c>
      <c r="M104" s="50" t="s">
        <v>45</v>
      </c>
      <c r="N104" s="50" t="s">
        <v>52</v>
      </c>
      <c r="O104" s="50" t="s">
        <v>55</v>
      </c>
      <c r="P104" s="53" t="s">
        <v>3</v>
      </c>
      <c r="Q104" s="53" t="s">
        <v>3</v>
      </c>
      <c r="R104" s="53" t="s">
        <v>3</v>
      </c>
      <c r="S104" s="53" t="s">
        <v>3</v>
      </c>
      <c r="T104" s="53" t="s">
        <v>3</v>
      </c>
      <c r="U104" s="67">
        <v>1100</v>
      </c>
      <c r="V104" s="69">
        <f>SUM(L105:T105)</f>
        <v>0</v>
      </c>
      <c r="W104" s="62">
        <f>SUM(L105:T105)*U104</f>
        <v>0</v>
      </c>
      <c r="X104" s="55" t="s">
        <v>164</v>
      </c>
    </row>
    <row r="105" spans="1:24" ht="86.25" customHeight="1" thickBot="1" x14ac:dyDescent="0.25">
      <c r="A105" s="57"/>
      <c r="B105" s="59"/>
      <c r="C105" s="59"/>
      <c r="D105" s="61"/>
      <c r="E105" s="61"/>
      <c r="F105" s="61"/>
      <c r="G105" s="66"/>
      <c r="H105" s="66"/>
      <c r="I105" s="51" t="s">
        <v>3</v>
      </c>
      <c r="J105" s="51" t="s">
        <v>3</v>
      </c>
      <c r="K105" s="51" t="s">
        <v>3</v>
      </c>
      <c r="L105" s="54" t="s">
        <v>47</v>
      </c>
      <c r="M105" s="54" t="s">
        <v>47</v>
      </c>
      <c r="N105" s="54" t="s">
        <v>47</v>
      </c>
      <c r="O105" s="54" t="s">
        <v>47</v>
      </c>
      <c r="P105" s="51" t="s">
        <v>3</v>
      </c>
      <c r="Q105" s="51" t="s">
        <v>3</v>
      </c>
      <c r="R105" s="51" t="s">
        <v>3</v>
      </c>
      <c r="S105" s="51" t="s">
        <v>3</v>
      </c>
      <c r="T105" s="51" t="s">
        <v>3</v>
      </c>
      <c r="U105" s="68"/>
      <c r="V105" s="70"/>
      <c r="W105" s="63"/>
      <c r="X105" s="56"/>
    </row>
    <row r="106" spans="1:24" ht="15.75" customHeight="1" x14ac:dyDescent="0.2">
      <c r="A106" s="57" t="s">
        <v>3</v>
      </c>
      <c r="B106" s="58">
        <v>47</v>
      </c>
      <c r="C106" s="58">
        <v>35149</v>
      </c>
      <c r="D106" s="60" t="s">
        <v>165</v>
      </c>
      <c r="E106" s="64" t="s">
        <v>81</v>
      </c>
      <c r="F106" s="64" t="s">
        <v>3</v>
      </c>
      <c r="G106" s="65" t="s">
        <v>42</v>
      </c>
      <c r="H106" s="65" t="s">
        <v>3</v>
      </c>
      <c r="I106" s="53" t="s">
        <v>3</v>
      </c>
      <c r="J106" s="53" t="s">
        <v>3</v>
      </c>
      <c r="K106" s="53" t="s">
        <v>3</v>
      </c>
      <c r="L106" s="50" t="s">
        <v>44</v>
      </c>
      <c r="M106" s="50" t="s">
        <v>45</v>
      </c>
      <c r="N106" s="50" t="s">
        <v>52</v>
      </c>
      <c r="O106" s="50" t="s">
        <v>55</v>
      </c>
      <c r="P106" s="53" t="s">
        <v>3</v>
      </c>
      <c r="Q106" s="53" t="s">
        <v>3</v>
      </c>
      <c r="R106" s="53" t="s">
        <v>3</v>
      </c>
      <c r="S106" s="53" t="s">
        <v>3</v>
      </c>
      <c r="T106" s="53" t="s">
        <v>3</v>
      </c>
      <c r="U106" s="67">
        <v>1200</v>
      </c>
      <c r="V106" s="69">
        <f>SUM(L107:T107)</f>
        <v>0</v>
      </c>
      <c r="W106" s="62">
        <f>SUM(L107:T107)*U106</f>
        <v>0</v>
      </c>
      <c r="X106" s="55" t="s">
        <v>166</v>
      </c>
    </row>
    <row r="107" spans="1:24" ht="86.25" customHeight="1" thickBot="1" x14ac:dyDescent="0.25">
      <c r="A107" s="57"/>
      <c r="B107" s="59"/>
      <c r="C107" s="59"/>
      <c r="D107" s="61"/>
      <c r="E107" s="61"/>
      <c r="F107" s="61"/>
      <c r="G107" s="66"/>
      <c r="H107" s="66"/>
      <c r="I107" s="51" t="s">
        <v>3</v>
      </c>
      <c r="J107" s="51" t="s">
        <v>3</v>
      </c>
      <c r="K107" s="51" t="s">
        <v>3</v>
      </c>
      <c r="L107" s="54" t="s">
        <v>47</v>
      </c>
      <c r="M107" s="54" t="s">
        <v>47</v>
      </c>
      <c r="N107" s="54" t="s">
        <v>47</v>
      </c>
      <c r="O107" s="51" t="s">
        <v>3</v>
      </c>
      <c r="P107" s="51" t="s">
        <v>3</v>
      </c>
      <c r="Q107" s="51" t="s">
        <v>3</v>
      </c>
      <c r="R107" s="51" t="s">
        <v>3</v>
      </c>
      <c r="S107" s="51" t="s">
        <v>3</v>
      </c>
      <c r="T107" s="51" t="s">
        <v>3</v>
      </c>
      <c r="U107" s="68"/>
      <c r="V107" s="70"/>
      <c r="W107" s="63"/>
      <c r="X107" s="56"/>
    </row>
    <row r="108" spans="1:24" ht="15.75" customHeight="1" x14ac:dyDescent="0.2">
      <c r="A108" s="57" t="s">
        <v>3</v>
      </c>
      <c r="B108" s="58">
        <v>48</v>
      </c>
      <c r="C108" s="58">
        <v>35150</v>
      </c>
      <c r="D108" s="60" t="s">
        <v>167</v>
      </c>
      <c r="E108" s="64" t="s">
        <v>58</v>
      </c>
      <c r="F108" s="64" t="s">
        <v>3</v>
      </c>
      <c r="G108" s="65" t="s">
        <v>42</v>
      </c>
      <c r="H108" s="65" t="s">
        <v>3</v>
      </c>
      <c r="I108" s="53" t="s">
        <v>3</v>
      </c>
      <c r="J108" s="53" t="s">
        <v>3</v>
      </c>
      <c r="K108" s="50" t="s">
        <v>43</v>
      </c>
      <c r="L108" s="50" t="s">
        <v>44</v>
      </c>
      <c r="M108" s="50" t="s">
        <v>45</v>
      </c>
      <c r="N108" s="53" t="s">
        <v>3</v>
      </c>
      <c r="O108" s="53" t="s">
        <v>3</v>
      </c>
      <c r="P108" s="53" t="s">
        <v>3</v>
      </c>
      <c r="Q108" s="53" t="s">
        <v>3</v>
      </c>
      <c r="R108" s="53" t="s">
        <v>3</v>
      </c>
      <c r="S108" s="53" t="s">
        <v>3</v>
      </c>
      <c r="T108" s="53" t="s">
        <v>3</v>
      </c>
      <c r="U108" s="67">
        <v>1250</v>
      </c>
      <c r="V108" s="69">
        <f>SUM(K109:T109)</f>
        <v>0</v>
      </c>
      <c r="W108" s="62">
        <f>SUM(K109:T109)*U108</f>
        <v>0</v>
      </c>
      <c r="X108" s="55" t="s">
        <v>168</v>
      </c>
    </row>
    <row r="109" spans="1:24" ht="86.25" customHeight="1" thickBot="1" x14ac:dyDescent="0.25">
      <c r="A109" s="57"/>
      <c r="B109" s="59"/>
      <c r="C109" s="59"/>
      <c r="D109" s="61"/>
      <c r="E109" s="61"/>
      <c r="F109" s="61"/>
      <c r="G109" s="66"/>
      <c r="H109" s="66"/>
      <c r="I109" s="51" t="s">
        <v>3</v>
      </c>
      <c r="J109" s="51" t="s">
        <v>3</v>
      </c>
      <c r="K109" s="54" t="s">
        <v>47</v>
      </c>
      <c r="L109" s="54" t="s">
        <v>47</v>
      </c>
      <c r="M109" s="54" t="s">
        <v>47</v>
      </c>
      <c r="N109" s="51" t="s">
        <v>3</v>
      </c>
      <c r="O109" s="51" t="s">
        <v>3</v>
      </c>
      <c r="P109" s="51" t="s">
        <v>3</v>
      </c>
      <c r="Q109" s="51" t="s">
        <v>3</v>
      </c>
      <c r="R109" s="51" t="s">
        <v>3</v>
      </c>
      <c r="S109" s="51" t="s">
        <v>3</v>
      </c>
      <c r="T109" s="51" t="s">
        <v>3</v>
      </c>
      <c r="U109" s="68"/>
      <c r="V109" s="70"/>
      <c r="W109" s="63"/>
      <c r="X109" s="56"/>
    </row>
    <row r="110" spans="1:24" ht="15.75" customHeight="1" x14ac:dyDescent="0.2">
      <c r="A110" s="57" t="s">
        <v>3</v>
      </c>
      <c r="B110" s="58">
        <v>49</v>
      </c>
      <c r="C110" s="58">
        <v>35151</v>
      </c>
      <c r="D110" s="60" t="s">
        <v>169</v>
      </c>
      <c r="E110" s="64" t="s">
        <v>61</v>
      </c>
      <c r="F110" s="64" t="s">
        <v>3</v>
      </c>
      <c r="G110" s="65" t="s">
        <v>62</v>
      </c>
      <c r="H110" s="65" t="s">
        <v>3</v>
      </c>
      <c r="I110" s="53" t="s">
        <v>3</v>
      </c>
      <c r="J110" s="53" t="s">
        <v>3</v>
      </c>
      <c r="K110" s="53" t="s">
        <v>3</v>
      </c>
      <c r="L110" s="50" t="s">
        <v>44</v>
      </c>
      <c r="M110" s="50" t="s">
        <v>45</v>
      </c>
      <c r="N110" s="50" t="s">
        <v>52</v>
      </c>
      <c r="O110" s="50" t="s">
        <v>55</v>
      </c>
      <c r="P110" s="53" t="s">
        <v>3</v>
      </c>
      <c r="Q110" s="53" t="s">
        <v>3</v>
      </c>
      <c r="R110" s="53" t="s">
        <v>3</v>
      </c>
      <c r="S110" s="53" t="s">
        <v>3</v>
      </c>
      <c r="T110" s="53" t="s">
        <v>3</v>
      </c>
      <c r="U110" s="67">
        <v>1500</v>
      </c>
      <c r="V110" s="69">
        <f>SUM(L111:T111)</f>
        <v>0</v>
      </c>
      <c r="W110" s="62">
        <f>SUM(L111:T111)*U110</f>
        <v>0</v>
      </c>
      <c r="X110" s="55" t="s">
        <v>170</v>
      </c>
    </row>
    <row r="111" spans="1:24" ht="86.25" customHeight="1" thickBot="1" x14ac:dyDescent="0.25">
      <c r="A111" s="57"/>
      <c r="B111" s="59"/>
      <c r="C111" s="59"/>
      <c r="D111" s="61"/>
      <c r="E111" s="61"/>
      <c r="F111" s="61"/>
      <c r="G111" s="66"/>
      <c r="H111" s="66"/>
      <c r="I111" s="51" t="s">
        <v>3</v>
      </c>
      <c r="J111" s="51" t="s">
        <v>3</v>
      </c>
      <c r="K111" s="51" t="s">
        <v>3</v>
      </c>
      <c r="L111" s="54" t="s">
        <v>47</v>
      </c>
      <c r="M111" s="54" t="s">
        <v>47</v>
      </c>
      <c r="N111" s="54" t="s">
        <v>47</v>
      </c>
      <c r="O111" s="51" t="s">
        <v>3</v>
      </c>
      <c r="P111" s="51" t="s">
        <v>3</v>
      </c>
      <c r="Q111" s="51" t="s">
        <v>3</v>
      </c>
      <c r="R111" s="51" t="s">
        <v>3</v>
      </c>
      <c r="S111" s="51" t="s">
        <v>3</v>
      </c>
      <c r="T111" s="51" t="s">
        <v>3</v>
      </c>
      <c r="U111" s="68"/>
      <c r="V111" s="70"/>
      <c r="W111" s="63"/>
      <c r="X111" s="56"/>
    </row>
    <row r="112" spans="1:24" ht="15.75" customHeight="1" x14ac:dyDescent="0.2">
      <c r="A112" s="57" t="s">
        <v>3</v>
      </c>
      <c r="B112" s="58">
        <v>50</v>
      </c>
      <c r="C112" s="58">
        <v>35152</v>
      </c>
      <c r="D112" s="60" t="s">
        <v>171</v>
      </c>
      <c r="E112" s="64" t="s">
        <v>41</v>
      </c>
      <c r="F112" s="64" t="s">
        <v>3</v>
      </c>
      <c r="G112" s="65" t="s">
        <v>121</v>
      </c>
      <c r="H112" s="65" t="s">
        <v>3</v>
      </c>
      <c r="I112" s="53" t="s">
        <v>3</v>
      </c>
      <c r="J112" s="50" t="s">
        <v>78</v>
      </c>
      <c r="K112" s="50" t="s">
        <v>43</v>
      </c>
      <c r="L112" s="50" t="s">
        <v>44</v>
      </c>
      <c r="M112" s="50" t="s">
        <v>45</v>
      </c>
      <c r="N112" s="53" t="s">
        <v>3</v>
      </c>
      <c r="O112" s="53" t="s">
        <v>3</v>
      </c>
      <c r="P112" s="53" t="s">
        <v>3</v>
      </c>
      <c r="Q112" s="53" t="s">
        <v>3</v>
      </c>
      <c r="R112" s="53" t="s">
        <v>3</v>
      </c>
      <c r="S112" s="53" t="s">
        <v>3</v>
      </c>
      <c r="T112" s="53" t="s">
        <v>3</v>
      </c>
      <c r="U112" s="67">
        <v>840</v>
      </c>
      <c r="V112" s="69">
        <f>SUM(J113:T113)</f>
        <v>0</v>
      </c>
      <c r="W112" s="62">
        <f>SUM(J113:T113)*U112</f>
        <v>0</v>
      </c>
      <c r="X112" s="55" t="s">
        <v>172</v>
      </c>
    </row>
    <row r="113" spans="1:24" ht="86.25" customHeight="1" thickBot="1" x14ac:dyDescent="0.25">
      <c r="A113" s="57"/>
      <c r="B113" s="59"/>
      <c r="C113" s="59"/>
      <c r="D113" s="61"/>
      <c r="E113" s="61"/>
      <c r="F113" s="61"/>
      <c r="G113" s="66"/>
      <c r="H113" s="66"/>
      <c r="I113" s="51" t="s">
        <v>3</v>
      </c>
      <c r="J113" s="54" t="s">
        <v>47</v>
      </c>
      <c r="K113" s="54" t="s">
        <v>47</v>
      </c>
      <c r="L113" s="54" t="s">
        <v>47</v>
      </c>
      <c r="M113" s="54" t="s">
        <v>47</v>
      </c>
      <c r="N113" s="51" t="s">
        <v>3</v>
      </c>
      <c r="O113" s="51" t="s">
        <v>3</v>
      </c>
      <c r="P113" s="51" t="s">
        <v>3</v>
      </c>
      <c r="Q113" s="51" t="s">
        <v>3</v>
      </c>
      <c r="R113" s="51" t="s">
        <v>3</v>
      </c>
      <c r="S113" s="51" t="s">
        <v>3</v>
      </c>
      <c r="T113" s="51" t="s">
        <v>3</v>
      </c>
      <c r="U113" s="68"/>
      <c r="V113" s="70"/>
      <c r="W113" s="63"/>
      <c r="X113" s="56"/>
    </row>
    <row r="114" spans="1:24" ht="15.75" customHeight="1" x14ac:dyDescent="0.2">
      <c r="A114" s="57" t="s">
        <v>3</v>
      </c>
      <c r="B114" s="58">
        <v>51</v>
      </c>
      <c r="C114" s="58">
        <v>35153</v>
      </c>
      <c r="D114" s="60" t="s">
        <v>173</v>
      </c>
      <c r="E114" s="64" t="s">
        <v>49</v>
      </c>
      <c r="F114" s="64" t="s">
        <v>3</v>
      </c>
      <c r="G114" s="65" t="s">
        <v>121</v>
      </c>
      <c r="H114" s="65" t="s">
        <v>3</v>
      </c>
      <c r="I114" s="53" t="s">
        <v>3</v>
      </c>
      <c r="J114" s="53" t="s">
        <v>3</v>
      </c>
      <c r="K114" s="53" t="s">
        <v>3</v>
      </c>
      <c r="L114" s="50" t="s">
        <v>44</v>
      </c>
      <c r="M114" s="50" t="s">
        <v>45</v>
      </c>
      <c r="N114" s="50" t="s">
        <v>52</v>
      </c>
      <c r="O114" s="50" t="s">
        <v>55</v>
      </c>
      <c r="P114" s="53" t="s">
        <v>3</v>
      </c>
      <c r="Q114" s="53" t="s">
        <v>3</v>
      </c>
      <c r="R114" s="53" t="s">
        <v>3</v>
      </c>
      <c r="S114" s="53" t="s">
        <v>3</v>
      </c>
      <c r="T114" s="53" t="s">
        <v>3</v>
      </c>
      <c r="U114" s="67">
        <v>1100</v>
      </c>
      <c r="V114" s="69">
        <f>SUM(L115:T115)</f>
        <v>0</v>
      </c>
      <c r="W114" s="62">
        <f>SUM(L115:T115)*U114</f>
        <v>0</v>
      </c>
      <c r="X114" s="55" t="s">
        <v>174</v>
      </c>
    </row>
    <row r="115" spans="1:24" ht="86.25" customHeight="1" thickBot="1" x14ac:dyDescent="0.25">
      <c r="A115" s="57"/>
      <c r="B115" s="59"/>
      <c r="C115" s="59"/>
      <c r="D115" s="61"/>
      <c r="E115" s="61"/>
      <c r="F115" s="61"/>
      <c r="G115" s="66"/>
      <c r="H115" s="66"/>
      <c r="I115" s="51" t="s">
        <v>3</v>
      </c>
      <c r="J115" s="51" t="s">
        <v>3</v>
      </c>
      <c r="K115" s="51" t="s">
        <v>3</v>
      </c>
      <c r="L115" s="54" t="s">
        <v>47</v>
      </c>
      <c r="M115" s="54" t="s">
        <v>47</v>
      </c>
      <c r="N115" s="54" t="s">
        <v>47</v>
      </c>
      <c r="O115" s="54" t="s">
        <v>47</v>
      </c>
      <c r="P115" s="51" t="s">
        <v>3</v>
      </c>
      <c r="Q115" s="51" t="s">
        <v>3</v>
      </c>
      <c r="R115" s="51" t="s">
        <v>3</v>
      </c>
      <c r="S115" s="51" t="s">
        <v>3</v>
      </c>
      <c r="T115" s="51" t="s">
        <v>3</v>
      </c>
      <c r="U115" s="68"/>
      <c r="V115" s="70"/>
      <c r="W115" s="63"/>
      <c r="X115" s="56"/>
    </row>
    <row r="116" spans="1:24" ht="15.75" customHeight="1" x14ac:dyDescent="0.2">
      <c r="A116" s="57" t="s">
        <v>3</v>
      </c>
      <c r="B116" s="58">
        <v>52</v>
      </c>
      <c r="C116" s="58">
        <v>35154</v>
      </c>
      <c r="D116" s="60" t="s">
        <v>175</v>
      </c>
      <c r="E116" s="64" t="s">
        <v>49</v>
      </c>
      <c r="F116" s="64" t="s">
        <v>3</v>
      </c>
      <c r="G116" s="65" t="s">
        <v>121</v>
      </c>
      <c r="H116" s="65" t="s">
        <v>3</v>
      </c>
      <c r="I116" s="53" t="s">
        <v>3</v>
      </c>
      <c r="J116" s="53" t="s">
        <v>3</v>
      </c>
      <c r="K116" s="53" t="s">
        <v>3</v>
      </c>
      <c r="L116" s="50" t="s">
        <v>44</v>
      </c>
      <c r="M116" s="50" t="s">
        <v>45</v>
      </c>
      <c r="N116" s="50" t="s">
        <v>52</v>
      </c>
      <c r="O116" s="53" t="s">
        <v>3</v>
      </c>
      <c r="P116" s="53" t="s">
        <v>3</v>
      </c>
      <c r="Q116" s="53" t="s">
        <v>3</v>
      </c>
      <c r="R116" s="53" t="s">
        <v>3</v>
      </c>
      <c r="S116" s="53" t="s">
        <v>3</v>
      </c>
      <c r="T116" s="53" t="s">
        <v>3</v>
      </c>
      <c r="U116" s="67">
        <v>1100</v>
      </c>
      <c r="V116" s="69">
        <f>SUM(L117:T117)</f>
        <v>0</v>
      </c>
      <c r="W116" s="62">
        <f>SUM(L117:T117)*U116</f>
        <v>0</v>
      </c>
      <c r="X116" s="55" t="s">
        <v>176</v>
      </c>
    </row>
    <row r="117" spans="1:24" ht="86.25" customHeight="1" thickBot="1" x14ac:dyDescent="0.25">
      <c r="A117" s="57"/>
      <c r="B117" s="59"/>
      <c r="C117" s="59"/>
      <c r="D117" s="61"/>
      <c r="E117" s="61"/>
      <c r="F117" s="61"/>
      <c r="G117" s="66"/>
      <c r="H117" s="66"/>
      <c r="I117" s="51" t="s">
        <v>3</v>
      </c>
      <c r="J117" s="51" t="s">
        <v>3</v>
      </c>
      <c r="K117" s="51" t="s">
        <v>3</v>
      </c>
      <c r="L117" s="54" t="s">
        <v>47</v>
      </c>
      <c r="M117" s="54" t="s">
        <v>47</v>
      </c>
      <c r="N117" s="54" t="s">
        <v>47</v>
      </c>
      <c r="O117" s="51" t="s">
        <v>3</v>
      </c>
      <c r="P117" s="51" t="s">
        <v>3</v>
      </c>
      <c r="Q117" s="51" t="s">
        <v>3</v>
      </c>
      <c r="R117" s="51" t="s">
        <v>3</v>
      </c>
      <c r="S117" s="51" t="s">
        <v>3</v>
      </c>
      <c r="T117" s="51" t="s">
        <v>3</v>
      </c>
      <c r="U117" s="68"/>
      <c r="V117" s="70"/>
      <c r="W117" s="63"/>
      <c r="X117" s="56"/>
    </row>
    <row r="118" spans="1:24" ht="15.75" customHeight="1" x14ac:dyDescent="0.2">
      <c r="A118" s="57" t="s">
        <v>3</v>
      </c>
      <c r="B118" s="58">
        <v>53</v>
      </c>
      <c r="C118" s="58">
        <v>35155</v>
      </c>
      <c r="D118" s="60" t="s">
        <v>177</v>
      </c>
      <c r="E118" s="64" t="s">
        <v>178</v>
      </c>
      <c r="F118" s="64" t="s">
        <v>3</v>
      </c>
      <c r="G118" s="65" t="s">
        <v>121</v>
      </c>
      <c r="H118" s="65" t="s">
        <v>3</v>
      </c>
      <c r="I118" s="53" t="s">
        <v>3</v>
      </c>
      <c r="J118" s="50" t="s">
        <v>78</v>
      </c>
      <c r="K118" s="50" t="s">
        <v>43</v>
      </c>
      <c r="L118" s="50" t="s">
        <v>44</v>
      </c>
      <c r="M118" s="50" t="s">
        <v>45</v>
      </c>
      <c r="N118" s="53" t="s">
        <v>3</v>
      </c>
      <c r="O118" s="53" t="s">
        <v>3</v>
      </c>
      <c r="P118" s="53" t="s">
        <v>3</v>
      </c>
      <c r="Q118" s="53" t="s">
        <v>3</v>
      </c>
      <c r="R118" s="53" t="s">
        <v>3</v>
      </c>
      <c r="S118" s="53" t="s">
        <v>3</v>
      </c>
      <c r="T118" s="53" t="s">
        <v>3</v>
      </c>
      <c r="U118" s="67">
        <v>1600</v>
      </c>
      <c r="V118" s="69">
        <f>SUM(J119:T119)</f>
        <v>0</v>
      </c>
      <c r="W118" s="62">
        <f>SUM(J119:T119)*U118</f>
        <v>0</v>
      </c>
      <c r="X118" s="55" t="s">
        <v>179</v>
      </c>
    </row>
    <row r="119" spans="1:24" ht="86.25" customHeight="1" thickBot="1" x14ac:dyDescent="0.25">
      <c r="A119" s="57"/>
      <c r="B119" s="59"/>
      <c r="C119" s="59"/>
      <c r="D119" s="61"/>
      <c r="E119" s="61"/>
      <c r="F119" s="61"/>
      <c r="G119" s="66"/>
      <c r="H119" s="66"/>
      <c r="I119" s="51" t="s">
        <v>3</v>
      </c>
      <c r="J119" s="54" t="s">
        <v>47</v>
      </c>
      <c r="K119" s="54" t="s">
        <v>47</v>
      </c>
      <c r="L119" s="54" t="s">
        <v>47</v>
      </c>
      <c r="M119" s="54" t="s">
        <v>47</v>
      </c>
      <c r="N119" s="51" t="s">
        <v>3</v>
      </c>
      <c r="O119" s="51" t="s">
        <v>3</v>
      </c>
      <c r="P119" s="51" t="s">
        <v>3</v>
      </c>
      <c r="Q119" s="51" t="s">
        <v>3</v>
      </c>
      <c r="R119" s="51" t="s">
        <v>3</v>
      </c>
      <c r="S119" s="51" t="s">
        <v>3</v>
      </c>
      <c r="T119" s="51" t="s">
        <v>3</v>
      </c>
      <c r="U119" s="68"/>
      <c r="V119" s="70"/>
      <c r="W119" s="63"/>
      <c r="X119" s="56"/>
    </row>
    <row r="120" spans="1:24" ht="15.75" customHeight="1" x14ac:dyDescent="0.2">
      <c r="A120" s="57" t="s">
        <v>3</v>
      </c>
      <c r="B120" s="58">
        <v>54</v>
      </c>
      <c r="C120" s="58">
        <v>35156</v>
      </c>
      <c r="D120" s="60" t="s">
        <v>180</v>
      </c>
      <c r="E120" s="64" t="s">
        <v>81</v>
      </c>
      <c r="F120" s="64" t="s">
        <v>3</v>
      </c>
      <c r="G120" s="65" t="s">
        <v>121</v>
      </c>
      <c r="H120" s="65" t="s">
        <v>3</v>
      </c>
      <c r="I120" s="53" t="s">
        <v>3</v>
      </c>
      <c r="J120" s="53" t="s">
        <v>3</v>
      </c>
      <c r="K120" s="53" t="s">
        <v>3</v>
      </c>
      <c r="L120" s="50" t="s">
        <v>44</v>
      </c>
      <c r="M120" s="50" t="s">
        <v>45</v>
      </c>
      <c r="N120" s="50" t="s">
        <v>52</v>
      </c>
      <c r="O120" s="53" t="s">
        <v>3</v>
      </c>
      <c r="P120" s="53" t="s">
        <v>3</v>
      </c>
      <c r="Q120" s="53" t="s">
        <v>3</v>
      </c>
      <c r="R120" s="53" t="s">
        <v>3</v>
      </c>
      <c r="S120" s="53" t="s">
        <v>3</v>
      </c>
      <c r="T120" s="53" t="s">
        <v>3</v>
      </c>
      <c r="U120" s="67">
        <v>1400</v>
      </c>
      <c r="V120" s="69">
        <f>SUM(L121:T121)</f>
        <v>0</v>
      </c>
      <c r="W120" s="62">
        <f>SUM(L121:T121)*U120</f>
        <v>0</v>
      </c>
      <c r="X120" s="55" t="s">
        <v>181</v>
      </c>
    </row>
    <row r="121" spans="1:24" ht="86.25" customHeight="1" thickBot="1" x14ac:dyDescent="0.25">
      <c r="A121" s="57"/>
      <c r="B121" s="59"/>
      <c r="C121" s="59"/>
      <c r="D121" s="61"/>
      <c r="E121" s="61"/>
      <c r="F121" s="61"/>
      <c r="G121" s="66"/>
      <c r="H121" s="66"/>
      <c r="I121" s="51" t="s">
        <v>3</v>
      </c>
      <c r="J121" s="51" t="s">
        <v>3</v>
      </c>
      <c r="K121" s="51" t="s">
        <v>3</v>
      </c>
      <c r="L121" s="54" t="s">
        <v>47</v>
      </c>
      <c r="M121" s="54" t="s">
        <v>47</v>
      </c>
      <c r="N121" s="54" t="s">
        <v>47</v>
      </c>
      <c r="O121" s="51" t="s">
        <v>3</v>
      </c>
      <c r="P121" s="51" t="s">
        <v>3</v>
      </c>
      <c r="Q121" s="51" t="s">
        <v>3</v>
      </c>
      <c r="R121" s="51" t="s">
        <v>3</v>
      </c>
      <c r="S121" s="51" t="s">
        <v>3</v>
      </c>
      <c r="T121" s="51" t="s">
        <v>3</v>
      </c>
      <c r="U121" s="68"/>
      <c r="V121" s="70"/>
      <c r="W121" s="63"/>
      <c r="X121" s="56"/>
    </row>
    <row r="122" spans="1:24" ht="15.75" customHeight="1" x14ac:dyDescent="0.2">
      <c r="A122" s="57" t="s">
        <v>3</v>
      </c>
      <c r="B122" s="58">
        <v>55</v>
      </c>
      <c r="C122" s="58">
        <v>35157</v>
      </c>
      <c r="D122" s="60" t="s">
        <v>182</v>
      </c>
      <c r="E122" s="64" t="s">
        <v>81</v>
      </c>
      <c r="F122" s="64" t="s">
        <v>3</v>
      </c>
      <c r="G122" s="65" t="s">
        <v>121</v>
      </c>
      <c r="H122" s="65" t="s">
        <v>3</v>
      </c>
      <c r="I122" s="53" t="s">
        <v>3</v>
      </c>
      <c r="J122" s="53" t="s">
        <v>3</v>
      </c>
      <c r="K122" s="50" t="s">
        <v>43</v>
      </c>
      <c r="L122" s="50" t="s">
        <v>44</v>
      </c>
      <c r="M122" s="50" t="s">
        <v>45</v>
      </c>
      <c r="N122" s="53" t="s">
        <v>3</v>
      </c>
      <c r="O122" s="53" t="s">
        <v>3</v>
      </c>
      <c r="P122" s="53" t="s">
        <v>3</v>
      </c>
      <c r="Q122" s="53" t="s">
        <v>3</v>
      </c>
      <c r="R122" s="53" t="s">
        <v>3</v>
      </c>
      <c r="S122" s="53" t="s">
        <v>3</v>
      </c>
      <c r="T122" s="53" t="s">
        <v>3</v>
      </c>
      <c r="U122" s="67">
        <v>1400</v>
      </c>
      <c r="V122" s="69">
        <f>SUM(K123:T123)</f>
        <v>0</v>
      </c>
      <c r="W122" s="62">
        <f>SUM(K123:T123)*U122</f>
        <v>0</v>
      </c>
      <c r="X122" s="55" t="s">
        <v>183</v>
      </c>
    </row>
    <row r="123" spans="1:24" ht="86.25" customHeight="1" thickBot="1" x14ac:dyDescent="0.25">
      <c r="A123" s="57"/>
      <c r="B123" s="59"/>
      <c r="C123" s="59"/>
      <c r="D123" s="61"/>
      <c r="E123" s="61"/>
      <c r="F123" s="61"/>
      <c r="G123" s="66"/>
      <c r="H123" s="66"/>
      <c r="I123" s="51" t="s">
        <v>3</v>
      </c>
      <c r="J123" s="51" t="s">
        <v>3</v>
      </c>
      <c r="K123" s="54" t="s">
        <v>47</v>
      </c>
      <c r="L123" s="54" t="s">
        <v>47</v>
      </c>
      <c r="M123" s="54" t="s">
        <v>47</v>
      </c>
      <c r="N123" s="51" t="s">
        <v>3</v>
      </c>
      <c r="O123" s="51" t="s">
        <v>3</v>
      </c>
      <c r="P123" s="51" t="s">
        <v>3</v>
      </c>
      <c r="Q123" s="51" t="s">
        <v>3</v>
      </c>
      <c r="R123" s="51" t="s">
        <v>3</v>
      </c>
      <c r="S123" s="51" t="s">
        <v>3</v>
      </c>
      <c r="T123" s="51" t="s">
        <v>3</v>
      </c>
      <c r="U123" s="68"/>
      <c r="V123" s="70"/>
      <c r="W123" s="63"/>
      <c r="X123" s="56"/>
    </row>
    <row r="124" spans="1:24" ht="15.75" customHeight="1" x14ac:dyDescent="0.2">
      <c r="A124" s="57" t="s">
        <v>3</v>
      </c>
      <c r="B124" s="58">
        <v>56</v>
      </c>
      <c r="C124" s="58">
        <v>35158</v>
      </c>
      <c r="D124" s="60" t="s">
        <v>184</v>
      </c>
      <c r="E124" s="64" t="s">
        <v>61</v>
      </c>
      <c r="F124" s="64" t="s">
        <v>3</v>
      </c>
      <c r="G124" s="65" t="s">
        <v>185</v>
      </c>
      <c r="H124" s="65" t="s">
        <v>3</v>
      </c>
      <c r="I124" s="53" t="s">
        <v>3</v>
      </c>
      <c r="J124" s="53" t="s">
        <v>3</v>
      </c>
      <c r="K124" s="50" t="s">
        <v>43</v>
      </c>
      <c r="L124" s="50" t="s">
        <v>44</v>
      </c>
      <c r="M124" s="50" t="s">
        <v>45</v>
      </c>
      <c r="N124" s="50" t="s">
        <v>52</v>
      </c>
      <c r="O124" s="53" t="s">
        <v>3</v>
      </c>
      <c r="P124" s="53" t="s">
        <v>3</v>
      </c>
      <c r="Q124" s="53" t="s">
        <v>3</v>
      </c>
      <c r="R124" s="53" t="s">
        <v>3</v>
      </c>
      <c r="S124" s="53" t="s">
        <v>3</v>
      </c>
      <c r="T124" s="53" t="s">
        <v>3</v>
      </c>
      <c r="U124" s="67">
        <v>1350</v>
      </c>
      <c r="V124" s="69">
        <f>SUM(K125:T125)</f>
        <v>0</v>
      </c>
      <c r="W124" s="62">
        <f>SUM(K125:T125)*U124</f>
        <v>0</v>
      </c>
      <c r="X124" s="55" t="s">
        <v>186</v>
      </c>
    </row>
    <row r="125" spans="1:24" ht="86.25" customHeight="1" thickBot="1" x14ac:dyDescent="0.25">
      <c r="A125" s="57"/>
      <c r="B125" s="59"/>
      <c r="C125" s="59"/>
      <c r="D125" s="61"/>
      <c r="E125" s="61"/>
      <c r="F125" s="61"/>
      <c r="G125" s="66"/>
      <c r="H125" s="66"/>
      <c r="I125" s="51" t="s">
        <v>3</v>
      </c>
      <c r="J125" s="51" t="s">
        <v>3</v>
      </c>
      <c r="K125" s="54" t="s">
        <v>47</v>
      </c>
      <c r="L125" s="54" t="s">
        <v>47</v>
      </c>
      <c r="M125" s="54" t="s">
        <v>47</v>
      </c>
      <c r="N125" s="54" t="s">
        <v>47</v>
      </c>
      <c r="O125" s="51" t="s">
        <v>3</v>
      </c>
      <c r="P125" s="51" t="s">
        <v>3</v>
      </c>
      <c r="Q125" s="51" t="s">
        <v>3</v>
      </c>
      <c r="R125" s="51" t="s">
        <v>3</v>
      </c>
      <c r="S125" s="51" t="s">
        <v>3</v>
      </c>
      <c r="T125" s="51" t="s">
        <v>3</v>
      </c>
      <c r="U125" s="68"/>
      <c r="V125" s="70"/>
      <c r="W125" s="63"/>
      <c r="X125" s="56"/>
    </row>
    <row r="126" spans="1:24" ht="15.75" customHeight="1" x14ac:dyDescent="0.2">
      <c r="A126" s="57" t="s">
        <v>3</v>
      </c>
      <c r="B126" s="58">
        <v>57</v>
      </c>
      <c r="C126" s="58">
        <v>35159</v>
      </c>
      <c r="D126" s="60" t="s">
        <v>187</v>
      </c>
      <c r="E126" s="64" t="s">
        <v>65</v>
      </c>
      <c r="F126" s="64" t="s">
        <v>3</v>
      </c>
      <c r="G126" s="65" t="s">
        <v>62</v>
      </c>
      <c r="H126" s="65" t="s">
        <v>3</v>
      </c>
      <c r="I126" s="53" t="s">
        <v>3</v>
      </c>
      <c r="J126" s="53" t="s">
        <v>3</v>
      </c>
      <c r="K126" s="50" t="s">
        <v>43</v>
      </c>
      <c r="L126" s="50" t="s">
        <v>44</v>
      </c>
      <c r="M126" s="50" t="s">
        <v>45</v>
      </c>
      <c r="N126" s="53" t="s">
        <v>3</v>
      </c>
      <c r="O126" s="53" t="s">
        <v>3</v>
      </c>
      <c r="P126" s="53" t="s">
        <v>3</v>
      </c>
      <c r="Q126" s="53" t="s">
        <v>3</v>
      </c>
      <c r="R126" s="53" t="s">
        <v>3</v>
      </c>
      <c r="S126" s="53" t="s">
        <v>3</v>
      </c>
      <c r="T126" s="53" t="s">
        <v>3</v>
      </c>
      <c r="U126" s="67">
        <v>1450</v>
      </c>
      <c r="V126" s="69">
        <f>SUM(K127:T127)</f>
        <v>0</v>
      </c>
      <c r="W126" s="62">
        <f>SUM(K127:T127)*U126</f>
        <v>0</v>
      </c>
      <c r="X126" s="55" t="s">
        <v>188</v>
      </c>
    </row>
    <row r="127" spans="1:24" ht="86.25" customHeight="1" thickBot="1" x14ac:dyDescent="0.25">
      <c r="A127" s="57"/>
      <c r="B127" s="59"/>
      <c r="C127" s="59"/>
      <c r="D127" s="61"/>
      <c r="E127" s="61"/>
      <c r="F127" s="61"/>
      <c r="G127" s="66"/>
      <c r="H127" s="66"/>
      <c r="I127" s="51" t="s">
        <v>3</v>
      </c>
      <c r="J127" s="51" t="s">
        <v>3</v>
      </c>
      <c r="K127" s="54" t="s">
        <v>47</v>
      </c>
      <c r="L127" s="54" t="s">
        <v>47</v>
      </c>
      <c r="M127" s="54" t="s">
        <v>47</v>
      </c>
      <c r="N127" s="51" t="s">
        <v>3</v>
      </c>
      <c r="O127" s="51" t="s">
        <v>3</v>
      </c>
      <c r="P127" s="51" t="s">
        <v>3</v>
      </c>
      <c r="Q127" s="51" t="s">
        <v>3</v>
      </c>
      <c r="R127" s="51" t="s">
        <v>3</v>
      </c>
      <c r="S127" s="51" t="s">
        <v>3</v>
      </c>
      <c r="T127" s="51" t="s">
        <v>3</v>
      </c>
      <c r="U127" s="68"/>
      <c r="V127" s="70"/>
      <c r="W127" s="63"/>
      <c r="X127" s="56"/>
    </row>
    <row r="128" spans="1:24" ht="15.75" customHeight="1" x14ac:dyDescent="0.2">
      <c r="A128" s="57" t="s">
        <v>3</v>
      </c>
      <c r="B128" s="58">
        <v>58</v>
      </c>
      <c r="C128" s="58">
        <v>35160</v>
      </c>
      <c r="D128" s="60" t="s">
        <v>189</v>
      </c>
      <c r="E128" s="64" t="s">
        <v>68</v>
      </c>
      <c r="F128" s="64" t="s">
        <v>3</v>
      </c>
      <c r="G128" s="65" t="s">
        <v>121</v>
      </c>
      <c r="H128" s="65" t="s">
        <v>3</v>
      </c>
      <c r="I128" s="53" t="s">
        <v>3</v>
      </c>
      <c r="J128" s="53" t="s">
        <v>3</v>
      </c>
      <c r="K128" s="50" t="s">
        <v>43</v>
      </c>
      <c r="L128" s="50" t="s">
        <v>44</v>
      </c>
      <c r="M128" s="50" t="s">
        <v>45</v>
      </c>
      <c r="N128" s="53" t="s">
        <v>3</v>
      </c>
      <c r="O128" s="53" t="s">
        <v>3</v>
      </c>
      <c r="P128" s="53" t="s">
        <v>3</v>
      </c>
      <c r="Q128" s="53" t="s">
        <v>3</v>
      </c>
      <c r="R128" s="53" t="s">
        <v>3</v>
      </c>
      <c r="S128" s="53" t="s">
        <v>3</v>
      </c>
      <c r="T128" s="53" t="s">
        <v>3</v>
      </c>
      <c r="U128" s="67">
        <v>650</v>
      </c>
      <c r="V128" s="69">
        <f>SUM(K129:T129)</f>
        <v>0</v>
      </c>
      <c r="W128" s="62">
        <f>SUM(K129:T129)*U128</f>
        <v>0</v>
      </c>
      <c r="X128" s="55" t="s">
        <v>190</v>
      </c>
    </row>
    <row r="129" spans="1:24" ht="86.25" customHeight="1" thickBot="1" x14ac:dyDescent="0.25">
      <c r="A129" s="57"/>
      <c r="B129" s="59"/>
      <c r="C129" s="59"/>
      <c r="D129" s="61"/>
      <c r="E129" s="61"/>
      <c r="F129" s="61"/>
      <c r="G129" s="66"/>
      <c r="H129" s="66"/>
      <c r="I129" s="51" t="s">
        <v>3</v>
      </c>
      <c r="J129" s="51" t="s">
        <v>3</v>
      </c>
      <c r="K129" s="54" t="s">
        <v>47</v>
      </c>
      <c r="L129" s="54" t="s">
        <v>47</v>
      </c>
      <c r="M129" s="54" t="s">
        <v>47</v>
      </c>
      <c r="N129" s="51" t="s">
        <v>3</v>
      </c>
      <c r="O129" s="51" t="s">
        <v>3</v>
      </c>
      <c r="P129" s="51" t="s">
        <v>3</v>
      </c>
      <c r="Q129" s="51" t="s">
        <v>3</v>
      </c>
      <c r="R129" s="51" t="s">
        <v>3</v>
      </c>
      <c r="S129" s="51" t="s">
        <v>3</v>
      </c>
      <c r="T129" s="51" t="s">
        <v>3</v>
      </c>
      <c r="U129" s="68"/>
      <c r="V129" s="70"/>
      <c r="W129" s="63"/>
      <c r="X129" s="56"/>
    </row>
    <row r="130" spans="1:24" ht="15.75" customHeight="1" x14ac:dyDescent="0.2">
      <c r="A130" s="57" t="s">
        <v>3</v>
      </c>
      <c r="B130" s="58">
        <v>59</v>
      </c>
      <c r="C130" s="58">
        <v>35161</v>
      </c>
      <c r="D130" s="60" t="s">
        <v>191</v>
      </c>
      <c r="E130" s="64" t="s">
        <v>73</v>
      </c>
      <c r="F130" s="64" t="s">
        <v>3</v>
      </c>
      <c r="G130" s="65" t="s">
        <v>121</v>
      </c>
      <c r="H130" s="65" t="s">
        <v>3</v>
      </c>
      <c r="I130" s="53" t="s">
        <v>3</v>
      </c>
      <c r="J130" s="53" t="s">
        <v>3</v>
      </c>
      <c r="K130" s="50" t="s">
        <v>43</v>
      </c>
      <c r="L130" s="50" t="s">
        <v>44</v>
      </c>
      <c r="M130" s="50" t="s">
        <v>45</v>
      </c>
      <c r="N130" s="53" t="s">
        <v>3</v>
      </c>
      <c r="O130" s="53" t="s">
        <v>3</v>
      </c>
      <c r="P130" s="53" t="s">
        <v>3</v>
      </c>
      <c r="Q130" s="53" t="s">
        <v>3</v>
      </c>
      <c r="R130" s="53" t="s">
        <v>3</v>
      </c>
      <c r="S130" s="53" t="s">
        <v>3</v>
      </c>
      <c r="T130" s="53" t="s">
        <v>3</v>
      </c>
      <c r="U130" s="67">
        <v>750</v>
      </c>
      <c r="V130" s="69">
        <f>SUM(K131:T131)</f>
        <v>0</v>
      </c>
      <c r="W130" s="62">
        <f>SUM(K131:T131)*U130</f>
        <v>0</v>
      </c>
      <c r="X130" s="55" t="s">
        <v>192</v>
      </c>
    </row>
    <row r="131" spans="1:24" ht="86.25" customHeight="1" thickBot="1" x14ac:dyDescent="0.25">
      <c r="A131" s="57"/>
      <c r="B131" s="59"/>
      <c r="C131" s="59"/>
      <c r="D131" s="61"/>
      <c r="E131" s="61"/>
      <c r="F131" s="61"/>
      <c r="G131" s="66"/>
      <c r="H131" s="66"/>
      <c r="I131" s="51" t="s">
        <v>3</v>
      </c>
      <c r="J131" s="51" t="s">
        <v>3</v>
      </c>
      <c r="K131" s="54" t="s">
        <v>47</v>
      </c>
      <c r="L131" s="54" t="s">
        <v>47</v>
      </c>
      <c r="M131" s="54" t="s">
        <v>47</v>
      </c>
      <c r="N131" s="51" t="s">
        <v>3</v>
      </c>
      <c r="O131" s="51" t="s">
        <v>3</v>
      </c>
      <c r="P131" s="51" t="s">
        <v>3</v>
      </c>
      <c r="Q131" s="51" t="s">
        <v>3</v>
      </c>
      <c r="R131" s="51" t="s">
        <v>3</v>
      </c>
      <c r="S131" s="51" t="s">
        <v>3</v>
      </c>
      <c r="T131" s="51" t="s">
        <v>3</v>
      </c>
      <c r="U131" s="68"/>
      <c r="V131" s="70"/>
      <c r="W131" s="63"/>
      <c r="X131" s="56"/>
    </row>
    <row r="132" spans="1:24" ht="15.75" customHeight="1" x14ac:dyDescent="0.2">
      <c r="A132" s="57" t="s">
        <v>3</v>
      </c>
      <c r="B132" s="58">
        <v>60</v>
      </c>
      <c r="C132" s="58">
        <v>35162</v>
      </c>
      <c r="D132" s="60" t="s">
        <v>193</v>
      </c>
      <c r="E132" s="64" t="s">
        <v>68</v>
      </c>
      <c r="F132" s="64" t="s">
        <v>3</v>
      </c>
      <c r="G132" s="65" t="s">
        <v>121</v>
      </c>
      <c r="H132" s="65" t="s">
        <v>3</v>
      </c>
      <c r="I132" s="53" t="s">
        <v>3</v>
      </c>
      <c r="J132" s="53" t="s">
        <v>3</v>
      </c>
      <c r="K132" s="50" t="s">
        <v>43</v>
      </c>
      <c r="L132" s="50" t="s">
        <v>44</v>
      </c>
      <c r="M132" s="50" t="s">
        <v>45</v>
      </c>
      <c r="N132" s="53" t="s">
        <v>3</v>
      </c>
      <c r="O132" s="53" t="s">
        <v>3</v>
      </c>
      <c r="P132" s="53" t="s">
        <v>3</v>
      </c>
      <c r="Q132" s="53" t="s">
        <v>3</v>
      </c>
      <c r="R132" s="53" t="s">
        <v>3</v>
      </c>
      <c r="S132" s="53" t="s">
        <v>3</v>
      </c>
      <c r="T132" s="53" t="s">
        <v>3</v>
      </c>
      <c r="U132" s="67">
        <v>650</v>
      </c>
      <c r="V132" s="69">
        <f>SUM(K133:T133)</f>
        <v>0</v>
      </c>
      <c r="W132" s="62">
        <f>SUM(K133:T133)*U132</f>
        <v>0</v>
      </c>
      <c r="X132" s="55" t="s">
        <v>194</v>
      </c>
    </row>
    <row r="133" spans="1:24" ht="86.25" customHeight="1" thickBot="1" x14ac:dyDescent="0.25">
      <c r="A133" s="57"/>
      <c r="B133" s="59"/>
      <c r="C133" s="59"/>
      <c r="D133" s="61"/>
      <c r="E133" s="61"/>
      <c r="F133" s="61"/>
      <c r="G133" s="66"/>
      <c r="H133" s="66"/>
      <c r="I133" s="51" t="s">
        <v>3</v>
      </c>
      <c r="J133" s="51" t="s">
        <v>3</v>
      </c>
      <c r="K133" s="54" t="s">
        <v>47</v>
      </c>
      <c r="L133" s="54" t="s">
        <v>47</v>
      </c>
      <c r="M133" s="54" t="s">
        <v>47</v>
      </c>
      <c r="N133" s="51" t="s">
        <v>3</v>
      </c>
      <c r="O133" s="51" t="s">
        <v>3</v>
      </c>
      <c r="P133" s="51" t="s">
        <v>3</v>
      </c>
      <c r="Q133" s="51" t="s">
        <v>3</v>
      </c>
      <c r="R133" s="51" t="s">
        <v>3</v>
      </c>
      <c r="S133" s="51" t="s">
        <v>3</v>
      </c>
      <c r="T133" s="51" t="s">
        <v>3</v>
      </c>
      <c r="U133" s="68"/>
      <c r="V133" s="70"/>
      <c r="W133" s="63"/>
      <c r="X133" s="56"/>
    </row>
    <row r="134" spans="1:24" ht="15.75" customHeight="1" x14ac:dyDescent="0.2">
      <c r="A134" s="57" t="s">
        <v>3</v>
      </c>
      <c r="B134" s="58">
        <v>61</v>
      </c>
      <c r="C134" s="58">
        <v>35163</v>
      </c>
      <c r="D134" s="60" t="s">
        <v>195</v>
      </c>
      <c r="E134" s="64" t="s">
        <v>73</v>
      </c>
      <c r="F134" s="64" t="s">
        <v>3</v>
      </c>
      <c r="G134" s="65" t="s">
        <v>121</v>
      </c>
      <c r="H134" s="65" t="s">
        <v>3</v>
      </c>
      <c r="I134" s="53" t="s">
        <v>3</v>
      </c>
      <c r="J134" s="53" t="s">
        <v>3</v>
      </c>
      <c r="K134" s="50" t="s">
        <v>43</v>
      </c>
      <c r="L134" s="50" t="s">
        <v>44</v>
      </c>
      <c r="M134" s="50" t="s">
        <v>45</v>
      </c>
      <c r="N134" s="53" t="s">
        <v>3</v>
      </c>
      <c r="O134" s="53" t="s">
        <v>3</v>
      </c>
      <c r="P134" s="53" t="s">
        <v>3</v>
      </c>
      <c r="Q134" s="53" t="s">
        <v>3</v>
      </c>
      <c r="R134" s="53" t="s">
        <v>3</v>
      </c>
      <c r="S134" s="53" t="s">
        <v>3</v>
      </c>
      <c r="T134" s="53" t="s">
        <v>3</v>
      </c>
      <c r="U134" s="67">
        <v>750</v>
      </c>
      <c r="V134" s="69">
        <f>SUM(K135:T135)</f>
        <v>0</v>
      </c>
      <c r="W134" s="62">
        <f>SUM(K135:T135)*U134</f>
        <v>0</v>
      </c>
      <c r="X134" s="55" t="s">
        <v>196</v>
      </c>
    </row>
    <row r="135" spans="1:24" ht="86.25" customHeight="1" thickBot="1" x14ac:dyDescent="0.25">
      <c r="A135" s="57"/>
      <c r="B135" s="59"/>
      <c r="C135" s="59"/>
      <c r="D135" s="61"/>
      <c r="E135" s="61"/>
      <c r="F135" s="61"/>
      <c r="G135" s="66"/>
      <c r="H135" s="66"/>
      <c r="I135" s="51" t="s">
        <v>3</v>
      </c>
      <c r="J135" s="51" t="s">
        <v>3</v>
      </c>
      <c r="K135" s="54" t="s">
        <v>47</v>
      </c>
      <c r="L135" s="54" t="s">
        <v>47</v>
      </c>
      <c r="M135" s="54" t="s">
        <v>47</v>
      </c>
      <c r="N135" s="51" t="s">
        <v>3</v>
      </c>
      <c r="O135" s="51" t="s">
        <v>3</v>
      </c>
      <c r="P135" s="51" t="s">
        <v>3</v>
      </c>
      <c r="Q135" s="51" t="s">
        <v>3</v>
      </c>
      <c r="R135" s="51" t="s">
        <v>3</v>
      </c>
      <c r="S135" s="51" t="s">
        <v>3</v>
      </c>
      <c r="T135" s="51" t="s">
        <v>3</v>
      </c>
      <c r="U135" s="68"/>
      <c r="V135" s="70"/>
      <c r="W135" s="63"/>
      <c r="X135" s="56"/>
    </row>
    <row r="136" spans="1:24" ht="15.75" customHeight="1" x14ac:dyDescent="0.2">
      <c r="A136" s="57" t="s">
        <v>3</v>
      </c>
      <c r="B136" s="58">
        <v>62</v>
      </c>
      <c r="C136" s="58">
        <v>35164</v>
      </c>
      <c r="D136" s="60" t="s">
        <v>197</v>
      </c>
      <c r="E136" s="64" t="s">
        <v>68</v>
      </c>
      <c r="F136" s="64" t="s">
        <v>3</v>
      </c>
      <c r="G136" s="65" t="s">
        <v>121</v>
      </c>
      <c r="H136" s="65" t="s">
        <v>3</v>
      </c>
      <c r="I136" s="53" t="s">
        <v>3</v>
      </c>
      <c r="J136" s="53" t="s">
        <v>3</v>
      </c>
      <c r="K136" s="53" t="s">
        <v>3</v>
      </c>
      <c r="L136" s="53" t="s">
        <v>3</v>
      </c>
      <c r="M136" s="50" t="s">
        <v>45</v>
      </c>
      <c r="N136" s="50" t="s">
        <v>52</v>
      </c>
      <c r="O136" s="50" t="s">
        <v>55</v>
      </c>
      <c r="P136" s="53" t="s">
        <v>3</v>
      </c>
      <c r="Q136" s="53" t="s">
        <v>3</v>
      </c>
      <c r="R136" s="53" t="s">
        <v>3</v>
      </c>
      <c r="S136" s="53" t="s">
        <v>3</v>
      </c>
      <c r="T136" s="53" t="s">
        <v>3</v>
      </c>
      <c r="U136" s="67">
        <v>650</v>
      </c>
      <c r="V136" s="69">
        <f>SUM(M137:T137)</f>
        <v>0</v>
      </c>
      <c r="W136" s="62">
        <f>SUM(M137:T137)*U136</f>
        <v>0</v>
      </c>
      <c r="X136" s="55" t="s">
        <v>198</v>
      </c>
    </row>
    <row r="137" spans="1:24" ht="86.25" customHeight="1" thickBot="1" x14ac:dyDescent="0.25">
      <c r="A137" s="57"/>
      <c r="B137" s="59"/>
      <c r="C137" s="59"/>
      <c r="D137" s="61"/>
      <c r="E137" s="61"/>
      <c r="F137" s="61"/>
      <c r="G137" s="66"/>
      <c r="H137" s="66"/>
      <c r="I137" s="51" t="s">
        <v>3</v>
      </c>
      <c r="J137" s="51" t="s">
        <v>3</v>
      </c>
      <c r="K137" s="51" t="s">
        <v>3</v>
      </c>
      <c r="L137" s="51" t="s">
        <v>3</v>
      </c>
      <c r="M137" s="54" t="s">
        <v>47</v>
      </c>
      <c r="N137" s="54" t="s">
        <v>47</v>
      </c>
      <c r="O137" s="54" t="s">
        <v>47</v>
      </c>
      <c r="P137" s="51" t="s">
        <v>3</v>
      </c>
      <c r="Q137" s="51" t="s">
        <v>3</v>
      </c>
      <c r="R137" s="51" t="s">
        <v>3</v>
      </c>
      <c r="S137" s="51" t="s">
        <v>3</v>
      </c>
      <c r="T137" s="51" t="s">
        <v>3</v>
      </c>
      <c r="U137" s="68"/>
      <c r="V137" s="70"/>
      <c r="W137" s="63"/>
      <c r="X137" s="56"/>
    </row>
    <row r="138" spans="1:24" ht="15.75" customHeight="1" x14ac:dyDescent="0.2">
      <c r="A138" s="57" t="s">
        <v>3</v>
      </c>
      <c r="B138" s="58">
        <v>63</v>
      </c>
      <c r="C138" s="58">
        <v>35165</v>
      </c>
      <c r="D138" s="60" t="s">
        <v>199</v>
      </c>
      <c r="E138" s="64" t="s">
        <v>73</v>
      </c>
      <c r="F138" s="64" t="s">
        <v>3</v>
      </c>
      <c r="G138" s="65" t="s">
        <v>121</v>
      </c>
      <c r="H138" s="65" t="s">
        <v>3</v>
      </c>
      <c r="I138" s="53" t="s">
        <v>3</v>
      </c>
      <c r="J138" s="53" t="s">
        <v>3</v>
      </c>
      <c r="K138" s="53" t="s">
        <v>3</v>
      </c>
      <c r="L138" s="53" t="s">
        <v>3</v>
      </c>
      <c r="M138" s="50" t="s">
        <v>45</v>
      </c>
      <c r="N138" s="50" t="s">
        <v>52</v>
      </c>
      <c r="O138" s="50" t="s">
        <v>55</v>
      </c>
      <c r="P138" s="53" t="s">
        <v>3</v>
      </c>
      <c r="Q138" s="53" t="s">
        <v>3</v>
      </c>
      <c r="R138" s="53" t="s">
        <v>3</v>
      </c>
      <c r="S138" s="53" t="s">
        <v>3</v>
      </c>
      <c r="T138" s="53" t="s">
        <v>3</v>
      </c>
      <c r="U138" s="67">
        <v>750</v>
      </c>
      <c r="V138" s="69">
        <f>SUM(M139:T139)</f>
        <v>0</v>
      </c>
      <c r="W138" s="62">
        <f>SUM(M139:T139)*U138</f>
        <v>0</v>
      </c>
      <c r="X138" s="55" t="s">
        <v>200</v>
      </c>
    </row>
    <row r="139" spans="1:24" ht="86.25" customHeight="1" thickBot="1" x14ac:dyDescent="0.25">
      <c r="A139" s="57"/>
      <c r="B139" s="59"/>
      <c r="C139" s="59"/>
      <c r="D139" s="61"/>
      <c r="E139" s="61"/>
      <c r="F139" s="61"/>
      <c r="G139" s="66"/>
      <c r="H139" s="66"/>
      <c r="I139" s="51" t="s">
        <v>3</v>
      </c>
      <c r="J139" s="51" t="s">
        <v>3</v>
      </c>
      <c r="K139" s="51" t="s">
        <v>3</v>
      </c>
      <c r="L139" s="51" t="s">
        <v>3</v>
      </c>
      <c r="M139" s="54" t="s">
        <v>47</v>
      </c>
      <c r="N139" s="54" t="s">
        <v>47</v>
      </c>
      <c r="O139" s="54" t="s">
        <v>47</v>
      </c>
      <c r="P139" s="51" t="s">
        <v>3</v>
      </c>
      <c r="Q139" s="51" t="s">
        <v>3</v>
      </c>
      <c r="R139" s="51" t="s">
        <v>3</v>
      </c>
      <c r="S139" s="51" t="s">
        <v>3</v>
      </c>
      <c r="T139" s="51" t="s">
        <v>3</v>
      </c>
      <c r="U139" s="68"/>
      <c r="V139" s="70"/>
      <c r="W139" s="63"/>
      <c r="X139" s="56"/>
    </row>
    <row r="140" spans="1:24" ht="15.75" customHeight="1" x14ac:dyDescent="0.2">
      <c r="A140" s="57" t="s">
        <v>3</v>
      </c>
      <c r="B140" s="58">
        <v>64</v>
      </c>
      <c r="C140" s="58">
        <v>35166</v>
      </c>
      <c r="D140" s="60" t="s">
        <v>201</v>
      </c>
      <c r="E140" s="64" t="s">
        <v>73</v>
      </c>
      <c r="F140" s="64" t="s">
        <v>3</v>
      </c>
      <c r="G140" s="65" t="s">
        <v>121</v>
      </c>
      <c r="H140" s="65" t="s">
        <v>3</v>
      </c>
      <c r="I140" s="53" t="s">
        <v>3</v>
      </c>
      <c r="J140" s="53" t="s">
        <v>3</v>
      </c>
      <c r="K140" s="53" t="s">
        <v>3</v>
      </c>
      <c r="L140" s="53" t="s">
        <v>3</v>
      </c>
      <c r="M140" s="50" t="s">
        <v>45</v>
      </c>
      <c r="N140" s="50" t="s">
        <v>52</v>
      </c>
      <c r="O140" s="50" t="s">
        <v>55</v>
      </c>
      <c r="P140" s="53" t="s">
        <v>3</v>
      </c>
      <c r="Q140" s="53" t="s">
        <v>3</v>
      </c>
      <c r="R140" s="53" t="s">
        <v>3</v>
      </c>
      <c r="S140" s="53" t="s">
        <v>3</v>
      </c>
      <c r="T140" s="53" t="s">
        <v>3</v>
      </c>
      <c r="U140" s="67">
        <v>750</v>
      </c>
      <c r="V140" s="69">
        <f>SUM(M141:T141)</f>
        <v>0</v>
      </c>
      <c r="W140" s="62">
        <f>SUM(M141:T141)*U140</f>
        <v>0</v>
      </c>
      <c r="X140" s="55" t="s">
        <v>202</v>
      </c>
    </row>
    <row r="141" spans="1:24" ht="86.25" customHeight="1" thickBot="1" x14ac:dyDescent="0.25">
      <c r="A141" s="57"/>
      <c r="B141" s="59"/>
      <c r="C141" s="59"/>
      <c r="D141" s="61"/>
      <c r="E141" s="61"/>
      <c r="F141" s="61"/>
      <c r="G141" s="66"/>
      <c r="H141" s="66"/>
      <c r="I141" s="51" t="s">
        <v>3</v>
      </c>
      <c r="J141" s="51" t="s">
        <v>3</v>
      </c>
      <c r="K141" s="51" t="s">
        <v>3</v>
      </c>
      <c r="L141" s="51" t="s">
        <v>3</v>
      </c>
      <c r="M141" s="54" t="s">
        <v>47</v>
      </c>
      <c r="N141" s="54" t="s">
        <v>47</v>
      </c>
      <c r="O141" s="54" t="s">
        <v>47</v>
      </c>
      <c r="P141" s="51" t="s">
        <v>3</v>
      </c>
      <c r="Q141" s="51" t="s">
        <v>3</v>
      </c>
      <c r="R141" s="51" t="s">
        <v>3</v>
      </c>
      <c r="S141" s="51" t="s">
        <v>3</v>
      </c>
      <c r="T141" s="51" t="s">
        <v>3</v>
      </c>
      <c r="U141" s="68"/>
      <c r="V141" s="70"/>
      <c r="W141" s="63"/>
      <c r="X141" s="56"/>
    </row>
    <row r="142" spans="1:24" ht="15.75" customHeight="1" x14ac:dyDescent="0.2">
      <c r="A142" s="57" t="s">
        <v>3</v>
      </c>
      <c r="B142" s="58">
        <v>65</v>
      </c>
      <c r="C142" s="58">
        <v>35167</v>
      </c>
      <c r="D142" s="60" t="s">
        <v>203</v>
      </c>
      <c r="E142" s="64" t="s">
        <v>65</v>
      </c>
      <c r="F142" s="64" t="s">
        <v>3</v>
      </c>
      <c r="G142" s="65" t="s">
        <v>62</v>
      </c>
      <c r="H142" s="65" t="s">
        <v>3</v>
      </c>
      <c r="I142" s="53" t="s">
        <v>3</v>
      </c>
      <c r="J142" s="53" t="s">
        <v>3</v>
      </c>
      <c r="K142" s="53" t="s">
        <v>3</v>
      </c>
      <c r="L142" s="53" t="s">
        <v>3</v>
      </c>
      <c r="M142" s="50" t="s">
        <v>45</v>
      </c>
      <c r="N142" s="50" t="s">
        <v>52</v>
      </c>
      <c r="O142" s="50" t="s">
        <v>55</v>
      </c>
      <c r="P142" s="53" t="s">
        <v>3</v>
      </c>
      <c r="Q142" s="53" t="s">
        <v>3</v>
      </c>
      <c r="R142" s="53" t="s">
        <v>3</v>
      </c>
      <c r="S142" s="53" t="s">
        <v>3</v>
      </c>
      <c r="T142" s="53" t="s">
        <v>3</v>
      </c>
      <c r="U142" s="67">
        <v>1100</v>
      </c>
      <c r="V142" s="69">
        <f>SUM(M143:T143)</f>
        <v>0</v>
      </c>
      <c r="W142" s="62">
        <f>SUM(M143:T143)*U142</f>
        <v>0</v>
      </c>
      <c r="X142" s="55" t="s">
        <v>204</v>
      </c>
    </row>
    <row r="143" spans="1:24" ht="86.25" customHeight="1" thickBot="1" x14ac:dyDescent="0.25">
      <c r="A143" s="57"/>
      <c r="B143" s="59"/>
      <c r="C143" s="59"/>
      <c r="D143" s="61"/>
      <c r="E143" s="61"/>
      <c r="F143" s="61"/>
      <c r="G143" s="66"/>
      <c r="H143" s="66"/>
      <c r="I143" s="51" t="s">
        <v>3</v>
      </c>
      <c r="J143" s="51" t="s">
        <v>3</v>
      </c>
      <c r="K143" s="51" t="s">
        <v>3</v>
      </c>
      <c r="L143" s="51" t="s">
        <v>3</v>
      </c>
      <c r="M143" s="54" t="s">
        <v>47</v>
      </c>
      <c r="N143" s="54" t="s">
        <v>47</v>
      </c>
      <c r="O143" s="54" t="s">
        <v>47</v>
      </c>
      <c r="P143" s="51" t="s">
        <v>3</v>
      </c>
      <c r="Q143" s="51" t="s">
        <v>3</v>
      </c>
      <c r="R143" s="51" t="s">
        <v>3</v>
      </c>
      <c r="S143" s="51" t="s">
        <v>3</v>
      </c>
      <c r="T143" s="51" t="s">
        <v>3</v>
      </c>
      <c r="U143" s="68"/>
      <c r="V143" s="70"/>
      <c r="W143" s="63"/>
      <c r="X143" s="56"/>
    </row>
    <row r="144" spans="1:24" ht="15.75" customHeight="1" x14ac:dyDescent="0.2">
      <c r="A144" s="57" t="s">
        <v>3</v>
      </c>
      <c r="B144" s="58">
        <v>66</v>
      </c>
      <c r="C144" s="58">
        <v>35168</v>
      </c>
      <c r="D144" s="60" t="s">
        <v>205</v>
      </c>
      <c r="E144" s="64" t="s">
        <v>65</v>
      </c>
      <c r="F144" s="64" t="s">
        <v>3</v>
      </c>
      <c r="G144" s="65" t="s">
        <v>62</v>
      </c>
      <c r="H144" s="65" t="s">
        <v>3</v>
      </c>
      <c r="I144" s="53" t="s">
        <v>3</v>
      </c>
      <c r="J144" s="50" t="s">
        <v>78</v>
      </c>
      <c r="K144" s="50" t="s">
        <v>43</v>
      </c>
      <c r="L144" s="50" t="s">
        <v>44</v>
      </c>
      <c r="M144" s="50" t="s">
        <v>45</v>
      </c>
      <c r="N144" s="53" t="s">
        <v>3</v>
      </c>
      <c r="O144" s="53" t="s">
        <v>3</v>
      </c>
      <c r="P144" s="53" t="s">
        <v>3</v>
      </c>
      <c r="Q144" s="53" t="s">
        <v>3</v>
      </c>
      <c r="R144" s="53" t="s">
        <v>3</v>
      </c>
      <c r="S144" s="53" t="s">
        <v>3</v>
      </c>
      <c r="T144" s="53" t="s">
        <v>3</v>
      </c>
      <c r="U144" s="67">
        <v>1450</v>
      </c>
      <c r="V144" s="69">
        <f>SUM(J145:T145)</f>
        <v>0</v>
      </c>
      <c r="W144" s="62">
        <f>SUM(J145:T145)*U144</f>
        <v>0</v>
      </c>
      <c r="X144" s="55" t="s">
        <v>206</v>
      </c>
    </row>
    <row r="145" spans="1:24" ht="86.25" customHeight="1" thickBot="1" x14ac:dyDescent="0.25">
      <c r="A145" s="57"/>
      <c r="B145" s="59"/>
      <c r="C145" s="59"/>
      <c r="D145" s="61"/>
      <c r="E145" s="61"/>
      <c r="F145" s="61"/>
      <c r="G145" s="66"/>
      <c r="H145" s="66"/>
      <c r="I145" s="51" t="s">
        <v>3</v>
      </c>
      <c r="J145" s="54" t="s">
        <v>47</v>
      </c>
      <c r="K145" s="51" t="s">
        <v>3</v>
      </c>
      <c r="L145" s="54" t="s">
        <v>47</v>
      </c>
      <c r="M145" s="54" t="s">
        <v>47</v>
      </c>
      <c r="N145" s="51" t="s">
        <v>3</v>
      </c>
      <c r="O145" s="51" t="s">
        <v>3</v>
      </c>
      <c r="P145" s="51" t="s">
        <v>3</v>
      </c>
      <c r="Q145" s="51" t="s">
        <v>3</v>
      </c>
      <c r="R145" s="51" t="s">
        <v>3</v>
      </c>
      <c r="S145" s="51" t="s">
        <v>3</v>
      </c>
      <c r="T145" s="51" t="s">
        <v>3</v>
      </c>
      <c r="U145" s="68"/>
      <c r="V145" s="70"/>
      <c r="W145" s="63"/>
      <c r="X145" s="56"/>
    </row>
    <row r="146" spans="1:24" ht="15.75" customHeight="1" x14ac:dyDescent="0.2">
      <c r="A146" s="57" t="s">
        <v>3</v>
      </c>
      <c r="B146" s="58">
        <v>67</v>
      </c>
      <c r="C146" s="58">
        <v>35169</v>
      </c>
      <c r="D146" s="60" t="s">
        <v>207</v>
      </c>
      <c r="E146" s="64" t="s">
        <v>68</v>
      </c>
      <c r="F146" s="64" t="s">
        <v>3</v>
      </c>
      <c r="G146" s="65" t="s">
        <v>121</v>
      </c>
      <c r="H146" s="65" t="s">
        <v>3</v>
      </c>
      <c r="I146" s="53" t="s">
        <v>3</v>
      </c>
      <c r="J146" s="50" t="s">
        <v>78</v>
      </c>
      <c r="K146" s="50" t="s">
        <v>43</v>
      </c>
      <c r="L146" s="50" t="s">
        <v>44</v>
      </c>
      <c r="M146" s="50" t="s">
        <v>45</v>
      </c>
      <c r="N146" s="53" t="s">
        <v>3</v>
      </c>
      <c r="O146" s="53" t="s">
        <v>3</v>
      </c>
      <c r="P146" s="53" t="s">
        <v>3</v>
      </c>
      <c r="Q146" s="53" t="s">
        <v>3</v>
      </c>
      <c r="R146" s="53" t="s">
        <v>3</v>
      </c>
      <c r="S146" s="53" t="s">
        <v>3</v>
      </c>
      <c r="T146" s="53" t="s">
        <v>3</v>
      </c>
      <c r="U146" s="67">
        <v>650</v>
      </c>
      <c r="V146" s="69">
        <f>SUM(J147:T147)</f>
        <v>0</v>
      </c>
      <c r="W146" s="62">
        <f>SUM(J147:T147)*U146</f>
        <v>0</v>
      </c>
      <c r="X146" s="55" t="s">
        <v>208</v>
      </c>
    </row>
    <row r="147" spans="1:24" ht="86.25" customHeight="1" thickBot="1" x14ac:dyDescent="0.25">
      <c r="A147" s="57"/>
      <c r="B147" s="59"/>
      <c r="C147" s="59"/>
      <c r="D147" s="61"/>
      <c r="E147" s="61"/>
      <c r="F147" s="61"/>
      <c r="G147" s="66"/>
      <c r="H147" s="66"/>
      <c r="I147" s="51" t="s">
        <v>3</v>
      </c>
      <c r="J147" s="54" t="s">
        <v>47</v>
      </c>
      <c r="K147" s="54" t="s">
        <v>47</v>
      </c>
      <c r="L147" s="54" t="s">
        <v>47</v>
      </c>
      <c r="M147" s="54" t="s">
        <v>47</v>
      </c>
      <c r="N147" s="51" t="s">
        <v>3</v>
      </c>
      <c r="O147" s="51" t="s">
        <v>3</v>
      </c>
      <c r="P147" s="51" t="s">
        <v>3</v>
      </c>
      <c r="Q147" s="51" t="s">
        <v>3</v>
      </c>
      <c r="R147" s="51" t="s">
        <v>3</v>
      </c>
      <c r="S147" s="51" t="s">
        <v>3</v>
      </c>
      <c r="T147" s="51" t="s">
        <v>3</v>
      </c>
      <c r="U147" s="68"/>
      <c r="V147" s="70"/>
      <c r="W147" s="63"/>
      <c r="X147" s="56"/>
    </row>
    <row r="148" spans="1:24" ht="15.75" customHeight="1" x14ac:dyDescent="0.2">
      <c r="A148" s="57" t="s">
        <v>3</v>
      </c>
      <c r="B148" s="58">
        <v>68</v>
      </c>
      <c r="C148" s="58">
        <v>35170</v>
      </c>
      <c r="D148" s="60" t="s">
        <v>209</v>
      </c>
      <c r="E148" s="64" t="s">
        <v>68</v>
      </c>
      <c r="F148" s="64" t="s">
        <v>3</v>
      </c>
      <c r="G148" s="65" t="s">
        <v>121</v>
      </c>
      <c r="H148" s="65" t="s">
        <v>3</v>
      </c>
      <c r="I148" s="53" t="s">
        <v>3</v>
      </c>
      <c r="J148" s="50" t="s">
        <v>78</v>
      </c>
      <c r="K148" s="50" t="s">
        <v>43</v>
      </c>
      <c r="L148" s="50" t="s">
        <v>44</v>
      </c>
      <c r="M148" s="50" t="s">
        <v>45</v>
      </c>
      <c r="N148" s="53" t="s">
        <v>3</v>
      </c>
      <c r="O148" s="53" t="s">
        <v>3</v>
      </c>
      <c r="P148" s="53" t="s">
        <v>3</v>
      </c>
      <c r="Q148" s="53" t="s">
        <v>3</v>
      </c>
      <c r="R148" s="53" t="s">
        <v>3</v>
      </c>
      <c r="S148" s="53" t="s">
        <v>3</v>
      </c>
      <c r="T148" s="53" t="s">
        <v>3</v>
      </c>
      <c r="U148" s="67">
        <v>650</v>
      </c>
      <c r="V148" s="69">
        <f>SUM(J149:T149)</f>
        <v>0</v>
      </c>
      <c r="W148" s="62">
        <f>SUM(J149:T149)*U148</f>
        <v>0</v>
      </c>
      <c r="X148" s="55" t="s">
        <v>210</v>
      </c>
    </row>
    <row r="149" spans="1:24" ht="86.25" customHeight="1" thickBot="1" x14ac:dyDescent="0.25">
      <c r="A149" s="57"/>
      <c r="B149" s="59"/>
      <c r="C149" s="59"/>
      <c r="D149" s="61"/>
      <c r="E149" s="61"/>
      <c r="F149" s="61"/>
      <c r="G149" s="66"/>
      <c r="H149" s="66"/>
      <c r="I149" s="51" t="s">
        <v>3</v>
      </c>
      <c r="J149" s="54" t="s">
        <v>47</v>
      </c>
      <c r="K149" s="54" t="s">
        <v>47</v>
      </c>
      <c r="L149" s="54" t="s">
        <v>47</v>
      </c>
      <c r="M149" s="54" t="s">
        <v>47</v>
      </c>
      <c r="N149" s="51" t="s">
        <v>3</v>
      </c>
      <c r="O149" s="51" t="s">
        <v>3</v>
      </c>
      <c r="P149" s="51" t="s">
        <v>3</v>
      </c>
      <c r="Q149" s="51" t="s">
        <v>3</v>
      </c>
      <c r="R149" s="51" t="s">
        <v>3</v>
      </c>
      <c r="S149" s="51" t="s">
        <v>3</v>
      </c>
      <c r="T149" s="51" t="s">
        <v>3</v>
      </c>
      <c r="U149" s="68"/>
      <c r="V149" s="70"/>
      <c r="W149" s="63"/>
      <c r="X149" s="56"/>
    </row>
    <row r="150" spans="1:24" ht="15.75" customHeight="1" x14ac:dyDescent="0.2">
      <c r="A150" s="57" t="s">
        <v>3</v>
      </c>
      <c r="B150" s="58">
        <v>69</v>
      </c>
      <c r="C150" s="58">
        <v>35171</v>
      </c>
      <c r="D150" s="60" t="s">
        <v>211</v>
      </c>
      <c r="E150" s="64" t="s">
        <v>73</v>
      </c>
      <c r="F150" s="64" t="s">
        <v>3</v>
      </c>
      <c r="G150" s="65" t="s">
        <v>121</v>
      </c>
      <c r="H150" s="65" t="s">
        <v>3</v>
      </c>
      <c r="I150" s="53" t="s">
        <v>3</v>
      </c>
      <c r="J150" s="50" t="s">
        <v>78</v>
      </c>
      <c r="K150" s="50" t="s">
        <v>43</v>
      </c>
      <c r="L150" s="50" t="s">
        <v>44</v>
      </c>
      <c r="M150" s="50" t="s">
        <v>45</v>
      </c>
      <c r="N150" s="53" t="s">
        <v>3</v>
      </c>
      <c r="O150" s="53" t="s">
        <v>3</v>
      </c>
      <c r="P150" s="53" t="s">
        <v>3</v>
      </c>
      <c r="Q150" s="53" t="s">
        <v>3</v>
      </c>
      <c r="R150" s="53" t="s">
        <v>3</v>
      </c>
      <c r="S150" s="53" t="s">
        <v>3</v>
      </c>
      <c r="T150" s="53" t="s">
        <v>3</v>
      </c>
      <c r="U150" s="67">
        <v>750</v>
      </c>
      <c r="V150" s="69">
        <f>SUM(J151:T151)</f>
        <v>0</v>
      </c>
      <c r="W150" s="62">
        <f>SUM(J151:T151)*U150</f>
        <v>0</v>
      </c>
      <c r="X150" s="55" t="s">
        <v>212</v>
      </c>
    </row>
    <row r="151" spans="1:24" ht="86.25" customHeight="1" thickBot="1" x14ac:dyDescent="0.25">
      <c r="A151" s="57"/>
      <c r="B151" s="59"/>
      <c r="C151" s="59"/>
      <c r="D151" s="61"/>
      <c r="E151" s="61"/>
      <c r="F151" s="61"/>
      <c r="G151" s="66"/>
      <c r="H151" s="66"/>
      <c r="I151" s="51" t="s">
        <v>3</v>
      </c>
      <c r="J151" s="54" t="s">
        <v>47</v>
      </c>
      <c r="K151" s="54" t="s">
        <v>47</v>
      </c>
      <c r="L151" s="54" t="s">
        <v>47</v>
      </c>
      <c r="M151" s="54" t="s">
        <v>47</v>
      </c>
      <c r="N151" s="51" t="s">
        <v>3</v>
      </c>
      <c r="O151" s="51" t="s">
        <v>3</v>
      </c>
      <c r="P151" s="51" t="s">
        <v>3</v>
      </c>
      <c r="Q151" s="51" t="s">
        <v>3</v>
      </c>
      <c r="R151" s="51" t="s">
        <v>3</v>
      </c>
      <c r="S151" s="51" t="s">
        <v>3</v>
      </c>
      <c r="T151" s="51" t="s">
        <v>3</v>
      </c>
      <c r="U151" s="68"/>
      <c r="V151" s="70"/>
      <c r="W151" s="63"/>
      <c r="X151" s="56"/>
    </row>
    <row r="152" spans="1:24" ht="15.75" customHeight="1" x14ac:dyDescent="0.2">
      <c r="A152" s="57" t="s">
        <v>3</v>
      </c>
      <c r="B152" s="58">
        <v>70</v>
      </c>
      <c r="C152" s="58">
        <v>35172</v>
      </c>
      <c r="D152" s="60" t="s">
        <v>213</v>
      </c>
      <c r="E152" s="64" t="s">
        <v>73</v>
      </c>
      <c r="F152" s="64" t="s">
        <v>3</v>
      </c>
      <c r="G152" s="65" t="s">
        <v>121</v>
      </c>
      <c r="H152" s="65" t="s">
        <v>3</v>
      </c>
      <c r="I152" s="53" t="s">
        <v>3</v>
      </c>
      <c r="J152" s="50" t="s">
        <v>78</v>
      </c>
      <c r="K152" s="50" t="s">
        <v>43</v>
      </c>
      <c r="L152" s="50" t="s">
        <v>44</v>
      </c>
      <c r="M152" s="50" t="s">
        <v>45</v>
      </c>
      <c r="N152" s="53" t="s">
        <v>3</v>
      </c>
      <c r="O152" s="53" t="s">
        <v>3</v>
      </c>
      <c r="P152" s="53" t="s">
        <v>3</v>
      </c>
      <c r="Q152" s="53" t="s">
        <v>3</v>
      </c>
      <c r="R152" s="53" t="s">
        <v>3</v>
      </c>
      <c r="S152" s="53" t="s">
        <v>3</v>
      </c>
      <c r="T152" s="53" t="s">
        <v>3</v>
      </c>
      <c r="U152" s="67">
        <v>750</v>
      </c>
      <c r="V152" s="69">
        <f>SUM(J153:T153)</f>
        <v>0</v>
      </c>
      <c r="W152" s="62">
        <f>SUM(J153:T153)*U152</f>
        <v>0</v>
      </c>
      <c r="X152" s="55" t="s">
        <v>214</v>
      </c>
    </row>
    <row r="153" spans="1:24" ht="86.25" customHeight="1" thickBot="1" x14ac:dyDescent="0.25">
      <c r="A153" s="57"/>
      <c r="B153" s="59"/>
      <c r="C153" s="59"/>
      <c r="D153" s="61"/>
      <c r="E153" s="61"/>
      <c r="F153" s="61"/>
      <c r="G153" s="66"/>
      <c r="H153" s="66"/>
      <c r="I153" s="51" t="s">
        <v>3</v>
      </c>
      <c r="J153" s="54" t="s">
        <v>47</v>
      </c>
      <c r="K153" s="54" t="s">
        <v>47</v>
      </c>
      <c r="L153" s="54" t="s">
        <v>47</v>
      </c>
      <c r="M153" s="54" t="s">
        <v>47</v>
      </c>
      <c r="N153" s="51" t="s">
        <v>3</v>
      </c>
      <c r="O153" s="51" t="s">
        <v>3</v>
      </c>
      <c r="P153" s="51" t="s">
        <v>3</v>
      </c>
      <c r="Q153" s="51" t="s">
        <v>3</v>
      </c>
      <c r="R153" s="51" t="s">
        <v>3</v>
      </c>
      <c r="S153" s="51" t="s">
        <v>3</v>
      </c>
      <c r="T153" s="51" t="s">
        <v>3</v>
      </c>
      <c r="U153" s="68"/>
      <c r="V153" s="70"/>
      <c r="W153" s="63"/>
      <c r="X153" s="56"/>
    </row>
    <row r="154" spans="1:24" ht="15.75" customHeight="1" x14ac:dyDescent="0.2">
      <c r="A154" s="57" t="s">
        <v>3</v>
      </c>
      <c r="B154" s="58">
        <v>71</v>
      </c>
      <c r="C154" s="58">
        <v>35173</v>
      </c>
      <c r="D154" s="60" t="s">
        <v>215</v>
      </c>
      <c r="E154" s="64" t="s">
        <v>65</v>
      </c>
      <c r="F154" s="64" t="s">
        <v>3</v>
      </c>
      <c r="G154" s="65" t="s">
        <v>62</v>
      </c>
      <c r="H154" s="65" t="s">
        <v>3</v>
      </c>
      <c r="I154" s="53" t="s">
        <v>3</v>
      </c>
      <c r="J154" s="53" t="s">
        <v>3</v>
      </c>
      <c r="K154" s="53" t="s">
        <v>3</v>
      </c>
      <c r="L154" s="53" t="s">
        <v>3</v>
      </c>
      <c r="M154" s="53" t="s">
        <v>3</v>
      </c>
      <c r="N154" s="50" t="s">
        <v>52</v>
      </c>
      <c r="O154" s="50" t="s">
        <v>55</v>
      </c>
      <c r="P154" s="50" t="s">
        <v>86</v>
      </c>
      <c r="Q154" s="53" t="s">
        <v>3</v>
      </c>
      <c r="R154" s="53" t="s">
        <v>3</v>
      </c>
      <c r="S154" s="53" t="s">
        <v>3</v>
      </c>
      <c r="T154" s="53" t="s">
        <v>3</v>
      </c>
      <c r="U154" s="67">
        <v>1100</v>
      </c>
      <c r="V154" s="69">
        <f>SUM(N155:T155)</f>
        <v>0</v>
      </c>
      <c r="W154" s="62">
        <f>SUM(N155:T155)*U154</f>
        <v>0</v>
      </c>
      <c r="X154" s="55" t="s">
        <v>216</v>
      </c>
    </row>
    <row r="155" spans="1:24" ht="86.25" customHeight="1" thickBot="1" x14ac:dyDescent="0.25">
      <c r="A155" s="57"/>
      <c r="B155" s="59"/>
      <c r="C155" s="59"/>
      <c r="D155" s="61"/>
      <c r="E155" s="61"/>
      <c r="F155" s="61"/>
      <c r="G155" s="66"/>
      <c r="H155" s="66"/>
      <c r="I155" s="51" t="s">
        <v>3</v>
      </c>
      <c r="J155" s="51" t="s">
        <v>3</v>
      </c>
      <c r="K155" s="51" t="s">
        <v>3</v>
      </c>
      <c r="L155" s="51" t="s">
        <v>3</v>
      </c>
      <c r="M155" s="51" t="s">
        <v>3</v>
      </c>
      <c r="N155" s="54" t="s">
        <v>47</v>
      </c>
      <c r="O155" s="54" t="s">
        <v>47</v>
      </c>
      <c r="P155" s="54" t="s">
        <v>47</v>
      </c>
      <c r="Q155" s="51" t="s">
        <v>3</v>
      </c>
      <c r="R155" s="51" t="s">
        <v>3</v>
      </c>
      <c r="S155" s="51" t="s">
        <v>3</v>
      </c>
      <c r="T155" s="51" t="s">
        <v>3</v>
      </c>
      <c r="U155" s="68"/>
      <c r="V155" s="70"/>
      <c r="W155" s="63"/>
      <c r="X155" s="56"/>
    </row>
    <row r="156" spans="1:24" ht="15.75" customHeight="1" x14ac:dyDescent="0.2">
      <c r="A156" s="57" t="s">
        <v>3</v>
      </c>
      <c r="B156" s="58">
        <v>72</v>
      </c>
      <c r="C156" s="58">
        <v>35174</v>
      </c>
      <c r="D156" s="60" t="s">
        <v>217</v>
      </c>
      <c r="E156" s="64" t="s">
        <v>68</v>
      </c>
      <c r="F156" s="64" t="s">
        <v>3</v>
      </c>
      <c r="G156" s="65" t="s">
        <v>121</v>
      </c>
      <c r="H156" s="65" t="s">
        <v>3</v>
      </c>
      <c r="I156" s="53" t="s">
        <v>3</v>
      </c>
      <c r="J156" s="53" t="s">
        <v>3</v>
      </c>
      <c r="K156" s="53" t="s">
        <v>3</v>
      </c>
      <c r="L156" s="53" t="s">
        <v>3</v>
      </c>
      <c r="M156" s="53" t="s">
        <v>3</v>
      </c>
      <c r="N156" s="50" t="s">
        <v>52</v>
      </c>
      <c r="O156" s="50" t="s">
        <v>55</v>
      </c>
      <c r="P156" s="50" t="s">
        <v>86</v>
      </c>
      <c r="Q156" s="53" t="s">
        <v>3</v>
      </c>
      <c r="R156" s="53" t="s">
        <v>3</v>
      </c>
      <c r="S156" s="53" t="s">
        <v>3</v>
      </c>
      <c r="T156" s="53" t="s">
        <v>3</v>
      </c>
      <c r="U156" s="67">
        <v>650</v>
      </c>
      <c r="V156" s="69">
        <f>SUM(N157:T157)</f>
        <v>0</v>
      </c>
      <c r="W156" s="62">
        <f>SUM(N157:T157)*U156</f>
        <v>0</v>
      </c>
      <c r="X156" s="55" t="s">
        <v>218</v>
      </c>
    </row>
    <row r="157" spans="1:24" ht="86.25" customHeight="1" thickBot="1" x14ac:dyDescent="0.25">
      <c r="A157" s="57"/>
      <c r="B157" s="59"/>
      <c r="C157" s="59"/>
      <c r="D157" s="61"/>
      <c r="E157" s="61"/>
      <c r="F157" s="61"/>
      <c r="G157" s="66"/>
      <c r="H157" s="66"/>
      <c r="I157" s="51" t="s">
        <v>3</v>
      </c>
      <c r="J157" s="51" t="s">
        <v>3</v>
      </c>
      <c r="K157" s="51" t="s">
        <v>3</v>
      </c>
      <c r="L157" s="51" t="s">
        <v>3</v>
      </c>
      <c r="M157" s="51" t="s">
        <v>3</v>
      </c>
      <c r="N157" s="54" t="s">
        <v>47</v>
      </c>
      <c r="O157" s="54" t="s">
        <v>47</v>
      </c>
      <c r="P157" s="54" t="s">
        <v>47</v>
      </c>
      <c r="Q157" s="51" t="s">
        <v>3</v>
      </c>
      <c r="R157" s="51" t="s">
        <v>3</v>
      </c>
      <c r="S157" s="51" t="s">
        <v>3</v>
      </c>
      <c r="T157" s="51" t="s">
        <v>3</v>
      </c>
      <c r="U157" s="68"/>
      <c r="V157" s="70"/>
      <c r="W157" s="63"/>
      <c r="X157" s="56"/>
    </row>
    <row r="158" spans="1:24" ht="15.75" customHeight="1" x14ac:dyDescent="0.2">
      <c r="A158" s="57" t="s">
        <v>3</v>
      </c>
      <c r="B158" s="58">
        <v>73</v>
      </c>
      <c r="C158" s="58">
        <v>35175</v>
      </c>
      <c r="D158" s="60" t="s">
        <v>219</v>
      </c>
      <c r="E158" s="64" t="s">
        <v>68</v>
      </c>
      <c r="F158" s="64" t="s">
        <v>3</v>
      </c>
      <c r="G158" s="65" t="s">
        <v>121</v>
      </c>
      <c r="H158" s="65" t="s">
        <v>3</v>
      </c>
      <c r="I158" s="53" t="s">
        <v>3</v>
      </c>
      <c r="J158" s="53" t="s">
        <v>3</v>
      </c>
      <c r="K158" s="53" t="s">
        <v>3</v>
      </c>
      <c r="L158" s="53" t="s">
        <v>3</v>
      </c>
      <c r="M158" s="53" t="s">
        <v>3</v>
      </c>
      <c r="N158" s="50" t="s">
        <v>52</v>
      </c>
      <c r="O158" s="50" t="s">
        <v>55</v>
      </c>
      <c r="P158" s="50" t="s">
        <v>86</v>
      </c>
      <c r="Q158" s="53" t="s">
        <v>3</v>
      </c>
      <c r="R158" s="53" t="s">
        <v>3</v>
      </c>
      <c r="S158" s="53" t="s">
        <v>3</v>
      </c>
      <c r="T158" s="53" t="s">
        <v>3</v>
      </c>
      <c r="U158" s="67">
        <v>650</v>
      </c>
      <c r="V158" s="69">
        <f>SUM(N159:T159)</f>
        <v>0</v>
      </c>
      <c r="W158" s="62">
        <f>SUM(N159:T159)*U158</f>
        <v>0</v>
      </c>
      <c r="X158" s="55" t="s">
        <v>220</v>
      </c>
    </row>
    <row r="159" spans="1:24" ht="86.25" customHeight="1" thickBot="1" x14ac:dyDescent="0.25">
      <c r="A159" s="57"/>
      <c r="B159" s="59"/>
      <c r="C159" s="59"/>
      <c r="D159" s="61"/>
      <c r="E159" s="61"/>
      <c r="F159" s="61"/>
      <c r="G159" s="66"/>
      <c r="H159" s="66"/>
      <c r="I159" s="51" t="s">
        <v>3</v>
      </c>
      <c r="J159" s="51" t="s">
        <v>3</v>
      </c>
      <c r="K159" s="51" t="s">
        <v>3</v>
      </c>
      <c r="L159" s="51" t="s">
        <v>3</v>
      </c>
      <c r="M159" s="51" t="s">
        <v>3</v>
      </c>
      <c r="N159" s="54" t="s">
        <v>47</v>
      </c>
      <c r="O159" s="54" t="s">
        <v>47</v>
      </c>
      <c r="P159" s="54" t="s">
        <v>47</v>
      </c>
      <c r="Q159" s="51" t="s">
        <v>3</v>
      </c>
      <c r="R159" s="51" t="s">
        <v>3</v>
      </c>
      <c r="S159" s="51" t="s">
        <v>3</v>
      </c>
      <c r="T159" s="51" t="s">
        <v>3</v>
      </c>
      <c r="U159" s="68"/>
      <c r="V159" s="70"/>
      <c r="W159" s="63"/>
      <c r="X159" s="56"/>
    </row>
    <row r="160" spans="1:24" ht="15.75" customHeight="1" x14ac:dyDescent="0.2">
      <c r="A160" s="57" t="s">
        <v>3</v>
      </c>
      <c r="B160" s="58">
        <v>74</v>
      </c>
      <c r="C160" s="58">
        <v>35176</v>
      </c>
      <c r="D160" s="60" t="s">
        <v>221</v>
      </c>
      <c r="E160" s="64" t="s">
        <v>73</v>
      </c>
      <c r="F160" s="64" t="s">
        <v>3</v>
      </c>
      <c r="G160" s="65" t="s">
        <v>121</v>
      </c>
      <c r="H160" s="65" t="s">
        <v>3</v>
      </c>
      <c r="I160" s="53" t="s">
        <v>3</v>
      </c>
      <c r="J160" s="53" t="s">
        <v>3</v>
      </c>
      <c r="K160" s="53" t="s">
        <v>3</v>
      </c>
      <c r="L160" s="53" t="s">
        <v>3</v>
      </c>
      <c r="M160" s="53" t="s">
        <v>3</v>
      </c>
      <c r="N160" s="50" t="s">
        <v>52</v>
      </c>
      <c r="O160" s="50" t="s">
        <v>55</v>
      </c>
      <c r="P160" s="50" t="s">
        <v>86</v>
      </c>
      <c r="Q160" s="53" t="s">
        <v>3</v>
      </c>
      <c r="R160" s="53" t="s">
        <v>3</v>
      </c>
      <c r="S160" s="53" t="s">
        <v>3</v>
      </c>
      <c r="T160" s="53" t="s">
        <v>3</v>
      </c>
      <c r="U160" s="67">
        <v>750</v>
      </c>
      <c r="V160" s="69">
        <f>SUM(N161:T161)</f>
        <v>0</v>
      </c>
      <c r="W160" s="62">
        <f>SUM(N161:T161)*U160</f>
        <v>0</v>
      </c>
      <c r="X160" s="55" t="s">
        <v>222</v>
      </c>
    </row>
    <row r="161" spans="1:24" ht="86.25" customHeight="1" thickBot="1" x14ac:dyDescent="0.25">
      <c r="A161" s="57"/>
      <c r="B161" s="59"/>
      <c r="C161" s="59"/>
      <c r="D161" s="61"/>
      <c r="E161" s="61"/>
      <c r="F161" s="61"/>
      <c r="G161" s="66"/>
      <c r="H161" s="66"/>
      <c r="I161" s="51" t="s">
        <v>3</v>
      </c>
      <c r="J161" s="51" t="s">
        <v>3</v>
      </c>
      <c r="K161" s="51" t="s">
        <v>3</v>
      </c>
      <c r="L161" s="51" t="s">
        <v>3</v>
      </c>
      <c r="M161" s="51" t="s">
        <v>3</v>
      </c>
      <c r="N161" s="54" t="s">
        <v>47</v>
      </c>
      <c r="O161" s="54" t="s">
        <v>47</v>
      </c>
      <c r="P161" s="54" t="s">
        <v>47</v>
      </c>
      <c r="Q161" s="51" t="s">
        <v>3</v>
      </c>
      <c r="R161" s="51" t="s">
        <v>3</v>
      </c>
      <c r="S161" s="51" t="s">
        <v>3</v>
      </c>
      <c r="T161" s="51" t="s">
        <v>3</v>
      </c>
      <c r="U161" s="68"/>
      <c r="V161" s="70"/>
      <c r="W161" s="63"/>
      <c r="X161" s="56"/>
    </row>
    <row r="162" spans="1:24" ht="15.75" customHeight="1" x14ac:dyDescent="0.2">
      <c r="A162" s="57" t="s">
        <v>3</v>
      </c>
      <c r="B162" s="58">
        <v>75</v>
      </c>
      <c r="C162" s="58">
        <v>35177</v>
      </c>
      <c r="D162" s="60" t="s">
        <v>223</v>
      </c>
      <c r="E162" s="64" t="s">
        <v>73</v>
      </c>
      <c r="F162" s="64" t="s">
        <v>3</v>
      </c>
      <c r="G162" s="65" t="s">
        <v>121</v>
      </c>
      <c r="H162" s="65" t="s">
        <v>3</v>
      </c>
      <c r="I162" s="53" t="s">
        <v>3</v>
      </c>
      <c r="J162" s="53" t="s">
        <v>3</v>
      </c>
      <c r="K162" s="53" t="s">
        <v>3</v>
      </c>
      <c r="L162" s="53" t="s">
        <v>3</v>
      </c>
      <c r="M162" s="53" t="s">
        <v>3</v>
      </c>
      <c r="N162" s="50" t="s">
        <v>52</v>
      </c>
      <c r="O162" s="50" t="s">
        <v>55</v>
      </c>
      <c r="P162" s="50" t="s">
        <v>86</v>
      </c>
      <c r="Q162" s="53" t="s">
        <v>3</v>
      </c>
      <c r="R162" s="53" t="s">
        <v>3</v>
      </c>
      <c r="S162" s="53" t="s">
        <v>3</v>
      </c>
      <c r="T162" s="53" t="s">
        <v>3</v>
      </c>
      <c r="U162" s="67">
        <v>750</v>
      </c>
      <c r="V162" s="69">
        <f>SUM(N163:T163)</f>
        <v>0</v>
      </c>
      <c r="W162" s="62">
        <f>SUM(N163:T163)*U162</f>
        <v>0</v>
      </c>
      <c r="X162" s="55" t="s">
        <v>224</v>
      </c>
    </row>
    <row r="163" spans="1:24" ht="86.25" customHeight="1" thickBot="1" x14ac:dyDescent="0.25">
      <c r="A163" s="57"/>
      <c r="B163" s="59"/>
      <c r="C163" s="59"/>
      <c r="D163" s="61"/>
      <c r="E163" s="61"/>
      <c r="F163" s="61"/>
      <c r="G163" s="66"/>
      <c r="H163" s="66"/>
      <c r="I163" s="51" t="s">
        <v>3</v>
      </c>
      <c r="J163" s="51" t="s">
        <v>3</v>
      </c>
      <c r="K163" s="51" t="s">
        <v>3</v>
      </c>
      <c r="L163" s="51" t="s">
        <v>3</v>
      </c>
      <c r="M163" s="51" t="s">
        <v>3</v>
      </c>
      <c r="N163" s="54" t="s">
        <v>47</v>
      </c>
      <c r="O163" s="54" t="s">
        <v>47</v>
      </c>
      <c r="P163" s="54" t="s">
        <v>47</v>
      </c>
      <c r="Q163" s="51" t="s">
        <v>3</v>
      </c>
      <c r="R163" s="51" t="s">
        <v>3</v>
      </c>
      <c r="S163" s="51" t="s">
        <v>3</v>
      </c>
      <c r="T163" s="51" t="s">
        <v>3</v>
      </c>
      <c r="U163" s="68"/>
      <c r="V163" s="70"/>
      <c r="W163" s="63"/>
      <c r="X163" s="56"/>
    </row>
    <row r="164" spans="1:24" ht="15.75" customHeight="1" x14ac:dyDescent="0.2">
      <c r="A164" s="57" t="s">
        <v>3</v>
      </c>
      <c r="B164" s="58">
        <v>76</v>
      </c>
      <c r="C164" s="58">
        <v>35178</v>
      </c>
      <c r="D164" s="60" t="s">
        <v>225</v>
      </c>
      <c r="E164" s="64" t="s">
        <v>120</v>
      </c>
      <c r="F164" s="64" t="s">
        <v>3</v>
      </c>
      <c r="G164" s="65" t="s">
        <v>42</v>
      </c>
      <c r="H164" s="65" t="s">
        <v>3</v>
      </c>
      <c r="I164" s="53" t="s">
        <v>3</v>
      </c>
      <c r="J164" s="53" t="s">
        <v>3</v>
      </c>
      <c r="K164" s="53" t="s">
        <v>3</v>
      </c>
      <c r="L164" s="53" t="s">
        <v>3</v>
      </c>
      <c r="M164" s="53" t="s">
        <v>3</v>
      </c>
      <c r="N164" s="53" t="s">
        <v>3</v>
      </c>
      <c r="O164" s="53" t="s">
        <v>3</v>
      </c>
      <c r="P164" s="53" t="s">
        <v>3</v>
      </c>
      <c r="Q164" s="53" t="s">
        <v>3</v>
      </c>
      <c r="R164" s="50" t="s">
        <v>122</v>
      </c>
      <c r="S164" s="50" t="s">
        <v>123</v>
      </c>
      <c r="T164" s="50" t="s">
        <v>124</v>
      </c>
      <c r="U164" s="67">
        <v>1100</v>
      </c>
      <c r="V164" s="69">
        <f>SUM(R165:T165)</f>
        <v>0</v>
      </c>
      <c r="W164" s="62">
        <f>SUM(R165:T165)*U164</f>
        <v>0</v>
      </c>
      <c r="X164" s="55" t="s">
        <v>226</v>
      </c>
    </row>
    <row r="165" spans="1:24" ht="86.25" customHeight="1" thickBot="1" x14ac:dyDescent="0.25">
      <c r="A165" s="57"/>
      <c r="B165" s="59"/>
      <c r="C165" s="59"/>
      <c r="D165" s="61"/>
      <c r="E165" s="61"/>
      <c r="F165" s="61"/>
      <c r="G165" s="66"/>
      <c r="H165" s="66"/>
      <c r="I165" s="51" t="s">
        <v>3</v>
      </c>
      <c r="J165" s="51" t="s">
        <v>3</v>
      </c>
      <c r="K165" s="51" t="s">
        <v>3</v>
      </c>
      <c r="L165" s="51" t="s">
        <v>3</v>
      </c>
      <c r="M165" s="51" t="s">
        <v>3</v>
      </c>
      <c r="N165" s="51" t="s">
        <v>3</v>
      </c>
      <c r="O165" s="51" t="s">
        <v>3</v>
      </c>
      <c r="P165" s="51" t="s">
        <v>3</v>
      </c>
      <c r="Q165" s="51" t="s">
        <v>3</v>
      </c>
      <c r="R165" s="54" t="s">
        <v>47</v>
      </c>
      <c r="S165" s="54" t="s">
        <v>47</v>
      </c>
      <c r="T165" s="54" t="s">
        <v>47</v>
      </c>
      <c r="U165" s="68"/>
      <c r="V165" s="70"/>
      <c r="W165" s="63"/>
      <c r="X165" s="56"/>
    </row>
    <row r="166" spans="1:24" ht="15.75" customHeight="1" x14ac:dyDescent="0.2">
      <c r="A166" s="57" t="s">
        <v>3</v>
      </c>
      <c r="B166" s="58">
        <v>77</v>
      </c>
      <c r="C166" s="58">
        <v>35179</v>
      </c>
      <c r="D166" s="60" t="s">
        <v>227</v>
      </c>
      <c r="E166" s="64" t="s">
        <v>120</v>
      </c>
      <c r="F166" s="64" t="s">
        <v>3</v>
      </c>
      <c r="G166" s="65" t="s">
        <v>42</v>
      </c>
      <c r="H166" s="65" t="s">
        <v>3</v>
      </c>
      <c r="I166" s="53" t="s">
        <v>3</v>
      </c>
      <c r="J166" s="53" t="s">
        <v>3</v>
      </c>
      <c r="K166" s="53" t="s">
        <v>3</v>
      </c>
      <c r="L166" s="53" t="s">
        <v>3</v>
      </c>
      <c r="M166" s="53" t="s">
        <v>3</v>
      </c>
      <c r="N166" s="53" t="s">
        <v>3</v>
      </c>
      <c r="O166" s="53" t="s">
        <v>3</v>
      </c>
      <c r="P166" s="53" t="s">
        <v>3</v>
      </c>
      <c r="Q166" s="53" t="s">
        <v>3</v>
      </c>
      <c r="R166" s="50" t="s">
        <v>122</v>
      </c>
      <c r="S166" s="50" t="s">
        <v>123</v>
      </c>
      <c r="T166" s="50" t="s">
        <v>124</v>
      </c>
      <c r="U166" s="67">
        <v>1100</v>
      </c>
      <c r="V166" s="69">
        <f>SUM(R167:T167)</f>
        <v>0</v>
      </c>
      <c r="W166" s="62">
        <f>SUM(R167:T167)*U166</f>
        <v>0</v>
      </c>
      <c r="X166" s="55" t="s">
        <v>228</v>
      </c>
    </row>
    <row r="167" spans="1:24" ht="86.25" customHeight="1" thickBot="1" x14ac:dyDescent="0.25">
      <c r="A167" s="57"/>
      <c r="B167" s="59"/>
      <c r="C167" s="59"/>
      <c r="D167" s="61"/>
      <c r="E167" s="61"/>
      <c r="F167" s="61"/>
      <c r="G167" s="66"/>
      <c r="H167" s="66"/>
      <c r="I167" s="51" t="s">
        <v>3</v>
      </c>
      <c r="J167" s="51" t="s">
        <v>3</v>
      </c>
      <c r="K167" s="51" t="s">
        <v>3</v>
      </c>
      <c r="L167" s="51" t="s">
        <v>3</v>
      </c>
      <c r="M167" s="51" t="s">
        <v>3</v>
      </c>
      <c r="N167" s="51" t="s">
        <v>3</v>
      </c>
      <c r="O167" s="51" t="s">
        <v>3</v>
      </c>
      <c r="P167" s="51" t="s">
        <v>3</v>
      </c>
      <c r="Q167" s="51" t="s">
        <v>3</v>
      </c>
      <c r="R167" s="54" t="s">
        <v>47</v>
      </c>
      <c r="S167" s="54" t="s">
        <v>47</v>
      </c>
      <c r="T167" s="54" t="s">
        <v>47</v>
      </c>
      <c r="U167" s="68"/>
      <c r="V167" s="70"/>
      <c r="W167" s="63"/>
      <c r="X167" s="56"/>
    </row>
    <row r="168" spans="1:24" ht="15.75" customHeight="1" x14ac:dyDescent="0.2">
      <c r="A168" s="57" t="s">
        <v>3</v>
      </c>
      <c r="B168" s="58">
        <v>78</v>
      </c>
      <c r="C168" s="58">
        <v>35180</v>
      </c>
      <c r="D168" s="60" t="s">
        <v>229</v>
      </c>
      <c r="E168" s="64" t="s">
        <v>120</v>
      </c>
      <c r="F168" s="64" t="s">
        <v>3</v>
      </c>
      <c r="G168" s="65" t="s">
        <v>42</v>
      </c>
      <c r="H168" s="65" t="s">
        <v>3</v>
      </c>
      <c r="I168" s="53" t="s">
        <v>3</v>
      </c>
      <c r="J168" s="53" t="s">
        <v>3</v>
      </c>
      <c r="K168" s="53" t="s">
        <v>3</v>
      </c>
      <c r="L168" s="53" t="s">
        <v>3</v>
      </c>
      <c r="M168" s="53" t="s">
        <v>3</v>
      </c>
      <c r="N168" s="53" t="s">
        <v>3</v>
      </c>
      <c r="O168" s="53" t="s">
        <v>3</v>
      </c>
      <c r="P168" s="53" t="s">
        <v>3</v>
      </c>
      <c r="Q168" s="53" t="s">
        <v>3</v>
      </c>
      <c r="R168" s="50" t="s">
        <v>122</v>
      </c>
      <c r="S168" s="50" t="s">
        <v>123</v>
      </c>
      <c r="T168" s="50" t="s">
        <v>124</v>
      </c>
      <c r="U168" s="67">
        <v>1200</v>
      </c>
      <c r="V168" s="69">
        <f>SUM(R169:T169)</f>
        <v>0</v>
      </c>
      <c r="W168" s="62">
        <f>SUM(R169:T169)*U168</f>
        <v>0</v>
      </c>
      <c r="X168" s="55" t="s">
        <v>230</v>
      </c>
    </row>
    <row r="169" spans="1:24" ht="86.25" customHeight="1" thickBot="1" x14ac:dyDescent="0.25">
      <c r="A169" s="57"/>
      <c r="B169" s="59"/>
      <c r="C169" s="59"/>
      <c r="D169" s="61"/>
      <c r="E169" s="61"/>
      <c r="F169" s="61"/>
      <c r="G169" s="66"/>
      <c r="H169" s="66"/>
      <c r="I169" s="51" t="s">
        <v>3</v>
      </c>
      <c r="J169" s="51" t="s">
        <v>3</v>
      </c>
      <c r="K169" s="51" t="s">
        <v>3</v>
      </c>
      <c r="L169" s="51" t="s">
        <v>3</v>
      </c>
      <c r="M169" s="51" t="s">
        <v>3</v>
      </c>
      <c r="N169" s="51" t="s">
        <v>3</v>
      </c>
      <c r="O169" s="51" t="s">
        <v>3</v>
      </c>
      <c r="P169" s="51" t="s">
        <v>3</v>
      </c>
      <c r="Q169" s="51" t="s">
        <v>3</v>
      </c>
      <c r="R169" s="54" t="s">
        <v>47</v>
      </c>
      <c r="S169" s="54" t="s">
        <v>47</v>
      </c>
      <c r="T169" s="54" t="s">
        <v>47</v>
      </c>
      <c r="U169" s="68"/>
      <c r="V169" s="70"/>
      <c r="W169" s="63"/>
      <c r="X169" s="56"/>
    </row>
    <row r="170" spans="1:24" ht="15.75" customHeight="1" x14ac:dyDescent="0.2">
      <c r="A170" s="57" t="s">
        <v>3</v>
      </c>
      <c r="B170" s="58">
        <v>79</v>
      </c>
      <c r="C170" s="58">
        <v>35181</v>
      </c>
      <c r="D170" s="60" t="s">
        <v>231</v>
      </c>
      <c r="E170" s="64" t="s">
        <v>133</v>
      </c>
      <c r="F170" s="64" t="s">
        <v>3</v>
      </c>
      <c r="G170" s="65" t="s">
        <v>42</v>
      </c>
      <c r="H170" s="65" t="s">
        <v>3</v>
      </c>
      <c r="I170" s="53" t="s">
        <v>3</v>
      </c>
      <c r="J170" s="53" t="s">
        <v>3</v>
      </c>
      <c r="K170" s="53" t="s">
        <v>3</v>
      </c>
      <c r="L170" s="53" t="s">
        <v>3</v>
      </c>
      <c r="M170" s="53" t="s">
        <v>3</v>
      </c>
      <c r="N170" s="53" t="s">
        <v>3</v>
      </c>
      <c r="O170" s="53" t="s">
        <v>3</v>
      </c>
      <c r="P170" s="53" t="s">
        <v>3</v>
      </c>
      <c r="Q170" s="53" t="s">
        <v>3</v>
      </c>
      <c r="R170" s="50" t="s">
        <v>122</v>
      </c>
      <c r="S170" s="50" t="s">
        <v>123</v>
      </c>
      <c r="T170" s="50" t="s">
        <v>124</v>
      </c>
      <c r="U170" s="67">
        <v>1350</v>
      </c>
      <c r="V170" s="69">
        <f>SUM(R171:T171)</f>
        <v>0</v>
      </c>
      <c r="W170" s="62">
        <f>SUM(R171:T171)*U170</f>
        <v>0</v>
      </c>
      <c r="X170" s="55" t="s">
        <v>232</v>
      </c>
    </row>
    <row r="171" spans="1:24" ht="86.25" customHeight="1" thickBot="1" x14ac:dyDescent="0.25">
      <c r="A171" s="57"/>
      <c r="B171" s="59"/>
      <c r="C171" s="59"/>
      <c r="D171" s="61"/>
      <c r="E171" s="61"/>
      <c r="F171" s="61"/>
      <c r="G171" s="66"/>
      <c r="H171" s="66"/>
      <c r="I171" s="51" t="s">
        <v>3</v>
      </c>
      <c r="J171" s="51" t="s">
        <v>3</v>
      </c>
      <c r="K171" s="51" t="s">
        <v>3</v>
      </c>
      <c r="L171" s="51" t="s">
        <v>3</v>
      </c>
      <c r="M171" s="51" t="s">
        <v>3</v>
      </c>
      <c r="N171" s="51" t="s">
        <v>3</v>
      </c>
      <c r="O171" s="51" t="s">
        <v>3</v>
      </c>
      <c r="P171" s="51" t="s">
        <v>3</v>
      </c>
      <c r="Q171" s="51" t="s">
        <v>3</v>
      </c>
      <c r="R171" s="54" t="s">
        <v>47</v>
      </c>
      <c r="S171" s="54" t="s">
        <v>47</v>
      </c>
      <c r="T171" s="54" t="s">
        <v>47</v>
      </c>
      <c r="U171" s="68"/>
      <c r="V171" s="70"/>
      <c r="W171" s="63"/>
      <c r="X171" s="56"/>
    </row>
    <row r="172" spans="1:24" ht="15.75" customHeight="1" x14ac:dyDescent="0.2">
      <c r="A172" s="57" t="s">
        <v>3</v>
      </c>
      <c r="B172" s="58">
        <v>80</v>
      </c>
      <c r="C172" s="58">
        <v>35182</v>
      </c>
      <c r="D172" s="60" t="s">
        <v>233</v>
      </c>
      <c r="E172" s="64" t="s">
        <v>120</v>
      </c>
      <c r="F172" s="64" t="s">
        <v>3</v>
      </c>
      <c r="G172" s="65" t="s">
        <v>111</v>
      </c>
      <c r="H172" s="65" t="s">
        <v>3</v>
      </c>
      <c r="I172" s="53" t="s">
        <v>3</v>
      </c>
      <c r="J172" s="53" t="s">
        <v>3</v>
      </c>
      <c r="K172" s="53" t="s">
        <v>3</v>
      </c>
      <c r="L172" s="53" t="s">
        <v>3</v>
      </c>
      <c r="M172" s="53" t="s">
        <v>3</v>
      </c>
      <c r="N172" s="53" t="s">
        <v>3</v>
      </c>
      <c r="O172" s="53" t="s">
        <v>3</v>
      </c>
      <c r="P172" s="53" t="s">
        <v>3</v>
      </c>
      <c r="Q172" s="53" t="s">
        <v>3</v>
      </c>
      <c r="R172" s="50" t="s">
        <v>122</v>
      </c>
      <c r="S172" s="50" t="s">
        <v>123</v>
      </c>
      <c r="T172" s="50" t="s">
        <v>124</v>
      </c>
      <c r="U172" s="67">
        <v>1200</v>
      </c>
      <c r="V172" s="69">
        <f>SUM(R173:T173)</f>
        <v>0</v>
      </c>
      <c r="W172" s="62">
        <f>SUM(R173:T173)*U172</f>
        <v>0</v>
      </c>
      <c r="X172" s="55" t="s">
        <v>234</v>
      </c>
    </row>
    <row r="173" spans="1:24" ht="86.25" customHeight="1" thickBot="1" x14ac:dyDescent="0.25">
      <c r="A173" s="57"/>
      <c r="B173" s="59"/>
      <c r="C173" s="59"/>
      <c r="D173" s="61"/>
      <c r="E173" s="61"/>
      <c r="F173" s="61"/>
      <c r="G173" s="66"/>
      <c r="H173" s="66"/>
      <c r="I173" s="51" t="s">
        <v>3</v>
      </c>
      <c r="J173" s="51" t="s">
        <v>3</v>
      </c>
      <c r="K173" s="51" t="s">
        <v>3</v>
      </c>
      <c r="L173" s="51" t="s">
        <v>3</v>
      </c>
      <c r="M173" s="51" t="s">
        <v>3</v>
      </c>
      <c r="N173" s="51" t="s">
        <v>3</v>
      </c>
      <c r="O173" s="51" t="s">
        <v>3</v>
      </c>
      <c r="P173" s="51" t="s">
        <v>3</v>
      </c>
      <c r="Q173" s="51" t="s">
        <v>3</v>
      </c>
      <c r="R173" s="54" t="s">
        <v>47</v>
      </c>
      <c r="S173" s="54" t="s">
        <v>47</v>
      </c>
      <c r="T173" s="54" t="s">
        <v>47</v>
      </c>
      <c r="U173" s="68"/>
      <c r="V173" s="70"/>
      <c r="W173" s="63"/>
      <c r="X173" s="56"/>
    </row>
    <row r="174" spans="1:24" ht="15.75" customHeight="1" x14ac:dyDescent="0.2">
      <c r="A174" s="57" t="s">
        <v>3</v>
      </c>
      <c r="B174" s="58">
        <v>81</v>
      </c>
      <c r="C174" s="58">
        <v>35183</v>
      </c>
      <c r="D174" s="60" t="s">
        <v>235</v>
      </c>
      <c r="E174" s="64" t="s">
        <v>120</v>
      </c>
      <c r="F174" s="64" t="s">
        <v>3</v>
      </c>
      <c r="G174" s="65" t="s">
        <v>42</v>
      </c>
      <c r="H174" s="65" t="s">
        <v>3</v>
      </c>
      <c r="I174" s="53" t="s">
        <v>3</v>
      </c>
      <c r="J174" s="53" t="s">
        <v>3</v>
      </c>
      <c r="K174" s="53" t="s">
        <v>3</v>
      </c>
      <c r="L174" s="53" t="s">
        <v>3</v>
      </c>
      <c r="M174" s="53" t="s">
        <v>3</v>
      </c>
      <c r="N174" s="53" t="s">
        <v>3</v>
      </c>
      <c r="O174" s="53" t="s">
        <v>3</v>
      </c>
      <c r="P174" s="53" t="s">
        <v>3</v>
      </c>
      <c r="Q174" s="53" t="s">
        <v>3</v>
      </c>
      <c r="R174" s="50" t="s">
        <v>122</v>
      </c>
      <c r="S174" s="50" t="s">
        <v>123</v>
      </c>
      <c r="T174" s="50" t="s">
        <v>124</v>
      </c>
      <c r="U174" s="67">
        <v>1380</v>
      </c>
      <c r="V174" s="69">
        <f>SUM(R175:T175)</f>
        <v>0</v>
      </c>
      <c r="W174" s="62">
        <f>SUM(R175:T175)*U174</f>
        <v>0</v>
      </c>
      <c r="X174" s="55" t="s">
        <v>236</v>
      </c>
    </row>
    <row r="175" spans="1:24" ht="86.25" customHeight="1" thickBot="1" x14ac:dyDescent="0.25">
      <c r="A175" s="57"/>
      <c r="B175" s="59"/>
      <c r="C175" s="59"/>
      <c r="D175" s="61"/>
      <c r="E175" s="61"/>
      <c r="F175" s="61"/>
      <c r="G175" s="66"/>
      <c r="H175" s="66"/>
      <c r="I175" s="51" t="s">
        <v>3</v>
      </c>
      <c r="J175" s="51" t="s">
        <v>3</v>
      </c>
      <c r="K175" s="51" t="s">
        <v>3</v>
      </c>
      <c r="L175" s="51" t="s">
        <v>3</v>
      </c>
      <c r="M175" s="51" t="s">
        <v>3</v>
      </c>
      <c r="N175" s="51" t="s">
        <v>3</v>
      </c>
      <c r="O175" s="51" t="s">
        <v>3</v>
      </c>
      <c r="P175" s="51" t="s">
        <v>3</v>
      </c>
      <c r="Q175" s="51" t="s">
        <v>3</v>
      </c>
      <c r="R175" s="54" t="s">
        <v>47</v>
      </c>
      <c r="S175" s="54" t="s">
        <v>47</v>
      </c>
      <c r="T175" s="54" t="s">
        <v>47</v>
      </c>
      <c r="U175" s="68"/>
      <c r="V175" s="70"/>
      <c r="W175" s="63"/>
      <c r="X175" s="56"/>
    </row>
    <row r="176" spans="1:24" ht="15.75" customHeight="1" x14ac:dyDescent="0.2">
      <c r="A176" s="57" t="s">
        <v>3</v>
      </c>
      <c r="B176" s="58">
        <v>82</v>
      </c>
      <c r="C176" s="58">
        <v>35184</v>
      </c>
      <c r="D176" s="60" t="s">
        <v>237</v>
      </c>
      <c r="E176" s="64" t="s">
        <v>238</v>
      </c>
      <c r="F176" s="64" t="s">
        <v>3</v>
      </c>
      <c r="G176" s="65" t="s">
        <v>62</v>
      </c>
      <c r="H176" s="65" t="s">
        <v>3</v>
      </c>
      <c r="I176" s="53" t="s">
        <v>3</v>
      </c>
      <c r="J176" s="53" t="s">
        <v>3</v>
      </c>
      <c r="K176" s="53" t="s">
        <v>3</v>
      </c>
      <c r="L176" s="53" t="s">
        <v>3</v>
      </c>
      <c r="M176" s="53" t="s">
        <v>3</v>
      </c>
      <c r="N176" s="53" t="s">
        <v>3</v>
      </c>
      <c r="O176" s="53" t="s">
        <v>3</v>
      </c>
      <c r="P176" s="53" t="s">
        <v>3</v>
      </c>
      <c r="Q176" s="53" t="s">
        <v>3</v>
      </c>
      <c r="R176" s="50" t="s">
        <v>122</v>
      </c>
      <c r="S176" s="50" t="s">
        <v>123</v>
      </c>
      <c r="T176" s="50" t="s">
        <v>124</v>
      </c>
      <c r="U176" s="67">
        <v>1800</v>
      </c>
      <c r="V176" s="69">
        <f>SUM(R177:T177)</f>
        <v>0</v>
      </c>
      <c r="W176" s="62">
        <f>SUM(R177:T177)*U176</f>
        <v>0</v>
      </c>
      <c r="X176" s="55" t="s">
        <v>239</v>
      </c>
    </row>
    <row r="177" spans="1:24" ht="86.25" customHeight="1" thickBot="1" x14ac:dyDescent="0.25">
      <c r="A177" s="57"/>
      <c r="B177" s="59"/>
      <c r="C177" s="59"/>
      <c r="D177" s="61"/>
      <c r="E177" s="61"/>
      <c r="F177" s="61"/>
      <c r="G177" s="66"/>
      <c r="H177" s="66"/>
      <c r="I177" s="51" t="s">
        <v>3</v>
      </c>
      <c r="J177" s="51" t="s">
        <v>3</v>
      </c>
      <c r="K177" s="51" t="s">
        <v>3</v>
      </c>
      <c r="L177" s="51" t="s">
        <v>3</v>
      </c>
      <c r="M177" s="51" t="s">
        <v>3</v>
      </c>
      <c r="N177" s="51" t="s">
        <v>3</v>
      </c>
      <c r="O177" s="51" t="s">
        <v>3</v>
      </c>
      <c r="P177" s="51" t="s">
        <v>3</v>
      </c>
      <c r="Q177" s="51" t="s">
        <v>3</v>
      </c>
      <c r="R177" s="54" t="s">
        <v>47</v>
      </c>
      <c r="S177" s="54" t="s">
        <v>47</v>
      </c>
      <c r="T177" s="54" t="s">
        <v>47</v>
      </c>
      <c r="U177" s="68"/>
      <c r="V177" s="70"/>
      <c r="W177" s="63"/>
      <c r="X177" s="56"/>
    </row>
    <row r="178" spans="1:24" ht="15.75" customHeight="1" x14ac:dyDescent="0.2">
      <c r="A178" s="57" t="s">
        <v>3</v>
      </c>
      <c r="B178" s="58">
        <v>83</v>
      </c>
      <c r="C178" s="58">
        <v>35185</v>
      </c>
      <c r="D178" s="60" t="s">
        <v>240</v>
      </c>
      <c r="E178" s="64" t="s">
        <v>120</v>
      </c>
      <c r="F178" s="64" t="s">
        <v>3</v>
      </c>
      <c r="G178" s="65" t="s">
        <v>42</v>
      </c>
      <c r="H178" s="65" t="s">
        <v>3</v>
      </c>
      <c r="I178" s="53" t="s">
        <v>3</v>
      </c>
      <c r="J178" s="53" t="s">
        <v>3</v>
      </c>
      <c r="K178" s="53" t="s">
        <v>3</v>
      </c>
      <c r="L178" s="53" t="s">
        <v>3</v>
      </c>
      <c r="M178" s="53" t="s">
        <v>3</v>
      </c>
      <c r="N178" s="53" t="s">
        <v>3</v>
      </c>
      <c r="O178" s="53" t="s">
        <v>3</v>
      </c>
      <c r="P178" s="53" t="s">
        <v>3</v>
      </c>
      <c r="Q178" s="53" t="s">
        <v>3</v>
      </c>
      <c r="R178" s="50" t="s">
        <v>122</v>
      </c>
      <c r="S178" s="50" t="s">
        <v>123</v>
      </c>
      <c r="T178" s="50" t="s">
        <v>124</v>
      </c>
      <c r="U178" s="67">
        <v>1100</v>
      </c>
      <c r="V178" s="69">
        <f>SUM(R179:T179)</f>
        <v>0</v>
      </c>
      <c r="W178" s="62">
        <f>SUM(R179:T179)*U178</f>
        <v>0</v>
      </c>
      <c r="X178" s="55" t="s">
        <v>241</v>
      </c>
    </row>
    <row r="179" spans="1:24" ht="86.25" customHeight="1" thickBot="1" x14ac:dyDescent="0.25">
      <c r="A179" s="57"/>
      <c r="B179" s="59"/>
      <c r="C179" s="59"/>
      <c r="D179" s="61"/>
      <c r="E179" s="61"/>
      <c r="F179" s="61"/>
      <c r="G179" s="66"/>
      <c r="H179" s="66"/>
      <c r="I179" s="51" t="s">
        <v>3</v>
      </c>
      <c r="J179" s="51" t="s">
        <v>3</v>
      </c>
      <c r="K179" s="51" t="s">
        <v>3</v>
      </c>
      <c r="L179" s="51" t="s">
        <v>3</v>
      </c>
      <c r="M179" s="51" t="s">
        <v>3</v>
      </c>
      <c r="N179" s="51" t="s">
        <v>3</v>
      </c>
      <c r="O179" s="51" t="s">
        <v>3</v>
      </c>
      <c r="P179" s="51" t="s">
        <v>3</v>
      </c>
      <c r="Q179" s="51" t="s">
        <v>3</v>
      </c>
      <c r="R179" s="54" t="s">
        <v>47</v>
      </c>
      <c r="S179" s="54" t="s">
        <v>47</v>
      </c>
      <c r="T179" s="54" t="s">
        <v>47</v>
      </c>
      <c r="U179" s="68"/>
      <c r="V179" s="70"/>
      <c r="W179" s="63"/>
      <c r="X179" s="56"/>
    </row>
    <row r="180" spans="1:24" ht="15.75" customHeight="1" x14ac:dyDescent="0.2">
      <c r="A180" s="57" t="s">
        <v>3</v>
      </c>
      <c r="B180" s="58">
        <v>84</v>
      </c>
      <c r="C180" s="58">
        <v>35186</v>
      </c>
      <c r="D180" s="60" t="s">
        <v>242</v>
      </c>
      <c r="E180" s="64" t="s">
        <v>120</v>
      </c>
      <c r="F180" s="64" t="s">
        <v>3</v>
      </c>
      <c r="G180" s="65" t="s">
        <v>42</v>
      </c>
      <c r="H180" s="65" t="s">
        <v>3</v>
      </c>
      <c r="I180" s="53" t="s">
        <v>3</v>
      </c>
      <c r="J180" s="53" t="s">
        <v>3</v>
      </c>
      <c r="K180" s="53" t="s">
        <v>3</v>
      </c>
      <c r="L180" s="53" t="s">
        <v>3</v>
      </c>
      <c r="M180" s="53" t="s">
        <v>3</v>
      </c>
      <c r="N180" s="53" t="s">
        <v>3</v>
      </c>
      <c r="O180" s="53" t="s">
        <v>3</v>
      </c>
      <c r="P180" s="53" t="s">
        <v>3</v>
      </c>
      <c r="Q180" s="53" t="s">
        <v>3</v>
      </c>
      <c r="R180" s="50" t="s">
        <v>122</v>
      </c>
      <c r="S180" s="50" t="s">
        <v>123</v>
      </c>
      <c r="T180" s="50" t="s">
        <v>124</v>
      </c>
      <c r="U180" s="67">
        <v>1100</v>
      </c>
      <c r="V180" s="69">
        <f>SUM(R181:T181)</f>
        <v>0</v>
      </c>
      <c r="W180" s="62">
        <f>SUM(R181:T181)*U180</f>
        <v>0</v>
      </c>
      <c r="X180" s="55" t="s">
        <v>243</v>
      </c>
    </row>
    <row r="181" spans="1:24" ht="86.25" customHeight="1" thickBot="1" x14ac:dyDescent="0.25">
      <c r="A181" s="57"/>
      <c r="B181" s="59"/>
      <c r="C181" s="59"/>
      <c r="D181" s="61"/>
      <c r="E181" s="61"/>
      <c r="F181" s="61"/>
      <c r="G181" s="66"/>
      <c r="H181" s="66"/>
      <c r="I181" s="51" t="s">
        <v>3</v>
      </c>
      <c r="J181" s="51" t="s">
        <v>3</v>
      </c>
      <c r="K181" s="51" t="s">
        <v>3</v>
      </c>
      <c r="L181" s="51" t="s">
        <v>3</v>
      </c>
      <c r="M181" s="51" t="s">
        <v>3</v>
      </c>
      <c r="N181" s="51" t="s">
        <v>3</v>
      </c>
      <c r="O181" s="51" t="s">
        <v>3</v>
      </c>
      <c r="P181" s="51" t="s">
        <v>3</v>
      </c>
      <c r="Q181" s="51" t="s">
        <v>3</v>
      </c>
      <c r="R181" s="54" t="s">
        <v>47</v>
      </c>
      <c r="S181" s="54" t="s">
        <v>47</v>
      </c>
      <c r="T181" s="54" t="s">
        <v>47</v>
      </c>
      <c r="U181" s="68"/>
      <c r="V181" s="70"/>
      <c r="W181" s="63"/>
      <c r="X181" s="56"/>
    </row>
    <row r="182" spans="1:24" ht="15.75" customHeight="1" x14ac:dyDescent="0.2">
      <c r="A182" s="57" t="s">
        <v>3</v>
      </c>
      <c r="B182" s="58">
        <v>85</v>
      </c>
      <c r="C182" s="58">
        <v>35187</v>
      </c>
      <c r="D182" s="60" t="s">
        <v>244</v>
      </c>
      <c r="E182" s="64" t="s">
        <v>245</v>
      </c>
      <c r="F182" s="64" t="s">
        <v>3</v>
      </c>
      <c r="G182" s="65" t="s">
        <v>111</v>
      </c>
      <c r="H182" s="65" t="s">
        <v>3</v>
      </c>
      <c r="I182" s="53" t="s">
        <v>3</v>
      </c>
      <c r="J182" s="53" t="s">
        <v>3</v>
      </c>
      <c r="K182" s="53" t="s">
        <v>3</v>
      </c>
      <c r="L182" s="53" t="s">
        <v>3</v>
      </c>
      <c r="M182" s="53" t="s">
        <v>3</v>
      </c>
      <c r="N182" s="53" t="s">
        <v>3</v>
      </c>
      <c r="O182" s="53" t="s">
        <v>3</v>
      </c>
      <c r="P182" s="53" t="s">
        <v>3</v>
      </c>
      <c r="Q182" s="53" t="s">
        <v>3</v>
      </c>
      <c r="R182" s="50" t="s">
        <v>122</v>
      </c>
      <c r="S182" s="50" t="s">
        <v>123</v>
      </c>
      <c r="T182" s="50" t="s">
        <v>124</v>
      </c>
      <c r="U182" s="67">
        <v>1520</v>
      </c>
      <c r="V182" s="69">
        <f>SUM(R183:T183)</f>
        <v>0</v>
      </c>
      <c r="W182" s="62">
        <f>SUM(R183:T183)*U182</f>
        <v>0</v>
      </c>
      <c r="X182" s="55" t="s">
        <v>246</v>
      </c>
    </row>
    <row r="183" spans="1:24" ht="86.25" customHeight="1" thickBot="1" x14ac:dyDescent="0.25">
      <c r="A183" s="57"/>
      <c r="B183" s="59"/>
      <c r="C183" s="59"/>
      <c r="D183" s="61"/>
      <c r="E183" s="61"/>
      <c r="F183" s="61"/>
      <c r="G183" s="66"/>
      <c r="H183" s="66"/>
      <c r="I183" s="51" t="s">
        <v>3</v>
      </c>
      <c r="J183" s="51" t="s">
        <v>3</v>
      </c>
      <c r="K183" s="51" t="s">
        <v>3</v>
      </c>
      <c r="L183" s="51" t="s">
        <v>3</v>
      </c>
      <c r="M183" s="51" t="s">
        <v>3</v>
      </c>
      <c r="N183" s="51" t="s">
        <v>3</v>
      </c>
      <c r="O183" s="51" t="s">
        <v>3</v>
      </c>
      <c r="P183" s="51" t="s">
        <v>3</v>
      </c>
      <c r="Q183" s="51" t="s">
        <v>3</v>
      </c>
      <c r="R183" s="54" t="s">
        <v>47</v>
      </c>
      <c r="S183" s="54" t="s">
        <v>47</v>
      </c>
      <c r="T183" s="54" t="s">
        <v>47</v>
      </c>
      <c r="U183" s="68"/>
      <c r="V183" s="70"/>
      <c r="W183" s="63"/>
      <c r="X183" s="56"/>
    </row>
    <row r="184" spans="1:24" ht="15.75" customHeight="1" x14ac:dyDescent="0.2">
      <c r="A184" s="57" t="s">
        <v>3</v>
      </c>
      <c r="B184" s="58">
        <v>86</v>
      </c>
      <c r="C184" s="58">
        <v>35188</v>
      </c>
      <c r="D184" s="60" t="s">
        <v>247</v>
      </c>
      <c r="E184" s="64" t="s">
        <v>120</v>
      </c>
      <c r="F184" s="64" t="s">
        <v>3</v>
      </c>
      <c r="G184" s="65" t="s">
        <v>42</v>
      </c>
      <c r="H184" s="65" t="s">
        <v>3</v>
      </c>
      <c r="I184" s="53" t="s">
        <v>3</v>
      </c>
      <c r="J184" s="53" t="s">
        <v>3</v>
      </c>
      <c r="K184" s="53" t="s">
        <v>3</v>
      </c>
      <c r="L184" s="53" t="s">
        <v>3</v>
      </c>
      <c r="M184" s="53" t="s">
        <v>3</v>
      </c>
      <c r="N184" s="53" t="s">
        <v>3</v>
      </c>
      <c r="O184" s="53" t="s">
        <v>3</v>
      </c>
      <c r="P184" s="53" t="s">
        <v>3</v>
      </c>
      <c r="Q184" s="53" t="s">
        <v>3</v>
      </c>
      <c r="R184" s="50" t="s">
        <v>122</v>
      </c>
      <c r="S184" s="50" t="s">
        <v>123</v>
      </c>
      <c r="T184" s="50" t="s">
        <v>124</v>
      </c>
      <c r="U184" s="67">
        <v>1200</v>
      </c>
      <c r="V184" s="69">
        <f>SUM(R185:T185)</f>
        <v>0</v>
      </c>
      <c r="W184" s="62">
        <f>SUM(R185:T185)*U184</f>
        <v>0</v>
      </c>
      <c r="X184" s="55" t="s">
        <v>248</v>
      </c>
    </row>
    <row r="185" spans="1:24" ht="86.25" customHeight="1" thickBot="1" x14ac:dyDescent="0.25">
      <c r="A185" s="57"/>
      <c r="B185" s="59"/>
      <c r="C185" s="59"/>
      <c r="D185" s="61"/>
      <c r="E185" s="61"/>
      <c r="F185" s="61"/>
      <c r="G185" s="66"/>
      <c r="H185" s="66"/>
      <c r="I185" s="51" t="s">
        <v>3</v>
      </c>
      <c r="J185" s="51" t="s">
        <v>3</v>
      </c>
      <c r="K185" s="51" t="s">
        <v>3</v>
      </c>
      <c r="L185" s="51" t="s">
        <v>3</v>
      </c>
      <c r="M185" s="51" t="s">
        <v>3</v>
      </c>
      <c r="N185" s="51" t="s">
        <v>3</v>
      </c>
      <c r="O185" s="51" t="s">
        <v>3</v>
      </c>
      <c r="P185" s="51" t="s">
        <v>3</v>
      </c>
      <c r="Q185" s="51" t="s">
        <v>3</v>
      </c>
      <c r="R185" s="54" t="s">
        <v>47</v>
      </c>
      <c r="S185" s="54" t="s">
        <v>47</v>
      </c>
      <c r="T185" s="54" t="s">
        <v>47</v>
      </c>
      <c r="U185" s="68"/>
      <c r="V185" s="70"/>
      <c r="W185" s="63"/>
      <c r="X185" s="56"/>
    </row>
    <row r="186" spans="1:24" ht="15.75" customHeight="1" x14ac:dyDescent="0.2">
      <c r="A186" s="57" t="s">
        <v>3</v>
      </c>
      <c r="B186" s="58">
        <v>87</v>
      </c>
      <c r="C186" s="58">
        <v>35189</v>
      </c>
      <c r="D186" s="60" t="s">
        <v>249</v>
      </c>
      <c r="E186" s="64" t="s">
        <v>133</v>
      </c>
      <c r="F186" s="64" t="s">
        <v>3</v>
      </c>
      <c r="G186" s="65" t="s">
        <v>42</v>
      </c>
      <c r="H186" s="65" t="s">
        <v>3</v>
      </c>
      <c r="I186" s="53" t="s">
        <v>3</v>
      </c>
      <c r="J186" s="53" t="s">
        <v>3</v>
      </c>
      <c r="K186" s="53" t="s">
        <v>3</v>
      </c>
      <c r="L186" s="53" t="s">
        <v>3</v>
      </c>
      <c r="M186" s="53" t="s">
        <v>3</v>
      </c>
      <c r="N186" s="53" t="s">
        <v>3</v>
      </c>
      <c r="O186" s="53" t="s">
        <v>3</v>
      </c>
      <c r="P186" s="53" t="s">
        <v>3</v>
      </c>
      <c r="Q186" s="53" t="s">
        <v>3</v>
      </c>
      <c r="R186" s="50" t="s">
        <v>122</v>
      </c>
      <c r="S186" s="50" t="s">
        <v>123</v>
      </c>
      <c r="T186" s="50" t="s">
        <v>124</v>
      </c>
      <c r="U186" s="67">
        <v>1450</v>
      </c>
      <c r="V186" s="69">
        <f>SUM(R187:T187)</f>
        <v>0</v>
      </c>
      <c r="W186" s="62">
        <f>SUM(R187:T187)*U186</f>
        <v>0</v>
      </c>
      <c r="X186" s="55" t="s">
        <v>250</v>
      </c>
    </row>
    <row r="187" spans="1:24" ht="86.25" customHeight="1" thickBot="1" x14ac:dyDescent="0.25">
      <c r="A187" s="57"/>
      <c r="B187" s="59"/>
      <c r="C187" s="59"/>
      <c r="D187" s="61"/>
      <c r="E187" s="61"/>
      <c r="F187" s="61"/>
      <c r="G187" s="66"/>
      <c r="H187" s="66"/>
      <c r="I187" s="51" t="s">
        <v>3</v>
      </c>
      <c r="J187" s="51" t="s">
        <v>3</v>
      </c>
      <c r="K187" s="51" t="s">
        <v>3</v>
      </c>
      <c r="L187" s="51" t="s">
        <v>3</v>
      </c>
      <c r="M187" s="51" t="s">
        <v>3</v>
      </c>
      <c r="N187" s="51" t="s">
        <v>3</v>
      </c>
      <c r="O187" s="51" t="s">
        <v>3</v>
      </c>
      <c r="P187" s="51" t="s">
        <v>3</v>
      </c>
      <c r="Q187" s="51" t="s">
        <v>3</v>
      </c>
      <c r="R187" s="54" t="s">
        <v>47</v>
      </c>
      <c r="S187" s="54" t="s">
        <v>47</v>
      </c>
      <c r="T187" s="54" t="s">
        <v>47</v>
      </c>
      <c r="U187" s="68"/>
      <c r="V187" s="70"/>
      <c r="W187" s="63"/>
      <c r="X187" s="56"/>
    </row>
    <row r="188" spans="1:24" ht="15.75" customHeight="1" x14ac:dyDescent="0.2">
      <c r="A188" s="57" t="s">
        <v>3</v>
      </c>
      <c r="B188" s="58">
        <v>88</v>
      </c>
      <c r="C188" s="58">
        <v>35190</v>
      </c>
      <c r="D188" s="60" t="s">
        <v>251</v>
      </c>
      <c r="E188" s="64" t="s">
        <v>252</v>
      </c>
      <c r="F188" s="64" t="s">
        <v>3</v>
      </c>
      <c r="G188" s="65" t="s">
        <v>62</v>
      </c>
      <c r="H188" s="65" t="s">
        <v>3</v>
      </c>
      <c r="I188" s="53" t="s">
        <v>3</v>
      </c>
      <c r="J188" s="53" t="s">
        <v>3</v>
      </c>
      <c r="K188" s="53" t="s">
        <v>3</v>
      </c>
      <c r="L188" s="53" t="s">
        <v>3</v>
      </c>
      <c r="M188" s="53" t="s">
        <v>3</v>
      </c>
      <c r="N188" s="53" t="s">
        <v>3</v>
      </c>
      <c r="O188" s="53" t="s">
        <v>3</v>
      </c>
      <c r="P188" s="53" t="s">
        <v>3</v>
      </c>
      <c r="Q188" s="53" t="s">
        <v>3</v>
      </c>
      <c r="R188" s="50" t="s">
        <v>122</v>
      </c>
      <c r="S188" s="50" t="s">
        <v>123</v>
      </c>
      <c r="T188" s="50" t="s">
        <v>124</v>
      </c>
      <c r="U188" s="67">
        <v>1100</v>
      </c>
      <c r="V188" s="69">
        <f>SUM(R189:T189)</f>
        <v>0</v>
      </c>
      <c r="W188" s="62">
        <f>SUM(R189:T189)*U188</f>
        <v>0</v>
      </c>
      <c r="X188" s="55" t="s">
        <v>253</v>
      </c>
    </row>
    <row r="189" spans="1:24" ht="86.25" customHeight="1" thickBot="1" x14ac:dyDescent="0.25">
      <c r="A189" s="57"/>
      <c r="B189" s="59"/>
      <c r="C189" s="59"/>
      <c r="D189" s="61"/>
      <c r="E189" s="61"/>
      <c r="F189" s="61"/>
      <c r="G189" s="66"/>
      <c r="H189" s="66"/>
      <c r="I189" s="51" t="s">
        <v>3</v>
      </c>
      <c r="J189" s="51" t="s">
        <v>3</v>
      </c>
      <c r="K189" s="51" t="s">
        <v>3</v>
      </c>
      <c r="L189" s="51" t="s">
        <v>3</v>
      </c>
      <c r="M189" s="51" t="s">
        <v>3</v>
      </c>
      <c r="N189" s="51" t="s">
        <v>3</v>
      </c>
      <c r="O189" s="51" t="s">
        <v>3</v>
      </c>
      <c r="P189" s="51" t="s">
        <v>3</v>
      </c>
      <c r="Q189" s="51" t="s">
        <v>3</v>
      </c>
      <c r="R189" s="54" t="s">
        <v>47</v>
      </c>
      <c r="S189" s="54" t="s">
        <v>47</v>
      </c>
      <c r="T189" s="54" t="s">
        <v>47</v>
      </c>
      <c r="U189" s="68"/>
      <c r="V189" s="70"/>
      <c r="W189" s="63"/>
      <c r="X189" s="56"/>
    </row>
    <row r="190" spans="1:24" ht="15.75" customHeight="1" x14ac:dyDescent="0.2">
      <c r="A190" s="57" t="s">
        <v>3</v>
      </c>
      <c r="B190" s="58">
        <v>89</v>
      </c>
      <c r="C190" s="58">
        <v>35191</v>
      </c>
      <c r="D190" s="60" t="s">
        <v>254</v>
      </c>
      <c r="E190" s="64" t="s">
        <v>136</v>
      </c>
      <c r="F190" s="64" t="s">
        <v>3</v>
      </c>
      <c r="G190" s="65" t="s">
        <v>62</v>
      </c>
      <c r="H190" s="65" t="s">
        <v>3</v>
      </c>
      <c r="I190" s="53" t="s">
        <v>3</v>
      </c>
      <c r="J190" s="53" t="s">
        <v>3</v>
      </c>
      <c r="K190" s="53" t="s">
        <v>3</v>
      </c>
      <c r="L190" s="53" t="s">
        <v>3</v>
      </c>
      <c r="M190" s="53" t="s">
        <v>3</v>
      </c>
      <c r="N190" s="53" t="s">
        <v>3</v>
      </c>
      <c r="O190" s="53" t="s">
        <v>3</v>
      </c>
      <c r="P190" s="53" t="s">
        <v>3</v>
      </c>
      <c r="Q190" s="53" t="s">
        <v>3</v>
      </c>
      <c r="R190" s="50" t="s">
        <v>122</v>
      </c>
      <c r="S190" s="50" t="s">
        <v>123</v>
      </c>
      <c r="T190" s="50" t="s">
        <v>124</v>
      </c>
      <c r="U190" s="67">
        <v>1800</v>
      </c>
      <c r="V190" s="69">
        <f>SUM(R191:T191)</f>
        <v>0</v>
      </c>
      <c r="W190" s="62">
        <f>SUM(R191:T191)*U190</f>
        <v>0</v>
      </c>
      <c r="X190" s="55" t="s">
        <v>255</v>
      </c>
    </row>
    <row r="191" spans="1:24" ht="86.25" customHeight="1" thickBot="1" x14ac:dyDescent="0.25">
      <c r="A191" s="57"/>
      <c r="B191" s="59"/>
      <c r="C191" s="59"/>
      <c r="D191" s="61"/>
      <c r="E191" s="61"/>
      <c r="F191" s="61"/>
      <c r="G191" s="66"/>
      <c r="H191" s="66"/>
      <c r="I191" s="51" t="s">
        <v>3</v>
      </c>
      <c r="J191" s="51" t="s">
        <v>3</v>
      </c>
      <c r="K191" s="51" t="s">
        <v>3</v>
      </c>
      <c r="L191" s="51" t="s">
        <v>3</v>
      </c>
      <c r="M191" s="51" t="s">
        <v>3</v>
      </c>
      <c r="N191" s="51" t="s">
        <v>3</v>
      </c>
      <c r="O191" s="51" t="s">
        <v>3</v>
      </c>
      <c r="P191" s="51" t="s">
        <v>3</v>
      </c>
      <c r="Q191" s="51" t="s">
        <v>3</v>
      </c>
      <c r="R191" s="54" t="s">
        <v>47</v>
      </c>
      <c r="S191" s="54" t="s">
        <v>47</v>
      </c>
      <c r="T191" s="54" t="s">
        <v>47</v>
      </c>
      <c r="U191" s="68"/>
      <c r="V191" s="70"/>
      <c r="W191" s="63"/>
      <c r="X191" s="56"/>
    </row>
    <row r="192" spans="1:24" ht="15.75" customHeight="1" x14ac:dyDescent="0.2">
      <c r="A192" s="57" t="s">
        <v>3</v>
      </c>
      <c r="B192" s="58">
        <v>90</v>
      </c>
      <c r="C192" s="58">
        <v>35192</v>
      </c>
      <c r="D192" s="60" t="s">
        <v>256</v>
      </c>
      <c r="E192" s="64" t="s">
        <v>68</v>
      </c>
      <c r="F192" s="64" t="s">
        <v>3</v>
      </c>
      <c r="G192" s="65" t="s">
        <v>42</v>
      </c>
      <c r="H192" s="65" t="s">
        <v>3</v>
      </c>
      <c r="I192" s="53" t="s">
        <v>3</v>
      </c>
      <c r="J192" s="53" t="s">
        <v>3</v>
      </c>
      <c r="K192" s="50" t="s">
        <v>43</v>
      </c>
      <c r="L192" s="50" t="s">
        <v>44</v>
      </c>
      <c r="M192" s="50" t="s">
        <v>45</v>
      </c>
      <c r="N192" s="53" t="s">
        <v>3</v>
      </c>
      <c r="O192" s="53" t="s">
        <v>3</v>
      </c>
      <c r="P192" s="53" t="s">
        <v>3</v>
      </c>
      <c r="Q192" s="53" t="s">
        <v>3</v>
      </c>
      <c r="R192" s="53" t="s">
        <v>3</v>
      </c>
      <c r="S192" s="53" t="s">
        <v>3</v>
      </c>
      <c r="T192" s="53" t="s">
        <v>3</v>
      </c>
      <c r="U192" s="67">
        <v>650</v>
      </c>
      <c r="V192" s="69">
        <f>SUM(K193:T193)</f>
        <v>0</v>
      </c>
      <c r="W192" s="62">
        <f>SUM(K193:T193)*U192</f>
        <v>0</v>
      </c>
      <c r="X192" s="55" t="s">
        <v>257</v>
      </c>
    </row>
    <row r="193" spans="1:24" ht="86.25" customHeight="1" thickBot="1" x14ac:dyDescent="0.25">
      <c r="A193" s="57"/>
      <c r="B193" s="59"/>
      <c r="C193" s="59"/>
      <c r="D193" s="61"/>
      <c r="E193" s="61"/>
      <c r="F193" s="61"/>
      <c r="G193" s="66"/>
      <c r="H193" s="66"/>
      <c r="I193" s="51" t="s">
        <v>3</v>
      </c>
      <c r="J193" s="51" t="s">
        <v>3</v>
      </c>
      <c r="K193" s="54" t="s">
        <v>47</v>
      </c>
      <c r="L193" s="54" t="s">
        <v>47</v>
      </c>
      <c r="M193" s="54" t="s">
        <v>47</v>
      </c>
      <c r="N193" s="51" t="s">
        <v>3</v>
      </c>
      <c r="O193" s="51" t="s">
        <v>3</v>
      </c>
      <c r="P193" s="51" t="s">
        <v>3</v>
      </c>
      <c r="Q193" s="51" t="s">
        <v>3</v>
      </c>
      <c r="R193" s="51" t="s">
        <v>3</v>
      </c>
      <c r="S193" s="51" t="s">
        <v>3</v>
      </c>
      <c r="T193" s="51" t="s">
        <v>3</v>
      </c>
      <c r="U193" s="68"/>
      <c r="V193" s="70"/>
      <c r="W193" s="63"/>
      <c r="X193" s="56"/>
    </row>
    <row r="194" spans="1:24" ht="15.75" customHeight="1" x14ac:dyDescent="0.2">
      <c r="A194" s="57" t="s">
        <v>3</v>
      </c>
      <c r="B194" s="58">
        <v>91</v>
      </c>
      <c r="C194" s="58">
        <v>35193</v>
      </c>
      <c r="D194" s="60" t="s">
        <v>258</v>
      </c>
      <c r="E194" s="64" t="s">
        <v>68</v>
      </c>
      <c r="F194" s="64" t="s">
        <v>3</v>
      </c>
      <c r="G194" s="65" t="s">
        <v>42</v>
      </c>
      <c r="H194" s="65" t="s">
        <v>3</v>
      </c>
      <c r="I194" s="53" t="s">
        <v>3</v>
      </c>
      <c r="J194" s="53" t="s">
        <v>3</v>
      </c>
      <c r="K194" s="50" t="s">
        <v>43</v>
      </c>
      <c r="L194" s="50" t="s">
        <v>44</v>
      </c>
      <c r="M194" s="50" t="s">
        <v>45</v>
      </c>
      <c r="N194" s="53" t="s">
        <v>3</v>
      </c>
      <c r="O194" s="53" t="s">
        <v>3</v>
      </c>
      <c r="P194" s="53" t="s">
        <v>3</v>
      </c>
      <c r="Q194" s="53" t="s">
        <v>3</v>
      </c>
      <c r="R194" s="53" t="s">
        <v>3</v>
      </c>
      <c r="S194" s="53" t="s">
        <v>3</v>
      </c>
      <c r="T194" s="53" t="s">
        <v>3</v>
      </c>
      <c r="U194" s="67">
        <v>650</v>
      </c>
      <c r="V194" s="69">
        <f>SUM(K195:T195)</f>
        <v>0</v>
      </c>
      <c r="W194" s="62">
        <f>SUM(K195:T195)*U194</f>
        <v>0</v>
      </c>
      <c r="X194" s="55" t="s">
        <v>259</v>
      </c>
    </row>
    <row r="195" spans="1:24" ht="86.25" customHeight="1" thickBot="1" x14ac:dyDescent="0.25">
      <c r="A195" s="57"/>
      <c r="B195" s="59"/>
      <c r="C195" s="59"/>
      <c r="D195" s="61"/>
      <c r="E195" s="61"/>
      <c r="F195" s="61"/>
      <c r="G195" s="66"/>
      <c r="H195" s="66"/>
      <c r="I195" s="51" t="s">
        <v>3</v>
      </c>
      <c r="J195" s="51" t="s">
        <v>3</v>
      </c>
      <c r="K195" s="54" t="s">
        <v>47</v>
      </c>
      <c r="L195" s="54" t="s">
        <v>47</v>
      </c>
      <c r="M195" s="54" t="s">
        <v>47</v>
      </c>
      <c r="N195" s="51" t="s">
        <v>3</v>
      </c>
      <c r="O195" s="51" t="s">
        <v>3</v>
      </c>
      <c r="P195" s="51" t="s">
        <v>3</v>
      </c>
      <c r="Q195" s="51" t="s">
        <v>3</v>
      </c>
      <c r="R195" s="51" t="s">
        <v>3</v>
      </c>
      <c r="S195" s="51" t="s">
        <v>3</v>
      </c>
      <c r="T195" s="51" t="s">
        <v>3</v>
      </c>
      <c r="U195" s="68"/>
      <c r="V195" s="70"/>
      <c r="W195" s="63"/>
      <c r="X195" s="56"/>
    </row>
    <row r="196" spans="1:24" ht="15.75" customHeight="1" x14ac:dyDescent="0.2">
      <c r="A196" s="57" t="s">
        <v>3</v>
      </c>
      <c r="B196" s="58">
        <v>92</v>
      </c>
      <c r="C196" s="58">
        <v>35194</v>
      </c>
      <c r="D196" s="60" t="s">
        <v>260</v>
      </c>
      <c r="E196" s="64" t="s">
        <v>73</v>
      </c>
      <c r="F196" s="64" t="s">
        <v>3</v>
      </c>
      <c r="G196" s="65" t="s">
        <v>42</v>
      </c>
      <c r="H196" s="65" t="s">
        <v>3</v>
      </c>
      <c r="I196" s="53" t="s">
        <v>3</v>
      </c>
      <c r="J196" s="53" t="s">
        <v>3</v>
      </c>
      <c r="K196" s="50" t="s">
        <v>43</v>
      </c>
      <c r="L196" s="50" t="s">
        <v>44</v>
      </c>
      <c r="M196" s="50" t="s">
        <v>45</v>
      </c>
      <c r="N196" s="53" t="s">
        <v>3</v>
      </c>
      <c r="O196" s="53" t="s">
        <v>3</v>
      </c>
      <c r="P196" s="53" t="s">
        <v>3</v>
      </c>
      <c r="Q196" s="53" t="s">
        <v>3</v>
      </c>
      <c r="R196" s="53" t="s">
        <v>3</v>
      </c>
      <c r="S196" s="53" t="s">
        <v>3</v>
      </c>
      <c r="T196" s="53" t="s">
        <v>3</v>
      </c>
      <c r="U196" s="67">
        <v>750</v>
      </c>
      <c r="V196" s="69">
        <f>SUM(K197:T197)</f>
        <v>0</v>
      </c>
      <c r="W196" s="62">
        <f>SUM(K197:T197)*U196</f>
        <v>0</v>
      </c>
      <c r="X196" s="55" t="s">
        <v>261</v>
      </c>
    </row>
    <row r="197" spans="1:24" ht="86.25" customHeight="1" thickBot="1" x14ac:dyDescent="0.25">
      <c r="A197" s="57"/>
      <c r="B197" s="59"/>
      <c r="C197" s="59"/>
      <c r="D197" s="61"/>
      <c r="E197" s="61"/>
      <c r="F197" s="61"/>
      <c r="G197" s="66"/>
      <c r="H197" s="66"/>
      <c r="I197" s="51" t="s">
        <v>3</v>
      </c>
      <c r="J197" s="51" t="s">
        <v>3</v>
      </c>
      <c r="K197" s="54" t="s">
        <v>47</v>
      </c>
      <c r="L197" s="54" t="s">
        <v>47</v>
      </c>
      <c r="M197" s="54" t="s">
        <v>47</v>
      </c>
      <c r="N197" s="51" t="s">
        <v>3</v>
      </c>
      <c r="O197" s="51" t="s">
        <v>3</v>
      </c>
      <c r="P197" s="51" t="s">
        <v>3</v>
      </c>
      <c r="Q197" s="51" t="s">
        <v>3</v>
      </c>
      <c r="R197" s="51" t="s">
        <v>3</v>
      </c>
      <c r="S197" s="51" t="s">
        <v>3</v>
      </c>
      <c r="T197" s="51" t="s">
        <v>3</v>
      </c>
      <c r="U197" s="68"/>
      <c r="V197" s="70"/>
      <c r="W197" s="63"/>
      <c r="X197" s="56"/>
    </row>
    <row r="198" spans="1:24" ht="15.75" customHeight="1" x14ac:dyDescent="0.2">
      <c r="A198" s="57" t="s">
        <v>3</v>
      </c>
      <c r="B198" s="58">
        <v>93</v>
      </c>
      <c r="C198" s="58">
        <v>35195</v>
      </c>
      <c r="D198" s="60" t="s">
        <v>262</v>
      </c>
      <c r="E198" s="64" t="s">
        <v>73</v>
      </c>
      <c r="F198" s="64" t="s">
        <v>3</v>
      </c>
      <c r="G198" s="65" t="s">
        <v>42</v>
      </c>
      <c r="H198" s="65" t="s">
        <v>3</v>
      </c>
      <c r="I198" s="53" t="s">
        <v>3</v>
      </c>
      <c r="J198" s="53" t="s">
        <v>3</v>
      </c>
      <c r="K198" s="50" t="s">
        <v>43</v>
      </c>
      <c r="L198" s="50" t="s">
        <v>44</v>
      </c>
      <c r="M198" s="50" t="s">
        <v>45</v>
      </c>
      <c r="N198" s="53" t="s">
        <v>3</v>
      </c>
      <c r="O198" s="53" t="s">
        <v>3</v>
      </c>
      <c r="P198" s="53" t="s">
        <v>3</v>
      </c>
      <c r="Q198" s="53" t="s">
        <v>3</v>
      </c>
      <c r="R198" s="53" t="s">
        <v>3</v>
      </c>
      <c r="S198" s="53" t="s">
        <v>3</v>
      </c>
      <c r="T198" s="53" t="s">
        <v>3</v>
      </c>
      <c r="U198" s="67">
        <v>750</v>
      </c>
      <c r="V198" s="69">
        <f>SUM(K199:T199)</f>
        <v>0</v>
      </c>
      <c r="W198" s="62">
        <f>SUM(K199:T199)*U198</f>
        <v>0</v>
      </c>
      <c r="X198" s="55" t="s">
        <v>263</v>
      </c>
    </row>
    <row r="199" spans="1:24" ht="86.25" customHeight="1" thickBot="1" x14ac:dyDescent="0.25">
      <c r="A199" s="57"/>
      <c r="B199" s="59"/>
      <c r="C199" s="59"/>
      <c r="D199" s="61"/>
      <c r="E199" s="61"/>
      <c r="F199" s="61"/>
      <c r="G199" s="66"/>
      <c r="H199" s="66"/>
      <c r="I199" s="51" t="s">
        <v>3</v>
      </c>
      <c r="J199" s="51" t="s">
        <v>3</v>
      </c>
      <c r="K199" s="54" t="s">
        <v>47</v>
      </c>
      <c r="L199" s="54" t="s">
        <v>47</v>
      </c>
      <c r="M199" s="54" t="s">
        <v>47</v>
      </c>
      <c r="N199" s="51" t="s">
        <v>3</v>
      </c>
      <c r="O199" s="51" t="s">
        <v>3</v>
      </c>
      <c r="P199" s="51" t="s">
        <v>3</v>
      </c>
      <c r="Q199" s="51" t="s">
        <v>3</v>
      </c>
      <c r="R199" s="51" t="s">
        <v>3</v>
      </c>
      <c r="S199" s="51" t="s">
        <v>3</v>
      </c>
      <c r="T199" s="51" t="s">
        <v>3</v>
      </c>
      <c r="U199" s="68"/>
      <c r="V199" s="70"/>
      <c r="W199" s="63"/>
      <c r="X199" s="56"/>
    </row>
    <row r="200" spans="1:24" ht="15.75" customHeight="1" x14ac:dyDescent="0.2">
      <c r="A200" s="57" t="s">
        <v>3</v>
      </c>
      <c r="B200" s="58">
        <v>94</v>
      </c>
      <c r="C200" s="58">
        <v>35196</v>
      </c>
      <c r="D200" s="60" t="s">
        <v>264</v>
      </c>
      <c r="E200" s="64" t="s">
        <v>65</v>
      </c>
      <c r="F200" s="64" t="s">
        <v>3</v>
      </c>
      <c r="G200" s="65" t="s">
        <v>62</v>
      </c>
      <c r="H200" s="65" t="s">
        <v>3</v>
      </c>
      <c r="I200" s="53" t="s">
        <v>3</v>
      </c>
      <c r="J200" s="53" t="s">
        <v>3</v>
      </c>
      <c r="K200" s="50" t="s">
        <v>43</v>
      </c>
      <c r="L200" s="50" t="s">
        <v>44</v>
      </c>
      <c r="M200" s="50" t="s">
        <v>45</v>
      </c>
      <c r="N200" s="53" t="s">
        <v>3</v>
      </c>
      <c r="O200" s="53" t="s">
        <v>3</v>
      </c>
      <c r="P200" s="53" t="s">
        <v>3</v>
      </c>
      <c r="Q200" s="53" t="s">
        <v>3</v>
      </c>
      <c r="R200" s="53" t="s">
        <v>3</v>
      </c>
      <c r="S200" s="53" t="s">
        <v>3</v>
      </c>
      <c r="T200" s="53" t="s">
        <v>3</v>
      </c>
      <c r="U200" s="67">
        <v>1450</v>
      </c>
      <c r="V200" s="69">
        <f>SUM(K201:T201)</f>
        <v>0</v>
      </c>
      <c r="W200" s="62">
        <f>SUM(K201:T201)*U200</f>
        <v>0</v>
      </c>
      <c r="X200" s="55" t="s">
        <v>265</v>
      </c>
    </row>
    <row r="201" spans="1:24" ht="86.25" customHeight="1" thickBot="1" x14ac:dyDescent="0.25">
      <c r="A201" s="57"/>
      <c r="B201" s="59"/>
      <c r="C201" s="59"/>
      <c r="D201" s="61"/>
      <c r="E201" s="61"/>
      <c r="F201" s="61"/>
      <c r="G201" s="66"/>
      <c r="H201" s="66"/>
      <c r="I201" s="51" t="s">
        <v>3</v>
      </c>
      <c r="J201" s="51" t="s">
        <v>3</v>
      </c>
      <c r="K201" s="54" t="s">
        <v>47</v>
      </c>
      <c r="L201" s="54" t="s">
        <v>47</v>
      </c>
      <c r="M201" s="54" t="s">
        <v>47</v>
      </c>
      <c r="N201" s="51" t="s">
        <v>3</v>
      </c>
      <c r="O201" s="51" t="s">
        <v>3</v>
      </c>
      <c r="P201" s="51" t="s">
        <v>3</v>
      </c>
      <c r="Q201" s="51" t="s">
        <v>3</v>
      </c>
      <c r="R201" s="51" t="s">
        <v>3</v>
      </c>
      <c r="S201" s="51" t="s">
        <v>3</v>
      </c>
      <c r="T201" s="51" t="s">
        <v>3</v>
      </c>
      <c r="U201" s="68"/>
      <c r="V201" s="70"/>
      <c r="W201" s="63"/>
      <c r="X201" s="56"/>
    </row>
    <row r="202" spans="1:24" ht="15.75" customHeight="1" x14ac:dyDescent="0.2">
      <c r="A202" s="57" t="s">
        <v>3</v>
      </c>
      <c r="B202" s="58">
        <v>95</v>
      </c>
      <c r="C202" s="58">
        <v>35197</v>
      </c>
      <c r="D202" s="60" t="s">
        <v>266</v>
      </c>
      <c r="E202" s="64" t="s">
        <v>73</v>
      </c>
      <c r="F202" s="64" t="s">
        <v>3</v>
      </c>
      <c r="G202" s="65" t="s">
        <v>42</v>
      </c>
      <c r="H202" s="65" t="s">
        <v>3</v>
      </c>
      <c r="I202" s="53" t="s">
        <v>3</v>
      </c>
      <c r="J202" s="53" t="s">
        <v>3</v>
      </c>
      <c r="K202" s="53" t="s">
        <v>3</v>
      </c>
      <c r="L202" s="53" t="s">
        <v>3</v>
      </c>
      <c r="M202" s="53" t="s">
        <v>3</v>
      </c>
      <c r="N202" s="50" t="s">
        <v>52</v>
      </c>
      <c r="O202" s="50" t="s">
        <v>55</v>
      </c>
      <c r="P202" s="50" t="s">
        <v>86</v>
      </c>
      <c r="Q202" s="53" t="s">
        <v>3</v>
      </c>
      <c r="R202" s="53" t="s">
        <v>3</v>
      </c>
      <c r="S202" s="53" t="s">
        <v>3</v>
      </c>
      <c r="T202" s="53" t="s">
        <v>3</v>
      </c>
      <c r="U202" s="67">
        <v>750</v>
      </c>
      <c r="V202" s="69">
        <f>SUM(N203:T203)</f>
        <v>0</v>
      </c>
      <c r="W202" s="62">
        <f>SUM(N203:T203)*U202</f>
        <v>0</v>
      </c>
      <c r="X202" s="55" t="s">
        <v>267</v>
      </c>
    </row>
    <row r="203" spans="1:24" ht="86.25" customHeight="1" thickBot="1" x14ac:dyDescent="0.25">
      <c r="A203" s="57"/>
      <c r="B203" s="59"/>
      <c r="C203" s="59"/>
      <c r="D203" s="61"/>
      <c r="E203" s="61"/>
      <c r="F203" s="61"/>
      <c r="G203" s="66"/>
      <c r="H203" s="66"/>
      <c r="I203" s="51" t="s">
        <v>3</v>
      </c>
      <c r="J203" s="51" t="s">
        <v>3</v>
      </c>
      <c r="K203" s="51" t="s">
        <v>3</v>
      </c>
      <c r="L203" s="51" t="s">
        <v>3</v>
      </c>
      <c r="M203" s="51" t="s">
        <v>3</v>
      </c>
      <c r="N203" s="54" t="s">
        <v>47</v>
      </c>
      <c r="O203" s="54" t="s">
        <v>47</v>
      </c>
      <c r="P203" s="54" t="s">
        <v>47</v>
      </c>
      <c r="Q203" s="51" t="s">
        <v>3</v>
      </c>
      <c r="R203" s="51" t="s">
        <v>3</v>
      </c>
      <c r="S203" s="51" t="s">
        <v>3</v>
      </c>
      <c r="T203" s="51" t="s">
        <v>3</v>
      </c>
      <c r="U203" s="68"/>
      <c r="V203" s="70"/>
      <c r="W203" s="63"/>
      <c r="X203" s="56"/>
    </row>
    <row r="204" spans="1:24" ht="15.75" customHeight="1" x14ac:dyDescent="0.2">
      <c r="A204" s="57" t="s">
        <v>3</v>
      </c>
      <c r="B204" s="58">
        <v>96</v>
      </c>
      <c r="C204" s="58">
        <v>35198</v>
      </c>
      <c r="D204" s="60" t="s">
        <v>268</v>
      </c>
      <c r="E204" s="64" t="s">
        <v>68</v>
      </c>
      <c r="F204" s="64" t="s">
        <v>3</v>
      </c>
      <c r="G204" s="65" t="s">
        <v>42</v>
      </c>
      <c r="H204" s="65" t="s">
        <v>3</v>
      </c>
      <c r="I204" s="53" t="s">
        <v>3</v>
      </c>
      <c r="J204" s="53" t="s">
        <v>3</v>
      </c>
      <c r="K204" s="53" t="s">
        <v>3</v>
      </c>
      <c r="L204" s="53" t="s">
        <v>3</v>
      </c>
      <c r="M204" s="50" t="s">
        <v>45</v>
      </c>
      <c r="N204" s="50" t="s">
        <v>52</v>
      </c>
      <c r="O204" s="50" t="s">
        <v>55</v>
      </c>
      <c r="P204" s="50" t="s">
        <v>86</v>
      </c>
      <c r="Q204" s="53" t="s">
        <v>3</v>
      </c>
      <c r="R204" s="53" t="s">
        <v>3</v>
      </c>
      <c r="S204" s="53" t="s">
        <v>3</v>
      </c>
      <c r="T204" s="53" t="s">
        <v>3</v>
      </c>
      <c r="U204" s="67">
        <v>650</v>
      </c>
      <c r="V204" s="69">
        <f>SUM(M205:T205)</f>
        <v>0</v>
      </c>
      <c r="W204" s="62">
        <f>SUM(M205:T205)*U204</f>
        <v>0</v>
      </c>
      <c r="X204" s="55" t="s">
        <v>269</v>
      </c>
    </row>
    <row r="205" spans="1:24" ht="86.25" customHeight="1" thickBot="1" x14ac:dyDescent="0.25">
      <c r="A205" s="57"/>
      <c r="B205" s="59"/>
      <c r="C205" s="59"/>
      <c r="D205" s="61"/>
      <c r="E205" s="61"/>
      <c r="F205" s="61"/>
      <c r="G205" s="66"/>
      <c r="H205" s="66"/>
      <c r="I205" s="51" t="s">
        <v>3</v>
      </c>
      <c r="J205" s="51" t="s">
        <v>3</v>
      </c>
      <c r="K205" s="51" t="s">
        <v>3</v>
      </c>
      <c r="L205" s="51" t="s">
        <v>3</v>
      </c>
      <c r="M205" s="54" t="s">
        <v>47</v>
      </c>
      <c r="N205" s="54" t="s">
        <v>47</v>
      </c>
      <c r="O205" s="54" t="s">
        <v>47</v>
      </c>
      <c r="P205" s="54" t="s">
        <v>47</v>
      </c>
      <c r="Q205" s="51" t="s">
        <v>3</v>
      </c>
      <c r="R205" s="51" t="s">
        <v>3</v>
      </c>
      <c r="S205" s="51" t="s">
        <v>3</v>
      </c>
      <c r="T205" s="51" t="s">
        <v>3</v>
      </c>
      <c r="U205" s="68"/>
      <c r="V205" s="70"/>
      <c r="W205" s="63"/>
      <c r="X205" s="56"/>
    </row>
    <row r="206" spans="1:24" ht="15.75" customHeight="1" x14ac:dyDescent="0.2">
      <c r="A206" s="57" t="s">
        <v>3</v>
      </c>
      <c r="B206" s="58">
        <v>97</v>
      </c>
      <c r="C206" s="58">
        <v>35199</v>
      </c>
      <c r="D206" s="60" t="s">
        <v>270</v>
      </c>
      <c r="E206" s="64" t="s">
        <v>73</v>
      </c>
      <c r="F206" s="64" t="s">
        <v>3</v>
      </c>
      <c r="G206" s="65" t="s">
        <v>42</v>
      </c>
      <c r="H206" s="65" t="s">
        <v>3</v>
      </c>
      <c r="I206" s="53" t="s">
        <v>3</v>
      </c>
      <c r="J206" s="53" t="s">
        <v>3</v>
      </c>
      <c r="K206" s="53" t="s">
        <v>3</v>
      </c>
      <c r="L206" s="53" t="s">
        <v>3</v>
      </c>
      <c r="M206" s="50" t="s">
        <v>45</v>
      </c>
      <c r="N206" s="50" t="s">
        <v>52</v>
      </c>
      <c r="O206" s="50" t="s">
        <v>55</v>
      </c>
      <c r="P206" s="50" t="s">
        <v>86</v>
      </c>
      <c r="Q206" s="53" t="s">
        <v>3</v>
      </c>
      <c r="R206" s="53" t="s">
        <v>3</v>
      </c>
      <c r="S206" s="53" t="s">
        <v>3</v>
      </c>
      <c r="T206" s="53" t="s">
        <v>3</v>
      </c>
      <c r="U206" s="67">
        <v>750</v>
      </c>
      <c r="V206" s="69">
        <f>SUM(M207:T207)</f>
        <v>0</v>
      </c>
      <c r="W206" s="62">
        <f>SUM(M207:T207)*U206</f>
        <v>0</v>
      </c>
      <c r="X206" s="55" t="s">
        <v>271</v>
      </c>
    </row>
    <row r="207" spans="1:24" ht="86.25" customHeight="1" thickBot="1" x14ac:dyDescent="0.25">
      <c r="A207" s="57"/>
      <c r="B207" s="59"/>
      <c r="C207" s="59"/>
      <c r="D207" s="61"/>
      <c r="E207" s="61"/>
      <c r="F207" s="61"/>
      <c r="G207" s="66"/>
      <c r="H207" s="66"/>
      <c r="I207" s="51" t="s">
        <v>3</v>
      </c>
      <c r="J207" s="51" t="s">
        <v>3</v>
      </c>
      <c r="K207" s="51" t="s">
        <v>3</v>
      </c>
      <c r="L207" s="51" t="s">
        <v>3</v>
      </c>
      <c r="M207" s="54" t="s">
        <v>47</v>
      </c>
      <c r="N207" s="54" t="s">
        <v>47</v>
      </c>
      <c r="O207" s="54" t="s">
        <v>47</v>
      </c>
      <c r="P207" s="51" t="s">
        <v>3</v>
      </c>
      <c r="Q207" s="51" t="s">
        <v>3</v>
      </c>
      <c r="R207" s="51" t="s">
        <v>3</v>
      </c>
      <c r="S207" s="51" t="s">
        <v>3</v>
      </c>
      <c r="T207" s="51" t="s">
        <v>3</v>
      </c>
      <c r="U207" s="68"/>
      <c r="V207" s="70"/>
      <c r="W207" s="63"/>
      <c r="X207" s="56"/>
    </row>
    <row r="208" spans="1:24" ht="15.75" customHeight="1" x14ac:dyDescent="0.2">
      <c r="A208" s="57" t="s">
        <v>3</v>
      </c>
      <c r="B208" s="58">
        <v>98</v>
      </c>
      <c r="C208" s="58">
        <v>35201</v>
      </c>
      <c r="D208" s="60" t="s">
        <v>272</v>
      </c>
      <c r="E208" s="64" t="s">
        <v>65</v>
      </c>
      <c r="F208" s="64" t="s">
        <v>3</v>
      </c>
      <c r="G208" s="65" t="s">
        <v>62</v>
      </c>
      <c r="H208" s="65" t="s">
        <v>3</v>
      </c>
      <c r="I208" s="53" t="s">
        <v>3</v>
      </c>
      <c r="J208" s="53" t="s">
        <v>3</v>
      </c>
      <c r="K208" s="53" t="s">
        <v>3</v>
      </c>
      <c r="L208" s="53" t="s">
        <v>3</v>
      </c>
      <c r="M208" s="53" t="s">
        <v>3</v>
      </c>
      <c r="N208" s="50" t="s">
        <v>52</v>
      </c>
      <c r="O208" s="50" t="s">
        <v>55</v>
      </c>
      <c r="P208" s="50" t="s">
        <v>86</v>
      </c>
      <c r="Q208" s="53" t="s">
        <v>3</v>
      </c>
      <c r="R208" s="53" t="s">
        <v>3</v>
      </c>
      <c r="S208" s="53" t="s">
        <v>3</v>
      </c>
      <c r="T208" s="53" t="s">
        <v>3</v>
      </c>
      <c r="U208" s="67">
        <v>1100</v>
      </c>
      <c r="V208" s="69">
        <f>SUM(N209:T209)</f>
        <v>0</v>
      </c>
      <c r="W208" s="62">
        <f>SUM(N209:T209)*U208</f>
        <v>0</v>
      </c>
      <c r="X208" s="55" t="s">
        <v>273</v>
      </c>
    </row>
    <row r="209" spans="1:24" ht="86.25" customHeight="1" thickBot="1" x14ac:dyDescent="0.25">
      <c r="A209" s="57"/>
      <c r="B209" s="59"/>
      <c r="C209" s="59"/>
      <c r="D209" s="61"/>
      <c r="E209" s="61"/>
      <c r="F209" s="61"/>
      <c r="G209" s="66"/>
      <c r="H209" s="66"/>
      <c r="I209" s="51" t="s">
        <v>3</v>
      </c>
      <c r="J209" s="51" t="s">
        <v>3</v>
      </c>
      <c r="K209" s="51" t="s">
        <v>3</v>
      </c>
      <c r="L209" s="51" t="s">
        <v>3</v>
      </c>
      <c r="M209" s="51" t="s">
        <v>3</v>
      </c>
      <c r="N209" s="54" t="s">
        <v>47</v>
      </c>
      <c r="O209" s="51" t="s">
        <v>3</v>
      </c>
      <c r="P209" s="51" t="s">
        <v>3</v>
      </c>
      <c r="Q209" s="51" t="s">
        <v>3</v>
      </c>
      <c r="R209" s="51" t="s">
        <v>3</v>
      </c>
      <c r="S209" s="51" t="s">
        <v>3</v>
      </c>
      <c r="T209" s="51" t="s">
        <v>3</v>
      </c>
      <c r="U209" s="68"/>
      <c r="V209" s="70"/>
      <c r="W209" s="63"/>
      <c r="X209" s="56"/>
    </row>
    <row r="210" spans="1:24" ht="15.75" customHeight="1" x14ac:dyDescent="0.2">
      <c r="A210" s="57" t="s">
        <v>3</v>
      </c>
      <c r="B210" s="58">
        <v>99</v>
      </c>
      <c r="C210" s="58">
        <v>35202</v>
      </c>
      <c r="D210" s="60" t="s">
        <v>274</v>
      </c>
      <c r="E210" s="64" t="s">
        <v>41</v>
      </c>
      <c r="F210" s="64" t="s">
        <v>3</v>
      </c>
      <c r="G210" s="65" t="s">
        <v>185</v>
      </c>
      <c r="H210" s="65" t="s">
        <v>3</v>
      </c>
      <c r="I210" s="53" t="s">
        <v>3</v>
      </c>
      <c r="J210" s="50" t="s">
        <v>78</v>
      </c>
      <c r="K210" s="50" t="s">
        <v>43</v>
      </c>
      <c r="L210" s="50" t="s">
        <v>44</v>
      </c>
      <c r="M210" s="50" t="s">
        <v>45</v>
      </c>
      <c r="N210" s="53" t="s">
        <v>3</v>
      </c>
      <c r="O210" s="53" t="s">
        <v>3</v>
      </c>
      <c r="P210" s="53" t="s">
        <v>3</v>
      </c>
      <c r="Q210" s="53" t="s">
        <v>3</v>
      </c>
      <c r="R210" s="53" t="s">
        <v>3</v>
      </c>
      <c r="S210" s="53" t="s">
        <v>3</v>
      </c>
      <c r="T210" s="53" t="s">
        <v>3</v>
      </c>
      <c r="U210" s="67">
        <v>840</v>
      </c>
      <c r="V210" s="69">
        <f>SUM(J211:T211)</f>
        <v>0</v>
      </c>
      <c r="W210" s="62">
        <f>SUM(J211:T211)*U210</f>
        <v>0</v>
      </c>
      <c r="X210" s="55" t="s">
        <v>275</v>
      </c>
    </row>
    <row r="211" spans="1:24" ht="86.25" customHeight="1" thickBot="1" x14ac:dyDescent="0.25">
      <c r="A211" s="57"/>
      <c r="B211" s="59"/>
      <c r="C211" s="59"/>
      <c r="D211" s="61"/>
      <c r="E211" s="61"/>
      <c r="F211" s="61"/>
      <c r="G211" s="66"/>
      <c r="H211" s="66"/>
      <c r="I211" s="51" t="s">
        <v>3</v>
      </c>
      <c r="J211" s="54" t="s">
        <v>47</v>
      </c>
      <c r="K211" s="54" t="s">
        <v>47</v>
      </c>
      <c r="L211" s="54" t="s">
        <v>47</v>
      </c>
      <c r="M211" s="54" t="s">
        <v>47</v>
      </c>
      <c r="N211" s="51" t="s">
        <v>3</v>
      </c>
      <c r="O211" s="51" t="s">
        <v>3</v>
      </c>
      <c r="P211" s="51" t="s">
        <v>3</v>
      </c>
      <c r="Q211" s="51" t="s">
        <v>3</v>
      </c>
      <c r="R211" s="51" t="s">
        <v>3</v>
      </c>
      <c r="S211" s="51" t="s">
        <v>3</v>
      </c>
      <c r="T211" s="51" t="s">
        <v>3</v>
      </c>
      <c r="U211" s="68"/>
      <c r="V211" s="70"/>
      <c r="W211" s="63"/>
      <c r="X211" s="56"/>
    </row>
    <row r="212" spans="1:24" ht="15.75" customHeight="1" x14ac:dyDescent="0.2">
      <c r="A212" s="57" t="s">
        <v>3</v>
      </c>
      <c r="B212" s="58">
        <v>100</v>
      </c>
      <c r="C212" s="58">
        <v>35203</v>
      </c>
      <c r="D212" s="60" t="s">
        <v>276</v>
      </c>
      <c r="E212" s="64" t="s">
        <v>49</v>
      </c>
      <c r="F212" s="64" t="s">
        <v>3</v>
      </c>
      <c r="G212" s="65" t="s">
        <v>185</v>
      </c>
      <c r="H212" s="65" t="s">
        <v>3</v>
      </c>
      <c r="I212" s="53" t="s">
        <v>3</v>
      </c>
      <c r="J212" s="53" t="s">
        <v>3</v>
      </c>
      <c r="K212" s="50" t="s">
        <v>43</v>
      </c>
      <c r="L212" s="50" t="s">
        <v>44</v>
      </c>
      <c r="M212" s="50" t="s">
        <v>45</v>
      </c>
      <c r="N212" s="53" t="s">
        <v>3</v>
      </c>
      <c r="O212" s="53" t="s">
        <v>3</v>
      </c>
      <c r="P212" s="53" t="s">
        <v>3</v>
      </c>
      <c r="Q212" s="53" t="s">
        <v>3</v>
      </c>
      <c r="R212" s="53" t="s">
        <v>3</v>
      </c>
      <c r="S212" s="53" t="s">
        <v>3</v>
      </c>
      <c r="T212" s="53" t="s">
        <v>3</v>
      </c>
      <c r="U212" s="67">
        <v>1100</v>
      </c>
      <c r="V212" s="69">
        <f>SUM(K213:T213)</f>
        <v>0</v>
      </c>
      <c r="W212" s="62">
        <f>SUM(K213:T213)*U212</f>
        <v>0</v>
      </c>
      <c r="X212" s="55" t="s">
        <v>277</v>
      </c>
    </row>
    <row r="213" spans="1:24" ht="86.25" customHeight="1" thickBot="1" x14ac:dyDescent="0.25">
      <c r="A213" s="57"/>
      <c r="B213" s="59"/>
      <c r="C213" s="59"/>
      <c r="D213" s="61"/>
      <c r="E213" s="61"/>
      <c r="F213" s="61"/>
      <c r="G213" s="66"/>
      <c r="H213" s="66"/>
      <c r="I213" s="51" t="s">
        <v>3</v>
      </c>
      <c r="J213" s="51" t="s">
        <v>3</v>
      </c>
      <c r="K213" s="54" t="s">
        <v>47</v>
      </c>
      <c r="L213" s="54" t="s">
        <v>47</v>
      </c>
      <c r="M213" s="54" t="s">
        <v>47</v>
      </c>
      <c r="N213" s="51" t="s">
        <v>3</v>
      </c>
      <c r="O213" s="51" t="s">
        <v>3</v>
      </c>
      <c r="P213" s="51" t="s">
        <v>3</v>
      </c>
      <c r="Q213" s="51" t="s">
        <v>3</v>
      </c>
      <c r="R213" s="51" t="s">
        <v>3</v>
      </c>
      <c r="S213" s="51" t="s">
        <v>3</v>
      </c>
      <c r="T213" s="51" t="s">
        <v>3</v>
      </c>
      <c r="U213" s="68"/>
      <c r="V213" s="70"/>
      <c r="W213" s="63"/>
      <c r="X213" s="56"/>
    </row>
    <row r="214" spans="1:24" ht="15.75" customHeight="1" x14ac:dyDescent="0.2">
      <c r="A214" s="57" t="s">
        <v>3</v>
      </c>
      <c r="B214" s="58">
        <v>101</v>
      </c>
      <c r="C214" s="58">
        <v>35204</v>
      </c>
      <c r="D214" s="60" t="s">
        <v>278</v>
      </c>
      <c r="E214" s="64" t="s">
        <v>58</v>
      </c>
      <c r="F214" s="64" t="s">
        <v>3</v>
      </c>
      <c r="G214" s="65" t="s">
        <v>185</v>
      </c>
      <c r="H214" s="65" t="s">
        <v>3</v>
      </c>
      <c r="I214" s="53" t="s">
        <v>3</v>
      </c>
      <c r="J214" s="53" t="s">
        <v>3</v>
      </c>
      <c r="K214" s="50" t="s">
        <v>43</v>
      </c>
      <c r="L214" s="50" t="s">
        <v>44</v>
      </c>
      <c r="M214" s="50" t="s">
        <v>45</v>
      </c>
      <c r="N214" s="50" t="s">
        <v>52</v>
      </c>
      <c r="O214" s="53" t="s">
        <v>3</v>
      </c>
      <c r="P214" s="53" t="s">
        <v>3</v>
      </c>
      <c r="Q214" s="53" t="s">
        <v>3</v>
      </c>
      <c r="R214" s="53" t="s">
        <v>3</v>
      </c>
      <c r="S214" s="53" t="s">
        <v>3</v>
      </c>
      <c r="T214" s="53" t="s">
        <v>3</v>
      </c>
      <c r="U214" s="67">
        <v>1350</v>
      </c>
      <c r="V214" s="69">
        <f>SUM(K215:T215)</f>
        <v>0</v>
      </c>
      <c r="W214" s="62">
        <f>SUM(K215:T215)*U214</f>
        <v>0</v>
      </c>
      <c r="X214" s="55" t="s">
        <v>279</v>
      </c>
    </row>
    <row r="215" spans="1:24" ht="86.25" customHeight="1" thickBot="1" x14ac:dyDescent="0.25">
      <c r="A215" s="57"/>
      <c r="B215" s="59"/>
      <c r="C215" s="59"/>
      <c r="D215" s="61"/>
      <c r="E215" s="61"/>
      <c r="F215" s="61"/>
      <c r="G215" s="66"/>
      <c r="H215" s="66"/>
      <c r="I215" s="51" t="s">
        <v>3</v>
      </c>
      <c r="J215" s="51" t="s">
        <v>3</v>
      </c>
      <c r="K215" s="54" t="s">
        <v>47</v>
      </c>
      <c r="L215" s="54" t="s">
        <v>47</v>
      </c>
      <c r="M215" s="54" t="s">
        <v>47</v>
      </c>
      <c r="N215" s="54" t="s">
        <v>47</v>
      </c>
      <c r="O215" s="51" t="s">
        <v>3</v>
      </c>
      <c r="P215" s="51" t="s">
        <v>3</v>
      </c>
      <c r="Q215" s="51" t="s">
        <v>3</v>
      </c>
      <c r="R215" s="51" t="s">
        <v>3</v>
      </c>
      <c r="S215" s="51" t="s">
        <v>3</v>
      </c>
      <c r="T215" s="51" t="s">
        <v>3</v>
      </c>
      <c r="U215" s="68"/>
      <c r="V215" s="70"/>
      <c r="W215" s="63"/>
      <c r="X215" s="56"/>
    </row>
    <row r="216" spans="1:24" ht="15.75" customHeight="1" x14ac:dyDescent="0.2">
      <c r="A216" s="57" t="s">
        <v>3</v>
      </c>
      <c r="B216" s="58">
        <v>102</v>
      </c>
      <c r="C216" s="58">
        <v>35205</v>
      </c>
      <c r="D216" s="60" t="s">
        <v>280</v>
      </c>
      <c r="E216" s="64" t="s">
        <v>49</v>
      </c>
      <c r="F216" s="64" t="s">
        <v>3</v>
      </c>
      <c r="G216" s="65" t="s">
        <v>185</v>
      </c>
      <c r="H216" s="65" t="s">
        <v>3</v>
      </c>
      <c r="I216" s="53" t="s">
        <v>3</v>
      </c>
      <c r="J216" s="53" t="s">
        <v>3</v>
      </c>
      <c r="K216" s="53" t="s">
        <v>3</v>
      </c>
      <c r="L216" s="53" t="s">
        <v>3</v>
      </c>
      <c r="M216" s="50" t="s">
        <v>45</v>
      </c>
      <c r="N216" s="50" t="s">
        <v>52</v>
      </c>
      <c r="O216" s="50" t="s">
        <v>55</v>
      </c>
      <c r="P216" s="53" t="s">
        <v>3</v>
      </c>
      <c r="Q216" s="53" t="s">
        <v>3</v>
      </c>
      <c r="R216" s="53" t="s">
        <v>3</v>
      </c>
      <c r="S216" s="53" t="s">
        <v>3</v>
      </c>
      <c r="T216" s="53" t="s">
        <v>3</v>
      </c>
      <c r="U216" s="67">
        <v>1200</v>
      </c>
      <c r="V216" s="69">
        <f>SUM(M217:T217)</f>
        <v>0</v>
      </c>
      <c r="W216" s="62">
        <f>SUM(M217:T217)*U216</f>
        <v>0</v>
      </c>
      <c r="X216" s="55" t="s">
        <v>281</v>
      </c>
    </row>
    <row r="217" spans="1:24" ht="86.25" customHeight="1" thickBot="1" x14ac:dyDescent="0.25">
      <c r="A217" s="57"/>
      <c r="B217" s="59"/>
      <c r="C217" s="59"/>
      <c r="D217" s="61"/>
      <c r="E217" s="61"/>
      <c r="F217" s="61"/>
      <c r="G217" s="66"/>
      <c r="H217" s="66"/>
      <c r="I217" s="51" t="s">
        <v>3</v>
      </c>
      <c r="J217" s="51" t="s">
        <v>3</v>
      </c>
      <c r="K217" s="51" t="s">
        <v>3</v>
      </c>
      <c r="L217" s="51" t="s">
        <v>3</v>
      </c>
      <c r="M217" s="54" t="s">
        <v>47</v>
      </c>
      <c r="N217" s="54" t="s">
        <v>47</v>
      </c>
      <c r="O217" s="54" t="s">
        <v>47</v>
      </c>
      <c r="P217" s="51" t="s">
        <v>3</v>
      </c>
      <c r="Q217" s="51" t="s">
        <v>3</v>
      </c>
      <c r="R217" s="51" t="s">
        <v>3</v>
      </c>
      <c r="S217" s="51" t="s">
        <v>3</v>
      </c>
      <c r="T217" s="51" t="s">
        <v>3</v>
      </c>
      <c r="U217" s="68"/>
      <c r="V217" s="70"/>
      <c r="W217" s="63"/>
      <c r="X217" s="56"/>
    </row>
    <row r="218" spans="1:24" ht="15.75" customHeight="1" x14ac:dyDescent="0.2">
      <c r="A218" s="57" t="s">
        <v>3</v>
      </c>
      <c r="B218" s="58">
        <v>103</v>
      </c>
      <c r="C218" s="58">
        <v>35206</v>
      </c>
      <c r="D218" s="60" t="s">
        <v>282</v>
      </c>
      <c r="E218" s="64" t="s">
        <v>81</v>
      </c>
      <c r="F218" s="64" t="s">
        <v>3</v>
      </c>
      <c r="G218" s="65" t="s">
        <v>185</v>
      </c>
      <c r="H218" s="65" t="s">
        <v>3</v>
      </c>
      <c r="I218" s="53" t="s">
        <v>3</v>
      </c>
      <c r="J218" s="53" t="s">
        <v>3</v>
      </c>
      <c r="K218" s="53" t="s">
        <v>3</v>
      </c>
      <c r="L218" s="53" t="s">
        <v>3</v>
      </c>
      <c r="M218" s="50" t="s">
        <v>45</v>
      </c>
      <c r="N218" s="50" t="s">
        <v>52</v>
      </c>
      <c r="O218" s="50" t="s">
        <v>55</v>
      </c>
      <c r="P218" s="53" t="s">
        <v>3</v>
      </c>
      <c r="Q218" s="53" t="s">
        <v>3</v>
      </c>
      <c r="R218" s="53" t="s">
        <v>3</v>
      </c>
      <c r="S218" s="53" t="s">
        <v>3</v>
      </c>
      <c r="T218" s="53" t="s">
        <v>3</v>
      </c>
      <c r="U218" s="67">
        <v>1100</v>
      </c>
      <c r="V218" s="69">
        <f>SUM(M219:T219)</f>
        <v>0</v>
      </c>
      <c r="W218" s="62">
        <f>SUM(M219:T219)*U218</f>
        <v>0</v>
      </c>
      <c r="X218" s="55" t="s">
        <v>283</v>
      </c>
    </row>
    <row r="219" spans="1:24" ht="86.25" customHeight="1" thickBot="1" x14ac:dyDescent="0.25">
      <c r="A219" s="57"/>
      <c r="B219" s="59"/>
      <c r="C219" s="59"/>
      <c r="D219" s="61"/>
      <c r="E219" s="61"/>
      <c r="F219" s="61"/>
      <c r="G219" s="66"/>
      <c r="H219" s="66"/>
      <c r="I219" s="51" t="s">
        <v>3</v>
      </c>
      <c r="J219" s="51" t="s">
        <v>3</v>
      </c>
      <c r="K219" s="51" t="s">
        <v>3</v>
      </c>
      <c r="L219" s="51" t="s">
        <v>3</v>
      </c>
      <c r="M219" s="54" t="s">
        <v>47</v>
      </c>
      <c r="N219" s="54" t="s">
        <v>47</v>
      </c>
      <c r="O219" s="54" t="s">
        <v>47</v>
      </c>
      <c r="P219" s="51" t="s">
        <v>3</v>
      </c>
      <c r="Q219" s="51" t="s">
        <v>3</v>
      </c>
      <c r="R219" s="51" t="s">
        <v>3</v>
      </c>
      <c r="S219" s="51" t="s">
        <v>3</v>
      </c>
      <c r="T219" s="51" t="s">
        <v>3</v>
      </c>
      <c r="U219" s="68"/>
      <c r="V219" s="70"/>
      <c r="W219" s="63"/>
      <c r="X219" s="56"/>
    </row>
    <row r="220" spans="1:24" ht="15.75" customHeight="1" x14ac:dyDescent="0.2">
      <c r="A220" s="57" t="s">
        <v>3</v>
      </c>
      <c r="B220" s="58">
        <v>104</v>
      </c>
      <c r="C220" s="58">
        <v>35207</v>
      </c>
      <c r="D220" s="60" t="s">
        <v>284</v>
      </c>
      <c r="E220" s="64" t="s">
        <v>120</v>
      </c>
      <c r="F220" s="64" t="s">
        <v>3</v>
      </c>
      <c r="G220" s="65" t="s">
        <v>185</v>
      </c>
      <c r="H220" s="65" t="s">
        <v>3</v>
      </c>
      <c r="I220" s="53" t="s">
        <v>3</v>
      </c>
      <c r="J220" s="53" t="s">
        <v>3</v>
      </c>
      <c r="K220" s="53" t="s">
        <v>3</v>
      </c>
      <c r="L220" s="53" t="s">
        <v>3</v>
      </c>
      <c r="M220" s="53" t="s">
        <v>3</v>
      </c>
      <c r="N220" s="53" t="s">
        <v>3</v>
      </c>
      <c r="O220" s="53" t="s">
        <v>3</v>
      </c>
      <c r="P220" s="53" t="s">
        <v>3</v>
      </c>
      <c r="Q220" s="53" t="s">
        <v>3</v>
      </c>
      <c r="R220" s="50" t="s">
        <v>122</v>
      </c>
      <c r="S220" s="50" t="s">
        <v>123</v>
      </c>
      <c r="T220" s="50" t="s">
        <v>124</v>
      </c>
      <c r="U220" s="67">
        <v>980</v>
      </c>
      <c r="V220" s="69">
        <f>SUM(R221:T221)</f>
        <v>0</v>
      </c>
      <c r="W220" s="62">
        <f>SUM(R221:T221)*U220</f>
        <v>0</v>
      </c>
      <c r="X220" s="55" t="s">
        <v>285</v>
      </c>
    </row>
    <row r="221" spans="1:24" ht="86.25" customHeight="1" thickBot="1" x14ac:dyDescent="0.25">
      <c r="A221" s="57"/>
      <c r="B221" s="59"/>
      <c r="C221" s="59"/>
      <c r="D221" s="61"/>
      <c r="E221" s="61"/>
      <c r="F221" s="61"/>
      <c r="G221" s="66"/>
      <c r="H221" s="66"/>
      <c r="I221" s="51" t="s">
        <v>3</v>
      </c>
      <c r="J221" s="51" t="s">
        <v>3</v>
      </c>
      <c r="K221" s="51" t="s">
        <v>3</v>
      </c>
      <c r="L221" s="51" t="s">
        <v>3</v>
      </c>
      <c r="M221" s="51" t="s">
        <v>3</v>
      </c>
      <c r="N221" s="51" t="s">
        <v>3</v>
      </c>
      <c r="O221" s="51" t="s">
        <v>3</v>
      </c>
      <c r="P221" s="51" t="s">
        <v>3</v>
      </c>
      <c r="Q221" s="51" t="s">
        <v>3</v>
      </c>
      <c r="R221" s="54" t="s">
        <v>47</v>
      </c>
      <c r="S221" s="54" t="s">
        <v>47</v>
      </c>
      <c r="T221" s="54" t="s">
        <v>47</v>
      </c>
      <c r="U221" s="68"/>
      <c r="V221" s="70"/>
      <c r="W221" s="63"/>
      <c r="X221" s="56"/>
    </row>
    <row r="222" spans="1:24" ht="15.75" customHeight="1" x14ac:dyDescent="0.2">
      <c r="A222" s="57" t="s">
        <v>3</v>
      </c>
      <c r="B222" s="58">
        <v>105</v>
      </c>
      <c r="C222" s="58">
        <v>35208</v>
      </c>
      <c r="D222" s="60" t="s">
        <v>286</v>
      </c>
      <c r="E222" s="64" t="s">
        <v>49</v>
      </c>
      <c r="F222" s="64" t="s">
        <v>3</v>
      </c>
      <c r="G222" s="65" t="s">
        <v>185</v>
      </c>
      <c r="H222" s="65" t="s">
        <v>3</v>
      </c>
      <c r="I222" s="53" t="s">
        <v>3</v>
      </c>
      <c r="J222" s="53" t="s">
        <v>3</v>
      </c>
      <c r="K222" s="53" t="s">
        <v>3</v>
      </c>
      <c r="L222" s="53" t="s">
        <v>3</v>
      </c>
      <c r="M222" s="53" t="s">
        <v>3</v>
      </c>
      <c r="N222" s="50" t="s">
        <v>52</v>
      </c>
      <c r="O222" s="50" t="s">
        <v>55</v>
      </c>
      <c r="P222" s="50" t="s">
        <v>86</v>
      </c>
      <c r="Q222" s="53" t="s">
        <v>3</v>
      </c>
      <c r="R222" s="53" t="s">
        <v>3</v>
      </c>
      <c r="S222" s="53" t="s">
        <v>3</v>
      </c>
      <c r="T222" s="53" t="s">
        <v>3</v>
      </c>
      <c r="U222" s="67">
        <v>1100</v>
      </c>
      <c r="V222" s="69">
        <f>SUM(N223:T223)</f>
        <v>0</v>
      </c>
      <c r="W222" s="62">
        <f>SUM(N223:T223)*U222</f>
        <v>0</v>
      </c>
      <c r="X222" s="55" t="s">
        <v>287</v>
      </c>
    </row>
    <row r="223" spans="1:24" ht="86.25" customHeight="1" thickBot="1" x14ac:dyDescent="0.25">
      <c r="A223" s="57"/>
      <c r="B223" s="59"/>
      <c r="C223" s="59"/>
      <c r="D223" s="61"/>
      <c r="E223" s="61"/>
      <c r="F223" s="61"/>
      <c r="G223" s="66"/>
      <c r="H223" s="66"/>
      <c r="I223" s="51" t="s">
        <v>3</v>
      </c>
      <c r="J223" s="51" t="s">
        <v>3</v>
      </c>
      <c r="K223" s="51" t="s">
        <v>3</v>
      </c>
      <c r="L223" s="51" t="s">
        <v>3</v>
      </c>
      <c r="M223" s="51" t="s">
        <v>3</v>
      </c>
      <c r="N223" s="54" t="s">
        <v>47</v>
      </c>
      <c r="O223" s="54" t="s">
        <v>47</v>
      </c>
      <c r="P223" s="54" t="s">
        <v>47</v>
      </c>
      <c r="Q223" s="51" t="s">
        <v>3</v>
      </c>
      <c r="R223" s="51" t="s">
        <v>3</v>
      </c>
      <c r="S223" s="51" t="s">
        <v>3</v>
      </c>
      <c r="T223" s="51" t="s">
        <v>3</v>
      </c>
      <c r="U223" s="68"/>
      <c r="V223" s="70"/>
      <c r="W223" s="63"/>
      <c r="X223" s="56"/>
    </row>
    <row r="224" spans="1:24" ht="15.75" customHeight="1" x14ac:dyDescent="0.2">
      <c r="A224" s="57" t="s">
        <v>3</v>
      </c>
      <c r="B224" s="58">
        <v>106</v>
      </c>
      <c r="C224" s="58">
        <v>35209</v>
      </c>
      <c r="D224" s="60" t="s">
        <v>288</v>
      </c>
      <c r="E224" s="64" t="s">
        <v>61</v>
      </c>
      <c r="F224" s="64" t="s">
        <v>3</v>
      </c>
      <c r="G224" s="65" t="s">
        <v>185</v>
      </c>
      <c r="H224" s="65" t="s">
        <v>3</v>
      </c>
      <c r="I224" s="53" t="s">
        <v>3</v>
      </c>
      <c r="J224" s="53" t="s">
        <v>3</v>
      </c>
      <c r="K224" s="53" t="s">
        <v>3</v>
      </c>
      <c r="L224" s="53" t="s">
        <v>3</v>
      </c>
      <c r="M224" s="50" t="s">
        <v>45</v>
      </c>
      <c r="N224" s="50" t="s">
        <v>52</v>
      </c>
      <c r="O224" s="50" t="s">
        <v>55</v>
      </c>
      <c r="P224" s="50" t="s">
        <v>86</v>
      </c>
      <c r="Q224" s="53" t="s">
        <v>3</v>
      </c>
      <c r="R224" s="53" t="s">
        <v>3</v>
      </c>
      <c r="S224" s="53" t="s">
        <v>3</v>
      </c>
      <c r="T224" s="53" t="s">
        <v>3</v>
      </c>
      <c r="U224" s="67">
        <v>1500</v>
      </c>
      <c r="V224" s="69">
        <f>SUM(M225:T225)</f>
        <v>0</v>
      </c>
      <c r="W224" s="62">
        <f>SUM(M225:T225)*U224</f>
        <v>0</v>
      </c>
      <c r="X224" s="55" t="s">
        <v>289</v>
      </c>
    </row>
    <row r="225" spans="1:24" ht="86.25" customHeight="1" thickBot="1" x14ac:dyDescent="0.25">
      <c r="A225" s="57"/>
      <c r="B225" s="59"/>
      <c r="C225" s="59"/>
      <c r="D225" s="61"/>
      <c r="E225" s="61"/>
      <c r="F225" s="61"/>
      <c r="G225" s="66"/>
      <c r="H225" s="66"/>
      <c r="I225" s="51" t="s">
        <v>3</v>
      </c>
      <c r="J225" s="51" t="s">
        <v>3</v>
      </c>
      <c r="K225" s="51" t="s">
        <v>3</v>
      </c>
      <c r="L225" s="51" t="s">
        <v>3</v>
      </c>
      <c r="M225" s="54" t="s">
        <v>47</v>
      </c>
      <c r="N225" s="54" t="s">
        <v>47</v>
      </c>
      <c r="O225" s="54" t="s">
        <v>47</v>
      </c>
      <c r="P225" s="54" t="s">
        <v>47</v>
      </c>
      <c r="Q225" s="51" t="s">
        <v>3</v>
      </c>
      <c r="R225" s="51" t="s">
        <v>3</v>
      </c>
      <c r="S225" s="51" t="s">
        <v>3</v>
      </c>
      <c r="T225" s="51" t="s">
        <v>3</v>
      </c>
      <c r="U225" s="68"/>
      <c r="V225" s="70"/>
      <c r="W225" s="63"/>
      <c r="X225" s="56"/>
    </row>
    <row r="226" spans="1:24" ht="15.75" customHeight="1" x14ac:dyDescent="0.2">
      <c r="A226" s="57" t="s">
        <v>3</v>
      </c>
      <c r="B226" s="58">
        <v>107</v>
      </c>
      <c r="C226" s="58">
        <v>35210</v>
      </c>
      <c r="D226" s="60" t="s">
        <v>290</v>
      </c>
      <c r="E226" s="64" t="s">
        <v>49</v>
      </c>
      <c r="F226" s="64" t="s">
        <v>3</v>
      </c>
      <c r="G226" s="65" t="s">
        <v>291</v>
      </c>
      <c r="H226" s="65" t="s">
        <v>3</v>
      </c>
      <c r="I226" s="53" t="s">
        <v>3</v>
      </c>
      <c r="J226" s="53" t="s">
        <v>3</v>
      </c>
      <c r="K226" s="53" t="s">
        <v>3</v>
      </c>
      <c r="L226" s="53" t="s">
        <v>3</v>
      </c>
      <c r="M226" s="50" t="s">
        <v>45</v>
      </c>
      <c r="N226" s="50" t="s">
        <v>52</v>
      </c>
      <c r="O226" s="50" t="s">
        <v>55</v>
      </c>
      <c r="P226" s="50" t="s">
        <v>86</v>
      </c>
      <c r="Q226" s="53" t="s">
        <v>3</v>
      </c>
      <c r="R226" s="53" t="s">
        <v>3</v>
      </c>
      <c r="S226" s="53" t="s">
        <v>3</v>
      </c>
      <c r="T226" s="53" t="s">
        <v>3</v>
      </c>
      <c r="U226" s="67">
        <v>980</v>
      </c>
      <c r="V226" s="69">
        <f>SUM(M227:T227)</f>
        <v>0</v>
      </c>
      <c r="W226" s="62">
        <f>SUM(M227:T227)*U226</f>
        <v>0</v>
      </c>
      <c r="X226" s="55" t="s">
        <v>292</v>
      </c>
    </row>
    <row r="227" spans="1:24" ht="86.25" customHeight="1" thickBot="1" x14ac:dyDescent="0.25">
      <c r="A227" s="57"/>
      <c r="B227" s="59"/>
      <c r="C227" s="59"/>
      <c r="D227" s="61"/>
      <c r="E227" s="61"/>
      <c r="F227" s="61"/>
      <c r="G227" s="66"/>
      <c r="H227" s="66"/>
      <c r="I227" s="51" t="s">
        <v>3</v>
      </c>
      <c r="J227" s="51" t="s">
        <v>3</v>
      </c>
      <c r="K227" s="51" t="s">
        <v>3</v>
      </c>
      <c r="L227" s="51" t="s">
        <v>3</v>
      </c>
      <c r="M227" s="54" t="s">
        <v>47</v>
      </c>
      <c r="N227" s="54" t="s">
        <v>47</v>
      </c>
      <c r="O227" s="54" t="s">
        <v>47</v>
      </c>
      <c r="P227" s="54" t="s">
        <v>47</v>
      </c>
      <c r="Q227" s="51" t="s">
        <v>3</v>
      </c>
      <c r="R227" s="51" t="s">
        <v>3</v>
      </c>
      <c r="S227" s="51" t="s">
        <v>3</v>
      </c>
      <c r="T227" s="51" t="s">
        <v>3</v>
      </c>
      <c r="U227" s="68"/>
      <c r="V227" s="70"/>
      <c r="W227" s="63"/>
      <c r="X227" s="56"/>
    </row>
    <row r="228" spans="1:24" ht="15.75" customHeight="1" x14ac:dyDescent="0.2">
      <c r="A228" s="57" t="s">
        <v>3</v>
      </c>
      <c r="B228" s="58">
        <v>108</v>
      </c>
      <c r="C228" s="58">
        <v>35211</v>
      </c>
      <c r="D228" s="60" t="s">
        <v>293</v>
      </c>
      <c r="E228" s="64" t="s">
        <v>81</v>
      </c>
      <c r="F228" s="64" t="s">
        <v>3</v>
      </c>
      <c r="G228" s="65" t="s">
        <v>291</v>
      </c>
      <c r="H228" s="65" t="s">
        <v>3</v>
      </c>
      <c r="I228" s="53" t="s">
        <v>3</v>
      </c>
      <c r="J228" s="53" t="s">
        <v>3</v>
      </c>
      <c r="K228" s="53" t="s">
        <v>3</v>
      </c>
      <c r="L228" s="53" t="s">
        <v>3</v>
      </c>
      <c r="M228" s="50" t="s">
        <v>45</v>
      </c>
      <c r="N228" s="50" t="s">
        <v>52</v>
      </c>
      <c r="O228" s="50" t="s">
        <v>55</v>
      </c>
      <c r="P228" s="50" t="s">
        <v>86</v>
      </c>
      <c r="Q228" s="53" t="s">
        <v>3</v>
      </c>
      <c r="R228" s="53" t="s">
        <v>3</v>
      </c>
      <c r="S228" s="53" t="s">
        <v>3</v>
      </c>
      <c r="T228" s="53" t="s">
        <v>3</v>
      </c>
      <c r="U228" s="67">
        <v>1200</v>
      </c>
      <c r="V228" s="69">
        <f>SUM(M229:T229)</f>
        <v>0</v>
      </c>
      <c r="W228" s="62">
        <f>SUM(M229:T229)*U228</f>
        <v>0</v>
      </c>
      <c r="X228" s="55" t="s">
        <v>294</v>
      </c>
    </row>
    <row r="229" spans="1:24" ht="86.25" customHeight="1" thickBot="1" x14ac:dyDescent="0.25">
      <c r="A229" s="57"/>
      <c r="B229" s="59"/>
      <c r="C229" s="59"/>
      <c r="D229" s="61"/>
      <c r="E229" s="61"/>
      <c r="F229" s="61"/>
      <c r="G229" s="66"/>
      <c r="H229" s="66"/>
      <c r="I229" s="51" t="s">
        <v>3</v>
      </c>
      <c r="J229" s="51" t="s">
        <v>3</v>
      </c>
      <c r="K229" s="51" t="s">
        <v>3</v>
      </c>
      <c r="L229" s="51" t="s">
        <v>3</v>
      </c>
      <c r="M229" s="54" t="s">
        <v>47</v>
      </c>
      <c r="N229" s="54" t="s">
        <v>47</v>
      </c>
      <c r="O229" s="54" t="s">
        <v>47</v>
      </c>
      <c r="P229" s="54" t="s">
        <v>47</v>
      </c>
      <c r="Q229" s="51" t="s">
        <v>3</v>
      </c>
      <c r="R229" s="51" t="s">
        <v>3</v>
      </c>
      <c r="S229" s="51" t="s">
        <v>3</v>
      </c>
      <c r="T229" s="51" t="s">
        <v>3</v>
      </c>
      <c r="U229" s="68"/>
      <c r="V229" s="70"/>
      <c r="W229" s="63"/>
      <c r="X229" s="56"/>
    </row>
    <row r="230" spans="1:24" ht="15.75" customHeight="1" x14ac:dyDescent="0.2">
      <c r="A230" s="57" t="s">
        <v>3</v>
      </c>
      <c r="B230" s="58">
        <v>109</v>
      </c>
      <c r="C230" s="58">
        <v>35212</v>
      </c>
      <c r="D230" s="60" t="s">
        <v>295</v>
      </c>
      <c r="E230" s="64" t="s">
        <v>68</v>
      </c>
      <c r="F230" s="64" t="s">
        <v>3</v>
      </c>
      <c r="G230" s="65" t="s">
        <v>291</v>
      </c>
      <c r="H230" s="65" t="s">
        <v>3</v>
      </c>
      <c r="I230" s="53" t="s">
        <v>3</v>
      </c>
      <c r="J230" s="53" t="s">
        <v>3</v>
      </c>
      <c r="K230" s="53" t="s">
        <v>3</v>
      </c>
      <c r="L230" s="53" t="s">
        <v>3</v>
      </c>
      <c r="M230" s="50" t="s">
        <v>45</v>
      </c>
      <c r="N230" s="50" t="s">
        <v>52</v>
      </c>
      <c r="O230" s="50" t="s">
        <v>55</v>
      </c>
      <c r="P230" s="53" t="s">
        <v>3</v>
      </c>
      <c r="Q230" s="53" t="s">
        <v>3</v>
      </c>
      <c r="R230" s="53" t="s">
        <v>3</v>
      </c>
      <c r="S230" s="53" t="s">
        <v>3</v>
      </c>
      <c r="T230" s="53" t="s">
        <v>3</v>
      </c>
      <c r="U230" s="67">
        <v>650</v>
      </c>
      <c r="V230" s="69">
        <f>SUM(M231:T231)</f>
        <v>0</v>
      </c>
      <c r="W230" s="62">
        <f>SUM(M231:T231)*U230</f>
        <v>0</v>
      </c>
      <c r="X230" s="55" t="s">
        <v>296</v>
      </c>
    </row>
    <row r="231" spans="1:24" ht="86.25" customHeight="1" thickBot="1" x14ac:dyDescent="0.25">
      <c r="A231" s="57"/>
      <c r="B231" s="59"/>
      <c r="C231" s="59"/>
      <c r="D231" s="61"/>
      <c r="E231" s="61"/>
      <c r="F231" s="61"/>
      <c r="G231" s="66"/>
      <c r="H231" s="66"/>
      <c r="I231" s="51" t="s">
        <v>3</v>
      </c>
      <c r="J231" s="51" t="s">
        <v>3</v>
      </c>
      <c r="K231" s="51" t="s">
        <v>3</v>
      </c>
      <c r="L231" s="51" t="s">
        <v>3</v>
      </c>
      <c r="M231" s="54" t="s">
        <v>47</v>
      </c>
      <c r="N231" s="54" t="s">
        <v>47</v>
      </c>
      <c r="O231" s="54" t="s">
        <v>47</v>
      </c>
      <c r="P231" s="51" t="s">
        <v>3</v>
      </c>
      <c r="Q231" s="51" t="s">
        <v>3</v>
      </c>
      <c r="R231" s="51" t="s">
        <v>3</v>
      </c>
      <c r="S231" s="51" t="s">
        <v>3</v>
      </c>
      <c r="T231" s="51" t="s">
        <v>3</v>
      </c>
      <c r="U231" s="68"/>
      <c r="V231" s="70"/>
      <c r="W231" s="63"/>
      <c r="X231" s="56"/>
    </row>
    <row r="232" spans="1:24" ht="15.75" customHeight="1" x14ac:dyDescent="0.2">
      <c r="A232" s="57" t="s">
        <v>3</v>
      </c>
      <c r="B232" s="58">
        <v>110</v>
      </c>
      <c r="C232" s="58">
        <v>35213</v>
      </c>
      <c r="D232" s="60" t="s">
        <v>297</v>
      </c>
      <c r="E232" s="64" t="s">
        <v>73</v>
      </c>
      <c r="F232" s="64" t="s">
        <v>3</v>
      </c>
      <c r="G232" s="65" t="s">
        <v>291</v>
      </c>
      <c r="H232" s="65" t="s">
        <v>3</v>
      </c>
      <c r="I232" s="53" t="s">
        <v>3</v>
      </c>
      <c r="J232" s="53" t="s">
        <v>3</v>
      </c>
      <c r="K232" s="53" t="s">
        <v>3</v>
      </c>
      <c r="L232" s="53" t="s">
        <v>3</v>
      </c>
      <c r="M232" s="50" t="s">
        <v>45</v>
      </c>
      <c r="N232" s="50" t="s">
        <v>52</v>
      </c>
      <c r="O232" s="50" t="s">
        <v>55</v>
      </c>
      <c r="P232" s="53" t="s">
        <v>3</v>
      </c>
      <c r="Q232" s="53" t="s">
        <v>3</v>
      </c>
      <c r="R232" s="53" t="s">
        <v>3</v>
      </c>
      <c r="S232" s="53" t="s">
        <v>3</v>
      </c>
      <c r="T232" s="53" t="s">
        <v>3</v>
      </c>
      <c r="U232" s="67">
        <v>750</v>
      </c>
      <c r="V232" s="69">
        <f>SUM(M233:T233)</f>
        <v>0</v>
      </c>
      <c r="W232" s="62">
        <f>SUM(M233:T233)*U232</f>
        <v>0</v>
      </c>
      <c r="X232" s="55" t="s">
        <v>298</v>
      </c>
    </row>
    <row r="233" spans="1:24" ht="86.25" customHeight="1" thickBot="1" x14ac:dyDescent="0.25">
      <c r="A233" s="57"/>
      <c r="B233" s="59"/>
      <c r="C233" s="59"/>
      <c r="D233" s="61"/>
      <c r="E233" s="61"/>
      <c r="F233" s="61"/>
      <c r="G233" s="66"/>
      <c r="H233" s="66"/>
      <c r="I233" s="51" t="s">
        <v>3</v>
      </c>
      <c r="J233" s="51" t="s">
        <v>3</v>
      </c>
      <c r="K233" s="51" t="s">
        <v>3</v>
      </c>
      <c r="L233" s="51" t="s">
        <v>3</v>
      </c>
      <c r="M233" s="54" t="s">
        <v>47</v>
      </c>
      <c r="N233" s="54" t="s">
        <v>47</v>
      </c>
      <c r="O233" s="54" t="s">
        <v>47</v>
      </c>
      <c r="P233" s="51" t="s">
        <v>3</v>
      </c>
      <c r="Q233" s="51" t="s">
        <v>3</v>
      </c>
      <c r="R233" s="51" t="s">
        <v>3</v>
      </c>
      <c r="S233" s="51" t="s">
        <v>3</v>
      </c>
      <c r="T233" s="51" t="s">
        <v>3</v>
      </c>
      <c r="U233" s="68"/>
      <c r="V233" s="70"/>
      <c r="W233" s="63"/>
      <c r="X233" s="56"/>
    </row>
    <row r="234" spans="1:24" ht="15.75" customHeight="1" x14ac:dyDescent="0.2">
      <c r="A234" s="57" t="s">
        <v>3</v>
      </c>
      <c r="B234" s="58">
        <v>111</v>
      </c>
      <c r="C234" s="58">
        <v>35214</v>
      </c>
      <c r="D234" s="60" t="s">
        <v>299</v>
      </c>
      <c r="E234" s="64" t="s">
        <v>73</v>
      </c>
      <c r="F234" s="64" t="s">
        <v>3</v>
      </c>
      <c r="G234" s="65" t="s">
        <v>291</v>
      </c>
      <c r="H234" s="65" t="s">
        <v>3</v>
      </c>
      <c r="I234" s="53" t="s">
        <v>3</v>
      </c>
      <c r="J234" s="53" t="s">
        <v>3</v>
      </c>
      <c r="K234" s="53" t="s">
        <v>3</v>
      </c>
      <c r="L234" s="53" t="s">
        <v>3</v>
      </c>
      <c r="M234" s="50" t="s">
        <v>45</v>
      </c>
      <c r="N234" s="50" t="s">
        <v>52</v>
      </c>
      <c r="O234" s="50" t="s">
        <v>55</v>
      </c>
      <c r="P234" s="53" t="s">
        <v>3</v>
      </c>
      <c r="Q234" s="53" t="s">
        <v>3</v>
      </c>
      <c r="R234" s="53" t="s">
        <v>3</v>
      </c>
      <c r="S234" s="53" t="s">
        <v>3</v>
      </c>
      <c r="T234" s="53" t="s">
        <v>3</v>
      </c>
      <c r="U234" s="67">
        <v>750</v>
      </c>
      <c r="V234" s="69">
        <f>SUM(M235:T235)</f>
        <v>0</v>
      </c>
      <c r="W234" s="62">
        <f>SUM(M235:T235)*U234</f>
        <v>0</v>
      </c>
      <c r="X234" s="55" t="s">
        <v>300</v>
      </c>
    </row>
    <row r="235" spans="1:24" ht="86.25" customHeight="1" thickBot="1" x14ac:dyDescent="0.25">
      <c r="A235" s="57"/>
      <c r="B235" s="59"/>
      <c r="C235" s="59"/>
      <c r="D235" s="61"/>
      <c r="E235" s="61"/>
      <c r="F235" s="61"/>
      <c r="G235" s="66"/>
      <c r="H235" s="66"/>
      <c r="I235" s="51" t="s">
        <v>3</v>
      </c>
      <c r="J235" s="51" t="s">
        <v>3</v>
      </c>
      <c r="K235" s="51" t="s">
        <v>3</v>
      </c>
      <c r="L235" s="51" t="s">
        <v>3</v>
      </c>
      <c r="M235" s="54" t="s">
        <v>47</v>
      </c>
      <c r="N235" s="54" t="s">
        <v>47</v>
      </c>
      <c r="O235" s="54" t="s">
        <v>47</v>
      </c>
      <c r="P235" s="51" t="s">
        <v>3</v>
      </c>
      <c r="Q235" s="51" t="s">
        <v>3</v>
      </c>
      <c r="R235" s="51" t="s">
        <v>3</v>
      </c>
      <c r="S235" s="51" t="s">
        <v>3</v>
      </c>
      <c r="T235" s="51" t="s">
        <v>3</v>
      </c>
      <c r="U235" s="68"/>
      <c r="V235" s="70"/>
      <c r="W235" s="63"/>
      <c r="X235" s="56"/>
    </row>
    <row r="236" spans="1:24" ht="15.75" customHeight="1" x14ac:dyDescent="0.2">
      <c r="A236" s="57" t="s">
        <v>3</v>
      </c>
      <c r="B236" s="58">
        <v>112</v>
      </c>
      <c r="C236" s="58">
        <v>35215</v>
      </c>
      <c r="D236" s="60" t="s">
        <v>301</v>
      </c>
      <c r="E236" s="64" t="s">
        <v>81</v>
      </c>
      <c r="F236" s="64" t="s">
        <v>3</v>
      </c>
      <c r="G236" s="65" t="s">
        <v>291</v>
      </c>
      <c r="H236" s="65" t="s">
        <v>3</v>
      </c>
      <c r="I236" s="53" t="s">
        <v>3</v>
      </c>
      <c r="J236" s="53" t="s">
        <v>3</v>
      </c>
      <c r="K236" s="53" t="s">
        <v>3</v>
      </c>
      <c r="L236" s="53" t="s">
        <v>3</v>
      </c>
      <c r="M236" s="50" t="s">
        <v>45</v>
      </c>
      <c r="N236" s="50" t="s">
        <v>52</v>
      </c>
      <c r="O236" s="50" t="s">
        <v>55</v>
      </c>
      <c r="P236" s="50" t="s">
        <v>86</v>
      </c>
      <c r="Q236" s="53" t="s">
        <v>3</v>
      </c>
      <c r="R236" s="53" t="s">
        <v>3</v>
      </c>
      <c r="S236" s="53" t="s">
        <v>3</v>
      </c>
      <c r="T236" s="53" t="s">
        <v>3</v>
      </c>
      <c r="U236" s="67">
        <v>1100</v>
      </c>
      <c r="V236" s="69">
        <f>SUM(M237:T237)</f>
        <v>0</v>
      </c>
      <c r="W236" s="62">
        <f>SUM(M237:T237)*U236</f>
        <v>0</v>
      </c>
      <c r="X236" s="55" t="s">
        <v>302</v>
      </c>
    </row>
    <row r="237" spans="1:24" ht="86.25" customHeight="1" thickBot="1" x14ac:dyDescent="0.25">
      <c r="A237" s="57"/>
      <c r="B237" s="59"/>
      <c r="C237" s="59"/>
      <c r="D237" s="61"/>
      <c r="E237" s="61"/>
      <c r="F237" s="61"/>
      <c r="G237" s="66"/>
      <c r="H237" s="66"/>
      <c r="I237" s="51" t="s">
        <v>3</v>
      </c>
      <c r="J237" s="51" t="s">
        <v>3</v>
      </c>
      <c r="K237" s="51" t="s">
        <v>3</v>
      </c>
      <c r="L237" s="51" t="s">
        <v>3</v>
      </c>
      <c r="M237" s="54" t="s">
        <v>47</v>
      </c>
      <c r="N237" s="54" t="s">
        <v>47</v>
      </c>
      <c r="O237" s="54" t="s">
        <v>47</v>
      </c>
      <c r="P237" s="54" t="s">
        <v>47</v>
      </c>
      <c r="Q237" s="51" t="s">
        <v>3</v>
      </c>
      <c r="R237" s="51" t="s">
        <v>3</v>
      </c>
      <c r="S237" s="51" t="s">
        <v>3</v>
      </c>
      <c r="T237" s="51" t="s">
        <v>3</v>
      </c>
      <c r="U237" s="68"/>
      <c r="V237" s="70"/>
      <c r="W237" s="63"/>
      <c r="X237" s="56"/>
    </row>
    <row r="238" spans="1:24" ht="15.75" customHeight="1" x14ac:dyDescent="0.2">
      <c r="A238" s="57" t="s">
        <v>3</v>
      </c>
      <c r="B238" s="58">
        <v>113</v>
      </c>
      <c r="C238" s="58">
        <v>35216</v>
      </c>
      <c r="D238" s="60" t="s">
        <v>303</v>
      </c>
      <c r="E238" s="64" t="s">
        <v>81</v>
      </c>
      <c r="F238" s="64" t="s">
        <v>3</v>
      </c>
      <c r="G238" s="65" t="s">
        <v>291</v>
      </c>
      <c r="H238" s="65" t="s">
        <v>3</v>
      </c>
      <c r="I238" s="53" t="s">
        <v>3</v>
      </c>
      <c r="J238" s="53" t="s">
        <v>3</v>
      </c>
      <c r="K238" s="53" t="s">
        <v>3</v>
      </c>
      <c r="L238" s="53" t="s">
        <v>3</v>
      </c>
      <c r="M238" s="50" t="s">
        <v>45</v>
      </c>
      <c r="N238" s="50" t="s">
        <v>52</v>
      </c>
      <c r="O238" s="50" t="s">
        <v>55</v>
      </c>
      <c r="P238" s="50" t="s">
        <v>86</v>
      </c>
      <c r="Q238" s="53" t="s">
        <v>3</v>
      </c>
      <c r="R238" s="53" t="s">
        <v>3</v>
      </c>
      <c r="S238" s="53" t="s">
        <v>3</v>
      </c>
      <c r="T238" s="53" t="s">
        <v>3</v>
      </c>
      <c r="U238" s="67">
        <v>1200</v>
      </c>
      <c r="V238" s="69">
        <f>SUM(M239:T239)</f>
        <v>0</v>
      </c>
      <c r="W238" s="62">
        <f>SUM(M239:T239)*U238</f>
        <v>0</v>
      </c>
      <c r="X238" s="55" t="s">
        <v>304</v>
      </c>
    </row>
    <row r="239" spans="1:24" ht="86.25" customHeight="1" thickBot="1" x14ac:dyDescent="0.25">
      <c r="A239" s="57"/>
      <c r="B239" s="59"/>
      <c r="C239" s="59"/>
      <c r="D239" s="61"/>
      <c r="E239" s="61"/>
      <c r="F239" s="61"/>
      <c r="G239" s="66"/>
      <c r="H239" s="66"/>
      <c r="I239" s="51" t="s">
        <v>3</v>
      </c>
      <c r="J239" s="51" t="s">
        <v>3</v>
      </c>
      <c r="K239" s="51" t="s">
        <v>3</v>
      </c>
      <c r="L239" s="51" t="s">
        <v>3</v>
      </c>
      <c r="M239" s="54" t="s">
        <v>47</v>
      </c>
      <c r="N239" s="54" t="s">
        <v>47</v>
      </c>
      <c r="O239" s="54" t="s">
        <v>47</v>
      </c>
      <c r="P239" s="54" t="s">
        <v>47</v>
      </c>
      <c r="Q239" s="51" t="s">
        <v>3</v>
      </c>
      <c r="R239" s="51" t="s">
        <v>3</v>
      </c>
      <c r="S239" s="51" t="s">
        <v>3</v>
      </c>
      <c r="T239" s="51" t="s">
        <v>3</v>
      </c>
      <c r="U239" s="68"/>
      <c r="V239" s="70"/>
      <c r="W239" s="63"/>
      <c r="X239" s="56"/>
    </row>
    <row r="240" spans="1:24" ht="15.75" customHeight="1" x14ac:dyDescent="0.2">
      <c r="A240" s="57" t="s">
        <v>3</v>
      </c>
      <c r="B240" s="58">
        <v>114</v>
      </c>
      <c r="C240" s="58">
        <v>35217</v>
      </c>
      <c r="D240" s="60" t="s">
        <v>305</v>
      </c>
      <c r="E240" s="64" t="s">
        <v>68</v>
      </c>
      <c r="F240" s="64" t="s">
        <v>3</v>
      </c>
      <c r="G240" s="65" t="s">
        <v>291</v>
      </c>
      <c r="H240" s="65" t="s">
        <v>3</v>
      </c>
      <c r="I240" s="53" t="s">
        <v>3</v>
      </c>
      <c r="J240" s="53" t="s">
        <v>3</v>
      </c>
      <c r="K240" s="53" t="s">
        <v>3</v>
      </c>
      <c r="L240" s="53" t="s">
        <v>3</v>
      </c>
      <c r="M240" s="50" t="s">
        <v>45</v>
      </c>
      <c r="N240" s="50" t="s">
        <v>52</v>
      </c>
      <c r="O240" s="50" t="s">
        <v>55</v>
      </c>
      <c r="P240" s="50" t="s">
        <v>86</v>
      </c>
      <c r="Q240" s="53" t="s">
        <v>3</v>
      </c>
      <c r="R240" s="53" t="s">
        <v>3</v>
      </c>
      <c r="S240" s="53" t="s">
        <v>3</v>
      </c>
      <c r="T240" s="53" t="s">
        <v>3</v>
      </c>
      <c r="U240" s="67">
        <v>650</v>
      </c>
      <c r="V240" s="69">
        <f>SUM(M241:T241)</f>
        <v>0</v>
      </c>
      <c r="W240" s="62">
        <f>SUM(M241:T241)*U240</f>
        <v>0</v>
      </c>
      <c r="X240" s="55" t="s">
        <v>306</v>
      </c>
    </row>
    <row r="241" spans="1:24" ht="86.25" customHeight="1" thickBot="1" x14ac:dyDescent="0.25">
      <c r="A241" s="57"/>
      <c r="B241" s="59"/>
      <c r="C241" s="59"/>
      <c r="D241" s="61"/>
      <c r="E241" s="61"/>
      <c r="F241" s="61"/>
      <c r="G241" s="66"/>
      <c r="H241" s="66"/>
      <c r="I241" s="51" t="s">
        <v>3</v>
      </c>
      <c r="J241" s="51" t="s">
        <v>3</v>
      </c>
      <c r="K241" s="51" t="s">
        <v>3</v>
      </c>
      <c r="L241" s="51" t="s">
        <v>3</v>
      </c>
      <c r="M241" s="54" t="s">
        <v>47</v>
      </c>
      <c r="N241" s="54" t="s">
        <v>47</v>
      </c>
      <c r="O241" s="54" t="s">
        <v>47</v>
      </c>
      <c r="P241" s="54" t="s">
        <v>47</v>
      </c>
      <c r="Q241" s="51" t="s">
        <v>3</v>
      </c>
      <c r="R241" s="51" t="s">
        <v>3</v>
      </c>
      <c r="S241" s="51" t="s">
        <v>3</v>
      </c>
      <c r="T241" s="51" t="s">
        <v>3</v>
      </c>
      <c r="U241" s="68"/>
      <c r="V241" s="70"/>
      <c r="W241" s="63"/>
      <c r="X241" s="56"/>
    </row>
    <row r="242" spans="1:24" ht="15.75" customHeight="1" x14ac:dyDescent="0.2">
      <c r="A242" s="57" t="s">
        <v>3</v>
      </c>
      <c r="B242" s="58">
        <v>115</v>
      </c>
      <c r="C242" s="58">
        <v>35218</v>
      </c>
      <c r="D242" s="60" t="s">
        <v>307</v>
      </c>
      <c r="E242" s="64" t="s">
        <v>73</v>
      </c>
      <c r="F242" s="64" t="s">
        <v>3</v>
      </c>
      <c r="G242" s="65" t="s">
        <v>291</v>
      </c>
      <c r="H242" s="65" t="s">
        <v>3</v>
      </c>
      <c r="I242" s="53" t="s">
        <v>3</v>
      </c>
      <c r="J242" s="53" t="s">
        <v>3</v>
      </c>
      <c r="K242" s="53" t="s">
        <v>3</v>
      </c>
      <c r="L242" s="53" t="s">
        <v>3</v>
      </c>
      <c r="M242" s="50" t="s">
        <v>45</v>
      </c>
      <c r="N242" s="50" t="s">
        <v>52</v>
      </c>
      <c r="O242" s="50" t="s">
        <v>55</v>
      </c>
      <c r="P242" s="50" t="s">
        <v>86</v>
      </c>
      <c r="Q242" s="53" t="s">
        <v>3</v>
      </c>
      <c r="R242" s="53" t="s">
        <v>3</v>
      </c>
      <c r="S242" s="53" t="s">
        <v>3</v>
      </c>
      <c r="T242" s="53" t="s">
        <v>3</v>
      </c>
      <c r="U242" s="67">
        <v>750</v>
      </c>
      <c r="V242" s="69">
        <f>SUM(M243:T243)</f>
        <v>0</v>
      </c>
      <c r="W242" s="62">
        <f>SUM(M243:T243)*U242</f>
        <v>0</v>
      </c>
      <c r="X242" s="55" t="s">
        <v>308</v>
      </c>
    </row>
    <row r="243" spans="1:24" ht="86.25" customHeight="1" thickBot="1" x14ac:dyDescent="0.25">
      <c r="A243" s="57"/>
      <c r="B243" s="59"/>
      <c r="C243" s="59"/>
      <c r="D243" s="61"/>
      <c r="E243" s="61"/>
      <c r="F243" s="61"/>
      <c r="G243" s="66"/>
      <c r="H243" s="66"/>
      <c r="I243" s="51" t="s">
        <v>3</v>
      </c>
      <c r="J243" s="51" t="s">
        <v>3</v>
      </c>
      <c r="K243" s="51" t="s">
        <v>3</v>
      </c>
      <c r="L243" s="51" t="s">
        <v>3</v>
      </c>
      <c r="M243" s="54" t="s">
        <v>47</v>
      </c>
      <c r="N243" s="54" t="s">
        <v>47</v>
      </c>
      <c r="O243" s="54" t="s">
        <v>47</v>
      </c>
      <c r="P243" s="54" t="s">
        <v>47</v>
      </c>
      <c r="Q243" s="51" t="s">
        <v>3</v>
      </c>
      <c r="R243" s="51" t="s">
        <v>3</v>
      </c>
      <c r="S243" s="51" t="s">
        <v>3</v>
      </c>
      <c r="T243" s="51" t="s">
        <v>3</v>
      </c>
      <c r="U243" s="68"/>
      <c r="V243" s="70"/>
      <c r="W243" s="63"/>
      <c r="X243" s="56"/>
    </row>
    <row r="244" spans="1:24" s="18" customFormat="1" ht="13.5" thickBot="1" x14ac:dyDescent="0.25">
      <c r="A244" s="43" t="s">
        <v>3</v>
      </c>
      <c r="B244" s="49" t="s">
        <v>309</v>
      </c>
      <c r="C244" s="38"/>
      <c r="D244" s="38"/>
      <c r="E244" s="38"/>
      <c r="F244" s="38"/>
      <c r="G244" s="38"/>
      <c r="H244" s="38"/>
      <c r="I244" s="38"/>
      <c r="J244" s="38"/>
      <c r="K244" s="38"/>
      <c r="L244" s="38"/>
      <c r="M244" s="38"/>
      <c r="N244" s="38"/>
      <c r="O244" s="38"/>
      <c r="P244" s="37"/>
      <c r="Q244" s="39"/>
      <c r="R244" s="39"/>
      <c r="S244" s="39"/>
      <c r="T244" s="39"/>
      <c r="U244" s="39"/>
      <c r="V244" s="39"/>
      <c r="W244" s="39"/>
      <c r="X244" s="40"/>
    </row>
    <row r="245" spans="1:24" ht="15.75" customHeight="1" x14ac:dyDescent="0.2">
      <c r="A245" s="57" t="s">
        <v>3</v>
      </c>
      <c r="B245" s="58">
        <v>116</v>
      </c>
      <c r="C245" s="58">
        <v>35071</v>
      </c>
      <c r="D245" s="60" t="s">
        <v>310</v>
      </c>
      <c r="E245" s="64" t="s">
        <v>49</v>
      </c>
      <c r="F245" s="64" t="s">
        <v>3</v>
      </c>
      <c r="G245" s="65" t="s">
        <v>311</v>
      </c>
      <c r="H245" s="65" t="s">
        <v>3</v>
      </c>
      <c r="I245" s="53" t="s">
        <v>3</v>
      </c>
      <c r="J245" s="53" t="s">
        <v>3</v>
      </c>
      <c r="K245" s="53" t="s">
        <v>3</v>
      </c>
      <c r="L245" s="50" t="s">
        <v>44</v>
      </c>
      <c r="M245" s="50" t="s">
        <v>45</v>
      </c>
      <c r="N245" s="50" t="s">
        <v>52</v>
      </c>
      <c r="O245" s="50" t="s">
        <v>55</v>
      </c>
      <c r="P245" s="53" t="s">
        <v>3</v>
      </c>
      <c r="Q245" s="53" t="s">
        <v>3</v>
      </c>
      <c r="R245" s="53" t="s">
        <v>3</v>
      </c>
      <c r="S245" s="53" t="s">
        <v>3</v>
      </c>
      <c r="T245" s="53" t="s">
        <v>3</v>
      </c>
      <c r="U245" s="67">
        <v>1800</v>
      </c>
      <c r="V245" s="69">
        <f>SUM(L246:T246)</f>
        <v>0</v>
      </c>
      <c r="W245" s="62">
        <f>SUM(L246:T246)*U245</f>
        <v>0</v>
      </c>
      <c r="X245" s="55" t="s">
        <v>312</v>
      </c>
    </row>
    <row r="246" spans="1:24" ht="86.25" customHeight="1" thickBot="1" x14ac:dyDescent="0.25">
      <c r="A246" s="57"/>
      <c r="B246" s="59"/>
      <c r="C246" s="59"/>
      <c r="D246" s="61"/>
      <c r="E246" s="61"/>
      <c r="F246" s="61"/>
      <c r="G246" s="66"/>
      <c r="H246" s="66"/>
      <c r="I246" s="51" t="s">
        <v>3</v>
      </c>
      <c r="J246" s="51" t="s">
        <v>3</v>
      </c>
      <c r="K246" s="51" t="s">
        <v>3</v>
      </c>
      <c r="L246" s="54" t="s">
        <v>47</v>
      </c>
      <c r="M246" s="54" t="s">
        <v>47</v>
      </c>
      <c r="N246" s="54" t="s">
        <v>47</v>
      </c>
      <c r="O246" s="54" t="s">
        <v>47</v>
      </c>
      <c r="P246" s="51" t="s">
        <v>3</v>
      </c>
      <c r="Q246" s="51" t="s">
        <v>3</v>
      </c>
      <c r="R246" s="51" t="s">
        <v>3</v>
      </c>
      <c r="S246" s="51" t="s">
        <v>3</v>
      </c>
      <c r="T246" s="51" t="s">
        <v>3</v>
      </c>
      <c r="U246" s="68"/>
      <c r="V246" s="70"/>
      <c r="W246" s="63"/>
      <c r="X246" s="56"/>
    </row>
    <row r="247" spans="1:24" ht="15.75" customHeight="1" x14ac:dyDescent="0.2">
      <c r="A247" s="57" t="s">
        <v>3</v>
      </c>
      <c r="B247" s="58">
        <v>117</v>
      </c>
      <c r="C247" s="58">
        <v>35072</v>
      </c>
      <c r="D247" s="60" t="s">
        <v>313</v>
      </c>
      <c r="E247" s="64" t="s">
        <v>49</v>
      </c>
      <c r="F247" s="64" t="s">
        <v>3</v>
      </c>
      <c r="G247" s="65" t="s">
        <v>311</v>
      </c>
      <c r="H247" s="65" t="s">
        <v>3</v>
      </c>
      <c r="I247" s="53" t="s">
        <v>3</v>
      </c>
      <c r="J247" s="53" t="s">
        <v>3</v>
      </c>
      <c r="K247" s="53" t="s">
        <v>3</v>
      </c>
      <c r="L247" s="53" t="s">
        <v>3</v>
      </c>
      <c r="M247" s="53" t="s">
        <v>3</v>
      </c>
      <c r="N247" s="50" t="s">
        <v>52</v>
      </c>
      <c r="O247" s="50" t="s">
        <v>55</v>
      </c>
      <c r="P247" s="50" t="s">
        <v>86</v>
      </c>
      <c r="Q247" s="53" t="s">
        <v>3</v>
      </c>
      <c r="R247" s="53" t="s">
        <v>3</v>
      </c>
      <c r="S247" s="53" t="s">
        <v>3</v>
      </c>
      <c r="T247" s="53" t="s">
        <v>3</v>
      </c>
      <c r="U247" s="67">
        <v>1600</v>
      </c>
      <c r="V247" s="69">
        <f>SUM(N248:T248)</f>
        <v>0</v>
      </c>
      <c r="W247" s="62">
        <f>SUM(N248:T248)*U247</f>
        <v>0</v>
      </c>
      <c r="X247" s="55" t="s">
        <v>314</v>
      </c>
    </row>
    <row r="248" spans="1:24" ht="86.25" customHeight="1" thickBot="1" x14ac:dyDescent="0.25">
      <c r="A248" s="57"/>
      <c r="B248" s="59"/>
      <c r="C248" s="59"/>
      <c r="D248" s="61"/>
      <c r="E248" s="61"/>
      <c r="F248" s="61"/>
      <c r="G248" s="66"/>
      <c r="H248" s="66"/>
      <c r="I248" s="51" t="s">
        <v>3</v>
      </c>
      <c r="J248" s="51" t="s">
        <v>3</v>
      </c>
      <c r="K248" s="51" t="s">
        <v>3</v>
      </c>
      <c r="L248" s="51" t="s">
        <v>3</v>
      </c>
      <c r="M248" s="51" t="s">
        <v>3</v>
      </c>
      <c r="N248" s="54" t="s">
        <v>47</v>
      </c>
      <c r="O248" s="54" t="s">
        <v>47</v>
      </c>
      <c r="P248" s="54" t="s">
        <v>47</v>
      </c>
      <c r="Q248" s="51" t="s">
        <v>3</v>
      </c>
      <c r="R248" s="51" t="s">
        <v>3</v>
      </c>
      <c r="S248" s="51" t="s">
        <v>3</v>
      </c>
      <c r="T248" s="51" t="s">
        <v>3</v>
      </c>
      <c r="U248" s="68"/>
      <c r="V248" s="70"/>
      <c r="W248" s="63"/>
      <c r="X248" s="56"/>
    </row>
    <row r="249" spans="1:24" ht="15.75" customHeight="1" x14ac:dyDescent="0.2">
      <c r="A249" s="57" t="s">
        <v>3</v>
      </c>
      <c r="B249" s="58">
        <v>118</v>
      </c>
      <c r="C249" s="58">
        <v>35073</v>
      </c>
      <c r="D249" s="60" t="s">
        <v>315</v>
      </c>
      <c r="E249" s="64" t="s">
        <v>49</v>
      </c>
      <c r="F249" s="64" t="s">
        <v>3</v>
      </c>
      <c r="G249" s="65" t="s">
        <v>311</v>
      </c>
      <c r="H249" s="65" t="s">
        <v>3</v>
      </c>
      <c r="I249" s="53" t="s">
        <v>3</v>
      </c>
      <c r="J249" s="53" t="s">
        <v>3</v>
      </c>
      <c r="K249" s="53" t="s">
        <v>3</v>
      </c>
      <c r="L249" s="53" t="s">
        <v>3</v>
      </c>
      <c r="M249" s="50" t="s">
        <v>45</v>
      </c>
      <c r="N249" s="50" t="s">
        <v>52</v>
      </c>
      <c r="O249" s="50" t="s">
        <v>55</v>
      </c>
      <c r="P249" s="53" t="s">
        <v>3</v>
      </c>
      <c r="Q249" s="53" t="s">
        <v>3</v>
      </c>
      <c r="R249" s="53" t="s">
        <v>3</v>
      </c>
      <c r="S249" s="53" t="s">
        <v>3</v>
      </c>
      <c r="T249" s="53" t="s">
        <v>3</v>
      </c>
      <c r="U249" s="67">
        <v>1600</v>
      </c>
      <c r="V249" s="69">
        <f>SUM(M250:T250)</f>
        <v>0</v>
      </c>
      <c r="W249" s="62">
        <f>SUM(M250:T250)*U249</f>
        <v>0</v>
      </c>
      <c r="X249" s="55" t="s">
        <v>316</v>
      </c>
    </row>
    <row r="250" spans="1:24" ht="86.25" customHeight="1" thickBot="1" x14ac:dyDescent="0.25">
      <c r="A250" s="57"/>
      <c r="B250" s="59"/>
      <c r="C250" s="59"/>
      <c r="D250" s="61"/>
      <c r="E250" s="61"/>
      <c r="F250" s="61"/>
      <c r="G250" s="66"/>
      <c r="H250" s="66"/>
      <c r="I250" s="51" t="s">
        <v>3</v>
      </c>
      <c r="J250" s="51" t="s">
        <v>3</v>
      </c>
      <c r="K250" s="51" t="s">
        <v>3</v>
      </c>
      <c r="L250" s="51" t="s">
        <v>3</v>
      </c>
      <c r="M250" s="54" t="s">
        <v>47</v>
      </c>
      <c r="N250" s="54" t="s">
        <v>47</v>
      </c>
      <c r="O250" s="54" t="s">
        <v>47</v>
      </c>
      <c r="P250" s="51" t="s">
        <v>3</v>
      </c>
      <c r="Q250" s="51" t="s">
        <v>3</v>
      </c>
      <c r="R250" s="51" t="s">
        <v>3</v>
      </c>
      <c r="S250" s="51" t="s">
        <v>3</v>
      </c>
      <c r="T250" s="51" t="s">
        <v>3</v>
      </c>
      <c r="U250" s="68"/>
      <c r="V250" s="70"/>
      <c r="W250" s="63"/>
      <c r="X250" s="56"/>
    </row>
    <row r="251" spans="1:24" ht="15.75" customHeight="1" x14ac:dyDescent="0.2">
      <c r="A251" s="57" t="s">
        <v>3</v>
      </c>
      <c r="B251" s="58">
        <v>119</v>
      </c>
      <c r="C251" s="58">
        <v>35074</v>
      </c>
      <c r="D251" s="60" t="s">
        <v>317</v>
      </c>
      <c r="E251" s="64" t="s">
        <v>49</v>
      </c>
      <c r="F251" s="64" t="s">
        <v>3</v>
      </c>
      <c r="G251" s="65" t="s">
        <v>311</v>
      </c>
      <c r="H251" s="65" t="s">
        <v>3</v>
      </c>
      <c r="I251" s="53" t="s">
        <v>3</v>
      </c>
      <c r="J251" s="53" t="s">
        <v>3</v>
      </c>
      <c r="K251" s="53" t="s">
        <v>3</v>
      </c>
      <c r="L251" s="53" t="s">
        <v>3</v>
      </c>
      <c r="M251" s="50" t="s">
        <v>45</v>
      </c>
      <c r="N251" s="50" t="s">
        <v>52</v>
      </c>
      <c r="O251" s="50" t="s">
        <v>55</v>
      </c>
      <c r="P251" s="50" t="s">
        <v>86</v>
      </c>
      <c r="Q251" s="53" t="s">
        <v>3</v>
      </c>
      <c r="R251" s="53" t="s">
        <v>3</v>
      </c>
      <c r="S251" s="53" t="s">
        <v>3</v>
      </c>
      <c r="T251" s="53" t="s">
        <v>3</v>
      </c>
      <c r="U251" s="67">
        <v>1600</v>
      </c>
      <c r="V251" s="69">
        <f>SUM(M252:T252)</f>
        <v>0</v>
      </c>
      <c r="W251" s="62">
        <f>SUM(M252:T252)*U251</f>
        <v>0</v>
      </c>
      <c r="X251" s="55" t="s">
        <v>318</v>
      </c>
    </row>
    <row r="252" spans="1:24" ht="86.25" customHeight="1" thickBot="1" x14ac:dyDescent="0.25">
      <c r="A252" s="57"/>
      <c r="B252" s="59"/>
      <c r="C252" s="59"/>
      <c r="D252" s="61"/>
      <c r="E252" s="61"/>
      <c r="F252" s="61"/>
      <c r="G252" s="66"/>
      <c r="H252" s="66"/>
      <c r="I252" s="51" t="s">
        <v>3</v>
      </c>
      <c r="J252" s="51" t="s">
        <v>3</v>
      </c>
      <c r="K252" s="51" t="s">
        <v>3</v>
      </c>
      <c r="L252" s="51" t="s">
        <v>3</v>
      </c>
      <c r="M252" s="54" t="s">
        <v>47</v>
      </c>
      <c r="N252" s="54" t="s">
        <v>47</v>
      </c>
      <c r="O252" s="54" t="s">
        <v>47</v>
      </c>
      <c r="P252" s="54" t="s">
        <v>47</v>
      </c>
      <c r="Q252" s="51" t="s">
        <v>3</v>
      </c>
      <c r="R252" s="51" t="s">
        <v>3</v>
      </c>
      <c r="S252" s="51" t="s">
        <v>3</v>
      </c>
      <c r="T252" s="51" t="s">
        <v>3</v>
      </c>
      <c r="U252" s="68"/>
      <c r="V252" s="70"/>
      <c r="W252" s="63"/>
      <c r="X252" s="56"/>
    </row>
    <row r="253" spans="1:24" ht="15.75" customHeight="1" x14ac:dyDescent="0.2">
      <c r="A253" s="57" t="s">
        <v>3</v>
      </c>
      <c r="B253" s="58">
        <v>120</v>
      </c>
      <c r="C253" s="58">
        <v>35075</v>
      </c>
      <c r="D253" s="60" t="s">
        <v>319</v>
      </c>
      <c r="E253" s="64" t="s">
        <v>49</v>
      </c>
      <c r="F253" s="64" t="s">
        <v>3</v>
      </c>
      <c r="G253" s="65" t="s">
        <v>311</v>
      </c>
      <c r="H253" s="65" t="s">
        <v>3</v>
      </c>
      <c r="I253" s="53" t="s">
        <v>3</v>
      </c>
      <c r="J253" s="53" t="s">
        <v>3</v>
      </c>
      <c r="K253" s="53" t="s">
        <v>3</v>
      </c>
      <c r="L253" s="53" t="s">
        <v>3</v>
      </c>
      <c r="M253" s="50" t="s">
        <v>45</v>
      </c>
      <c r="N253" s="50" t="s">
        <v>52</v>
      </c>
      <c r="O253" s="50" t="s">
        <v>55</v>
      </c>
      <c r="P253" s="50" t="s">
        <v>86</v>
      </c>
      <c r="Q253" s="53" t="s">
        <v>3</v>
      </c>
      <c r="R253" s="53" t="s">
        <v>3</v>
      </c>
      <c r="S253" s="53" t="s">
        <v>3</v>
      </c>
      <c r="T253" s="53" t="s">
        <v>3</v>
      </c>
      <c r="U253" s="67">
        <v>1600</v>
      </c>
      <c r="V253" s="69">
        <f>SUM(M254:T254)</f>
        <v>0</v>
      </c>
      <c r="W253" s="62">
        <f>SUM(M254:T254)*U253</f>
        <v>0</v>
      </c>
      <c r="X253" s="55" t="s">
        <v>320</v>
      </c>
    </row>
    <row r="254" spans="1:24" ht="86.25" customHeight="1" thickBot="1" x14ac:dyDescent="0.25">
      <c r="A254" s="57"/>
      <c r="B254" s="59"/>
      <c r="C254" s="59"/>
      <c r="D254" s="61"/>
      <c r="E254" s="61"/>
      <c r="F254" s="61"/>
      <c r="G254" s="66"/>
      <c r="H254" s="66"/>
      <c r="I254" s="51" t="s">
        <v>3</v>
      </c>
      <c r="J254" s="51" t="s">
        <v>3</v>
      </c>
      <c r="K254" s="51" t="s">
        <v>3</v>
      </c>
      <c r="L254" s="51" t="s">
        <v>3</v>
      </c>
      <c r="M254" s="54" t="s">
        <v>47</v>
      </c>
      <c r="N254" s="54" t="s">
        <v>47</v>
      </c>
      <c r="O254" s="54" t="s">
        <v>47</v>
      </c>
      <c r="P254" s="54" t="s">
        <v>47</v>
      </c>
      <c r="Q254" s="51" t="s">
        <v>3</v>
      </c>
      <c r="R254" s="51" t="s">
        <v>3</v>
      </c>
      <c r="S254" s="51" t="s">
        <v>3</v>
      </c>
      <c r="T254" s="51" t="s">
        <v>3</v>
      </c>
      <c r="U254" s="68"/>
      <c r="V254" s="70"/>
      <c r="W254" s="63"/>
      <c r="X254" s="56"/>
    </row>
    <row r="255" spans="1:24" ht="15.75" customHeight="1" x14ac:dyDescent="0.2">
      <c r="A255" s="57" t="s">
        <v>3</v>
      </c>
      <c r="B255" s="58">
        <v>121</v>
      </c>
      <c r="C255" s="58">
        <v>35076</v>
      </c>
      <c r="D255" s="60" t="s">
        <v>321</v>
      </c>
      <c r="E255" s="64" t="s">
        <v>81</v>
      </c>
      <c r="F255" s="64" t="s">
        <v>3</v>
      </c>
      <c r="G255" s="65" t="s">
        <v>311</v>
      </c>
      <c r="H255" s="65" t="s">
        <v>3</v>
      </c>
      <c r="I255" s="53" t="s">
        <v>3</v>
      </c>
      <c r="J255" s="53" t="s">
        <v>3</v>
      </c>
      <c r="K255" s="53" t="s">
        <v>3</v>
      </c>
      <c r="L255" s="53" t="s">
        <v>3</v>
      </c>
      <c r="M255" s="53" t="s">
        <v>3</v>
      </c>
      <c r="N255" s="50" t="s">
        <v>52</v>
      </c>
      <c r="O255" s="50" t="s">
        <v>55</v>
      </c>
      <c r="P255" s="50" t="s">
        <v>86</v>
      </c>
      <c r="Q255" s="53" t="s">
        <v>3</v>
      </c>
      <c r="R255" s="53" t="s">
        <v>3</v>
      </c>
      <c r="S255" s="53" t="s">
        <v>3</v>
      </c>
      <c r="T255" s="53" t="s">
        <v>3</v>
      </c>
      <c r="U255" s="67">
        <v>1900</v>
      </c>
      <c r="V255" s="69">
        <f>SUM(N256:T256)</f>
        <v>0</v>
      </c>
      <c r="W255" s="62">
        <f>SUM(N256:T256)*U255</f>
        <v>0</v>
      </c>
      <c r="X255" s="55" t="s">
        <v>322</v>
      </c>
    </row>
    <row r="256" spans="1:24" ht="86.25" customHeight="1" thickBot="1" x14ac:dyDescent="0.25">
      <c r="A256" s="57"/>
      <c r="B256" s="59"/>
      <c r="C256" s="59"/>
      <c r="D256" s="61"/>
      <c r="E256" s="61"/>
      <c r="F256" s="61"/>
      <c r="G256" s="66"/>
      <c r="H256" s="66"/>
      <c r="I256" s="51" t="s">
        <v>3</v>
      </c>
      <c r="J256" s="51" t="s">
        <v>3</v>
      </c>
      <c r="K256" s="51" t="s">
        <v>3</v>
      </c>
      <c r="L256" s="51" t="s">
        <v>3</v>
      </c>
      <c r="M256" s="51" t="s">
        <v>3</v>
      </c>
      <c r="N256" s="54" t="s">
        <v>47</v>
      </c>
      <c r="O256" s="54" t="s">
        <v>47</v>
      </c>
      <c r="P256" s="54" t="s">
        <v>47</v>
      </c>
      <c r="Q256" s="51" t="s">
        <v>3</v>
      </c>
      <c r="R256" s="51" t="s">
        <v>3</v>
      </c>
      <c r="S256" s="51" t="s">
        <v>3</v>
      </c>
      <c r="T256" s="51" t="s">
        <v>3</v>
      </c>
      <c r="U256" s="68"/>
      <c r="V256" s="70"/>
      <c r="W256" s="63"/>
      <c r="X256" s="56"/>
    </row>
    <row r="257" spans="1:24" ht="15.75" customHeight="1" x14ac:dyDescent="0.2">
      <c r="A257" s="57" t="s">
        <v>3</v>
      </c>
      <c r="B257" s="58">
        <v>122</v>
      </c>
      <c r="C257" s="58">
        <v>35077</v>
      </c>
      <c r="D257" s="60" t="s">
        <v>323</v>
      </c>
      <c r="E257" s="64" t="s">
        <v>117</v>
      </c>
      <c r="F257" s="64" t="s">
        <v>3</v>
      </c>
      <c r="G257" s="65" t="s">
        <v>62</v>
      </c>
      <c r="H257" s="65" t="s">
        <v>3</v>
      </c>
      <c r="I257" s="53" t="s">
        <v>3</v>
      </c>
      <c r="J257" s="53" t="s">
        <v>3</v>
      </c>
      <c r="K257" s="53" t="s">
        <v>3</v>
      </c>
      <c r="L257" s="53" t="s">
        <v>3</v>
      </c>
      <c r="M257" s="50" t="s">
        <v>45</v>
      </c>
      <c r="N257" s="50" t="s">
        <v>52</v>
      </c>
      <c r="O257" s="50" t="s">
        <v>55</v>
      </c>
      <c r="P257" s="50" t="s">
        <v>86</v>
      </c>
      <c r="Q257" s="53" t="s">
        <v>3</v>
      </c>
      <c r="R257" s="53" t="s">
        <v>3</v>
      </c>
      <c r="S257" s="53" t="s">
        <v>3</v>
      </c>
      <c r="T257" s="53" t="s">
        <v>3</v>
      </c>
      <c r="U257" s="67">
        <v>1600</v>
      </c>
      <c r="V257" s="69">
        <f>SUM(M258:T258)</f>
        <v>0</v>
      </c>
      <c r="W257" s="62">
        <f>SUM(M258:T258)*U257</f>
        <v>0</v>
      </c>
      <c r="X257" s="55" t="s">
        <v>324</v>
      </c>
    </row>
    <row r="258" spans="1:24" ht="86.25" customHeight="1" thickBot="1" x14ac:dyDescent="0.25">
      <c r="A258" s="57"/>
      <c r="B258" s="59"/>
      <c r="C258" s="59"/>
      <c r="D258" s="61"/>
      <c r="E258" s="61"/>
      <c r="F258" s="61"/>
      <c r="G258" s="66"/>
      <c r="H258" s="66"/>
      <c r="I258" s="51" t="s">
        <v>3</v>
      </c>
      <c r="J258" s="51" t="s">
        <v>3</v>
      </c>
      <c r="K258" s="51" t="s">
        <v>3</v>
      </c>
      <c r="L258" s="51" t="s">
        <v>3</v>
      </c>
      <c r="M258" s="54" t="s">
        <v>47</v>
      </c>
      <c r="N258" s="54" t="s">
        <v>47</v>
      </c>
      <c r="O258" s="54" t="s">
        <v>47</v>
      </c>
      <c r="P258" s="54" t="s">
        <v>47</v>
      </c>
      <c r="Q258" s="51" t="s">
        <v>3</v>
      </c>
      <c r="R258" s="51" t="s">
        <v>3</v>
      </c>
      <c r="S258" s="51" t="s">
        <v>3</v>
      </c>
      <c r="T258" s="51" t="s">
        <v>3</v>
      </c>
      <c r="U258" s="68"/>
      <c r="V258" s="70"/>
      <c r="W258" s="63"/>
      <c r="X258" s="56"/>
    </row>
    <row r="259" spans="1:24" ht="15.75" customHeight="1" x14ac:dyDescent="0.2">
      <c r="A259" s="57" t="s">
        <v>3</v>
      </c>
      <c r="B259" s="58">
        <v>123</v>
      </c>
      <c r="C259" s="58">
        <v>35078</v>
      </c>
      <c r="D259" s="60" t="s">
        <v>325</v>
      </c>
      <c r="E259" s="64" t="s">
        <v>326</v>
      </c>
      <c r="F259" s="64" t="s">
        <v>3</v>
      </c>
      <c r="G259" s="65" t="s">
        <v>311</v>
      </c>
      <c r="H259" s="65" t="s">
        <v>3</v>
      </c>
      <c r="I259" s="53" t="s">
        <v>3</v>
      </c>
      <c r="J259" s="53" t="s">
        <v>3</v>
      </c>
      <c r="K259" s="53" t="s">
        <v>3</v>
      </c>
      <c r="L259" s="53" t="s">
        <v>3</v>
      </c>
      <c r="M259" s="50" t="s">
        <v>45</v>
      </c>
      <c r="N259" s="50" t="s">
        <v>52</v>
      </c>
      <c r="O259" s="50" t="s">
        <v>55</v>
      </c>
      <c r="P259" s="50" t="s">
        <v>86</v>
      </c>
      <c r="Q259" s="53" t="s">
        <v>3</v>
      </c>
      <c r="R259" s="53" t="s">
        <v>3</v>
      </c>
      <c r="S259" s="53" t="s">
        <v>3</v>
      </c>
      <c r="T259" s="53" t="s">
        <v>3</v>
      </c>
      <c r="U259" s="67">
        <v>1400</v>
      </c>
      <c r="V259" s="69">
        <f>SUM(M260:T260)</f>
        <v>0</v>
      </c>
      <c r="W259" s="62">
        <f>SUM(M260:T260)*U259</f>
        <v>0</v>
      </c>
      <c r="X259" s="55" t="s">
        <v>327</v>
      </c>
    </row>
    <row r="260" spans="1:24" ht="86.25" customHeight="1" thickBot="1" x14ac:dyDescent="0.25">
      <c r="A260" s="57"/>
      <c r="B260" s="59"/>
      <c r="C260" s="59"/>
      <c r="D260" s="61"/>
      <c r="E260" s="61"/>
      <c r="F260" s="61"/>
      <c r="G260" s="66"/>
      <c r="H260" s="66"/>
      <c r="I260" s="51" t="s">
        <v>3</v>
      </c>
      <c r="J260" s="51" t="s">
        <v>3</v>
      </c>
      <c r="K260" s="51" t="s">
        <v>3</v>
      </c>
      <c r="L260" s="51" t="s">
        <v>3</v>
      </c>
      <c r="M260" s="54" t="s">
        <v>47</v>
      </c>
      <c r="N260" s="54" t="s">
        <v>47</v>
      </c>
      <c r="O260" s="54" t="s">
        <v>47</v>
      </c>
      <c r="P260" s="54" t="s">
        <v>47</v>
      </c>
      <c r="Q260" s="51" t="s">
        <v>3</v>
      </c>
      <c r="R260" s="51" t="s">
        <v>3</v>
      </c>
      <c r="S260" s="51" t="s">
        <v>3</v>
      </c>
      <c r="T260" s="51" t="s">
        <v>3</v>
      </c>
      <c r="U260" s="68"/>
      <c r="V260" s="70"/>
      <c r="W260" s="63"/>
      <c r="X260" s="56"/>
    </row>
    <row r="261" spans="1:24" ht="15.75" customHeight="1" x14ac:dyDescent="0.2">
      <c r="A261" s="57" t="s">
        <v>3</v>
      </c>
      <c r="B261" s="58">
        <v>124</v>
      </c>
      <c r="C261" s="58">
        <v>35079</v>
      </c>
      <c r="D261" s="60" t="s">
        <v>328</v>
      </c>
      <c r="E261" s="64" t="s">
        <v>120</v>
      </c>
      <c r="F261" s="64" t="s">
        <v>3</v>
      </c>
      <c r="G261" s="65" t="s">
        <v>311</v>
      </c>
      <c r="H261" s="65" t="s">
        <v>3</v>
      </c>
      <c r="I261" s="53" t="s">
        <v>3</v>
      </c>
      <c r="J261" s="53" t="s">
        <v>3</v>
      </c>
      <c r="K261" s="53" t="s">
        <v>3</v>
      </c>
      <c r="L261" s="53" t="s">
        <v>3</v>
      </c>
      <c r="M261" s="53" t="s">
        <v>3</v>
      </c>
      <c r="N261" s="53" t="s">
        <v>3</v>
      </c>
      <c r="O261" s="53" t="s">
        <v>3</v>
      </c>
      <c r="P261" s="53" t="s">
        <v>3</v>
      </c>
      <c r="Q261" s="53" t="s">
        <v>3</v>
      </c>
      <c r="R261" s="50" t="s">
        <v>122</v>
      </c>
      <c r="S261" s="50" t="s">
        <v>123</v>
      </c>
      <c r="T261" s="50" t="s">
        <v>124</v>
      </c>
      <c r="U261" s="67">
        <v>1600</v>
      </c>
      <c r="V261" s="69">
        <f>SUM(R262:T262)</f>
        <v>0</v>
      </c>
      <c r="W261" s="62">
        <f>SUM(R262:T262)*U261</f>
        <v>0</v>
      </c>
      <c r="X261" s="55" t="s">
        <v>329</v>
      </c>
    </row>
    <row r="262" spans="1:24" ht="86.25" customHeight="1" thickBot="1" x14ac:dyDescent="0.25">
      <c r="A262" s="57"/>
      <c r="B262" s="59"/>
      <c r="C262" s="59"/>
      <c r="D262" s="61"/>
      <c r="E262" s="61"/>
      <c r="F262" s="61"/>
      <c r="G262" s="66"/>
      <c r="H262" s="66"/>
      <c r="I262" s="51" t="s">
        <v>3</v>
      </c>
      <c r="J262" s="51" t="s">
        <v>3</v>
      </c>
      <c r="K262" s="51" t="s">
        <v>3</v>
      </c>
      <c r="L262" s="51" t="s">
        <v>3</v>
      </c>
      <c r="M262" s="51" t="s">
        <v>3</v>
      </c>
      <c r="N262" s="51" t="s">
        <v>3</v>
      </c>
      <c r="O262" s="51" t="s">
        <v>3</v>
      </c>
      <c r="P262" s="51" t="s">
        <v>3</v>
      </c>
      <c r="Q262" s="51" t="s">
        <v>3</v>
      </c>
      <c r="R262" s="54" t="s">
        <v>47</v>
      </c>
      <c r="S262" s="54" t="s">
        <v>47</v>
      </c>
      <c r="T262" s="54" t="s">
        <v>47</v>
      </c>
      <c r="U262" s="68"/>
      <c r="V262" s="70"/>
      <c r="W262" s="63"/>
      <c r="X262" s="56"/>
    </row>
    <row r="263" spans="1:24" ht="15.75" customHeight="1" x14ac:dyDescent="0.2">
      <c r="A263" s="57" t="s">
        <v>3</v>
      </c>
      <c r="B263" s="58">
        <v>125</v>
      </c>
      <c r="C263" s="58">
        <v>35080</v>
      </c>
      <c r="D263" s="60" t="s">
        <v>330</v>
      </c>
      <c r="E263" s="64" t="s">
        <v>120</v>
      </c>
      <c r="F263" s="64" t="s">
        <v>3</v>
      </c>
      <c r="G263" s="65" t="s">
        <v>311</v>
      </c>
      <c r="H263" s="65" t="s">
        <v>3</v>
      </c>
      <c r="I263" s="53" t="s">
        <v>3</v>
      </c>
      <c r="J263" s="53" t="s">
        <v>3</v>
      </c>
      <c r="K263" s="53" t="s">
        <v>3</v>
      </c>
      <c r="L263" s="53" t="s">
        <v>3</v>
      </c>
      <c r="M263" s="53" t="s">
        <v>3</v>
      </c>
      <c r="N263" s="53" t="s">
        <v>3</v>
      </c>
      <c r="O263" s="53" t="s">
        <v>3</v>
      </c>
      <c r="P263" s="53" t="s">
        <v>3</v>
      </c>
      <c r="Q263" s="53" t="s">
        <v>3</v>
      </c>
      <c r="R263" s="50" t="s">
        <v>122</v>
      </c>
      <c r="S263" s="50" t="s">
        <v>123</v>
      </c>
      <c r="T263" s="50" t="s">
        <v>124</v>
      </c>
      <c r="U263" s="67">
        <v>1600</v>
      </c>
      <c r="V263" s="69">
        <f>SUM(R264:T264)</f>
        <v>0</v>
      </c>
      <c r="W263" s="62">
        <f>SUM(R264:T264)*U263</f>
        <v>0</v>
      </c>
      <c r="X263" s="55" t="s">
        <v>331</v>
      </c>
    </row>
    <row r="264" spans="1:24" ht="86.25" customHeight="1" thickBot="1" x14ac:dyDescent="0.25">
      <c r="A264" s="57"/>
      <c r="B264" s="59"/>
      <c r="C264" s="59"/>
      <c r="D264" s="61"/>
      <c r="E264" s="61"/>
      <c r="F264" s="61"/>
      <c r="G264" s="66"/>
      <c r="H264" s="66"/>
      <c r="I264" s="51" t="s">
        <v>3</v>
      </c>
      <c r="J264" s="51" t="s">
        <v>3</v>
      </c>
      <c r="K264" s="51" t="s">
        <v>3</v>
      </c>
      <c r="L264" s="51" t="s">
        <v>3</v>
      </c>
      <c r="M264" s="51" t="s">
        <v>3</v>
      </c>
      <c r="N264" s="51" t="s">
        <v>3</v>
      </c>
      <c r="O264" s="51" t="s">
        <v>3</v>
      </c>
      <c r="P264" s="51" t="s">
        <v>3</v>
      </c>
      <c r="Q264" s="51" t="s">
        <v>3</v>
      </c>
      <c r="R264" s="54" t="s">
        <v>47</v>
      </c>
      <c r="S264" s="54" t="s">
        <v>47</v>
      </c>
      <c r="T264" s="54" t="s">
        <v>47</v>
      </c>
      <c r="U264" s="68"/>
      <c r="V264" s="70"/>
      <c r="W264" s="63"/>
      <c r="X264" s="56"/>
    </row>
    <row r="265" spans="1:24" ht="15.75" customHeight="1" x14ac:dyDescent="0.2">
      <c r="A265" s="57" t="s">
        <v>3</v>
      </c>
      <c r="B265" s="58">
        <v>126</v>
      </c>
      <c r="C265" s="58">
        <v>35081</v>
      </c>
      <c r="D265" s="60" t="s">
        <v>332</v>
      </c>
      <c r="E265" s="64" t="s">
        <v>133</v>
      </c>
      <c r="F265" s="64" t="s">
        <v>3</v>
      </c>
      <c r="G265" s="65" t="s">
        <v>311</v>
      </c>
      <c r="H265" s="65" t="s">
        <v>3</v>
      </c>
      <c r="I265" s="53" t="s">
        <v>3</v>
      </c>
      <c r="J265" s="53" t="s">
        <v>3</v>
      </c>
      <c r="K265" s="53" t="s">
        <v>3</v>
      </c>
      <c r="L265" s="53" t="s">
        <v>3</v>
      </c>
      <c r="M265" s="53" t="s">
        <v>3</v>
      </c>
      <c r="N265" s="53" t="s">
        <v>3</v>
      </c>
      <c r="O265" s="53" t="s">
        <v>3</v>
      </c>
      <c r="P265" s="53" t="s">
        <v>3</v>
      </c>
      <c r="Q265" s="53" t="s">
        <v>3</v>
      </c>
      <c r="R265" s="50" t="s">
        <v>122</v>
      </c>
      <c r="S265" s="50" t="s">
        <v>123</v>
      </c>
      <c r="T265" s="50" t="s">
        <v>124</v>
      </c>
      <c r="U265" s="67">
        <v>1900</v>
      </c>
      <c r="V265" s="69">
        <f>SUM(R266:T266)</f>
        <v>0</v>
      </c>
      <c r="W265" s="62">
        <f>SUM(R266:T266)*U265</f>
        <v>0</v>
      </c>
      <c r="X265" s="55" t="s">
        <v>333</v>
      </c>
    </row>
    <row r="266" spans="1:24" ht="86.25" customHeight="1" thickBot="1" x14ac:dyDescent="0.25">
      <c r="A266" s="57"/>
      <c r="B266" s="59"/>
      <c r="C266" s="59"/>
      <c r="D266" s="61"/>
      <c r="E266" s="61"/>
      <c r="F266" s="61"/>
      <c r="G266" s="66"/>
      <c r="H266" s="66"/>
      <c r="I266" s="51" t="s">
        <v>3</v>
      </c>
      <c r="J266" s="51" t="s">
        <v>3</v>
      </c>
      <c r="K266" s="51" t="s">
        <v>3</v>
      </c>
      <c r="L266" s="51" t="s">
        <v>3</v>
      </c>
      <c r="M266" s="51" t="s">
        <v>3</v>
      </c>
      <c r="N266" s="51" t="s">
        <v>3</v>
      </c>
      <c r="O266" s="51" t="s">
        <v>3</v>
      </c>
      <c r="P266" s="51" t="s">
        <v>3</v>
      </c>
      <c r="Q266" s="51" t="s">
        <v>3</v>
      </c>
      <c r="R266" s="54" t="s">
        <v>47</v>
      </c>
      <c r="S266" s="54" t="s">
        <v>47</v>
      </c>
      <c r="T266" s="54" t="s">
        <v>47</v>
      </c>
      <c r="U266" s="68"/>
      <c r="V266" s="70"/>
      <c r="W266" s="63"/>
      <c r="X266" s="56"/>
    </row>
    <row r="267" spans="1:24" ht="15.75" customHeight="1" x14ac:dyDescent="0.2">
      <c r="A267" s="57" t="s">
        <v>3</v>
      </c>
      <c r="B267" s="58">
        <v>127</v>
      </c>
      <c r="C267" s="58">
        <v>35082</v>
      </c>
      <c r="D267" s="60" t="s">
        <v>334</v>
      </c>
      <c r="E267" s="64" t="s">
        <v>120</v>
      </c>
      <c r="F267" s="64" t="s">
        <v>3</v>
      </c>
      <c r="G267" s="65" t="s">
        <v>311</v>
      </c>
      <c r="H267" s="65" t="s">
        <v>3</v>
      </c>
      <c r="I267" s="53" t="s">
        <v>3</v>
      </c>
      <c r="J267" s="53" t="s">
        <v>3</v>
      </c>
      <c r="K267" s="53" t="s">
        <v>3</v>
      </c>
      <c r="L267" s="53" t="s">
        <v>3</v>
      </c>
      <c r="M267" s="53" t="s">
        <v>3</v>
      </c>
      <c r="N267" s="53" t="s">
        <v>3</v>
      </c>
      <c r="O267" s="53" t="s">
        <v>3</v>
      </c>
      <c r="P267" s="53" t="s">
        <v>3</v>
      </c>
      <c r="Q267" s="53" t="s">
        <v>3</v>
      </c>
      <c r="R267" s="50" t="s">
        <v>122</v>
      </c>
      <c r="S267" s="50" t="s">
        <v>123</v>
      </c>
      <c r="T267" s="50" t="s">
        <v>124</v>
      </c>
      <c r="U267" s="67">
        <v>1800</v>
      </c>
      <c r="V267" s="69">
        <f>SUM(R268:T268)</f>
        <v>0</v>
      </c>
      <c r="W267" s="62">
        <f>SUM(R268:T268)*U267</f>
        <v>0</v>
      </c>
      <c r="X267" s="55" t="s">
        <v>335</v>
      </c>
    </row>
    <row r="268" spans="1:24" ht="86.25" customHeight="1" thickBot="1" x14ac:dyDescent="0.25">
      <c r="A268" s="57"/>
      <c r="B268" s="59"/>
      <c r="C268" s="59"/>
      <c r="D268" s="61"/>
      <c r="E268" s="61"/>
      <c r="F268" s="61"/>
      <c r="G268" s="66"/>
      <c r="H268" s="66"/>
      <c r="I268" s="51" t="s">
        <v>3</v>
      </c>
      <c r="J268" s="51" t="s">
        <v>3</v>
      </c>
      <c r="K268" s="51" t="s">
        <v>3</v>
      </c>
      <c r="L268" s="51" t="s">
        <v>3</v>
      </c>
      <c r="M268" s="51" t="s">
        <v>3</v>
      </c>
      <c r="N268" s="51" t="s">
        <v>3</v>
      </c>
      <c r="O268" s="51" t="s">
        <v>3</v>
      </c>
      <c r="P268" s="51" t="s">
        <v>3</v>
      </c>
      <c r="Q268" s="51" t="s">
        <v>3</v>
      </c>
      <c r="R268" s="54" t="s">
        <v>47</v>
      </c>
      <c r="S268" s="54" t="s">
        <v>47</v>
      </c>
      <c r="T268" s="54" t="s">
        <v>47</v>
      </c>
      <c r="U268" s="68"/>
      <c r="V268" s="70"/>
      <c r="W268" s="63"/>
      <c r="X268" s="56"/>
    </row>
    <row r="269" spans="1:24" ht="15.75" customHeight="1" x14ac:dyDescent="0.2">
      <c r="A269" s="57" t="s">
        <v>3</v>
      </c>
      <c r="B269" s="58">
        <v>128</v>
      </c>
      <c r="C269" s="58">
        <v>35083</v>
      </c>
      <c r="D269" s="60" t="s">
        <v>336</v>
      </c>
      <c r="E269" s="64" t="s">
        <v>120</v>
      </c>
      <c r="F269" s="64" t="s">
        <v>3</v>
      </c>
      <c r="G269" s="65" t="s">
        <v>311</v>
      </c>
      <c r="H269" s="65" t="s">
        <v>3</v>
      </c>
      <c r="I269" s="53" t="s">
        <v>3</v>
      </c>
      <c r="J269" s="53" t="s">
        <v>3</v>
      </c>
      <c r="K269" s="53" t="s">
        <v>3</v>
      </c>
      <c r="L269" s="53" t="s">
        <v>3</v>
      </c>
      <c r="M269" s="53" t="s">
        <v>3</v>
      </c>
      <c r="N269" s="53" t="s">
        <v>3</v>
      </c>
      <c r="O269" s="53" t="s">
        <v>3</v>
      </c>
      <c r="P269" s="53" t="s">
        <v>3</v>
      </c>
      <c r="Q269" s="53" t="s">
        <v>3</v>
      </c>
      <c r="R269" s="50" t="s">
        <v>122</v>
      </c>
      <c r="S269" s="50" t="s">
        <v>123</v>
      </c>
      <c r="T269" s="50" t="s">
        <v>124</v>
      </c>
      <c r="U269" s="67">
        <v>1800</v>
      </c>
      <c r="V269" s="69">
        <f>SUM(R270:T270)</f>
        <v>0</v>
      </c>
      <c r="W269" s="62">
        <f>SUM(R270:T270)*U269</f>
        <v>0</v>
      </c>
      <c r="X269" s="55" t="s">
        <v>337</v>
      </c>
    </row>
    <row r="270" spans="1:24" ht="86.25" customHeight="1" thickBot="1" x14ac:dyDescent="0.25">
      <c r="A270" s="57"/>
      <c r="B270" s="59"/>
      <c r="C270" s="59"/>
      <c r="D270" s="61"/>
      <c r="E270" s="61"/>
      <c r="F270" s="61"/>
      <c r="G270" s="66"/>
      <c r="H270" s="66"/>
      <c r="I270" s="51" t="s">
        <v>3</v>
      </c>
      <c r="J270" s="51" t="s">
        <v>3</v>
      </c>
      <c r="K270" s="51" t="s">
        <v>3</v>
      </c>
      <c r="L270" s="51" t="s">
        <v>3</v>
      </c>
      <c r="M270" s="51" t="s">
        <v>3</v>
      </c>
      <c r="N270" s="51" t="s">
        <v>3</v>
      </c>
      <c r="O270" s="51" t="s">
        <v>3</v>
      </c>
      <c r="P270" s="51" t="s">
        <v>3</v>
      </c>
      <c r="Q270" s="51" t="s">
        <v>3</v>
      </c>
      <c r="R270" s="54" t="s">
        <v>47</v>
      </c>
      <c r="S270" s="54" t="s">
        <v>47</v>
      </c>
      <c r="T270" s="54" t="s">
        <v>47</v>
      </c>
      <c r="U270" s="68"/>
      <c r="V270" s="70"/>
      <c r="W270" s="63"/>
      <c r="X270" s="56"/>
    </row>
    <row r="271" spans="1:24" ht="15.75" customHeight="1" x14ac:dyDescent="0.2">
      <c r="A271" s="57" t="s">
        <v>3</v>
      </c>
      <c r="B271" s="58">
        <v>129</v>
      </c>
      <c r="C271" s="58">
        <v>35084</v>
      </c>
      <c r="D271" s="60" t="s">
        <v>338</v>
      </c>
      <c r="E271" s="64" t="s">
        <v>133</v>
      </c>
      <c r="F271" s="64" t="s">
        <v>3</v>
      </c>
      <c r="G271" s="65" t="s">
        <v>311</v>
      </c>
      <c r="H271" s="65" t="s">
        <v>3</v>
      </c>
      <c r="I271" s="53" t="s">
        <v>3</v>
      </c>
      <c r="J271" s="53" t="s">
        <v>3</v>
      </c>
      <c r="K271" s="53" t="s">
        <v>3</v>
      </c>
      <c r="L271" s="53" t="s">
        <v>3</v>
      </c>
      <c r="M271" s="53" t="s">
        <v>3</v>
      </c>
      <c r="N271" s="53" t="s">
        <v>3</v>
      </c>
      <c r="O271" s="53" t="s">
        <v>3</v>
      </c>
      <c r="P271" s="53" t="s">
        <v>3</v>
      </c>
      <c r="Q271" s="53" t="s">
        <v>3</v>
      </c>
      <c r="R271" s="50" t="s">
        <v>122</v>
      </c>
      <c r="S271" s="50" t="s">
        <v>123</v>
      </c>
      <c r="T271" s="50" t="s">
        <v>124</v>
      </c>
      <c r="U271" s="67">
        <v>1800</v>
      </c>
      <c r="V271" s="69">
        <f>SUM(R272:T272)</f>
        <v>0</v>
      </c>
      <c r="W271" s="62">
        <f>SUM(R272:T272)*U271</f>
        <v>0</v>
      </c>
      <c r="X271" s="55" t="s">
        <v>339</v>
      </c>
    </row>
    <row r="272" spans="1:24" ht="86.25" customHeight="1" thickBot="1" x14ac:dyDescent="0.25">
      <c r="A272" s="57"/>
      <c r="B272" s="59"/>
      <c r="C272" s="59"/>
      <c r="D272" s="61"/>
      <c r="E272" s="61"/>
      <c r="F272" s="61"/>
      <c r="G272" s="66"/>
      <c r="H272" s="66"/>
      <c r="I272" s="51" t="s">
        <v>3</v>
      </c>
      <c r="J272" s="51" t="s">
        <v>3</v>
      </c>
      <c r="K272" s="51" t="s">
        <v>3</v>
      </c>
      <c r="L272" s="51" t="s">
        <v>3</v>
      </c>
      <c r="M272" s="51" t="s">
        <v>3</v>
      </c>
      <c r="N272" s="51" t="s">
        <v>3</v>
      </c>
      <c r="O272" s="51" t="s">
        <v>3</v>
      </c>
      <c r="P272" s="51" t="s">
        <v>3</v>
      </c>
      <c r="Q272" s="51" t="s">
        <v>3</v>
      </c>
      <c r="R272" s="54" t="s">
        <v>47</v>
      </c>
      <c r="S272" s="54" t="s">
        <v>47</v>
      </c>
      <c r="T272" s="54" t="s">
        <v>47</v>
      </c>
      <c r="U272" s="68"/>
      <c r="V272" s="70"/>
      <c r="W272" s="63"/>
      <c r="X272" s="56"/>
    </row>
    <row r="273" spans="1:24" ht="15.75" customHeight="1" x14ac:dyDescent="0.2">
      <c r="A273" s="57" t="s">
        <v>3</v>
      </c>
      <c r="B273" s="58">
        <v>130</v>
      </c>
      <c r="C273" s="58">
        <v>35085</v>
      </c>
      <c r="D273" s="60" t="s">
        <v>340</v>
      </c>
      <c r="E273" s="64" t="s">
        <v>136</v>
      </c>
      <c r="F273" s="64" t="s">
        <v>3</v>
      </c>
      <c r="G273" s="65" t="s">
        <v>341</v>
      </c>
      <c r="H273" s="65" t="s">
        <v>3</v>
      </c>
      <c r="I273" s="50" t="s">
        <v>342</v>
      </c>
      <c r="J273" s="53" t="s">
        <v>3</v>
      </c>
      <c r="K273" s="53" t="s">
        <v>3</v>
      </c>
      <c r="L273" s="53" t="s">
        <v>3</v>
      </c>
      <c r="M273" s="53" t="s">
        <v>3</v>
      </c>
      <c r="N273" s="53" t="s">
        <v>3</v>
      </c>
      <c r="O273" s="53" t="s">
        <v>3</v>
      </c>
      <c r="P273" s="53" t="s">
        <v>3</v>
      </c>
      <c r="Q273" s="53" t="s">
        <v>3</v>
      </c>
      <c r="R273" s="53" t="s">
        <v>3</v>
      </c>
      <c r="S273" s="53" t="s">
        <v>3</v>
      </c>
      <c r="T273" s="53" t="s">
        <v>3</v>
      </c>
      <c r="U273" s="67">
        <v>2200</v>
      </c>
      <c r="V273" s="69">
        <f>SUM(I274:T274)</f>
        <v>0</v>
      </c>
      <c r="W273" s="62">
        <f>SUM(I274:T274)*U273</f>
        <v>0</v>
      </c>
      <c r="X273" s="55" t="s">
        <v>343</v>
      </c>
    </row>
    <row r="274" spans="1:24" ht="86.25" customHeight="1" thickBot="1" x14ac:dyDescent="0.25">
      <c r="A274" s="57"/>
      <c r="B274" s="59"/>
      <c r="C274" s="59"/>
      <c r="D274" s="61"/>
      <c r="E274" s="61"/>
      <c r="F274" s="61"/>
      <c r="G274" s="66"/>
      <c r="H274" s="66"/>
      <c r="I274" s="54" t="s">
        <v>47</v>
      </c>
      <c r="J274" s="51" t="s">
        <v>3</v>
      </c>
      <c r="K274" s="51" t="s">
        <v>3</v>
      </c>
      <c r="L274" s="51" t="s">
        <v>3</v>
      </c>
      <c r="M274" s="51" t="s">
        <v>3</v>
      </c>
      <c r="N274" s="51" t="s">
        <v>3</v>
      </c>
      <c r="O274" s="51" t="s">
        <v>3</v>
      </c>
      <c r="P274" s="51" t="s">
        <v>3</v>
      </c>
      <c r="Q274" s="51" t="s">
        <v>3</v>
      </c>
      <c r="R274" s="51" t="s">
        <v>3</v>
      </c>
      <c r="S274" s="51" t="s">
        <v>3</v>
      </c>
      <c r="T274" s="54" t="s">
        <v>47</v>
      </c>
      <c r="U274" s="68"/>
      <c r="V274" s="70"/>
      <c r="W274" s="63"/>
      <c r="X274" s="56"/>
    </row>
    <row r="275" spans="1:24" ht="15.75" customHeight="1" x14ac:dyDescent="0.2">
      <c r="A275" s="57" t="s">
        <v>3</v>
      </c>
      <c r="B275" s="58">
        <v>131</v>
      </c>
      <c r="C275" s="58">
        <v>35086</v>
      </c>
      <c r="D275" s="60" t="s">
        <v>344</v>
      </c>
      <c r="E275" s="64" t="s">
        <v>41</v>
      </c>
      <c r="F275" s="64" t="s">
        <v>3</v>
      </c>
      <c r="G275" s="65" t="s">
        <v>311</v>
      </c>
      <c r="H275" s="65" t="s">
        <v>3</v>
      </c>
      <c r="I275" s="53" t="s">
        <v>3</v>
      </c>
      <c r="J275" s="53" t="s">
        <v>3</v>
      </c>
      <c r="K275" s="50" t="s">
        <v>43</v>
      </c>
      <c r="L275" s="50" t="s">
        <v>44</v>
      </c>
      <c r="M275" s="50" t="s">
        <v>45</v>
      </c>
      <c r="N275" s="53" t="s">
        <v>3</v>
      </c>
      <c r="O275" s="53" t="s">
        <v>3</v>
      </c>
      <c r="P275" s="53" t="s">
        <v>3</v>
      </c>
      <c r="Q275" s="53" t="s">
        <v>3</v>
      </c>
      <c r="R275" s="53" t="s">
        <v>3</v>
      </c>
      <c r="S275" s="53" t="s">
        <v>3</v>
      </c>
      <c r="T275" s="53" t="s">
        <v>3</v>
      </c>
      <c r="U275" s="67">
        <v>1350</v>
      </c>
      <c r="V275" s="69">
        <f>SUM(K276:T276)</f>
        <v>0</v>
      </c>
      <c r="W275" s="62">
        <f>SUM(K276:T276)*U275</f>
        <v>0</v>
      </c>
      <c r="X275" s="55" t="s">
        <v>345</v>
      </c>
    </row>
    <row r="276" spans="1:24" ht="86.25" customHeight="1" thickBot="1" x14ac:dyDescent="0.25">
      <c r="A276" s="57"/>
      <c r="B276" s="59"/>
      <c r="C276" s="59"/>
      <c r="D276" s="61"/>
      <c r="E276" s="61"/>
      <c r="F276" s="61"/>
      <c r="G276" s="66"/>
      <c r="H276" s="66"/>
      <c r="I276" s="51" t="s">
        <v>3</v>
      </c>
      <c r="J276" s="51" t="s">
        <v>3</v>
      </c>
      <c r="K276" s="54" t="s">
        <v>47</v>
      </c>
      <c r="L276" s="54" t="s">
        <v>47</v>
      </c>
      <c r="M276" s="54" t="s">
        <v>47</v>
      </c>
      <c r="N276" s="51" t="s">
        <v>3</v>
      </c>
      <c r="O276" s="51" t="s">
        <v>3</v>
      </c>
      <c r="P276" s="51" t="s">
        <v>3</v>
      </c>
      <c r="Q276" s="51" t="s">
        <v>3</v>
      </c>
      <c r="R276" s="51" t="s">
        <v>3</v>
      </c>
      <c r="S276" s="51" t="s">
        <v>3</v>
      </c>
      <c r="T276" s="51" t="s">
        <v>3</v>
      </c>
      <c r="U276" s="68"/>
      <c r="V276" s="70"/>
      <c r="W276" s="63"/>
      <c r="X276" s="56"/>
    </row>
    <row r="277" spans="1:24" ht="15.75" customHeight="1" x14ac:dyDescent="0.2">
      <c r="A277" s="57" t="s">
        <v>3</v>
      </c>
      <c r="B277" s="58">
        <v>132</v>
      </c>
      <c r="C277" s="58">
        <v>35087</v>
      </c>
      <c r="D277" s="60" t="s">
        <v>346</v>
      </c>
      <c r="E277" s="64" t="s">
        <v>49</v>
      </c>
      <c r="F277" s="64" t="s">
        <v>3</v>
      </c>
      <c r="G277" s="65" t="s">
        <v>311</v>
      </c>
      <c r="H277" s="65" t="s">
        <v>3</v>
      </c>
      <c r="I277" s="53" t="s">
        <v>3</v>
      </c>
      <c r="J277" s="53" t="s">
        <v>3</v>
      </c>
      <c r="K277" s="53" t="s">
        <v>3</v>
      </c>
      <c r="L277" s="53" t="s">
        <v>3</v>
      </c>
      <c r="M277" s="50" t="s">
        <v>45</v>
      </c>
      <c r="N277" s="50" t="s">
        <v>52</v>
      </c>
      <c r="O277" s="50" t="s">
        <v>55</v>
      </c>
      <c r="P277" s="50" t="s">
        <v>86</v>
      </c>
      <c r="Q277" s="53" t="s">
        <v>3</v>
      </c>
      <c r="R277" s="53" t="s">
        <v>3</v>
      </c>
      <c r="S277" s="53" t="s">
        <v>3</v>
      </c>
      <c r="T277" s="53" t="s">
        <v>3</v>
      </c>
      <c r="U277" s="67">
        <v>1600</v>
      </c>
      <c r="V277" s="69">
        <f>SUM(M278:T278)</f>
        <v>0</v>
      </c>
      <c r="W277" s="62">
        <f>SUM(M278:T278)*U277</f>
        <v>0</v>
      </c>
      <c r="X277" s="55" t="s">
        <v>347</v>
      </c>
    </row>
    <row r="278" spans="1:24" ht="86.25" customHeight="1" thickBot="1" x14ac:dyDescent="0.25">
      <c r="A278" s="57"/>
      <c r="B278" s="59"/>
      <c r="C278" s="59"/>
      <c r="D278" s="61"/>
      <c r="E278" s="61"/>
      <c r="F278" s="61"/>
      <c r="G278" s="66"/>
      <c r="H278" s="66"/>
      <c r="I278" s="51" t="s">
        <v>3</v>
      </c>
      <c r="J278" s="51" t="s">
        <v>3</v>
      </c>
      <c r="K278" s="51" t="s">
        <v>3</v>
      </c>
      <c r="L278" s="51" t="s">
        <v>3</v>
      </c>
      <c r="M278" s="54" t="s">
        <v>47</v>
      </c>
      <c r="N278" s="54" t="s">
        <v>47</v>
      </c>
      <c r="O278" s="54" t="s">
        <v>47</v>
      </c>
      <c r="P278" s="54" t="s">
        <v>47</v>
      </c>
      <c r="Q278" s="51" t="s">
        <v>3</v>
      </c>
      <c r="R278" s="51" t="s">
        <v>3</v>
      </c>
      <c r="S278" s="51" t="s">
        <v>3</v>
      </c>
      <c r="T278" s="51" t="s">
        <v>3</v>
      </c>
      <c r="U278" s="68"/>
      <c r="V278" s="70"/>
      <c r="W278" s="63"/>
      <c r="X278" s="56"/>
    </row>
    <row r="279" spans="1:24" ht="15.75" customHeight="1" x14ac:dyDescent="0.2">
      <c r="A279" s="57" t="s">
        <v>3</v>
      </c>
      <c r="B279" s="58">
        <v>133</v>
      </c>
      <c r="C279" s="58">
        <v>35088</v>
      </c>
      <c r="D279" s="60" t="s">
        <v>348</v>
      </c>
      <c r="E279" s="64" t="s">
        <v>49</v>
      </c>
      <c r="F279" s="64" t="s">
        <v>3</v>
      </c>
      <c r="G279" s="65" t="s">
        <v>311</v>
      </c>
      <c r="H279" s="65" t="s">
        <v>3</v>
      </c>
      <c r="I279" s="53" t="s">
        <v>3</v>
      </c>
      <c r="J279" s="53" t="s">
        <v>3</v>
      </c>
      <c r="K279" s="53" t="s">
        <v>3</v>
      </c>
      <c r="L279" s="53" t="s">
        <v>3</v>
      </c>
      <c r="M279" s="53" t="s">
        <v>3</v>
      </c>
      <c r="N279" s="50" t="s">
        <v>52</v>
      </c>
      <c r="O279" s="50" t="s">
        <v>55</v>
      </c>
      <c r="P279" s="50" t="s">
        <v>86</v>
      </c>
      <c r="Q279" s="53" t="s">
        <v>3</v>
      </c>
      <c r="R279" s="53" t="s">
        <v>3</v>
      </c>
      <c r="S279" s="53" t="s">
        <v>3</v>
      </c>
      <c r="T279" s="53" t="s">
        <v>3</v>
      </c>
      <c r="U279" s="67">
        <v>1600</v>
      </c>
      <c r="V279" s="69">
        <f>SUM(N280:T280)</f>
        <v>0</v>
      </c>
      <c r="W279" s="62">
        <f>SUM(N280:T280)*U279</f>
        <v>0</v>
      </c>
      <c r="X279" s="55" t="s">
        <v>349</v>
      </c>
    </row>
    <row r="280" spans="1:24" ht="86.25" customHeight="1" thickBot="1" x14ac:dyDescent="0.25">
      <c r="A280" s="57"/>
      <c r="B280" s="59"/>
      <c r="C280" s="59"/>
      <c r="D280" s="61"/>
      <c r="E280" s="61"/>
      <c r="F280" s="61"/>
      <c r="G280" s="66"/>
      <c r="H280" s="66"/>
      <c r="I280" s="51" t="s">
        <v>3</v>
      </c>
      <c r="J280" s="51" t="s">
        <v>3</v>
      </c>
      <c r="K280" s="51" t="s">
        <v>3</v>
      </c>
      <c r="L280" s="51" t="s">
        <v>3</v>
      </c>
      <c r="M280" s="51" t="s">
        <v>3</v>
      </c>
      <c r="N280" s="54" t="s">
        <v>47</v>
      </c>
      <c r="O280" s="54" t="s">
        <v>47</v>
      </c>
      <c r="P280" s="54" t="s">
        <v>47</v>
      </c>
      <c r="Q280" s="51" t="s">
        <v>3</v>
      </c>
      <c r="R280" s="51" t="s">
        <v>3</v>
      </c>
      <c r="S280" s="51" t="s">
        <v>3</v>
      </c>
      <c r="T280" s="51" t="s">
        <v>3</v>
      </c>
      <c r="U280" s="68"/>
      <c r="V280" s="70"/>
      <c r="W280" s="63"/>
      <c r="X280" s="56"/>
    </row>
    <row r="281" spans="1:24" ht="15.75" customHeight="1" x14ac:dyDescent="0.2">
      <c r="A281" s="57" t="s">
        <v>3</v>
      </c>
      <c r="B281" s="58">
        <v>134</v>
      </c>
      <c r="C281" s="58">
        <v>35089</v>
      </c>
      <c r="D281" s="60" t="s">
        <v>350</v>
      </c>
      <c r="E281" s="64" t="s">
        <v>49</v>
      </c>
      <c r="F281" s="64" t="s">
        <v>3</v>
      </c>
      <c r="G281" s="65" t="s">
        <v>311</v>
      </c>
      <c r="H281" s="65" t="s">
        <v>3</v>
      </c>
      <c r="I281" s="53" t="s">
        <v>3</v>
      </c>
      <c r="J281" s="53" t="s">
        <v>3</v>
      </c>
      <c r="K281" s="53" t="s">
        <v>3</v>
      </c>
      <c r="L281" s="50" t="s">
        <v>44</v>
      </c>
      <c r="M281" s="50" t="s">
        <v>45</v>
      </c>
      <c r="N281" s="50" t="s">
        <v>52</v>
      </c>
      <c r="O281" s="50" t="s">
        <v>55</v>
      </c>
      <c r="P281" s="53" t="s">
        <v>3</v>
      </c>
      <c r="Q281" s="53" t="s">
        <v>3</v>
      </c>
      <c r="R281" s="53" t="s">
        <v>3</v>
      </c>
      <c r="S281" s="53" t="s">
        <v>3</v>
      </c>
      <c r="T281" s="53" t="s">
        <v>3</v>
      </c>
      <c r="U281" s="67">
        <v>1600</v>
      </c>
      <c r="V281" s="69">
        <f>SUM(L282:T282)</f>
        <v>0</v>
      </c>
      <c r="W281" s="62">
        <f>SUM(L282:T282)*U281</f>
        <v>0</v>
      </c>
      <c r="X281" s="55" t="s">
        <v>351</v>
      </c>
    </row>
    <row r="282" spans="1:24" ht="86.25" customHeight="1" thickBot="1" x14ac:dyDescent="0.25">
      <c r="A282" s="57"/>
      <c r="B282" s="59"/>
      <c r="C282" s="59"/>
      <c r="D282" s="61"/>
      <c r="E282" s="61"/>
      <c r="F282" s="61"/>
      <c r="G282" s="66"/>
      <c r="H282" s="66"/>
      <c r="I282" s="51" t="s">
        <v>3</v>
      </c>
      <c r="J282" s="51" t="s">
        <v>3</v>
      </c>
      <c r="K282" s="51" t="s">
        <v>3</v>
      </c>
      <c r="L282" s="54" t="s">
        <v>47</v>
      </c>
      <c r="M282" s="54" t="s">
        <v>47</v>
      </c>
      <c r="N282" s="54" t="s">
        <v>47</v>
      </c>
      <c r="O282" s="54" t="s">
        <v>47</v>
      </c>
      <c r="P282" s="51" t="s">
        <v>3</v>
      </c>
      <c r="Q282" s="51" t="s">
        <v>3</v>
      </c>
      <c r="R282" s="51" t="s">
        <v>3</v>
      </c>
      <c r="S282" s="51" t="s">
        <v>3</v>
      </c>
      <c r="T282" s="51" t="s">
        <v>3</v>
      </c>
      <c r="U282" s="68"/>
      <c r="V282" s="70"/>
      <c r="W282" s="63"/>
      <c r="X282" s="56"/>
    </row>
    <row r="283" spans="1:24" ht="15.75" customHeight="1" x14ac:dyDescent="0.2">
      <c r="A283" s="57" t="s">
        <v>3</v>
      </c>
      <c r="B283" s="58">
        <v>135</v>
      </c>
      <c r="C283" s="58">
        <v>35090</v>
      </c>
      <c r="D283" s="60" t="s">
        <v>352</v>
      </c>
      <c r="E283" s="64" t="s">
        <v>81</v>
      </c>
      <c r="F283" s="64" t="s">
        <v>3</v>
      </c>
      <c r="G283" s="65" t="s">
        <v>311</v>
      </c>
      <c r="H283" s="65" t="s">
        <v>3</v>
      </c>
      <c r="I283" s="53" t="s">
        <v>3</v>
      </c>
      <c r="J283" s="53" t="s">
        <v>3</v>
      </c>
      <c r="K283" s="53" t="s">
        <v>3</v>
      </c>
      <c r="L283" s="53" t="s">
        <v>3</v>
      </c>
      <c r="M283" s="53" t="s">
        <v>3</v>
      </c>
      <c r="N283" s="50" t="s">
        <v>52</v>
      </c>
      <c r="O283" s="50" t="s">
        <v>55</v>
      </c>
      <c r="P283" s="50" t="s">
        <v>86</v>
      </c>
      <c r="Q283" s="53" t="s">
        <v>3</v>
      </c>
      <c r="R283" s="53" t="s">
        <v>3</v>
      </c>
      <c r="S283" s="53" t="s">
        <v>3</v>
      </c>
      <c r="T283" s="53" t="s">
        <v>3</v>
      </c>
      <c r="U283" s="67">
        <v>1800</v>
      </c>
      <c r="V283" s="69">
        <f>SUM(N284:T284)</f>
        <v>0</v>
      </c>
      <c r="W283" s="62">
        <f>SUM(N284:T284)*U283</f>
        <v>0</v>
      </c>
      <c r="X283" s="55" t="s">
        <v>353</v>
      </c>
    </row>
    <row r="284" spans="1:24" ht="86.25" customHeight="1" thickBot="1" x14ac:dyDescent="0.25">
      <c r="A284" s="57"/>
      <c r="B284" s="59"/>
      <c r="C284" s="59"/>
      <c r="D284" s="61"/>
      <c r="E284" s="61"/>
      <c r="F284" s="61"/>
      <c r="G284" s="66"/>
      <c r="H284" s="66"/>
      <c r="I284" s="51" t="s">
        <v>3</v>
      </c>
      <c r="J284" s="51" t="s">
        <v>3</v>
      </c>
      <c r="K284" s="51" t="s">
        <v>3</v>
      </c>
      <c r="L284" s="51" t="s">
        <v>3</v>
      </c>
      <c r="M284" s="51" t="s">
        <v>3</v>
      </c>
      <c r="N284" s="54" t="s">
        <v>47</v>
      </c>
      <c r="O284" s="54" t="s">
        <v>47</v>
      </c>
      <c r="P284" s="54" t="s">
        <v>47</v>
      </c>
      <c r="Q284" s="51" t="s">
        <v>3</v>
      </c>
      <c r="R284" s="51" t="s">
        <v>3</v>
      </c>
      <c r="S284" s="51" t="s">
        <v>3</v>
      </c>
      <c r="T284" s="51" t="s">
        <v>3</v>
      </c>
      <c r="U284" s="68"/>
      <c r="V284" s="70"/>
      <c r="W284" s="63"/>
      <c r="X284" s="56"/>
    </row>
    <row r="285" spans="1:24" ht="15.75" customHeight="1" x14ac:dyDescent="0.2">
      <c r="A285" s="57" t="s">
        <v>3</v>
      </c>
      <c r="B285" s="58">
        <v>136</v>
      </c>
      <c r="C285" s="58">
        <v>35091</v>
      </c>
      <c r="D285" s="60" t="s">
        <v>354</v>
      </c>
      <c r="E285" s="64" t="s">
        <v>133</v>
      </c>
      <c r="F285" s="64" t="s">
        <v>3</v>
      </c>
      <c r="G285" s="65" t="s">
        <v>311</v>
      </c>
      <c r="H285" s="65" t="s">
        <v>3</v>
      </c>
      <c r="I285" s="53" t="s">
        <v>3</v>
      </c>
      <c r="J285" s="53" t="s">
        <v>3</v>
      </c>
      <c r="K285" s="53" t="s">
        <v>3</v>
      </c>
      <c r="L285" s="53" t="s">
        <v>3</v>
      </c>
      <c r="M285" s="53" t="s">
        <v>3</v>
      </c>
      <c r="N285" s="53" t="s">
        <v>3</v>
      </c>
      <c r="O285" s="53" t="s">
        <v>3</v>
      </c>
      <c r="P285" s="53" t="s">
        <v>3</v>
      </c>
      <c r="Q285" s="53" t="s">
        <v>3</v>
      </c>
      <c r="R285" s="50" t="s">
        <v>122</v>
      </c>
      <c r="S285" s="50" t="s">
        <v>123</v>
      </c>
      <c r="T285" s="50" t="s">
        <v>124</v>
      </c>
      <c r="U285" s="67">
        <v>2000</v>
      </c>
      <c r="V285" s="69">
        <f>SUM(R286:T286)</f>
        <v>0</v>
      </c>
      <c r="W285" s="62">
        <f>SUM(R286:T286)*U285</f>
        <v>0</v>
      </c>
      <c r="X285" s="55" t="s">
        <v>355</v>
      </c>
    </row>
    <row r="286" spans="1:24" ht="86.25" customHeight="1" thickBot="1" x14ac:dyDescent="0.25">
      <c r="A286" s="57"/>
      <c r="B286" s="59"/>
      <c r="C286" s="59"/>
      <c r="D286" s="61"/>
      <c r="E286" s="61"/>
      <c r="F286" s="61"/>
      <c r="G286" s="66"/>
      <c r="H286" s="66"/>
      <c r="I286" s="51" t="s">
        <v>3</v>
      </c>
      <c r="J286" s="51" t="s">
        <v>3</v>
      </c>
      <c r="K286" s="51" t="s">
        <v>3</v>
      </c>
      <c r="L286" s="51" t="s">
        <v>3</v>
      </c>
      <c r="M286" s="51" t="s">
        <v>3</v>
      </c>
      <c r="N286" s="51" t="s">
        <v>3</v>
      </c>
      <c r="O286" s="51" t="s">
        <v>3</v>
      </c>
      <c r="P286" s="51" t="s">
        <v>3</v>
      </c>
      <c r="Q286" s="51" t="s">
        <v>3</v>
      </c>
      <c r="R286" s="54" t="s">
        <v>47</v>
      </c>
      <c r="S286" s="54" t="s">
        <v>47</v>
      </c>
      <c r="T286" s="54" t="s">
        <v>47</v>
      </c>
      <c r="U286" s="68"/>
      <c r="V286" s="70"/>
      <c r="W286" s="63"/>
      <c r="X286" s="56"/>
    </row>
    <row r="287" spans="1:24" ht="15.75" customHeight="1" x14ac:dyDescent="0.2">
      <c r="A287" s="57" t="s">
        <v>3</v>
      </c>
      <c r="B287" s="58">
        <v>137</v>
      </c>
      <c r="C287" s="58">
        <v>35092</v>
      </c>
      <c r="D287" s="60" t="s">
        <v>356</v>
      </c>
      <c r="E287" s="64" t="s">
        <v>61</v>
      </c>
      <c r="F287" s="64" t="s">
        <v>3</v>
      </c>
      <c r="G287" s="65" t="s">
        <v>62</v>
      </c>
      <c r="H287" s="65" t="s">
        <v>3</v>
      </c>
      <c r="I287" s="53" t="s">
        <v>3</v>
      </c>
      <c r="J287" s="53" t="s">
        <v>3</v>
      </c>
      <c r="K287" s="53" t="s">
        <v>3</v>
      </c>
      <c r="L287" s="53" t="s">
        <v>3</v>
      </c>
      <c r="M287" s="50" t="s">
        <v>45</v>
      </c>
      <c r="N287" s="50" t="s">
        <v>52</v>
      </c>
      <c r="O287" s="50" t="s">
        <v>55</v>
      </c>
      <c r="P287" s="50" t="s">
        <v>86</v>
      </c>
      <c r="Q287" s="53" t="s">
        <v>3</v>
      </c>
      <c r="R287" s="53" t="s">
        <v>3</v>
      </c>
      <c r="S287" s="53" t="s">
        <v>3</v>
      </c>
      <c r="T287" s="53" t="s">
        <v>3</v>
      </c>
      <c r="U287" s="67">
        <v>2400</v>
      </c>
      <c r="V287" s="69">
        <f>SUM(M288:T288)</f>
        <v>0</v>
      </c>
      <c r="W287" s="62">
        <f>SUM(M288:T288)*U287</f>
        <v>0</v>
      </c>
      <c r="X287" s="55" t="s">
        <v>357</v>
      </c>
    </row>
    <row r="288" spans="1:24" ht="86.25" customHeight="1" thickBot="1" x14ac:dyDescent="0.25">
      <c r="A288" s="57"/>
      <c r="B288" s="59"/>
      <c r="C288" s="59"/>
      <c r="D288" s="61"/>
      <c r="E288" s="61"/>
      <c r="F288" s="61"/>
      <c r="G288" s="66"/>
      <c r="H288" s="66"/>
      <c r="I288" s="51" t="s">
        <v>3</v>
      </c>
      <c r="J288" s="51" t="s">
        <v>3</v>
      </c>
      <c r="K288" s="51" t="s">
        <v>3</v>
      </c>
      <c r="L288" s="51" t="s">
        <v>3</v>
      </c>
      <c r="M288" s="54" t="s">
        <v>47</v>
      </c>
      <c r="N288" s="54" t="s">
        <v>47</v>
      </c>
      <c r="O288" s="54" t="s">
        <v>47</v>
      </c>
      <c r="P288" s="54" t="s">
        <v>47</v>
      </c>
      <c r="Q288" s="51" t="s">
        <v>3</v>
      </c>
      <c r="R288" s="51" t="s">
        <v>3</v>
      </c>
      <c r="S288" s="51" t="s">
        <v>3</v>
      </c>
      <c r="T288" s="51" t="s">
        <v>3</v>
      </c>
      <c r="U288" s="68"/>
      <c r="V288" s="70"/>
      <c r="W288" s="63"/>
      <c r="X288" s="56"/>
    </row>
    <row r="289" spans="1:24" ht="15.75" customHeight="1" x14ac:dyDescent="0.2">
      <c r="A289" s="57" t="s">
        <v>3</v>
      </c>
      <c r="B289" s="58">
        <v>138</v>
      </c>
      <c r="C289" s="58">
        <v>35093</v>
      </c>
      <c r="D289" s="60" t="s">
        <v>358</v>
      </c>
      <c r="E289" s="64" t="s">
        <v>359</v>
      </c>
      <c r="F289" s="64" t="s">
        <v>3</v>
      </c>
      <c r="G289" s="65" t="s">
        <v>360</v>
      </c>
      <c r="H289" s="65" t="s">
        <v>3</v>
      </c>
      <c r="I289" s="53" t="s">
        <v>3</v>
      </c>
      <c r="J289" s="53" t="s">
        <v>3</v>
      </c>
      <c r="K289" s="53" t="s">
        <v>3</v>
      </c>
      <c r="L289" s="53" t="s">
        <v>3</v>
      </c>
      <c r="M289" s="53" t="s">
        <v>3</v>
      </c>
      <c r="N289" s="53" t="s">
        <v>3</v>
      </c>
      <c r="O289" s="53" t="s">
        <v>3</v>
      </c>
      <c r="P289" s="53" t="s">
        <v>3</v>
      </c>
      <c r="Q289" s="53" t="s">
        <v>3</v>
      </c>
      <c r="R289" s="50" t="s">
        <v>122</v>
      </c>
      <c r="S289" s="50" t="s">
        <v>123</v>
      </c>
      <c r="T289" s="50" t="s">
        <v>124</v>
      </c>
      <c r="U289" s="67">
        <v>2100</v>
      </c>
      <c r="V289" s="69">
        <f>SUM(R290:T290)</f>
        <v>0</v>
      </c>
      <c r="W289" s="62">
        <f>SUM(R290:T290)*U289</f>
        <v>0</v>
      </c>
      <c r="X289" s="55" t="s">
        <v>361</v>
      </c>
    </row>
    <row r="290" spans="1:24" ht="86.25" customHeight="1" thickBot="1" x14ac:dyDescent="0.25">
      <c r="A290" s="57"/>
      <c r="B290" s="59"/>
      <c r="C290" s="59"/>
      <c r="D290" s="61"/>
      <c r="E290" s="61"/>
      <c r="F290" s="61"/>
      <c r="G290" s="66"/>
      <c r="H290" s="66"/>
      <c r="I290" s="51" t="s">
        <v>3</v>
      </c>
      <c r="J290" s="51" t="s">
        <v>3</v>
      </c>
      <c r="K290" s="51" t="s">
        <v>3</v>
      </c>
      <c r="L290" s="51" t="s">
        <v>3</v>
      </c>
      <c r="M290" s="51" t="s">
        <v>3</v>
      </c>
      <c r="N290" s="51" t="s">
        <v>3</v>
      </c>
      <c r="O290" s="51" t="s">
        <v>3</v>
      </c>
      <c r="P290" s="51" t="s">
        <v>3</v>
      </c>
      <c r="Q290" s="51" t="s">
        <v>3</v>
      </c>
      <c r="R290" s="54" t="s">
        <v>47</v>
      </c>
      <c r="S290" s="54" t="s">
        <v>47</v>
      </c>
      <c r="T290" s="54" t="s">
        <v>47</v>
      </c>
      <c r="U290" s="68"/>
      <c r="V290" s="70"/>
      <c r="W290" s="63"/>
      <c r="X290" s="56"/>
    </row>
    <row r="291" spans="1:24" ht="15.75" customHeight="1" x14ac:dyDescent="0.2">
      <c r="A291" s="57" t="s">
        <v>3</v>
      </c>
      <c r="B291" s="58">
        <v>139</v>
      </c>
      <c r="C291" s="58">
        <v>35094</v>
      </c>
      <c r="D291" s="60" t="s">
        <v>362</v>
      </c>
      <c r="E291" s="64" t="s">
        <v>120</v>
      </c>
      <c r="F291" s="64" t="s">
        <v>3</v>
      </c>
      <c r="G291" s="65" t="s">
        <v>360</v>
      </c>
      <c r="H291" s="65" t="s">
        <v>3</v>
      </c>
      <c r="I291" s="53" t="s">
        <v>3</v>
      </c>
      <c r="J291" s="53" t="s">
        <v>3</v>
      </c>
      <c r="K291" s="53" t="s">
        <v>3</v>
      </c>
      <c r="L291" s="53" t="s">
        <v>3</v>
      </c>
      <c r="M291" s="53" t="s">
        <v>3</v>
      </c>
      <c r="N291" s="53" t="s">
        <v>3</v>
      </c>
      <c r="O291" s="53" t="s">
        <v>3</v>
      </c>
      <c r="P291" s="53" t="s">
        <v>3</v>
      </c>
      <c r="Q291" s="53" t="s">
        <v>3</v>
      </c>
      <c r="R291" s="50" t="s">
        <v>122</v>
      </c>
      <c r="S291" s="50" t="s">
        <v>123</v>
      </c>
      <c r="T291" s="50" t="s">
        <v>124</v>
      </c>
      <c r="U291" s="67">
        <v>1600</v>
      </c>
      <c r="V291" s="69">
        <f>SUM(R292:T292)</f>
        <v>0</v>
      </c>
      <c r="W291" s="62">
        <f>SUM(R292:T292)*U291</f>
        <v>0</v>
      </c>
      <c r="X291" s="55" t="s">
        <v>363</v>
      </c>
    </row>
    <row r="292" spans="1:24" ht="86.25" customHeight="1" thickBot="1" x14ac:dyDescent="0.25">
      <c r="A292" s="57"/>
      <c r="B292" s="59"/>
      <c r="C292" s="59"/>
      <c r="D292" s="61"/>
      <c r="E292" s="61"/>
      <c r="F292" s="61"/>
      <c r="G292" s="66"/>
      <c r="H292" s="66"/>
      <c r="I292" s="51" t="s">
        <v>3</v>
      </c>
      <c r="J292" s="51" t="s">
        <v>3</v>
      </c>
      <c r="K292" s="51" t="s">
        <v>3</v>
      </c>
      <c r="L292" s="51" t="s">
        <v>3</v>
      </c>
      <c r="M292" s="51" t="s">
        <v>3</v>
      </c>
      <c r="N292" s="51" t="s">
        <v>3</v>
      </c>
      <c r="O292" s="51" t="s">
        <v>3</v>
      </c>
      <c r="P292" s="51" t="s">
        <v>3</v>
      </c>
      <c r="Q292" s="51" t="s">
        <v>3</v>
      </c>
      <c r="R292" s="54" t="s">
        <v>47</v>
      </c>
      <c r="S292" s="54" t="s">
        <v>47</v>
      </c>
      <c r="T292" s="54" t="s">
        <v>47</v>
      </c>
      <c r="U292" s="68"/>
      <c r="V292" s="70"/>
      <c r="W292" s="63"/>
      <c r="X292" s="56"/>
    </row>
    <row r="293" spans="1:24" ht="15.75" customHeight="1" x14ac:dyDescent="0.2">
      <c r="A293" s="57" t="s">
        <v>3</v>
      </c>
      <c r="B293" s="58">
        <v>140</v>
      </c>
      <c r="C293" s="58">
        <v>35095</v>
      </c>
      <c r="D293" s="60" t="s">
        <v>364</v>
      </c>
      <c r="E293" s="64" t="s">
        <v>120</v>
      </c>
      <c r="F293" s="64" t="s">
        <v>3</v>
      </c>
      <c r="G293" s="65" t="s">
        <v>360</v>
      </c>
      <c r="H293" s="65" t="s">
        <v>3</v>
      </c>
      <c r="I293" s="53" t="s">
        <v>3</v>
      </c>
      <c r="J293" s="53" t="s">
        <v>3</v>
      </c>
      <c r="K293" s="53" t="s">
        <v>3</v>
      </c>
      <c r="L293" s="53" t="s">
        <v>3</v>
      </c>
      <c r="M293" s="53" t="s">
        <v>3</v>
      </c>
      <c r="N293" s="53" t="s">
        <v>3</v>
      </c>
      <c r="O293" s="53" t="s">
        <v>3</v>
      </c>
      <c r="P293" s="53" t="s">
        <v>3</v>
      </c>
      <c r="Q293" s="53" t="s">
        <v>3</v>
      </c>
      <c r="R293" s="50" t="s">
        <v>122</v>
      </c>
      <c r="S293" s="50" t="s">
        <v>123</v>
      </c>
      <c r="T293" s="50" t="s">
        <v>124</v>
      </c>
      <c r="U293" s="67">
        <v>1600</v>
      </c>
      <c r="V293" s="69">
        <f>SUM(R294:T294)</f>
        <v>0</v>
      </c>
      <c r="W293" s="62">
        <f>SUM(R294:T294)*U293</f>
        <v>0</v>
      </c>
      <c r="X293" s="55" t="s">
        <v>365</v>
      </c>
    </row>
    <row r="294" spans="1:24" ht="86.25" customHeight="1" thickBot="1" x14ac:dyDescent="0.25">
      <c r="A294" s="57"/>
      <c r="B294" s="59"/>
      <c r="C294" s="59"/>
      <c r="D294" s="61"/>
      <c r="E294" s="61"/>
      <c r="F294" s="61"/>
      <c r="G294" s="66"/>
      <c r="H294" s="66"/>
      <c r="I294" s="51" t="s">
        <v>3</v>
      </c>
      <c r="J294" s="51" t="s">
        <v>3</v>
      </c>
      <c r="K294" s="51" t="s">
        <v>3</v>
      </c>
      <c r="L294" s="51" t="s">
        <v>3</v>
      </c>
      <c r="M294" s="51" t="s">
        <v>3</v>
      </c>
      <c r="N294" s="51" t="s">
        <v>3</v>
      </c>
      <c r="O294" s="51" t="s">
        <v>3</v>
      </c>
      <c r="P294" s="51" t="s">
        <v>3</v>
      </c>
      <c r="Q294" s="51" t="s">
        <v>3</v>
      </c>
      <c r="R294" s="54" t="s">
        <v>47</v>
      </c>
      <c r="S294" s="54" t="s">
        <v>47</v>
      </c>
      <c r="T294" s="54" t="s">
        <v>47</v>
      </c>
      <c r="U294" s="68"/>
      <c r="V294" s="70"/>
      <c r="W294" s="63"/>
      <c r="X294" s="56"/>
    </row>
    <row r="295" spans="1:24" ht="15.75" customHeight="1" x14ac:dyDescent="0.2">
      <c r="A295" s="57" t="s">
        <v>3</v>
      </c>
      <c r="B295" s="58">
        <v>141</v>
      </c>
      <c r="C295" s="58">
        <v>35096</v>
      </c>
      <c r="D295" s="60" t="s">
        <v>366</v>
      </c>
      <c r="E295" s="64" t="s">
        <v>367</v>
      </c>
      <c r="F295" s="64" t="s">
        <v>3</v>
      </c>
      <c r="G295" s="65" t="s">
        <v>360</v>
      </c>
      <c r="H295" s="65" t="s">
        <v>3</v>
      </c>
      <c r="I295" s="53" t="s">
        <v>3</v>
      </c>
      <c r="J295" s="53" t="s">
        <v>3</v>
      </c>
      <c r="K295" s="53" t="s">
        <v>3</v>
      </c>
      <c r="L295" s="53" t="s">
        <v>3</v>
      </c>
      <c r="M295" s="53" t="s">
        <v>3</v>
      </c>
      <c r="N295" s="53" t="s">
        <v>3</v>
      </c>
      <c r="O295" s="53" t="s">
        <v>3</v>
      </c>
      <c r="P295" s="53" t="s">
        <v>3</v>
      </c>
      <c r="Q295" s="53" t="s">
        <v>3</v>
      </c>
      <c r="R295" s="50" t="s">
        <v>122</v>
      </c>
      <c r="S295" s="50" t="s">
        <v>123</v>
      </c>
      <c r="T295" s="50" t="s">
        <v>124</v>
      </c>
      <c r="U295" s="67">
        <v>1900</v>
      </c>
      <c r="V295" s="69">
        <f>SUM(R296:T296)</f>
        <v>0</v>
      </c>
      <c r="W295" s="62">
        <f>SUM(R296:T296)*U295</f>
        <v>0</v>
      </c>
      <c r="X295" s="55" t="s">
        <v>368</v>
      </c>
    </row>
    <row r="296" spans="1:24" ht="86.25" customHeight="1" thickBot="1" x14ac:dyDescent="0.25">
      <c r="A296" s="57"/>
      <c r="B296" s="59"/>
      <c r="C296" s="59"/>
      <c r="D296" s="61"/>
      <c r="E296" s="61"/>
      <c r="F296" s="61"/>
      <c r="G296" s="66"/>
      <c r="H296" s="66"/>
      <c r="I296" s="51" t="s">
        <v>3</v>
      </c>
      <c r="J296" s="51" t="s">
        <v>3</v>
      </c>
      <c r="K296" s="51" t="s">
        <v>3</v>
      </c>
      <c r="L296" s="51" t="s">
        <v>3</v>
      </c>
      <c r="M296" s="51" t="s">
        <v>3</v>
      </c>
      <c r="N296" s="51" t="s">
        <v>3</v>
      </c>
      <c r="O296" s="51" t="s">
        <v>3</v>
      </c>
      <c r="P296" s="51" t="s">
        <v>3</v>
      </c>
      <c r="Q296" s="51" t="s">
        <v>3</v>
      </c>
      <c r="R296" s="54" t="s">
        <v>47</v>
      </c>
      <c r="S296" s="54" t="s">
        <v>47</v>
      </c>
      <c r="T296" s="54" t="s">
        <v>47</v>
      </c>
      <c r="U296" s="68"/>
      <c r="V296" s="70"/>
      <c r="W296" s="63"/>
      <c r="X296" s="56"/>
    </row>
    <row r="297" spans="1:24" ht="15.75" customHeight="1" x14ac:dyDescent="0.2">
      <c r="A297" s="57" t="s">
        <v>3</v>
      </c>
      <c r="B297" s="58">
        <v>142</v>
      </c>
      <c r="C297" s="58">
        <v>35097</v>
      </c>
      <c r="D297" s="60" t="s">
        <v>369</v>
      </c>
      <c r="E297" s="64" t="s">
        <v>120</v>
      </c>
      <c r="F297" s="64" t="s">
        <v>3</v>
      </c>
      <c r="G297" s="65" t="s">
        <v>360</v>
      </c>
      <c r="H297" s="65" t="s">
        <v>3</v>
      </c>
      <c r="I297" s="53" t="s">
        <v>3</v>
      </c>
      <c r="J297" s="53" t="s">
        <v>3</v>
      </c>
      <c r="K297" s="53" t="s">
        <v>3</v>
      </c>
      <c r="L297" s="53" t="s">
        <v>3</v>
      </c>
      <c r="M297" s="53" t="s">
        <v>3</v>
      </c>
      <c r="N297" s="53" t="s">
        <v>3</v>
      </c>
      <c r="O297" s="53" t="s">
        <v>3</v>
      </c>
      <c r="P297" s="53" t="s">
        <v>3</v>
      </c>
      <c r="Q297" s="53" t="s">
        <v>3</v>
      </c>
      <c r="R297" s="50" t="s">
        <v>122</v>
      </c>
      <c r="S297" s="50" t="s">
        <v>123</v>
      </c>
      <c r="T297" s="50" t="s">
        <v>124</v>
      </c>
      <c r="U297" s="67">
        <v>1600</v>
      </c>
      <c r="V297" s="69">
        <f>SUM(R298:T298)</f>
        <v>0</v>
      </c>
      <c r="W297" s="62">
        <f>SUM(R298:T298)*U297</f>
        <v>0</v>
      </c>
      <c r="X297" s="55" t="s">
        <v>370</v>
      </c>
    </row>
    <row r="298" spans="1:24" ht="86.25" customHeight="1" thickBot="1" x14ac:dyDescent="0.25">
      <c r="A298" s="57"/>
      <c r="B298" s="59"/>
      <c r="C298" s="59"/>
      <c r="D298" s="61"/>
      <c r="E298" s="61"/>
      <c r="F298" s="61"/>
      <c r="G298" s="66"/>
      <c r="H298" s="66"/>
      <c r="I298" s="51" t="s">
        <v>3</v>
      </c>
      <c r="J298" s="51" t="s">
        <v>3</v>
      </c>
      <c r="K298" s="51" t="s">
        <v>3</v>
      </c>
      <c r="L298" s="51" t="s">
        <v>3</v>
      </c>
      <c r="M298" s="51" t="s">
        <v>3</v>
      </c>
      <c r="N298" s="51" t="s">
        <v>3</v>
      </c>
      <c r="O298" s="51" t="s">
        <v>3</v>
      </c>
      <c r="P298" s="51" t="s">
        <v>3</v>
      </c>
      <c r="Q298" s="51" t="s">
        <v>3</v>
      </c>
      <c r="R298" s="54" t="s">
        <v>47</v>
      </c>
      <c r="S298" s="54" t="s">
        <v>47</v>
      </c>
      <c r="T298" s="54" t="s">
        <v>47</v>
      </c>
      <c r="U298" s="68"/>
      <c r="V298" s="70"/>
      <c r="W298" s="63"/>
      <c r="X298" s="56"/>
    </row>
    <row r="299" spans="1:24" ht="15.75" customHeight="1" x14ac:dyDescent="0.2">
      <c r="A299" s="57" t="s">
        <v>3</v>
      </c>
      <c r="B299" s="58">
        <v>143</v>
      </c>
      <c r="C299" s="58">
        <v>35098</v>
      </c>
      <c r="D299" s="60" t="s">
        <v>371</v>
      </c>
      <c r="E299" s="64" t="s">
        <v>133</v>
      </c>
      <c r="F299" s="64" t="s">
        <v>3</v>
      </c>
      <c r="G299" s="65" t="s">
        <v>360</v>
      </c>
      <c r="H299" s="65" t="s">
        <v>3</v>
      </c>
      <c r="I299" s="53" t="s">
        <v>3</v>
      </c>
      <c r="J299" s="53" t="s">
        <v>3</v>
      </c>
      <c r="K299" s="53" t="s">
        <v>3</v>
      </c>
      <c r="L299" s="53" t="s">
        <v>3</v>
      </c>
      <c r="M299" s="53" t="s">
        <v>3</v>
      </c>
      <c r="N299" s="53" t="s">
        <v>3</v>
      </c>
      <c r="O299" s="53" t="s">
        <v>3</v>
      </c>
      <c r="P299" s="53" t="s">
        <v>3</v>
      </c>
      <c r="Q299" s="53" t="s">
        <v>3</v>
      </c>
      <c r="R299" s="50" t="s">
        <v>122</v>
      </c>
      <c r="S299" s="50" t="s">
        <v>123</v>
      </c>
      <c r="T299" s="50" t="s">
        <v>124</v>
      </c>
      <c r="U299" s="67">
        <v>1800</v>
      </c>
      <c r="V299" s="69">
        <f>SUM(R300:T300)</f>
        <v>0</v>
      </c>
      <c r="W299" s="62">
        <f>SUM(R300:T300)*U299</f>
        <v>0</v>
      </c>
      <c r="X299" s="55" t="s">
        <v>372</v>
      </c>
    </row>
    <row r="300" spans="1:24" ht="86.25" customHeight="1" thickBot="1" x14ac:dyDescent="0.25">
      <c r="A300" s="57"/>
      <c r="B300" s="59"/>
      <c r="C300" s="59"/>
      <c r="D300" s="61"/>
      <c r="E300" s="61"/>
      <c r="F300" s="61"/>
      <c r="G300" s="66"/>
      <c r="H300" s="66"/>
      <c r="I300" s="51" t="s">
        <v>3</v>
      </c>
      <c r="J300" s="51" t="s">
        <v>3</v>
      </c>
      <c r="K300" s="51" t="s">
        <v>3</v>
      </c>
      <c r="L300" s="51" t="s">
        <v>3</v>
      </c>
      <c r="M300" s="51" t="s">
        <v>3</v>
      </c>
      <c r="N300" s="51" t="s">
        <v>3</v>
      </c>
      <c r="O300" s="51" t="s">
        <v>3</v>
      </c>
      <c r="P300" s="51" t="s">
        <v>3</v>
      </c>
      <c r="Q300" s="51" t="s">
        <v>3</v>
      </c>
      <c r="R300" s="54" t="s">
        <v>47</v>
      </c>
      <c r="S300" s="54" t="s">
        <v>47</v>
      </c>
      <c r="T300" s="54" t="s">
        <v>47</v>
      </c>
      <c r="U300" s="68"/>
      <c r="V300" s="70"/>
      <c r="W300" s="63"/>
      <c r="X300" s="56"/>
    </row>
    <row r="301" spans="1:24" ht="15.75" customHeight="1" x14ac:dyDescent="0.2">
      <c r="A301" s="57" t="s">
        <v>3</v>
      </c>
      <c r="B301" s="58">
        <v>144</v>
      </c>
      <c r="C301" s="58">
        <v>35099</v>
      </c>
      <c r="D301" s="60" t="s">
        <v>373</v>
      </c>
      <c r="E301" s="64" t="s">
        <v>136</v>
      </c>
      <c r="F301" s="64" t="s">
        <v>3</v>
      </c>
      <c r="G301" s="65" t="s">
        <v>360</v>
      </c>
      <c r="H301" s="65" t="s">
        <v>3</v>
      </c>
      <c r="I301" s="53" t="s">
        <v>3</v>
      </c>
      <c r="J301" s="53" t="s">
        <v>3</v>
      </c>
      <c r="K301" s="53" t="s">
        <v>3</v>
      </c>
      <c r="L301" s="53" t="s">
        <v>3</v>
      </c>
      <c r="M301" s="53" t="s">
        <v>3</v>
      </c>
      <c r="N301" s="53" t="s">
        <v>3</v>
      </c>
      <c r="O301" s="53" t="s">
        <v>3</v>
      </c>
      <c r="P301" s="53" t="s">
        <v>3</v>
      </c>
      <c r="Q301" s="53" t="s">
        <v>3</v>
      </c>
      <c r="R301" s="50" t="s">
        <v>122</v>
      </c>
      <c r="S301" s="50" t="s">
        <v>123</v>
      </c>
      <c r="T301" s="50" t="s">
        <v>124</v>
      </c>
      <c r="U301" s="67">
        <v>2200</v>
      </c>
      <c r="V301" s="69">
        <f>SUM(R302:T302)</f>
        <v>0</v>
      </c>
      <c r="W301" s="62">
        <f>SUM(R302:T302)*U301</f>
        <v>0</v>
      </c>
      <c r="X301" s="55" t="s">
        <v>374</v>
      </c>
    </row>
    <row r="302" spans="1:24" ht="86.25" customHeight="1" thickBot="1" x14ac:dyDescent="0.25">
      <c r="A302" s="57"/>
      <c r="B302" s="59"/>
      <c r="C302" s="59"/>
      <c r="D302" s="61"/>
      <c r="E302" s="61"/>
      <c r="F302" s="61"/>
      <c r="G302" s="66"/>
      <c r="H302" s="66"/>
      <c r="I302" s="51" t="s">
        <v>3</v>
      </c>
      <c r="J302" s="51" t="s">
        <v>3</v>
      </c>
      <c r="K302" s="51" t="s">
        <v>3</v>
      </c>
      <c r="L302" s="51" t="s">
        <v>3</v>
      </c>
      <c r="M302" s="51" t="s">
        <v>3</v>
      </c>
      <c r="N302" s="51" t="s">
        <v>3</v>
      </c>
      <c r="O302" s="51" t="s">
        <v>3</v>
      </c>
      <c r="P302" s="51" t="s">
        <v>3</v>
      </c>
      <c r="Q302" s="51" t="s">
        <v>3</v>
      </c>
      <c r="R302" s="54" t="s">
        <v>47</v>
      </c>
      <c r="S302" s="54" t="s">
        <v>47</v>
      </c>
      <c r="T302" s="54" t="s">
        <v>47</v>
      </c>
      <c r="U302" s="68"/>
      <c r="V302" s="70"/>
      <c r="W302" s="63"/>
      <c r="X302" s="56"/>
    </row>
    <row r="303" spans="1:24" ht="15.75" customHeight="1" x14ac:dyDescent="0.2">
      <c r="A303" s="57" t="s">
        <v>3</v>
      </c>
      <c r="B303" s="58">
        <v>145</v>
      </c>
      <c r="C303" s="58">
        <v>35100</v>
      </c>
      <c r="D303" s="60" t="s">
        <v>375</v>
      </c>
      <c r="E303" s="64" t="s">
        <v>376</v>
      </c>
      <c r="F303" s="64" t="s">
        <v>3</v>
      </c>
      <c r="G303" s="65" t="s">
        <v>377</v>
      </c>
      <c r="H303" s="65" t="s">
        <v>3</v>
      </c>
      <c r="I303" s="50" t="s">
        <v>342</v>
      </c>
      <c r="J303" s="53" t="s">
        <v>3</v>
      </c>
      <c r="K303" s="53" t="s">
        <v>3</v>
      </c>
      <c r="L303" s="53" t="s">
        <v>3</v>
      </c>
      <c r="M303" s="53" t="s">
        <v>3</v>
      </c>
      <c r="N303" s="53" t="s">
        <v>3</v>
      </c>
      <c r="O303" s="53" t="s">
        <v>3</v>
      </c>
      <c r="P303" s="53" t="s">
        <v>3</v>
      </c>
      <c r="Q303" s="53" t="s">
        <v>3</v>
      </c>
      <c r="R303" s="53" t="s">
        <v>3</v>
      </c>
      <c r="S303" s="53" t="s">
        <v>3</v>
      </c>
      <c r="T303" s="53" t="s">
        <v>3</v>
      </c>
      <c r="U303" s="67">
        <v>1850</v>
      </c>
      <c r="V303" s="69">
        <f>SUM(I304:T304)</f>
        <v>0</v>
      </c>
      <c r="W303" s="62">
        <f>SUM(I304:T304)*U303</f>
        <v>0</v>
      </c>
      <c r="X303" s="55" t="s">
        <v>378</v>
      </c>
    </row>
    <row r="304" spans="1:24" ht="86.25" customHeight="1" thickBot="1" x14ac:dyDescent="0.25">
      <c r="A304" s="57"/>
      <c r="B304" s="59"/>
      <c r="C304" s="59"/>
      <c r="D304" s="61"/>
      <c r="E304" s="61"/>
      <c r="F304" s="61"/>
      <c r="G304" s="66"/>
      <c r="H304" s="66"/>
      <c r="I304" s="54" t="s">
        <v>47</v>
      </c>
      <c r="J304" s="51" t="s">
        <v>3</v>
      </c>
      <c r="K304" s="51" t="s">
        <v>3</v>
      </c>
      <c r="L304" s="51" t="s">
        <v>3</v>
      </c>
      <c r="M304" s="51" t="s">
        <v>3</v>
      </c>
      <c r="N304" s="51" t="s">
        <v>3</v>
      </c>
      <c r="O304" s="51" t="s">
        <v>3</v>
      </c>
      <c r="P304" s="51" t="s">
        <v>3</v>
      </c>
      <c r="Q304" s="51" t="s">
        <v>3</v>
      </c>
      <c r="R304" s="51" t="s">
        <v>3</v>
      </c>
      <c r="S304" s="51" t="s">
        <v>3</v>
      </c>
      <c r="T304" s="51" t="s">
        <v>3</v>
      </c>
      <c r="U304" s="68"/>
      <c r="V304" s="70"/>
      <c r="W304" s="63"/>
      <c r="X304" s="56"/>
    </row>
    <row r="305" spans="1:24" s="18" customFormat="1" ht="13.5" thickBot="1" x14ac:dyDescent="0.25">
      <c r="A305" s="43" t="s">
        <v>3</v>
      </c>
      <c r="B305" s="49" t="s">
        <v>379</v>
      </c>
      <c r="C305" s="38"/>
      <c r="D305" s="38"/>
      <c r="E305" s="38"/>
      <c r="F305" s="38"/>
      <c r="G305" s="38"/>
      <c r="H305" s="38"/>
      <c r="I305" s="38"/>
      <c r="J305" s="38"/>
      <c r="K305" s="38"/>
      <c r="L305" s="38"/>
      <c r="M305" s="38"/>
      <c r="N305" s="38"/>
      <c r="O305" s="38"/>
      <c r="P305" s="37"/>
      <c r="Q305" s="39"/>
      <c r="R305" s="39"/>
      <c r="S305" s="39"/>
      <c r="T305" s="39"/>
      <c r="U305" s="39"/>
      <c r="V305" s="39"/>
      <c r="W305" s="39"/>
      <c r="X305" s="40"/>
    </row>
    <row r="306" spans="1:24" ht="15.75" customHeight="1" x14ac:dyDescent="0.2">
      <c r="A306" s="57" t="s">
        <v>3</v>
      </c>
      <c r="B306" s="58">
        <v>146</v>
      </c>
      <c r="C306" s="58">
        <v>33661</v>
      </c>
      <c r="D306" s="60" t="s">
        <v>380</v>
      </c>
      <c r="E306" s="64" t="s">
        <v>81</v>
      </c>
      <c r="F306" s="64" t="s">
        <v>3</v>
      </c>
      <c r="G306" s="65" t="s">
        <v>311</v>
      </c>
      <c r="H306" s="65" t="s">
        <v>3</v>
      </c>
      <c r="I306" s="53" t="s">
        <v>3</v>
      </c>
      <c r="J306" s="53" t="s">
        <v>3</v>
      </c>
      <c r="K306" s="50" t="s">
        <v>43</v>
      </c>
      <c r="L306" s="50" t="s">
        <v>44</v>
      </c>
      <c r="M306" s="50" t="s">
        <v>45</v>
      </c>
      <c r="N306" s="53" t="s">
        <v>3</v>
      </c>
      <c r="O306" s="53" t="s">
        <v>3</v>
      </c>
      <c r="P306" s="53" t="s">
        <v>3</v>
      </c>
      <c r="Q306" s="53" t="s">
        <v>3</v>
      </c>
      <c r="R306" s="53" t="s">
        <v>3</v>
      </c>
      <c r="S306" s="53" t="s">
        <v>3</v>
      </c>
      <c r="T306" s="53" t="s">
        <v>3</v>
      </c>
      <c r="U306" s="67">
        <v>1300</v>
      </c>
      <c r="V306" s="69">
        <f>SUM(K307:T307)</f>
        <v>0</v>
      </c>
      <c r="W306" s="62">
        <f>SUM(K307:T307)*U306</f>
        <v>0</v>
      </c>
      <c r="X306" s="55" t="s">
        <v>381</v>
      </c>
    </row>
    <row r="307" spans="1:24" ht="86.25" customHeight="1" thickBot="1" x14ac:dyDescent="0.25">
      <c r="A307" s="57"/>
      <c r="B307" s="59"/>
      <c r="C307" s="59"/>
      <c r="D307" s="61"/>
      <c r="E307" s="61"/>
      <c r="F307" s="61"/>
      <c r="G307" s="66"/>
      <c r="H307" s="66"/>
      <c r="I307" s="51" t="s">
        <v>3</v>
      </c>
      <c r="J307" s="51" t="s">
        <v>3</v>
      </c>
      <c r="K307" s="54" t="s">
        <v>47</v>
      </c>
      <c r="L307" s="54" t="s">
        <v>47</v>
      </c>
      <c r="M307" s="51" t="s">
        <v>3</v>
      </c>
      <c r="N307" s="51" t="s">
        <v>3</v>
      </c>
      <c r="O307" s="51" t="s">
        <v>3</v>
      </c>
      <c r="P307" s="51" t="s">
        <v>3</v>
      </c>
      <c r="Q307" s="51" t="s">
        <v>3</v>
      </c>
      <c r="R307" s="51" t="s">
        <v>3</v>
      </c>
      <c r="S307" s="51" t="s">
        <v>3</v>
      </c>
      <c r="T307" s="51" t="s">
        <v>3</v>
      </c>
      <c r="U307" s="68"/>
      <c r="V307" s="70"/>
      <c r="W307" s="63"/>
      <c r="X307" s="56"/>
    </row>
    <row r="308" spans="1:24" ht="15.75" customHeight="1" x14ac:dyDescent="0.2">
      <c r="A308" s="57" t="s">
        <v>3</v>
      </c>
      <c r="B308" s="58">
        <v>147</v>
      </c>
      <c r="C308" s="58">
        <v>33662</v>
      </c>
      <c r="D308" s="60" t="s">
        <v>382</v>
      </c>
      <c r="E308" s="64" t="s">
        <v>49</v>
      </c>
      <c r="F308" s="64" t="s">
        <v>3</v>
      </c>
      <c r="G308" s="65" t="s">
        <v>311</v>
      </c>
      <c r="H308" s="65" t="s">
        <v>3</v>
      </c>
      <c r="I308" s="53" t="s">
        <v>3</v>
      </c>
      <c r="J308" s="53" t="s">
        <v>3</v>
      </c>
      <c r="K308" s="50" t="s">
        <v>43</v>
      </c>
      <c r="L308" s="50" t="s">
        <v>44</v>
      </c>
      <c r="M308" s="50" t="s">
        <v>45</v>
      </c>
      <c r="N308" s="50" t="s">
        <v>52</v>
      </c>
      <c r="O308" s="53" t="s">
        <v>3</v>
      </c>
      <c r="P308" s="53" t="s">
        <v>3</v>
      </c>
      <c r="Q308" s="53" t="s">
        <v>3</v>
      </c>
      <c r="R308" s="53" t="s">
        <v>3</v>
      </c>
      <c r="S308" s="53" t="s">
        <v>3</v>
      </c>
      <c r="T308" s="53" t="s">
        <v>3</v>
      </c>
      <c r="U308" s="67">
        <v>1100</v>
      </c>
      <c r="V308" s="69">
        <f>SUM(K309:T309)</f>
        <v>0</v>
      </c>
      <c r="W308" s="62">
        <f>SUM(K309:T309)*U308</f>
        <v>0</v>
      </c>
      <c r="X308" s="55" t="s">
        <v>383</v>
      </c>
    </row>
    <row r="309" spans="1:24" ht="86.25" customHeight="1" thickBot="1" x14ac:dyDescent="0.25">
      <c r="A309" s="57"/>
      <c r="B309" s="59"/>
      <c r="C309" s="59"/>
      <c r="D309" s="61"/>
      <c r="E309" s="61"/>
      <c r="F309" s="61"/>
      <c r="G309" s="66"/>
      <c r="H309" s="66"/>
      <c r="I309" s="51" t="s">
        <v>3</v>
      </c>
      <c r="J309" s="51" t="s">
        <v>3</v>
      </c>
      <c r="K309" s="54" t="s">
        <v>47</v>
      </c>
      <c r="L309" s="51" t="s">
        <v>3</v>
      </c>
      <c r="M309" s="51" t="s">
        <v>3</v>
      </c>
      <c r="N309" s="51" t="s">
        <v>3</v>
      </c>
      <c r="O309" s="51" t="s">
        <v>3</v>
      </c>
      <c r="P309" s="51" t="s">
        <v>3</v>
      </c>
      <c r="Q309" s="51" t="s">
        <v>3</v>
      </c>
      <c r="R309" s="51" t="s">
        <v>3</v>
      </c>
      <c r="S309" s="51" t="s">
        <v>3</v>
      </c>
      <c r="T309" s="51" t="s">
        <v>3</v>
      </c>
      <c r="U309" s="68"/>
      <c r="V309" s="70"/>
      <c r="W309" s="63"/>
      <c r="X309" s="56"/>
    </row>
    <row r="310" spans="1:24" ht="15.75" customHeight="1" x14ac:dyDescent="0.2">
      <c r="A310" s="57" t="s">
        <v>3</v>
      </c>
      <c r="B310" s="58">
        <v>148</v>
      </c>
      <c r="C310" s="58">
        <v>33666</v>
      </c>
      <c r="D310" s="60" t="s">
        <v>384</v>
      </c>
      <c r="E310" s="64" t="s">
        <v>385</v>
      </c>
      <c r="F310" s="64" t="s">
        <v>3</v>
      </c>
      <c r="G310" s="65" t="s">
        <v>311</v>
      </c>
      <c r="H310" s="65" t="s">
        <v>3</v>
      </c>
      <c r="I310" s="53" t="s">
        <v>3</v>
      </c>
      <c r="J310" s="53" t="s">
        <v>3</v>
      </c>
      <c r="K310" s="53" t="s">
        <v>3</v>
      </c>
      <c r="L310" s="50" t="s">
        <v>44</v>
      </c>
      <c r="M310" s="50" t="s">
        <v>45</v>
      </c>
      <c r="N310" s="50" t="s">
        <v>52</v>
      </c>
      <c r="O310" s="50" t="s">
        <v>55</v>
      </c>
      <c r="P310" s="50" t="s">
        <v>86</v>
      </c>
      <c r="Q310" s="53" t="s">
        <v>3</v>
      </c>
      <c r="R310" s="53" t="s">
        <v>3</v>
      </c>
      <c r="S310" s="53" t="s">
        <v>3</v>
      </c>
      <c r="T310" s="53" t="s">
        <v>3</v>
      </c>
      <c r="U310" s="67">
        <v>1700</v>
      </c>
      <c r="V310" s="69">
        <f>SUM(L311:T311)</f>
        <v>0</v>
      </c>
      <c r="W310" s="62">
        <f>SUM(L311:T311)*U310</f>
        <v>0</v>
      </c>
      <c r="X310" s="55" t="s">
        <v>386</v>
      </c>
    </row>
    <row r="311" spans="1:24" ht="86.25" customHeight="1" thickBot="1" x14ac:dyDescent="0.25">
      <c r="A311" s="57"/>
      <c r="B311" s="59"/>
      <c r="C311" s="59"/>
      <c r="D311" s="61"/>
      <c r="E311" s="61"/>
      <c r="F311" s="61"/>
      <c r="G311" s="66"/>
      <c r="H311" s="66"/>
      <c r="I311" s="51" t="s">
        <v>3</v>
      </c>
      <c r="J311" s="51" t="s">
        <v>3</v>
      </c>
      <c r="K311" s="51" t="s">
        <v>3</v>
      </c>
      <c r="L311" s="54" t="s">
        <v>47</v>
      </c>
      <c r="M311" s="54" t="s">
        <v>47</v>
      </c>
      <c r="N311" s="51" t="s">
        <v>3</v>
      </c>
      <c r="O311" s="54" t="s">
        <v>47</v>
      </c>
      <c r="P311" s="54" t="s">
        <v>47</v>
      </c>
      <c r="Q311" s="51" t="s">
        <v>3</v>
      </c>
      <c r="R311" s="51" t="s">
        <v>3</v>
      </c>
      <c r="S311" s="51" t="s">
        <v>3</v>
      </c>
      <c r="T311" s="51" t="s">
        <v>3</v>
      </c>
      <c r="U311" s="68"/>
      <c r="V311" s="70"/>
      <c r="W311" s="63"/>
      <c r="X311" s="56"/>
    </row>
    <row r="312" spans="1:24" ht="15.75" customHeight="1" x14ac:dyDescent="0.2">
      <c r="A312" s="57" t="s">
        <v>3</v>
      </c>
      <c r="B312" s="58">
        <v>149</v>
      </c>
      <c r="C312" s="58">
        <v>33668</v>
      </c>
      <c r="D312" s="60" t="s">
        <v>387</v>
      </c>
      <c r="E312" s="64" t="s">
        <v>49</v>
      </c>
      <c r="F312" s="64" t="s">
        <v>3</v>
      </c>
      <c r="G312" s="65" t="s">
        <v>311</v>
      </c>
      <c r="H312" s="65" t="s">
        <v>3</v>
      </c>
      <c r="I312" s="53" t="s">
        <v>3</v>
      </c>
      <c r="J312" s="53" t="s">
        <v>3</v>
      </c>
      <c r="K312" s="53" t="s">
        <v>3</v>
      </c>
      <c r="L312" s="50" t="s">
        <v>44</v>
      </c>
      <c r="M312" s="50" t="s">
        <v>45</v>
      </c>
      <c r="N312" s="50" t="s">
        <v>52</v>
      </c>
      <c r="O312" s="50" t="s">
        <v>55</v>
      </c>
      <c r="P312" s="53" t="s">
        <v>3</v>
      </c>
      <c r="Q312" s="53" t="s">
        <v>3</v>
      </c>
      <c r="R312" s="53" t="s">
        <v>3</v>
      </c>
      <c r="S312" s="53" t="s">
        <v>3</v>
      </c>
      <c r="T312" s="53" t="s">
        <v>3</v>
      </c>
      <c r="U312" s="67">
        <v>1100</v>
      </c>
      <c r="V312" s="69">
        <f>SUM(L313:T313)</f>
        <v>0</v>
      </c>
      <c r="W312" s="62">
        <f>SUM(L313:T313)*U312</f>
        <v>0</v>
      </c>
      <c r="X312" s="55" t="s">
        <v>388</v>
      </c>
    </row>
    <row r="313" spans="1:24" ht="86.25" customHeight="1" thickBot="1" x14ac:dyDescent="0.25">
      <c r="A313" s="57"/>
      <c r="B313" s="59"/>
      <c r="C313" s="59"/>
      <c r="D313" s="61"/>
      <c r="E313" s="61"/>
      <c r="F313" s="61"/>
      <c r="G313" s="66"/>
      <c r="H313" s="66"/>
      <c r="I313" s="51" t="s">
        <v>3</v>
      </c>
      <c r="J313" s="51" t="s">
        <v>3</v>
      </c>
      <c r="K313" s="51" t="s">
        <v>3</v>
      </c>
      <c r="L313" s="54" t="s">
        <v>47</v>
      </c>
      <c r="M313" s="51" t="s">
        <v>3</v>
      </c>
      <c r="N313" s="51" t="s">
        <v>3</v>
      </c>
      <c r="O313" s="51" t="s">
        <v>3</v>
      </c>
      <c r="P313" s="51" t="s">
        <v>3</v>
      </c>
      <c r="Q313" s="51" t="s">
        <v>3</v>
      </c>
      <c r="R313" s="51" t="s">
        <v>3</v>
      </c>
      <c r="S313" s="51" t="s">
        <v>3</v>
      </c>
      <c r="T313" s="51" t="s">
        <v>3</v>
      </c>
      <c r="U313" s="68"/>
      <c r="V313" s="70"/>
      <c r="W313" s="63"/>
      <c r="X313" s="56"/>
    </row>
    <row r="314" spans="1:24" ht="15.75" customHeight="1" x14ac:dyDescent="0.2">
      <c r="A314" s="57" t="s">
        <v>3</v>
      </c>
      <c r="B314" s="58">
        <v>150</v>
      </c>
      <c r="C314" s="58">
        <v>33671</v>
      </c>
      <c r="D314" s="60" t="s">
        <v>389</v>
      </c>
      <c r="E314" s="64" t="s">
        <v>81</v>
      </c>
      <c r="F314" s="64" t="s">
        <v>3</v>
      </c>
      <c r="G314" s="65" t="s">
        <v>311</v>
      </c>
      <c r="H314" s="65" t="s">
        <v>3</v>
      </c>
      <c r="I314" s="53" t="s">
        <v>3</v>
      </c>
      <c r="J314" s="53" t="s">
        <v>3</v>
      </c>
      <c r="K314" s="50" t="s">
        <v>43</v>
      </c>
      <c r="L314" s="50" t="s">
        <v>44</v>
      </c>
      <c r="M314" s="50" t="s">
        <v>45</v>
      </c>
      <c r="N314" s="53" t="s">
        <v>3</v>
      </c>
      <c r="O314" s="53" t="s">
        <v>3</v>
      </c>
      <c r="P314" s="53" t="s">
        <v>3</v>
      </c>
      <c r="Q314" s="53" t="s">
        <v>3</v>
      </c>
      <c r="R314" s="53" t="s">
        <v>3</v>
      </c>
      <c r="S314" s="53" t="s">
        <v>3</v>
      </c>
      <c r="T314" s="53" t="s">
        <v>3</v>
      </c>
      <c r="U314" s="67">
        <v>1500</v>
      </c>
      <c r="V314" s="69">
        <f>SUM(K315:T315)</f>
        <v>0</v>
      </c>
      <c r="W314" s="62">
        <f>SUM(K315:T315)*U314</f>
        <v>0</v>
      </c>
      <c r="X314" s="55" t="s">
        <v>390</v>
      </c>
    </row>
    <row r="315" spans="1:24" ht="86.25" customHeight="1" thickBot="1" x14ac:dyDescent="0.25">
      <c r="A315" s="57"/>
      <c r="B315" s="59"/>
      <c r="C315" s="59"/>
      <c r="D315" s="61"/>
      <c r="E315" s="61"/>
      <c r="F315" s="61"/>
      <c r="G315" s="66"/>
      <c r="H315" s="66"/>
      <c r="I315" s="51" t="s">
        <v>3</v>
      </c>
      <c r="J315" s="51" t="s">
        <v>3</v>
      </c>
      <c r="K315" s="54" t="s">
        <v>47</v>
      </c>
      <c r="L315" s="54" t="s">
        <v>47</v>
      </c>
      <c r="M315" s="54" t="s">
        <v>47</v>
      </c>
      <c r="N315" s="51" t="s">
        <v>3</v>
      </c>
      <c r="O315" s="51" t="s">
        <v>3</v>
      </c>
      <c r="P315" s="51" t="s">
        <v>3</v>
      </c>
      <c r="Q315" s="51" t="s">
        <v>3</v>
      </c>
      <c r="R315" s="51" t="s">
        <v>3</v>
      </c>
      <c r="S315" s="51" t="s">
        <v>3</v>
      </c>
      <c r="T315" s="51" t="s">
        <v>3</v>
      </c>
      <c r="U315" s="68"/>
      <c r="V315" s="70"/>
      <c r="W315" s="63"/>
      <c r="X315" s="56"/>
    </row>
    <row r="316" spans="1:24" ht="15.75" customHeight="1" x14ac:dyDescent="0.2">
      <c r="A316" s="57" t="s">
        <v>3</v>
      </c>
      <c r="B316" s="58">
        <v>151</v>
      </c>
      <c r="C316" s="58">
        <v>33672</v>
      </c>
      <c r="D316" s="60" t="s">
        <v>391</v>
      </c>
      <c r="E316" s="64" t="s">
        <v>41</v>
      </c>
      <c r="F316" s="64" t="s">
        <v>3</v>
      </c>
      <c r="G316" s="65" t="s">
        <v>311</v>
      </c>
      <c r="H316" s="65" t="s">
        <v>3</v>
      </c>
      <c r="I316" s="53" t="s">
        <v>3</v>
      </c>
      <c r="J316" s="53" t="s">
        <v>3</v>
      </c>
      <c r="K316" s="50" t="s">
        <v>43</v>
      </c>
      <c r="L316" s="50" t="s">
        <v>44</v>
      </c>
      <c r="M316" s="50" t="s">
        <v>45</v>
      </c>
      <c r="N316" s="53" t="s">
        <v>3</v>
      </c>
      <c r="O316" s="53" t="s">
        <v>3</v>
      </c>
      <c r="P316" s="53" t="s">
        <v>3</v>
      </c>
      <c r="Q316" s="53" t="s">
        <v>3</v>
      </c>
      <c r="R316" s="53" t="s">
        <v>3</v>
      </c>
      <c r="S316" s="53" t="s">
        <v>3</v>
      </c>
      <c r="T316" s="53" t="s">
        <v>3</v>
      </c>
      <c r="U316" s="67">
        <v>700</v>
      </c>
      <c r="V316" s="69">
        <f>SUM(M317:T317)</f>
        <v>0</v>
      </c>
      <c r="W316" s="62">
        <f>SUM(M317:T317)*U316</f>
        <v>0</v>
      </c>
      <c r="X316" s="55" t="s">
        <v>392</v>
      </c>
    </row>
    <row r="317" spans="1:24" ht="86.25" customHeight="1" thickBot="1" x14ac:dyDescent="0.25">
      <c r="A317" s="57"/>
      <c r="B317" s="59"/>
      <c r="C317" s="59"/>
      <c r="D317" s="61"/>
      <c r="E317" s="61"/>
      <c r="F317" s="61"/>
      <c r="G317" s="66"/>
      <c r="H317" s="66"/>
      <c r="I317" s="51" t="s">
        <v>3</v>
      </c>
      <c r="J317" s="51" t="s">
        <v>3</v>
      </c>
      <c r="K317" s="51" t="s">
        <v>3</v>
      </c>
      <c r="L317" s="51" t="s">
        <v>3</v>
      </c>
      <c r="M317" s="54" t="s">
        <v>47</v>
      </c>
      <c r="N317" s="51" t="s">
        <v>3</v>
      </c>
      <c r="O317" s="51" t="s">
        <v>3</v>
      </c>
      <c r="P317" s="51" t="s">
        <v>3</v>
      </c>
      <c r="Q317" s="51" t="s">
        <v>3</v>
      </c>
      <c r="R317" s="51" t="s">
        <v>3</v>
      </c>
      <c r="S317" s="51" t="s">
        <v>3</v>
      </c>
      <c r="T317" s="51" t="s">
        <v>3</v>
      </c>
      <c r="U317" s="68"/>
      <c r="V317" s="70"/>
      <c r="W317" s="63"/>
      <c r="X317" s="56"/>
    </row>
    <row r="318" spans="1:24" ht="15.75" customHeight="1" x14ac:dyDescent="0.2">
      <c r="A318" s="57" t="s">
        <v>3</v>
      </c>
      <c r="B318" s="58">
        <v>152</v>
      </c>
      <c r="C318" s="58">
        <v>33673</v>
      </c>
      <c r="D318" s="60" t="s">
        <v>393</v>
      </c>
      <c r="E318" s="64" t="s">
        <v>61</v>
      </c>
      <c r="F318" s="64" t="s">
        <v>3</v>
      </c>
      <c r="G318" s="65" t="s">
        <v>311</v>
      </c>
      <c r="H318" s="65" t="s">
        <v>3</v>
      </c>
      <c r="I318" s="53" t="s">
        <v>3</v>
      </c>
      <c r="J318" s="53" t="s">
        <v>3</v>
      </c>
      <c r="K318" s="53" t="s">
        <v>3</v>
      </c>
      <c r="L318" s="50" t="s">
        <v>44</v>
      </c>
      <c r="M318" s="50" t="s">
        <v>45</v>
      </c>
      <c r="N318" s="50" t="s">
        <v>52</v>
      </c>
      <c r="O318" s="50" t="s">
        <v>55</v>
      </c>
      <c r="P318" s="50" t="s">
        <v>86</v>
      </c>
      <c r="Q318" s="53" t="s">
        <v>3</v>
      </c>
      <c r="R318" s="53" t="s">
        <v>3</v>
      </c>
      <c r="S318" s="53" t="s">
        <v>3</v>
      </c>
      <c r="T318" s="53" t="s">
        <v>3</v>
      </c>
      <c r="U318" s="67">
        <v>1500</v>
      </c>
      <c r="V318" s="69">
        <f>SUM(L319:T319)</f>
        <v>0</v>
      </c>
      <c r="W318" s="62">
        <f>SUM(L319:T319)*U318</f>
        <v>0</v>
      </c>
      <c r="X318" s="55" t="s">
        <v>394</v>
      </c>
    </row>
    <row r="319" spans="1:24" ht="86.25" customHeight="1" thickBot="1" x14ac:dyDescent="0.25">
      <c r="A319" s="57"/>
      <c r="B319" s="59"/>
      <c r="C319" s="59"/>
      <c r="D319" s="61"/>
      <c r="E319" s="61"/>
      <c r="F319" s="61"/>
      <c r="G319" s="66"/>
      <c r="H319" s="66"/>
      <c r="I319" s="51" t="s">
        <v>3</v>
      </c>
      <c r="J319" s="51" t="s">
        <v>3</v>
      </c>
      <c r="K319" s="51" t="s">
        <v>3</v>
      </c>
      <c r="L319" s="54" t="s">
        <v>47</v>
      </c>
      <c r="M319" s="51" t="s">
        <v>3</v>
      </c>
      <c r="N319" s="51" t="s">
        <v>3</v>
      </c>
      <c r="O319" s="54" t="s">
        <v>47</v>
      </c>
      <c r="P319" s="54" t="s">
        <v>47</v>
      </c>
      <c r="Q319" s="51" t="s">
        <v>3</v>
      </c>
      <c r="R319" s="51" t="s">
        <v>3</v>
      </c>
      <c r="S319" s="51" t="s">
        <v>3</v>
      </c>
      <c r="T319" s="51" t="s">
        <v>3</v>
      </c>
      <c r="U319" s="68"/>
      <c r="V319" s="70"/>
      <c r="W319" s="63"/>
      <c r="X319" s="56"/>
    </row>
    <row r="320" spans="1:24" ht="15.75" customHeight="1" x14ac:dyDescent="0.2">
      <c r="A320" s="57" t="s">
        <v>3</v>
      </c>
      <c r="B320" s="58">
        <v>153</v>
      </c>
      <c r="C320" s="58">
        <v>33674</v>
      </c>
      <c r="D320" s="60" t="s">
        <v>395</v>
      </c>
      <c r="E320" s="64" t="s">
        <v>49</v>
      </c>
      <c r="F320" s="64" t="s">
        <v>3</v>
      </c>
      <c r="G320" s="65" t="s">
        <v>311</v>
      </c>
      <c r="H320" s="65" t="s">
        <v>3</v>
      </c>
      <c r="I320" s="53" t="s">
        <v>3</v>
      </c>
      <c r="J320" s="53" t="s">
        <v>3</v>
      </c>
      <c r="K320" s="53" t="s">
        <v>3</v>
      </c>
      <c r="L320" s="50" t="s">
        <v>44</v>
      </c>
      <c r="M320" s="50" t="s">
        <v>45</v>
      </c>
      <c r="N320" s="50" t="s">
        <v>52</v>
      </c>
      <c r="O320" s="50" t="s">
        <v>55</v>
      </c>
      <c r="P320" s="53" t="s">
        <v>3</v>
      </c>
      <c r="Q320" s="53" t="s">
        <v>3</v>
      </c>
      <c r="R320" s="53" t="s">
        <v>3</v>
      </c>
      <c r="S320" s="53" t="s">
        <v>3</v>
      </c>
      <c r="T320" s="53" t="s">
        <v>3</v>
      </c>
      <c r="U320" s="67">
        <v>1000</v>
      </c>
      <c r="V320" s="69">
        <f>SUM(L321:T321)</f>
        <v>0</v>
      </c>
      <c r="W320" s="62">
        <f>SUM(L321:T321)*U320</f>
        <v>0</v>
      </c>
      <c r="X320" s="55" t="s">
        <v>396</v>
      </c>
    </row>
    <row r="321" spans="1:24" ht="86.25" customHeight="1" thickBot="1" x14ac:dyDescent="0.25">
      <c r="A321" s="57"/>
      <c r="B321" s="59"/>
      <c r="C321" s="59"/>
      <c r="D321" s="61"/>
      <c r="E321" s="61"/>
      <c r="F321" s="61"/>
      <c r="G321" s="66"/>
      <c r="H321" s="66"/>
      <c r="I321" s="51" t="s">
        <v>3</v>
      </c>
      <c r="J321" s="51" t="s">
        <v>3</v>
      </c>
      <c r="K321" s="51" t="s">
        <v>3</v>
      </c>
      <c r="L321" s="54" t="s">
        <v>47</v>
      </c>
      <c r="M321" s="54" t="s">
        <v>47</v>
      </c>
      <c r="N321" s="51" t="s">
        <v>3</v>
      </c>
      <c r="O321" s="51" t="s">
        <v>3</v>
      </c>
      <c r="P321" s="51" t="s">
        <v>3</v>
      </c>
      <c r="Q321" s="51" t="s">
        <v>3</v>
      </c>
      <c r="R321" s="51" t="s">
        <v>3</v>
      </c>
      <c r="S321" s="51" t="s">
        <v>3</v>
      </c>
      <c r="T321" s="51" t="s">
        <v>3</v>
      </c>
      <c r="U321" s="68"/>
      <c r="V321" s="70"/>
      <c r="W321" s="63"/>
      <c r="X321" s="56"/>
    </row>
    <row r="322" spans="1:24" ht="15.75" customHeight="1" x14ac:dyDescent="0.2">
      <c r="A322" s="57" t="s">
        <v>3</v>
      </c>
      <c r="B322" s="58">
        <v>154</v>
      </c>
      <c r="C322" s="58">
        <v>33675</v>
      </c>
      <c r="D322" s="60" t="s">
        <v>397</v>
      </c>
      <c r="E322" s="64" t="s">
        <v>81</v>
      </c>
      <c r="F322" s="64" t="s">
        <v>3</v>
      </c>
      <c r="G322" s="65" t="s">
        <v>311</v>
      </c>
      <c r="H322" s="65" t="s">
        <v>3</v>
      </c>
      <c r="I322" s="53" t="s">
        <v>3</v>
      </c>
      <c r="J322" s="53" t="s">
        <v>3</v>
      </c>
      <c r="K322" s="53" t="s">
        <v>3</v>
      </c>
      <c r="L322" s="50" t="s">
        <v>44</v>
      </c>
      <c r="M322" s="50" t="s">
        <v>45</v>
      </c>
      <c r="N322" s="50" t="s">
        <v>52</v>
      </c>
      <c r="O322" s="50" t="s">
        <v>55</v>
      </c>
      <c r="P322" s="53" t="s">
        <v>3</v>
      </c>
      <c r="Q322" s="53" t="s">
        <v>3</v>
      </c>
      <c r="R322" s="53" t="s">
        <v>3</v>
      </c>
      <c r="S322" s="53" t="s">
        <v>3</v>
      </c>
      <c r="T322" s="53" t="s">
        <v>3</v>
      </c>
      <c r="U322" s="67">
        <v>1200</v>
      </c>
      <c r="V322" s="69">
        <f>SUM(L323:T323)</f>
        <v>0</v>
      </c>
      <c r="W322" s="62">
        <f>SUM(L323:T323)*U322</f>
        <v>0</v>
      </c>
      <c r="X322" s="55" t="s">
        <v>398</v>
      </c>
    </row>
    <row r="323" spans="1:24" ht="86.25" customHeight="1" thickBot="1" x14ac:dyDescent="0.25">
      <c r="A323" s="57"/>
      <c r="B323" s="59"/>
      <c r="C323" s="59"/>
      <c r="D323" s="61"/>
      <c r="E323" s="61"/>
      <c r="F323" s="61"/>
      <c r="G323" s="66"/>
      <c r="H323" s="66"/>
      <c r="I323" s="51" t="s">
        <v>3</v>
      </c>
      <c r="J323" s="51" t="s">
        <v>3</v>
      </c>
      <c r="K323" s="51" t="s">
        <v>3</v>
      </c>
      <c r="L323" s="54" t="s">
        <v>47</v>
      </c>
      <c r="M323" s="51" t="s">
        <v>3</v>
      </c>
      <c r="N323" s="51" t="s">
        <v>3</v>
      </c>
      <c r="O323" s="51" t="s">
        <v>3</v>
      </c>
      <c r="P323" s="51" t="s">
        <v>3</v>
      </c>
      <c r="Q323" s="51" t="s">
        <v>3</v>
      </c>
      <c r="R323" s="51" t="s">
        <v>3</v>
      </c>
      <c r="S323" s="51" t="s">
        <v>3</v>
      </c>
      <c r="T323" s="51" t="s">
        <v>3</v>
      </c>
      <c r="U323" s="68"/>
      <c r="V323" s="70"/>
      <c r="W323" s="63"/>
      <c r="X323" s="56"/>
    </row>
    <row r="324" spans="1:24" ht="15.75" customHeight="1" x14ac:dyDescent="0.2">
      <c r="A324" s="57" t="s">
        <v>3</v>
      </c>
      <c r="B324" s="58">
        <v>155</v>
      </c>
      <c r="C324" s="58">
        <v>33678</v>
      </c>
      <c r="D324" s="60" t="s">
        <v>399</v>
      </c>
      <c r="E324" s="64" t="s">
        <v>400</v>
      </c>
      <c r="F324" s="64" t="s">
        <v>3</v>
      </c>
      <c r="G324" s="65" t="s">
        <v>311</v>
      </c>
      <c r="H324" s="65" t="s">
        <v>3</v>
      </c>
      <c r="I324" s="53" t="s">
        <v>3</v>
      </c>
      <c r="J324" s="53" t="s">
        <v>3</v>
      </c>
      <c r="K324" s="53" t="s">
        <v>3</v>
      </c>
      <c r="L324" s="53" t="s">
        <v>3</v>
      </c>
      <c r="M324" s="50" t="s">
        <v>45</v>
      </c>
      <c r="N324" s="50" t="s">
        <v>52</v>
      </c>
      <c r="O324" s="50" t="s">
        <v>55</v>
      </c>
      <c r="P324" s="50" t="s">
        <v>86</v>
      </c>
      <c r="Q324" s="53" t="s">
        <v>3</v>
      </c>
      <c r="R324" s="53" t="s">
        <v>3</v>
      </c>
      <c r="S324" s="53" t="s">
        <v>3</v>
      </c>
      <c r="T324" s="53" t="s">
        <v>3</v>
      </c>
      <c r="U324" s="67">
        <v>1100</v>
      </c>
      <c r="V324" s="69">
        <f>SUM(M325:T325)</f>
        <v>0</v>
      </c>
      <c r="W324" s="62">
        <f>SUM(M325:T325)*U324</f>
        <v>0</v>
      </c>
      <c r="X324" s="55" t="s">
        <v>401</v>
      </c>
    </row>
    <row r="325" spans="1:24" ht="86.25" customHeight="1" thickBot="1" x14ac:dyDescent="0.25">
      <c r="A325" s="57"/>
      <c r="B325" s="59"/>
      <c r="C325" s="59"/>
      <c r="D325" s="61"/>
      <c r="E325" s="61"/>
      <c r="F325" s="61"/>
      <c r="G325" s="66"/>
      <c r="H325" s="66"/>
      <c r="I325" s="51" t="s">
        <v>3</v>
      </c>
      <c r="J325" s="51" t="s">
        <v>3</v>
      </c>
      <c r="K325" s="51" t="s">
        <v>3</v>
      </c>
      <c r="L325" s="51" t="s">
        <v>3</v>
      </c>
      <c r="M325" s="54" t="s">
        <v>47</v>
      </c>
      <c r="N325" s="51" t="s">
        <v>3</v>
      </c>
      <c r="O325" s="51" t="s">
        <v>3</v>
      </c>
      <c r="P325" s="51" t="s">
        <v>3</v>
      </c>
      <c r="Q325" s="51" t="s">
        <v>3</v>
      </c>
      <c r="R325" s="51" t="s">
        <v>3</v>
      </c>
      <c r="S325" s="51" t="s">
        <v>3</v>
      </c>
      <c r="T325" s="51" t="s">
        <v>3</v>
      </c>
      <c r="U325" s="68"/>
      <c r="V325" s="70"/>
      <c r="W325" s="63"/>
      <c r="X325" s="56"/>
    </row>
    <row r="326" spans="1:24" ht="15.75" customHeight="1" x14ac:dyDescent="0.2">
      <c r="A326" s="57" t="s">
        <v>3</v>
      </c>
      <c r="B326" s="58">
        <v>156</v>
      </c>
      <c r="C326" s="58">
        <v>33679</v>
      </c>
      <c r="D326" s="60" t="s">
        <v>402</v>
      </c>
      <c r="E326" s="64" t="s">
        <v>61</v>
      </c>
      <c r="F326" s="64" t="s">
        <v>3</v>
      </c>
      <c r="G326" s="65" t="s">
        <v>62</v>
      </c>
      <c r="H326" s="65" t="s">
        <v>3</v>
      </c>
      <c r="I326" s="53" t="s">
        <v>3</v>
      </c>
      <c r="J326" s="53" t="s">
        <v>3</v>
      </c>
      <c r="K326" s="53" t="s">
        <v>3</v>
      </c>
      <c r="L326" s="50" t="s">
        <v>44</v>
      </c>
      <c r="M326" s="50" t="s">
        <v>45</v>
      </c>
      <c r="N326" s="50" t="s">
        <v>52</v>
      </c>
      <c r="O326" s="50" t="s">
        <v>55</v>
      </c>
      <c r="P326" s="50" t="s">
        <v>86</v>
      </c>
      <c r="Q326" s="53" t="s">
        <v>3</v>
      </c>
      <c r="R326" s="53" t="s">
        <v>3</v>
      </c>
      <c r="S326" s="53" t="s">
        <v>3</v>
      </c>
      <c r="T326" s="53" t="s">
        <v>3</v>
      </c>
      <c r="U326" s="67">
        <v>1500</v>
      </c>
      <c r="V326" s="69">
        <f>SUM(L327:T327)</f>
        <v>0</v>
      </c>
      <c r="W326" s="62">
        <f>SUM(L327:T327)*U326</f>
        <v>0</v>
      </c>
      <c r="X326" s="55" t="s">
        <v>403</v>
      </c>
    </row>
    <row r="327" spans="1:24" ht="86.25" customHeight="1" thickBot="1" x14ac:dyDescent="0.25">
      <c r="A327" s="57"/>
      <c r="B327" s="59"/>
      <c r="C327" s="59"/>
      <c r="D327" s="61"/>
      <c r="E327" s="61"/>
      <c r="F327" s="61"/>
      <c r="G327" s="66"/>
      <c r="H327" s="66"/>
      <c r="I327" s="51" t="s">
        <v>3</v>
      </c>
      <c r="J327" s="51" t="s">
        <v>3</v>
      </c>
      <c r="K327" s="51" t="s">
        <v>3</v>
      </c>
      <c r="L327" s="54" t="s">
        <v>47</v>
      </c>
      <c r="M327" s="51" t="s">
        <v>3</v>
      </c>
      <c r="N327" s="51" t="s">
        <v>3</v>
      </c>
      <c r="O327" s="51" t="s">
        <v>3</v>
      </c>
      <c r="P327" s="51" t="s">
        <v>3</v>
      </c>
      <c r="Q327" s="51" t="s">
        <v>3</v>
      </c>
      <c r="R327" s="51" t="s">
        <v>3</v>
      </c>
      <c r="S327" s="51" t="s">
        <v>3</v>
      </c>
      <c r="T327" s="51" t="s">
        <v>3</v>
      </c>
      <c r="U327" s="68"/>
      <c r="V327" s="70"/>
      <c r="W327" s="63"/>
      <c r="X327" s="56"/>
    </row>
    <row r="328" spans="1:24" ht="15.75" customHeight="1" x14ac:dyDescent="0.2">
      <c r="A328" s="57" t="s">
        <v>3</v>
      </c>
      <c r="B328" s="58">
        <v>157</v>
      </c>
      <c r="C328" s="58">
        <v>33684</v>
      </c>
      <c r="D328" s="60" t="s">
        <v>404</v>
      </c>
      <c r="E328" s="64" t="s">
        <v>405</v>
      </c>
      <c r="F328" s="64" t="s">
        <v>3</v>
      </c>
      <c r="G328" s="65" t="s">
        <v>311</v>
      </c>
      <c r="H328" s="65" t="s">
        <v>3</v>
      </c>
      <c r="I328" s="53" t="s">
        <v>3</v>
      </c>
      <c r="J328" s="53" t="s">
        <v>3</v>
      </c>
      <c r="K328" s="53" t="s">
        <v>3</v>
      </c>
      <c r="L328" s="53" t="s">
        <v>3</v>
      </c>
      <c r="M328" s="53" t="s">
        <v>3</v>
      </c>
      <c r="N328" s="53" t="s">
        <v>3</v>
      </c>
      <c r="O328" s="53" t="s">
        <v>3</v>
      </c>
      <c r="P328" s="53" t="s">
        <v>3</v>
      </c>
      <c r="Q328" s="53" t="s">
        <v>3</v>
      </c>
      <c r="R328" s="50" t="s">
        <v>122</v>
      </c>
      <c r="S328" s="50" t="s">
        <v>123</v>
      </c>
      <c r="T328" s="50" t="s">
        <v>124</v>
      </c>
      <c r="U328" s="67">
        <v>1100</v>
      </c>
      <c r="V328" s="69">
        <f>SUM(S329:T329)</f>
        <v>0</v>
      </c>
      <c r="W328" s="62">
        <f>SUM(S329:T329)*U328</f>
        <v>0</v>
      </c>
      <c r="X328" s="55" t="s">
        <v>406</v>
      </c>
    </row>
    <row r="329" spans="1:24" ht="86.25" customHeight="1" thickBot="1" x14ac:dyDescent="0.25">
      <c r="A329" s="57"/>
      <c r="B329" s="59"/>
      <c r="C329" s="59"/>
      <c r="D329" s="61"/>
      <c r="E329" s="61"/>
      <c r="F329" s="61"/>
      <c r="G329" s="66"/>
      <c r="H329" s="66"/>
      <c r="I329" s="51" t="s">
        <v>3</v>
      </c>
      <c r="J329" s="51" t="s">
        <v>3</v>
      </c>
      <c r="K329" s="51" t="s">
        <v>3</v>
      </c>
      <c r="L329" s="51" t="s">
        <v>3</v>
      </c>
      <c r="M329" s="51" t="s">
        <v>3</v>
      </c>
      <c r="N329" s="51" t="s">
        <v>3</v>
      </c>
      <c r="O329" s="51" t="s">
        <v>3</v>
      </c>
      <c r="P329" s="51" t="s">
        <v>3</v>
      </c>
      <c r="Q329" s="51" t="s">
        <v>3</v>
      </c>
      <c r="R329" s="51" t="s">
        <v>3</v>
      </c>
      <c r="S329" s="54" t="s">
        <v>47</v>
      </c>
      <c r="T329" s="51" t="s">
        <v>3</v>
      </c>
      <c r="U329" s="68"/>
      <c r="V329" s="70"/>
      <c r="W329" s="63"/>
      <c r="X329" s="56"/>
    </row>
    <row r="330" spans="1:24" s="18" customFormat="1" ht="13.5" thickBot="1" x14ac:dyDescent="0.25">
      <c r="A330" s="43" t="s">
        <v>3</v>
      </c>
      <c r="B330" s="49" t="s">
        <v>407</v>
      </c>
      <c r="C330" s="38"/>
      <c r="D330" s="38"/>
      <c r="E330" s="38"/>
      <c r="F330" s="38"/>
      <c r="G330" s="38"/>
      <c r="H330" s="38"/>
      <c r="I330" s="38"/>
      <c r="J330" s="38"/>
      <c r="K330" s="38"/>
      <c r="L330" s="38"/>
      <c r="M330" s="38"/>
      <c r="N330" s="38"/>
      <c r="O330" s="38"/>
      <c r="P330" s="37"/>
      <c r="Q330" s="39"/>
      <c r="R330" s="39"/>
      <c r="S330" s="39"/>
      <c r="T330" s="39"/>
      <c r="U330" s="39"/>
      <c r="V330" s="39"/>
      <c r="W330" s="39"/>
      <c r="X330" s="40"/>
    </row>
    <row r="331" spans="1:24" ht="15.75" customHeight="1" x14ac:dyDescent="0.2">
      <c r="A331" s="57" t="s">
        <v>3</v>
      </c>
      <c r="B331" s="58">
        <v>158</v>
      </c>
      <c r="C331" s="58">
        <v>33689</v>
      </c>
      <c r="D331" s="60" t="s">
        <v>408</v>
      </c>
      <c r="E331" s="64" t="s">
        <v>49</v>
      </c>
      <c r="F331" s="64" t="s">
        <v>3</v>
      </c>
      <c r="G331" s="65" t="s">
        <v>42</v>
      </c>
      <c r="H331" s="65" t="s">
        <v>3</v>
      </c>
      <c r="I331" s="53" t="s">
        <v>3</v>
      </c>
      <c r="J331" s="53" t="s">
        <v>3</v>
      </c>
      <c r="K331" s="50" t="s">
        <v>43</v>
      </c>
      <c r="L331" s="50" t="s">
        <v>44</v>
      </c>
      <c r="M331" s="50" t="s">
        <v>45</v>
      </c>
      <c r="N331" s="53" t="s">
        <v>3</v>
      </c>
      <c r="O331" s="53" t="s">
        <v>3</v>
      </c>
      <c r="P331" s="53" t="s">
        <v>3</v>
      </c>
      <c r="Q331" s="53" t="s">
        <v>3</v>
      </c>
      <c r="R331" s="53" t="s">
        <v>3</v>
      </c>
      <c r="S331" s="53" t="s">
        <v>3</v>
      </c>
      <c r="T331" s="53" t="s">
        <v>3</v>
      </c>
      <c r="U331" s="67">
        <v>750</v>
      </c>
      <c r="V331" s="69">
        <f>SUM(L332:T332)</f>
        <v>0</v>
      </c>
      <c r="W331" s="62">
        <f>SUM(L332:T332)*U331</f>
        <v>0</v>
      </c>
      <c r="X331" s="55" t="s">
        <v>409</v>
      </c>
    </row>
    <row r="332" spans="1:24" ht="86.25" customHeight="1" thickBot="1" x14ac:dyDescent="0.25">
      <c r="A332" s="57"/>
      <c r="B332" s="59"/>
      <c r="C332" s="59"/>
      <c r="D332" s="61"/>
      <c r="E332" s="61"/>
      <c r="F332" s="61"/>
      <c r="G332" s="66"/>
      <c r="H332" s="66"/>
      <c r="I332" s="51" t="s">
        <v>3</v>
      </c>
      <c r="J332" s="51" t="s">
        <v>3</v>
      </c>
      <c r="K332" s="51" t="s">
        <v>3</v>
      </c>
      <c r="L332" s="54" t="s">
        <v>47</v>
      </c>
      <c r="M332" s="51" t="s">
        <v>3</v>
      </c>
      <c r="N332" s="51" t="s">
        <v>3</v>
      </c>
      <c r="O332" s="51" t="s">
        <v>3</v>
      </c>
      <c r="P332" s="51" t="s">
        <v>3</v>
      </c>
      <c r="Q332" s="51" t="s">
        <v>3</v>
      </c>
      <c r="R332" s="51" t="s">
        <v>3</v>
      </c>
      <c r="S332" s="51" t="s">
        <v>3</v>
      </c>
      <c r="T332" s="51" t="s">
        <v>3</v>
      </c>
      <c r="U332" s="68"/>
      <c r="V332" s="70"/>
      <c r="W332" s="63"/>
      <c r="X332" s="56"/>
    </row>
    <row r="333" spans="1:24" ht="15.75" customHeight="1" x14ac:dyDescent="0.2">
      <c r="A333" s="57" t="s">
        <v>3</v>
      </c>
      <c r="B333" s="58">
        <v>159</v>
      </c>
      <c r="C333" s="58">
        <v>33695</v>
      </c>
      <c r="D333" s="60" t="s">
        <v>410</v>
      </c>
      <c r="E333" s="64" t="s">
        <v>411</v>
      </c>
      <c r="F333" s="64" t="s">
        <v>3</v>
      </c>
      <c r="G333" s="65" t="s">
        <v>42</v>
      </c>
      <c r="H333" s="65" t="s">
        <v>3</v>
      </c>
      <c r="I333" s="53" t="s">
        <v>3</v>
      </c>
      <c r="J333" s="53" t="s">
        <v>3</v>
      </c>
      <c r="K333" s="50" t="s">
        <v>43</v>
      </c>
      <c r="L333" s="50" t="s">
        <v>44</v>
      </c>
      <c r="M333" s="50" t="s">
        <v>45</v>
      </c>
      <c r="N333" s="50" t="s">
        <v>52</v>
      </c>
      <c r="O333" s="53" t="s">
        <v>3</v>
      </c>
      <c r="P333" s="53" t="s">
        <v>3</v>
      </c>
      <c r="Q333" s="53" t="s">
        <v>3</v>
      </c>
      <c r="R333" s="53" t="s">
        <v>3</v>
      </c>
      <c r="S333" s="53" t="s">
        <v>3</v>
      </c>
      <c r="T333" s="53" t="s">
        <v>3</v>
      </c>
      <c r="U333" s="67">
        <v>500</v>
      </c>
      <c r="V333" s="69">
        <f>SUM(N334:T334)</f>
        <v>0</v>
      </c>
      <c r="W333" s="62">
        <f>SUM(N334:T334)*U333</f>
        <v>0</v>
      </c>
      <c r="X333" s="55" t="s">
        <v>412</v>
      </c>
    </row>
    <row r="334" spans="1:24" ht="86.25" customHeight="1" thickBot="1" x14ac:dyDescent="0.25">
      <c r="A334" s="57"/>
      <c r="B334" s="59"/>
      <c r="C334" s="59"/>
      <c r="D334" s="61"/>
      <c r="E334" s="61"/>
      <c r="F334" s="61"/>
      <c r="G334" s="66"/>
      <c r="H334" s="66"/>
      <c r="I334" s="51" t="s">
        <v>3</v>
      </c>
      <c r="J334" s="51" t="s">
        <v>3</v>
      </c>
      <c r="K334" s="51" t="s">
        <v>3</v>
      </c>
      <c r="L334" s="51" t="s">
        <v>3</v>
      </c>
      <c r="M334" s="51" t="s">
        <v>3</v>
      </c>
      <c r="N334" s="54" t="s">
        <v>47</v>
      </c>
      <c r="O334" s="51" t="s">
        <v>3</v>
      </c>
      <c r="P334" s="51" t="s">
        <v>3</v>
      </c>
      <c r="Q334" s="51" t="s">
        <v>3</v>
      </c>
      <c r="R334" s="51" t="s">
        <v>3</v>
      </c>
      <c r="S334" s="51" t="s">
        <v>3</v>
      </c>
      <c r="T334" s="51" t="s">
        <v>3</v>
      </c>
      <c r="U334" s="68"/>
      <c r="V334" s="70"/>
      <c r="W334" s="63"/>
      <c r="X334" s="56"/>
    </row>
    <row r="335" spans="1:24" ht="15.75" customHeight="1" x14ac:dyDescent="0.2">
      <c r="A335" s="57" t="s">
        <v>3</v>
      </c>
      <c r="B335" s="58">
        <v>160</v>
      </c>
      <c r="C335" s="58">
        <v>33696</v>
      </c>
      <c r="D335" s="60" t="s">
        <v>413</v>
      </c>
      <c r="E335" s="64" t="s">
        <v>411</v>
      </c>
      <c r="F335" s="64" t="s">
        <v>3</v>
      </c>
      <c r="G335" s="65" t="s">
        <v>42</v>
      </c>
      <c r="H335" s="65" t="s">
        <v>3</v>
      </c>
      <c r="I335" s="53" t="s">
        <v>3</v>
      </c>
      <c r="J335" s="50" t="s">
        <v>78</v>
      </c>
      <c r="K335" s="50" t="s">
        <v>43</v>
      </c>
      <c r="L335" s="50" t="s">
        <v>44</v>
      </c>
      <c r="M335" s="50" t="s">
        <v>45</v>
      </c>
      <c r="N335" s="53" t="s">
        <v>3</v>
      </c>
      <c r="O335" s="53" t="s">
        <v>3</v>
      </c>
      <c r="P335" s="53" t="s">
        <v>3</v>
      </c>
      <c r="Q335" s="53" t="s">
        <v>3</v>
      </c>
      <c r="R335" s="53" t="s">
        <v>3</v>
      </c>
      <c r="S335" s="53" t="s">
        <v>3</v>
      </c>
      <c r="T335" s="53" t="s">
        <v>3</v>
      </c>
      <c r="U335" s="67">
        <v>500</v>
      </c>
      <c r="V335" s="69">
        <f>SUM(J336:T336)</f>
        <v>0</v>
      </c>
      <c r="W335" s="62">
        <f>SUM(J336:T336)*U335</f>
        <v>0</v>
      </c>
      <c r="X335" s="55" t="s">
        <v>414</v>
      </c>
    </row>
    <row r="336" spans="1:24" ht="86.25" customHeight="1" thickBot="1" x14ac:dyDescent="0.25">
      <c r="A336" s="57"/>
      <c r="B336" s="59"/>
      <c r="C336" s="59"/>
      <c r="D336" s="61"/>
      <c r="E336" s="61"/>
      <c r="F336" s="61"/>
      <c r="G336" s="66"/>
      <c r="H336" s="66"/>
      <c r="I336" s="51" t="s">
        <v>3</v>
      </c>
      <c r="J336" s="54" t="s">
        <v>47</v>
      </c>
      <c r="K336" s="51" t="s">
        <v>3</v>
      </c>
      <c r="L336" s="51" t="s">
        <v>3</v>
      </c>
      <c r="M336" s="54" t="s">
        <v>47</v>
      </c>
      <c r="N336" s="51" t="s">
        <v>3</v>
      </c>
      <c r="O336" s="51" t="s">
        <v>3</v>
      </c>
      <c r="P336" s="51" t="s">
        <v>3</v>
      </c>
      <c r="Q336" s="51" t="s">
        <v>3</v>
      </c>
      <c r="R336" s="51" t="s">
        <v>3</v>
      </c>
      <c r="S336" s="51" t="s">
        <v>3</v>
      </c>
      <c r="T336" s="51" t="s">
        <v>3</v>
      </c>
      <c r="U336" s="68"/>
      <c r="V336" s="70"/>
      <c r="W336" s="63"/>
      <c r="X336" s="56"/>
    </row>
    <row r="337" spans="1:24" ht="15.75" customHeight="1" x14ac:dyDescent="0.2">
      <c r="A337" s="57" t="s">
        <v>3</v>
      </c>
      <c r="B337" s="58">
        <v>161</v>
      </c>
      <c r="C337" s="58">
        <v>33697</v>
      </c>
      <c r="D337" s="60" t="s">
        <v>415</v>
      </c>
      <c r="E337" s="64" t="s">
        <v>416</v>
      </c>
      <c r="F337" s="64" t="s">
        <v>3</v>
      </c>
      <c r="G337" s="65" t="s">
        <v>62</v>
      </c>
      <c r="H337" s="65" t="s">
        <v>3</v>
      </c>
      <c r="I337" s="53" t="s">
        <v>3</v>
      </c>
      <c r="J337" s="53" t="s">
        <v>3</v>
      </c>
      <c r="K337" s="50" t="s">
        <v>43</v>
      </c>
      <c r="L337" s="50" t="s">
        <v>44</v>
      </c>
      <c r="M337" s="50" t="s">
        <v>45</v>
      </c>
      <c r="N337" s="50" t="s">
        <v>52</v>
      </c>
      <c r="O337" s="53" t="s">
        <v>3</v>
      </c>
      <c r="P337" s="53" t="s">
        <v>3</v>
      </c>
      <c r="Q337" s="53" t="s">
        <v>3</v>
      </c>
      <c r="R337" s="53" t="s">
        <v>3</v>
      </c>
      <c r="S337" s="53" t="s">
        <v>3</v>
      </c>
      <c r="T337" s="53" t="s">
        <v>3</v>
      </c>
      <c r="U337" s="67">
        <v>700</v>
      </c>
      <c r="V337" s="69">
        <f>SUM(K338:T338)</f>
        <v>0</v>
      </c>
      <c r="W337" s="62">
        <f>SUM(K338:T338)*U337</f>
        <v>0</v>
      </c>
      <c r="X337" s="55" t="s">
        <v>417</v>
      </c>
    </row>
    <row r="338" spans="1:24" ht="86.25" customHeight="1" thickBot="1" x14ac:dyDescent="0.25">
      <c r="A338" s="57"/>
      <c r="B338" s="59"/>
      <c r="C338" s="59"/>
      <c r="D338" s="61"/>
      <c r="E338" s="61"/>
      <c r="F338" s="61"/>
      <c r="G338" s="66"/>
      <c r="H338" s="66"/>
      <c r="I338" s="51" t="s">
        <v>3</v>
      </c>
      <c r="J338" s="51" t="s">
        <v>3</v>
      </c>
      <c r="K338" s="54" t="s">
        <v>47</v>
      </c>
      <c r="L338" s="51" t="s">
        <v>3</v>
      </c>
      <c r="M338" s="54" t="s">
        <v>47</v>
      </c>
      <c r="N338" s="54" t="s">
        <v>47</v>
      </c>
      <c r="O338" s="51" t="s">
        <v>3</v>
      </c>
      <c r="P338" s="51" t="s">
        <v>3</v>
      </c>
      <c r="Q338" s="51" t="s">
        <v>3</v>
      </c>
      <c r="R338" s="51" t="s">
        <v>3</v>
      </c>
      <c r="S338" s="51" t="s">
        <v>3</v>
      </c>
      <c r="T338" s="51" t="s">
        <v>3</v>
      </c>
      <c r="U338" s="68"/>
      <c r="V338" s="70"/>
      <c r="W338" s="63"/>
      <c r="X338" s="56"/>
    </row>
    <row r="339" spans="1:24" ht="15.75" customHeight="1" x14ac:dyDescent="0.2">
      <c r="A339" s="57" t="s">
        <v>3</v>
      </c>
      <c r="B339" s="58">
        <v>162</v>
      </c>
      <c r="C339" s="58">
        <v>33698</v>
      </c>
      <c r="D339" s="60" t="s">
        <v>418</v>
      </c>
      <c r="E339" s="64" t="s">
        <v>68</v>
      </c>
      <c r="F339" s="64" t="s">
        <v>3</v>
      </c>
      <c r="G339" s="65" t="s">
        <v>42</v>
      </c>
      <c r="H339" s="65" t="s">
        <v>3</v>
      </c>
      <c r="I339" s="53" t="s">
        <v>3</v>
      </c>
      <c r="J339" s="53" t="s">
        <v>3</v>
      </c>
      <c r="K339" s="50" t="s">
        <v>43</v>
      </c>
      <c r="L339" s="50" t="s">
        <v>44</v>
      </c>
      <c r="M339" s="50" t="s">
        <v>45</v>
      </c>
      <c r="N339" s="50" t="s">
        <v>52</v>
      </c>
      <c r="O339" s="53" t="s">
        <v>3</v>
      </c>
      <c r="P339" s="53" t="s">
        <v>3</v>
      </c>
      <c r="Q339" s="53" t="s">
        <v>3</v>
      </c>
      <c r="R339" s="53" t="s">
        <v>3</v>
      </c>
      <c r="S339" s="53" t="s">
        <v>3</v>
      </c>
      <c r="T339" s="53" t="s">
        <v>3</v>
      </c>
      <c r="U339" s="67">
        <v>400</v>
      </c>
      <c r="V339" s="69">
        <f>SUM(K340:T340)</f>
        <v>0</v>
      </c>
      <c r="W339" s="62">
        <f>SUM(K340:T340)*U339</f>
        <v>0</v>
      </c>
      <c r="X339" s="55" t="s">
        <v>419</v>
      </c>
    </row>
    <row r="340" spans="1:24" ht="86.25" customHeight="1" thickBot="1" x14ac:dyDescent="0.25">
      <c r="A340" s="57"/>
      <c r="B340" s="59"/>
      <c r="C340" s="59"/>
      <c r="D340" s="61"/>
      <c r="E340" s="61"/>
      <c r="F340" s="61"/>
      <c r="G340" s="66"/>
      <c r="H340" s="66"/>
      <c r="I340" s="51" t="s">
        <v>3</v>
      </c>
      <c r="J340" s="51" t="s">
        <v>3</v>
      </c>
      <c r="K340" s="54" t="s">
        <v>47</v>
      </c>
      <c r="L340" s="54" t="s">
        <v>47</v>
      </c>
      <c r="M340" s="54" t="s">
        <v>47</v>
      </c>
      <c r="N340" s="54" t="s">
        <v>47</v>
      </c>
      <c r="O340" s="51" t="s">
        <v>3</v>
      </c>
      <c r="P340" s="51" t="s">
        <v>3</v>
      </c>
      <c r="Q340" s="51" t="s">
        <v>3</v>
      </c>
      <c r="R340" s="51" t="s">
        <v>3</v>
      </c>
      <c r="S340" s="51" t="s">
        <v>3</v>
      </c>
      <c r="T340" s="51" t="s">
        <v>3</v>
      </c>
      <c r="U340" s="68"/>
      <c r="V340" s="70"/>
      <c r="W340" s="63"/>
      <c r="X340" s="56"/>
    </row>
    <row r="341" spans="1:24" ht="15.75" customHeight="1" x14ac:dyDescent="0.2">
      <c r="A341" s="57" t="s">
        <v>3</v>
      </c>
      <c r="B341" s="58">
        <v>163</v>
      </c>
      <c r="C341" s="58">
        <v>33699</v>
      </c>
      <c r="D341" s="60" t="s">
        <v>420</v>
      </c>
      <c r="E341" s="64" t="s">
        <v>68</v>
      </c>
      <c r="F341" s="64" t="s">
        <v>3</v>
      </c>
      <c r="G341" s="65" t="s">
        <v>42</v>
      </c>
      <c r="H341" s="65" t="s">
        <v>3</v>
      </c>
      <c r="I341" s="53" t="s">
        <v>3</v>
      </c>
      <c r="J341" s="53" t="s">
        <v>3</v>
      </c>
      <c r="K341" s="50" t="s">
        <v>43</v>
      </c>
      <c r="L341" s="50" t="s">
        <v>44</v>
      </c>
      <c r="M341" s="50" t="s">
        <v>45</v>
      </c>
      <c r="N341" s="50" t="s">
        <v>52</v>
      </c>
      <c r="O341" s="53" t="s">
        <v>3</v>
      </c>
      <c r="P341" s="53" t="s">
        <v>3</v>
      </c>
      <c r="Q341" s="53" t="s">
        <v>3</v>
      </c>
      <c r="R341" s="53" t="s">
        <v>3</v>
      </c>
      <c r="S341" s="53" t="s">
        <v>3</v>
      </c>
      <c r="T341" s="53" t="s">
        <v>3</v>
      </c>
      <c r="U341" s="67">
        <v>400</v>
      </c>
      <c r="V341" s="69">
        <f>SUM(L342:T342)</f>
        <v>0</v>
      </c>
      <c r="W341" s="62">
        <f>SUM(L342:T342)*U341</f>
        <v>0</v>
      </c>
      <c r="X341" s="55" t="s">
        <v>421</v>
      </c>
    </row>
    <row r="342" spans="1:24" ht="86.25" customHeight="1" thickBot="1" x14ac:dyDescent="0.25">
      <c r="A342" s="57"/>
      <c r="B342" s="59"/>
      <c r="C342" s="59"/>
      <c r="D342" s="61"/>
      <c r="E342" s="61"/>
      <c r="F342" s="61"/>
      <c r="G342" s="66"/>
      <c r="H342" s="66"/>
      <c r="I342" s="51" t="s">
        <v>3</v>
      </c>
      <c r="J342" s="51" t="s">
        <v>3</v>
      </c>
      <c r="K342" s="51" t="s">
        <v>3</v>
      </c>
      <c r="L342" s="54" t="s">
        <v>47</v>
      </c>
      <c r="M342" s="54" t="s">
        <v>47</v>
      </c>
      <c r="N342" s="54" t="s">
        <v>47</v>
      </c>
      <c r="O342" s="51" t="s">
        <v>3</v>
      </c>
      <c r="P342" s="51" t="s">
        <v>3</v>
      </c>
      <c r="Q342" s="51" t="s">
        <v>3</v>
      </c>
      <c r="R342" s="51" t="s">
        <v>3</v>
      </c>
      <c r="S342" s="51" t="s">
        <v>3</v>
      </c>
      <c r="T342" s="51" t="s">
        <v>3</v>
      </c>
      <c r="U342" s="68"/>
      <c r="V342" s="70"/>
      <c r="W342" s="63"/>
      <c r="X342" s="56"/>
    </row>
    <row r="343" spans="1:24" ht="15.75" customHeight="1" x14ac:dyDescent="0.2">
      <c r="A343" s="57" t="s">
        <v>3</v>
      </c>
      <c r="B343" s="58">
        <v>164</v>
      </c>
      <c r="C343" s="58">
        <v>33700</v>
      </c>
      <c r="D343" s="60" t="s">
        <v>422</v>
      </c>
      <c r="E343" s="64" t="s">
        <v>98</v>
      </c>
      <c r="F343" s="64" t="s">
        <v>3</v>
      </c>
      <c r="G343" s="65" t="s">
        <v>423</v>
      </c>
      <c r="H343" s="65" t="s">
        <v>3</v>
      </c>
      <c r="I343" s="53" t="s">
        <v>3</v>
      </c>
      <c r="J343" s="50" t="s">
        <v>78</v>
      </c>
      <c r="K343" s="50" t="s">
        <v>43</v>
      </c>
      <c r="L343" s="50" t="s">
        <v>44</v>
      </c>
      <c r="M343" s="50" t="s">
        <v>45</v>
      </c>
      <c r="N343" s="53" t="s">
        <v>3</v>
      </c>
      <c r="O343" s="53" t="s">
        <v>3</v>
      </c>
      <c r="P343" s="53" t="s">
        <v>3</v>
      </c>
      <c r="Q343" s="53" t="s">
        <v>3</v>
      </c>
      <c r="R343" s="53" t="s">
        <v>3</v>
      </c>
      <c r="S343" s="53" t="s">
        <v>3</v>
      </c>
      <c r="T343" s="53" t="s">
        <v>3</v>
      </c>
      <c r="U343" s="67">
        <v>800</v>
      </c>
      <c r="V343" s="69">
        <f>SUM(J344:T344)</f>
        <v>0</v>
      </c>
      <c r="W343" s="62">
        <f>SUM(J344:T344)*U343</f>
        <v>0</v>
      </c>
      <c r="X343" s="55" t="s">
        <v>424</v>
      </c>
    </row>
    <row r="344" spans="1:24" ht="86.25" customHeight="1" thickBot="1" x14ac:dyDescent="0.25">
      <c r="A344" s="57"/>
      <c r="B344" s="59"/>
      <c r="C344" s="59"/>
      <c r="D344" s="61"/>
      <c r="E344" s="61"/>
      <c r="F344" s="61"/>
      <c r="G344" s="66"/>
      <c r="H344" s="66"/>
      <c r="I344" s="51" t="s">
        <v>3</v>
      </c>
      <c r="J344" s="54" t="s">
        <v>47</v>
      </c>
      <c r="K344" s="54" t="s">
        <v>47</v>
      </c>
      <c r="L344" s="54" t="s">
        <v>47</v>
      </c>
      <c r="M344" s="54" t="s">
        <v>47</v>
      </c>
      <c r="N344" s="51" t="s">
        <v>3</v>
      </c>
      <c r="O344" s="51" t="s">
        <v>3</v>
      </c>
      <c r="P344" s="51" t="s">
        <v>3</v>
      </c>
      <c r="Q344" s="51" t="s">
        <v>3</v>
      </c>
      <c r="R344" s="51" t="s">
        <v>3</v>
      </c>
      <c r="S344" s="51" t="s">
        <v>3</v>
      </c>
      <c r="T344" s="51" t="s">
        <v>3</v>
      </c>
      <c r="U344" s="68"/>
      <c r="V344" s="70"/>
      <c r="W344" s="63"/>
      <c r="X344" s="56"/>
    </row>
    <row r="345" spans="1:24" ht="15.75" customHeight="1" x14ac:dyDescent="0.2">
      <c r="A345" s="57" t="s">
        <v>3</v>
      </c>
      <c r="B345" s="58">
        <v>165</v>
      </c>
      <c r="C345" s="58">
        <v>33702</v>
      </c>
      <c r="D345" s="60" t="s">
        <v>425</v>
      </c>
      <c r="E345" s="64" t="s">
        <v>49</v>
      </c>
      <c r="F345" s="64" t="s">
        <v>3</v>
      </c>
      <c r="G345" s="65" t="s">
        <v>121</v>
      </c>
      <c r="H345" s="65" t="s">
        <v>3</v>
      </c>
      <c r="I345" s="53" t="s">
        <v>3</v>
      </c>
      <c r="J345" s="53" t="s">
        <v>3</v>
      </c>
      <c r="K345" s="53" t="s">
        <v>3</v>
      </c>
      <c r="L345" s="50" t="s">
        <v>44</v>
      </c>
      <c r="M345" s="50" t="s">
        <v>45</v>
      </c>
      <c r="N345" s="50" t="s">
        <v>52</v>
      </c>
      <c r="O345" s="53" t="s">
        <v>3</v>
      </c>
      <c r="P345" s="53" t="s">
        <v>3</v>
      </c>
      <c r="Q345" s="53" t="s">
        <v>3</v>
      </c>
      <c r="R345" s="53" t="s">
        <v>3</v>
      </c>
      <c r="S345" s="53" t="s">
        <v>3</v>
      </c>
      <c r="T345" s="53" t="s">
        <v>3</v>
      </c>
      <c r="U345" s="67">
        <v>800</v>
      </c>
      <c r="V345" s="69">
        <f>SUM(L346:T346)</f>
        <v>0</v>
      </c>
      <c r="W345" s="62">
        <f>SUM(L346:T346)*U345</f>
        <v>0</v>
      </c>
      <c r="X345" s="55" t="s">
        <v>426</v>
      </c>
    </row>
    <row r="346" spans="1:24" ht="86.25" customHeight="1" thickBot="1" x14ac:dyDescent="0.25">
      <c r="A346" s="57"/>
      <c r="B346" s="59"/>
      <c r="C346" s="59"/>
      <c r="D346" s="61"/>
      <c r="E346" s="61"/>
      <c r="F346" s="61"/>
      <c r="G346" s="66"/>
      <c r="H346" s="66"/>
      <c r="I346" s="51" t="s">
        <v>3</v>
      </c>
      <c r="J346" s="51" t="s">
        <v>3</v>
      </c>
      <c r="K346" s="51" t="s">
        <v>3</v>
      </c>
      <c r="L346" s="54" t="s">
        <v>47</v>
      </c>
      <c r="M346" s="51" t="s">
        <v>3</v>
      </c>
      <c r="N346" s="51" t="s">
        <v>3</v>
      </c>
      <c r="O346" s="51" t="s">
        <v>3</v>
      </c>
      <c r="P346" s="51" t="s">
        <v>3</v>
      </c>
      <c r="Q346" s="51" t="s">
        <v>3</v>
      </c>
      <c r="R346" s="51" t="s">
        <v>3</v>
      </c>
      <c r="S346" s="51" t="s">
        <v>3</v>
      </c>
      <c r="T346" s="51" t="s">
        <v>3</v>
      </c>
      <c r="U346" s="68"/>
      <c r="V346" s="70"/>
      <c r="W346" s="63"/>
      <c r="X346" s="56"/>
    </row>
    <row r="347" spans="1:24" ht="15.75" customHeight="1" x14ac:dyDescent="0.2">
      <c r="A347" s="57" t="s">
        <v>3</v>
      </c>
      <c r="B347" s="58">
        <v>166</v>
      </c>
      <c r="C347" s="58">
        <v>33705</v>
      </c>
      <c r="D347" s="60" t="s">
        <v>427</v>
      </c>
      <c r="E347" s="64" t="s">
        <v>428</v>
      </c>
      <c r="F347" s="64" t="s">
        <v>3</v>
      </c>
      <c r="G347" s="65" t="s">
        <v>62</v>
      </c>
      <c r="H347" s="65" t="s">
        <v>3</v>
      </c>
      <c r="I347" s="53" t="s">
        <v>3</v>
      </c>
      <c r="J347" s="53" t="s">
        <v>3</v>
      </c>
      <c r="K347" s="53" t="s">
        <v>3</v>
      </c>
      <c r="L347" s="50" t="s">
        <v>44</v>
      </c>
      <c r="M347" s="50" t="s">
        <v>45</v>
      </c>
      <c r="N347" s="50" t="s">
        <v>52</v>
      </c>
      <c r="O347" s="53" t="s">
        <v>3</v>
      </c>
      <c r="P347" s="53" t="s">
        <v>3</v>
      </c>
      <c r="Q347" s="53" t="s">
        <v>3</v>
      </c>
      <c r="R347" s="53" t="s">
        <v>3</v>
      </c>
      <c r="S347" s="53" t="s">
        <v>3</v>
      </c>
      <c r="T347" s="53" t="s">
        <v>3</v>
      </c>
      <c r="U347" s="67">
        <v>1000</v>
      </c>
      <c r="V347" s="69">
        <f>SUM(L348:T348)</f>
        <v>0</v>
      </c>
      <c r="W347" s="62">
        <f>SUM(L348:T348)*U347</f>
        <v>0</v>
      </c>
      <c r="X347" s="55" t="s">
        <v>429</v>
      </c>
    </row>
    <row r="348" spans="1:24" ht="86.25" customHeight="1" thickBot="1" x14ac:dyDescent="0.25">
      <c r="A348" s="57"/>
      <c r="B348" s="59"/>
      <c r="C348" s="59"/>
      <c r="D348" s="61"/>
      <c r="E348" s="61"/>
      <c r="F348" s="61"/>
      <c r="G348" s="66"/>
      <c r="H348" s="66"/>
      <c r="I348" s="51" t="s">
        <v>3</v>
      </c>
      <c r="J348" s="51" t="s">
        <v>3</v>
      </c>
      <c r="K348" s="51" t="s">
        <v>3</v>
      </c>
      <c r="L348" s="54" t="s">
        <v>47</v>
      </c>
      <c r="M348" s="51" t="s">
        <v>3</v>
      </c>
      <c r="N348" s="51" t="s">
        <v>3</v>
      </c>
      <c r="O348" s="51" t="s">
        <v>3</v>
      </c>
      <c r="P348" s="51" t="s">
        <v>3</v>
      </c>
      <c r="Q348" s="51" t="s">
        <v>3</v>
      </c>
      <c r="R348" s="51" t="s">
        <v>3</v>
      </c>
      <c r="S348" s="51" t="s">
        <v>3</v>
      </c>
      <c r="T348" s="51" t="s">
        <v>3</v>
      </c>
      <c r="U348" s="68"/>
      <c r="V348" s="70"/>
      <c r="W348" s="63"/>
      <c r="X348" s="56"/>
    </row>
    <row r="349" spans="1:24" ht="15.75" customHeight="1" x14ac:dyDescent="0.2">
      <c r="A349" s="57" t="s">
        <v>3</v>
      </c>
      <c r="B349" s="58">
        <v>167</v>
      </c>
      <c r="C349" s="58">
        <v>33706</v>
      </c>
      <c r="D349" s="60" t="s">
        <v>430</v>
      </c>
      <c r="E349" s="64" t="s">
        <v>431</v>
      </c>
      <c r="F349" s="64" t="s">
        <v>3</v>
      </c>
      <c r="G349" s="65" t="s">
        <v>62</v>
      </c>
      <c r="H349" s="65" t="s">
        <v>3</v>
      </c>
      <c r="I349" s="53" t="s">
        <v>3</v>
      </c>
      <c r="J349" s="53" t="s">
        <v>3</v>
      </c>
      <c r="K349" s="53" t="s">
        <v>3</v>
      </c>
      <c r="L349" s="53" t="s">
        <v>3</v>
      </c>
      <c r="M349" s="53" t="s">
        <v>3</v>
      </c>
      <c r="N349" s="50" t="s">
        <v>52</v>
      </c>
      <c r="O349" s="50" t="s">
        <v>55</v>
      </c>
      <c r="P349" s="50" t="s">
        <v>86</v>
      </c>
      <c r="Q349" s="53" t="s">
        <v>3</v>
      </c>
      <c r="R349" s="53" t="s">
        <v>3</v>
      </c>
      <c r="S349" s="53" t="s">
        <v>3</v>
      </c>
      <c r="T349" s="53" t="s">
        <v>3</v>
      </c>
      <c r="U349" s="67">
        <v>1200</v>
      </c>
      <c r="V349" s="69">
        <f>SUM(N350:T350)</f>
        <v>0</v>
      </c>
      <c r="W349" s="62">
        <f>SUM(N350:T350)*U349</f>
        <v>0</v>
      </c>
      <c r="X349" s="55" t="s">
        <v>432</v>
      </c>
    </row>
    <row r="350" spans="1:24" ht="86.25" customHeight="1" thickBot="1" x14ac:dyDescent="0.25">
      <c r="A350" s="57"/>
      <c r="B350" s="59"/>
      <c r="C350" s="59"/>
      <c r="D350" s="61"/>
      <c r="E350" s="61"/>
      <c r="F350" s="61"/>
      <c r="G350" s="66"/>
      <c r="H350" s="66"/>
      <c r="I350" s="51" t="s">
        <v>3</v>
      </c>
      <c r="J350" s="51" t="s">
        <v>3</v>
      </c>
      <c r="K350" s="51" t="s">
        <v>3</v>
      </c>
      <c r="L350" s="51" t="s">
        <v>3</v>
      </c>
      <c r="M350" s="51" t="s">
        <v>3</v>
      </c>
      <c r="N350" s="54" t="s">
        <v>47</v>
      </c>
      <c r="O350" s="54" t="s">
        <v>47</v>
      </c>
      <c r="P350" s="54" t="s">
        <v>47</v>
      </c>
      <c r="Q350" s="51" t="s">
        <v>3</v>
      </c>
      <c r="R350" s="51" t="s">
        <v>3</v>
      </c>
      <c r="S350" s="51" t="s">
        <v>3</v>
      </c>
      <c r="T350" s="51" t="s">
        <v>3</v>
      </c>
      <c r="U350" s="68"/>
      <c r="V350" s="70"/>
      <c r="W350" s="63"/>
      <c r="X350" s="56"/>
    </row>
    <row r="351" spans="1:24" ht="15.75" customHeight="1" x14ac:dyDescent="0.2">
      <c r="A351" s="57" t="s">
        <v>3</v>
      </c>
      <c r="B351" s="58">
        <v>168</v>
      </c>
      <c r="C351" s="58">
        <v>33708</v>
      </c>
      <c r="D351" s="60" t="s">
        <v>433</v>
      </c>
      <c r="E351" s="64" t="s">
        <v>434</v>
      </c>
      <c r="F351" s="64" t="s">
        <v>3</v>
      </c>
      <c r="G351" s="65" t="s">
        <v>121</v>
      </c>
      <c r="H351" s="65" t="s">
        <v>3</v>
      </c>
      <c r="I351" s="53" t="s">
        <v>3</v>
      </c>
      <c r="J351" s="53" t="s">
        <v>3</v>
      </c>
      <c r="K351" s="53" t="s">
        <v>3</v>
      </c>
      <c r="L351" s="50" t="s">
        <v>44</v>
      </c>
      <c r="M351" s="50" t="s">
        <v>45</v>
      </c>
      <c r="N351" s="50" t="s">
        <v>52</v>
      </c>
      <c r="O351" s="50" t="s">
        <v>55</v>
      </c>
      <c r="P351" s="53" t="s">
        <v>3</v>
      </c>
      <c r="Q351" s="53" t="s">
        <v>3</v>
      </c>
      <c r="R351" s="53" t="s">
        <v>3</v>
      </c>
      <c r="S351" s="53" t="s">
        <v>3</v>
      </c>
      <c r="T351" s="53" t="s">
        <v>3</v>
      </c>
      <c r="U351" s="67">
        <v>1200</v>
      </c>
      <c r="V351" s="69">
        <f>SUM(L352:T352)</f>
        <v>0</v>
      </c>
      <c r="W351" s="62">
        <f>SUM(L352:T352)*U351</f>
        <v>0</v>
      </c>
      <c r="X351" s="55" t="s">
        <v>435</v>
      </c>
    </row>
    <row r="352" spans="1:24" ht="86.25" customHeight="1" thickBot="1" x14ac:dyDescent="0.25">
      <c r="A352" s="57"/>
      <c r="B352" s="59"/>
      <c r="C352" s="59"/>
      <c r="D352" s="61"/>
      <c r="E352" s="61"/>
      <c r="F352" s="61"/>
      <c r="G352" s="66"/>
      <c r="H352" s="66"/>
      <c r="I352" s="51" t="s">
        <v>3</v>
      </c>
      <c r="J352" s="51" t="s">
        <v>3</v>
      </c>
      <c r="K352" s="51" t="s">
        <v>3</v>
      </c>
      <c r="L352" s="54" t="s">
        <v>47</v>
      </c>
      <c r="M352" s="54" t="s">
        <v>47</v>
      </c>
      <c r="N352" s="51" t="s">
        <v>3</v>
      </c>
      <c r="O352" s="51" t="s">
        <v>3</v>
      </c>
      <c r="P352" s="51" t="s">
        <v>3</v>
      </c>
      <c r="Q352" s="51" t="s">
        <v>3</v>
      </c>
      <c r="R352" s="51" t="s">
        <v>3</v>
      </c>
      <c r="S352" s="51" t="s">
        <v>3</v>
      </c>
      <c r="T352" s="51" t="s">
        <v>3</v>
      </c>
      <c r="U352" s="68"/>
      <c r="V352" s="70"/>
      <c r="W352" s="63"/>
      <c r="X352" s="56"/>
    </row>
    <row r="353" spans="1:24" ht="15.75" customHeight="1" x14ac:dyDescent="0.2">
      <c r="A353" s="57" t="s">
        <v>3</v>
      </c>
      <c r="B353" s="58">
        <v>169</v>
      </c>
      <c r="C353" s="58">
        <v>33711</v>
      </c>
      <c r="D353" s="60" t="s">
        <v>436</v>
      </c>
      <c r="E353" s="64" t="s">
        <v>437</v>
      </c>
      <c r="F353" s="64" t="s">
        <v>3</v>
      </c>
      <c r="G353" s="65" t="s">
        <v>121</v>
      </c>
      <c r="H353" s="65" t="s">
        <v>3</v>
      </c>
      <c r="I353" s="53" t="s">
        <v>3</v>
      </c>
      <c r="J353" s="53" t="s">
        <v>3</v>
      </c>
      <c r="K353" s="50" t="s">
        <v>43</v>
      </c>
      <c r="L353" s="50" t="s">
        <v>44</v>
      </c>
      <c r="M353" s="50" t="s">
        <v>45</v>
      </c>
      <c r="N353" s="53" t="s">
        <v>3</v>
      </c>
      <c r="O353" s="53" t="s">
        <v>3</v>
      </c>
      <c r="P353" s="53" t="s">
        <v>3</v>
      </c>
      <c r="Q353" s="53" t="s">
        <v>3</v>
      </c>
      <c r="R353" s="53" t="s">
        <v>3</v>
      </c>
      <c r="S353" s="53" t="s">
        <v>3</v>
      </c>
      <c r="T353" s="53" t="s">
        <v>3</v>
      </c>
      <c r="U353" s="67">
        <v>950</v>
      </c>
      <c r="V353" s="69">
        <f>SUM(K354:T354)</f>
        <v>0</v>
      </c>
      <c r="W353" s="62">
        <f>SUM(K354:T354)*U353</f>
        <v>0</v>
      </c>
      <c r="X353" s="55" t="s">
        <v>438</v>
      </c>
    </row>
    <row r="354" spans="1:24" ht="86.25" customHeight="1" thickBot="1" x14ac:dyDescent="0.25">
      <c r="A354" s="57"/>
      <c r="B354" s="59"/>
      <c r="C354" s="59"/>
      <c r="D354" s="61"/>
      <c r="E354" s="61"/>
      <c r="F354" s="61"/>
      <c r="G354" s="66"/>
      <c r="H354" s="66"/>
      <c r="I354" s="51" t="s">
        <v>3</v>
      </c>
      <c r="J354" s="51" t="s">
        <v>3</v>
      </c>
      <c r="K354" s="54" t="s">
        <v>47</v>
      </c>
      <c r="L354" s="54" t="s">
        <v>47</v>
      </c>
      <c r="M354" s="54" t="s">
        <v>47</v>
      </c>
      <c r="N354" s="51" t="s">
        <v>3</v>
      </c>
      <c r="O354" s="51" t="s">
        <v>3</v>
      </c>
      <c r="P354" s="51" t="s">
        <v>3</v>
      </c>
      <c r="Q354" s="51" t="s">
        <v>3</v>
      </c>
      <c r="R354" s="51" t="s">
        <v>3</v>
      </c>
      <c r="S354" s="51" t="s">
        <v>3</v>
      </c>
      <c r="T354" s="51" t="s">
        <v>3</v>
      </c>
      <c r="U354" s="68"/>
      <c r="V354" s="70"/>
      <c r="W354" s="63"/>
      <c r="X354" s="56"/>
    </row>
    <row r="355" spans="1:24" ht="15.75" customHeight="1" x14ac:dyDescent="0.2">
      <c r="A355" s="57" t="s">
        <v>3</v>
      </c>
      <c r="B355" s="58">
        <v>170</v>
      </c>
      <c r="C355" s="58">
        <v>33712</v>
      </c>
      <c r="D355" s="60" t="s">
        <v>439</v>
      </c>
      <c r="E355" s="64" t="s">
        <v>49</v>
      </c>
      <c r="F355" s="64" t="s">
        <v>3</v>
      </c>
      <c r="G355" s="65" t="s">
        <v>121</v>
      </c>
      <c r="H355" s="65" t="s">
        <v>3</v>
      </c>
      <c r="I355" s="53" t="s">
        <v>3</v>
      </c>
      <c r="J355" s="53" t="s">
        <v>3</v>
      </c>
      <c r="K355" s="53" t="s">
        <v>3</v>
      </c>
      <c r="L355" s="53" t="s">
        <v>3</v>
      </c>
      <c r="M355" s="50" t="s">
        <v>45</v>
      </c>
      <c r="N355" s="50" t="s">
        <v>52</v>
      </c>
      <c r="O355" s="50" t="s">
        <v>55</v>
      </c>
      <c r="P355" s="53" t="s">
        <v>3</v>
      </c>
      <c r="Q355" s="53" t="s">
        <v>3</v>
      </c>
      <c r="R355" s="53" t="s">
        <v>3</v>
      </c>
      <c r="S355" s="53" t="s">
        <v>3</v>
      </c>
      <c r="T355" s="53" t="s">
        <v>3</v>
      </c>
      <c r="U355" s="67">
        <v>750</v>
      </c>
      <c r="V355" s="69">
        <f>SUM(M356:T356)</f>
        <v>0</v>
      </c>
      <c r="W355" s="62">
        <f>SUM(M356:T356)*U355</f>
        <v>0</v>
      </c>
      <c r="X355" s="55" t="s">
        <v>440</v>
      </c>
    </row>
    <row r="356" spans="1:24" ht="86.25" customHeight="1" thickBot="1" x14ac:dyDescent="0.25">
      <c r="A356" s="57"/>
      <c r="B356" s="59"/>
      <c r="C356" s="59"/>
      <c r="D356" s="61"/>
      <c r="E356" s="61"/>
      <c r="F356" s="61"/>
      <c r="G356" s="66"/>
      <c r="H356" s="66"/>
      <c r="I356" s="51" t="s">
        <v>3</v>
      </c>
      <c r="J356" s="51" t="s">
        <v>3</v>
      </c>
      <c r="K356" s="51" t="s">
        <v>3</v>
      </c>
      <c r="L356" s="51" t="s">
        <v>3</v>
      </c>
      <c r="M356" s="54" t="s">
        <v>47</v>
      </c>
      <c r="N356" s="51" t="s">
        <v>3</v>
      </c>
      <c r="O356" s="51" t="s">
        <v>3</v>
      </c>
      <c r="P356" s="51" t="s">
        <v>3</v>
      </c>
      <c r="Q356" s="51" t="s">
        <v>3</v>
      </c>
      <c r="R356" s="51" t="s">
        <v>3</v>
      </c>
      <c r="S356" s="51" t="s">
        <v>3</v>
      </c>
      <c r="T356" s="51" t="s">
        <v>3</v>
      </c>
      <c r="U356" s="68"/>
      <c r="V356" s="70"/>
      <c r="W356" s="63"/>
      <c r="X356" s="56"/>
    </row>
    <row r="357" spans="1:24" ht="15.75" customHeight="1" x14ac:dyDescent="0.2">
      <c r="A357" s="57" t="s">
        <v>3</v>
      </c>
      <c r="B357" s="58">
        <v>171</v>
      </c>
      <c r="C357" s="58">
        <v>33713</v>
      </c>
      <c r="D357" s="60" t="s">
        <v>441</v>
      </c>
      <c r="E357" s="64" t="s">
        <v>41</v>
      </c>
      <c r="F357" s="64" t="s">
        <v>3</v>
      </c>
      <c r="G357" s="65" t="s">
        <v>121</v>
      </c>
      <c r="H357" s="65" t="s">
        <v>3</v>
      </c>
      <c r="I357" s="53" t="s">
        <v>3</v>
      </c>
      <c r="J357" s="50" t="s">
        <v>78</v>
      </c>
      <c r="K357" s="50" t="s">
        <v>43</v>
      </c>
      <c r="L357" s="50" t="s">
        <v>44</v>
      </c>
      <c r="M357" s="50" t="s">
        <v>45</v>
      </c>
      <c r="N357" s="53" t="s">
        <v>3</v>
      </c>
      <c r="O357" s="53" t="s">
        <v>3</v>
      </c>
      <c r="P357" s="53" t="s">
        <v>3</v>
      </c>
      <c r="Q357" s="53" t="s">
        <v>3</v>
      </c>
      <c r="R357" s="53" t="s">
        <v>3</v>
      </c>
      <c r="S357" s="53" t="s">
        <v>3</v>
      </c>
      <c r="T357" s="53" t="s">
        <v>3</v>
      </c>
      <c r="U357" s="67">
        <v>500</v>
      </c>
      <c r="V357" s="69">
        <f>SUM(J358:T358)</f>
        <v>0</v>
      </c>
      <c r="W357" s="62">
        <f>SUM(J358:T358)*U357</f>
        <v>0</v>
      </c>
      <c r="X357" s="55" t="s">
        <v>442</v>
      </c>
    </row>
    <row r="358" spans="1:24" ht="86.25" customHeight="1" thickBot="1" x14ac:dyDescent="0.25">
      <c r="A358" s="57"/>
      <c r="B358" s="59"/>
      <c r="C358" s="59"/>
      <c r="D358" s="61"/>
      <c r="E358" s="61"/>
      <c r="F358" s="61"/>
      <c r="G358" s="66"/>
      <c r="H358" s="66"/>
      <c r="I358" s="51" t="s">
        <v>3</v>
      </c>
      <c r="J358" s="54" t="s">
        <v>47</v>
      </c>
      <c r="K358" s="51" t="s">
        <v>3</v>
      </c>
      <c r="L358" s="51" t="s">
        <v>3</v>
      </c>
      <c r="M358" s="54" t="s">
        <v>47</v>
      </c>
      <c r="N358" s="51" t="s">
        <v>3</v>
      </c>
      <c r="O358" s="51" t="s">
        <v>3</v>
      </c>
      <c r="P358" s="51" t="s">
        <v>3</v>
      </c>
      <c r="Q358" s="51" t="s">
        <v>3</v>
      </c>
      <c r="R358" s="51" t="s">
        <v>3</v>
      </c>
      <c r="S358" s="51" t="s">
        <v>3</v>
      </c>
      <c r="T358" s="51" t="s">
        <v>3</v>
      </c>
      <c r="U358" s="68"/>
      <c r="V358" s="70"/>
      <c r="W358" s="63"/>
      <c r="X358" s="56"/>
    </row>
    <row r="359" spans="1:24" ht="15.75" customHeight="1" x14ac:dyDescent="0.2">
      <c r="A359" s="57" t="s">
        <v>3</v>
      </c>
      <c r="B359" s="58">
        <v>172</v>
      </c>
      <c r="C359" s="58">
        <v>33714</v>
      </c>
      <c r="D359" s="60" t="s">
        <v>443</v>
      </c>
      <c r="E359" s="64" t="s">
        <v>428</v>
      </c>
      <c r="F359" s="64" t="s">
        <v>3</v>
      </c>
      <c r="G359" s="65" t="s">
        <v>62</v>
      </c>
      <c r="H359" s="65" t="s">
        <v>3</v>
      </c>
      <c r="I359" s="50" t="s">
        <v>342</v>
      </c>
      <c r="J359" s="53" t="s">
        <v>3</v>
      </c>
      <c r="K359" s="53" t="s">
        <v>3</v>
      </c>
      <c r="L359" s="53" t="s">
        <v>3</v>
      </c>
      <c r="M359" s="53" t="s">
        <v>3</v>
      </c>
      <c r="N359" s="53" t="s">
        <v>3</v>
      </c>
      <c r="O359" s="53" t="s">
        <v>3</v>
      </c>
      <c r="P359" s="53" t="s">
        <v>3</v>
      </c>
      <c r="Q359" s="53" t="s">
        <v>3</v>
      </c>
      <c r="R359" s="53" t="s">
        <v>3</v>
      </c>
      <c r="S359" s="53" t="s">
        <v>3</v>
      </c>
      <c r="T359" s="53" t="s">
        <v>3</v>
      </c>
      <c r="U359" s="67">
        <v>1000</v>
      </c>
      <c r="V359" s="69">
        <f>SUM(I360:T360)</f>
        <v>0</v>
      </c>
      <c r="W359" s="62">
        <f>SUM(I360:T360)*U359</f>
        <v>0</v>
      </c>
      <c r="X359" s="55" t="s">
        <v>444</v>
      </c>
    </row>
    <row r="360" spans="1:24" ht="86.25" customHeight="1" thickBot="1" x14ac:dyDescent="0.25">
      <c r="A360" s="57"/>
      <c r="B360" s="59"/>
      <c r="C360" s="59"/>
      <c r="D360" s="61"/>
      <c r="E360" s="61"/>
      <c r="F360" s="61"/>
      <c r="G360" s="66"/>
      <c r="H360" s="66"/>
      <c r="I360" s="54" t="s">
        <v>47</v>
      </c>
      <c r="J360" s="51" t="s">
        <v>3</v>
      </c>
      <c r="K360" s="51" t="s">
        <v>3</v>
      </c>
      <c r="L360" s="51" t="s">
        <v>3</v>
      </c>
      <c r="M360" s="51" t="s">
        <v>3</v>
      </c>
      <c r="N360" s="51" t="s">
        <v>3</v>
      </c>
      <c r="O360" s="51" t="s">
        <v>3</v>
      </c>
      <c r="P360" s="51" t="s">
        <v>3</v>
      </c>
      <c r="Q360" s="51" t="s">
        <v>3</v>
      </c>
      <c r="R360" s="51" t="s">
        <v>3</v>
      </c>
      <c r="S360" s="51" t="s">
        <v>3</v>
      </c>
      <c r="T360" s="51" t="s">
        <v>3</v>
      </c>
      <c r="U360" s="68"/>
      <c r="V360" s="70"/>
      <c r="W360" s="63"/>
      <c r="X360" s="56"/>
    </row>
    <row r="361" spans="1:24" ht="15.75" customHeight="1" x14ac:dyDescent="0.2">
      <c r="A361" s="57" t="s">
        <v>3</v>
      </c>
      <c r="B361" s="58">
        <v>173</v>
      </c>
      <c r="C361" s="58">
        <v>33715</v>
      </c>
      <c r="D361" s="60" t="s">
        <v>445</v>
      </c>
      <c r="E361" s="64" t="s">
        <v>41</v>
      </c>
      <c r="F361" s="64" t="s">
        <v>3</v>
      </c>
      <c r="G361" s="65" t="s">
        <v>42</v>
      </c>
      <c r="H361" s="65" t="s">
        <v>3</v>
      </c>
      <c r="I361" s="53" t="s">
        <v>3</v>
      </c>
      <c r="J361" s="50" t="s">
        <v>78</v>
      </c>
      <c r="K361" s="50" t="s">
        <v>43</v>
      </c>
      <c r="L361" s="50" t="s">
        <v>44</v>
      </c>
      <c r="M361" s="50" t="s">
        <v>45</v>
      </c>
      <c r="N361" s="53" t="s">
        <v>3</v>
      </c>
      <c r="O361" s="53" t="s">
        <v>3</v>
      </c>
      <c r="P361" s="53" t="s">
        <v>3</v>
      </c>
      <c r="Q361" s="53" t="s">
        <v>3</v>
      </c>
      <c r="R361" s="53" t="s">
        <v>3</v>
      </c>
      <c r="S361" s="53" t="s">
        <v>3</v>
      </c>
      <c r="T361" s="53" t="s">
        <v>3</v>
      </c>
      <c r="U361" s="67">
        <v>500</v>
      </c>
      <c r="V361" s="69">
        <f>SUM(J362:T362)</f>
        <v>0</v>
      </c>
      <c r="W361" s="62">
        <f>SUM(J362:T362)*U361</f>
        <v>0</v>
      </c>
      <c r="X361" s="55" t="s">
        <v>446</v>
      </c>
    </row>
    <row r="362" spans="1:24" ht="86.25" customHeight="1" thickBot="1" x14ac:dyDescent="0.25">
      <c r="A362" s="57"/>
      <c r="B362" s="59"/>
      <c r="C362" s="59"/>
      <c r="D362" s="61"/>
      <c r="E362" s="61"/>
      <c r="F362" s="61"/>
      <c r="G362" s="66"/>
      <c r="H362" s="66"/>
      <c r="I362" s="51" t="s">
        <v>3</v>
      </c>
      <c r="J362" s="54" t="s">
        <v>47</v>
      </c>
      <c r="K362" s="51" t="s">
        <v>3</v>
      </c>
      <c r="L362" s="51" t="s">
        <v>3</v>
      </c>
      <c r="M362" s="51" t="s">
        <v>3</v>
      </c>
      <c r="N362" s="51" t="s">
        <v>3</v>
      </c>
      <c r="O362" s="51" t="s">
        <v>3</v>
      </c>
      <c r="P362" s="51" t="s">
        <v>3</v>
      </c>
      <c r="Q362" s="51" t="s">
        <v>3</v>
      </c>
      <c r="R362" s="51" t="s">
        <v>3</v>
      </c>
      <c r="S362" s="51" t="s">
        <v>3</v>
      </c>
      <c r="T362" s="51" t="s">
        <v>3</v>
      </c>
      <c r="U362" s="68"/>
      <c r="V362" s="70"/>
      <c r="W362" s="63"/>
      <c r="X362" s="56"/>
    </row>
    <row r="363" spans="1:24" ht="15.75" customHeight="1" x14ac:dyDescent="0.2">
      <c r="A363" s="57" t="s">
        <v>3</v>
      </c>
      <c r="B363" s="58">
        <v>174</v>
      </c>
      <c r="C363" s="58">
        <v>33716</v>
      </c>
      <c r="D363" s="60" t="s">
        <v>447</v>
      </c>
      <c r="E363" s="64" t="s">
        <v>49</v>
      </c>
      <c r="F363" s="64" t="s">
        <v>3</v>
      </c>
      <c r="G363" s="65" t="s">
        <v>42</v>
      </c>
      <c r="H363" s="65" t="s">
        <v>3</v>
      </c>
      <c r="I363" s="53" t="s">
        <v>3</v>
      </c>
      <c r="J363" s="53" t="s">
        <v>3</v>
      </c>
      <c r="K363" s="50" t="s">
        <v>43</v>
      </c>
      <c r="L363" s="50" t="s">
        <v>44</v>
      </c>
      <c r="M363" s="50" t="s">
        <v>45</v>
      </c>
      <c r="N363" s="50" t="s">
        <v>52</v>
      </c>
      <c r="O363" s="53" t="s">
        <v>3</v>
      </c>
      <c r="P363" s="53" t="s">
        <v>3</v>
      </c>
      <c r="Q363" s="53" t="s">
        <v>3</v>
      </c>
      <c r="R363" s="53" t="s">
        <v>3</v>
      </c>
      <c r="S363" s="53" t="s">
        <v>3</v>
      </c>
      <c r="T363" s="53" t="s">
        <v>3</v>
      </c>
      <c r="U363" s="67">
        <v>750</v>
      </c>
      <c r="V363" s="69">
        <f>SUM(K364:T364)</f>
        <v>0</v>
      </c>
      <c r="W363" s="62">
        <f>SUM(K364:T364)*U363</f>
        <v>0</v>
      </c>
      <c r="X363" s="55" t="s">
        <v>448</v>
      </c>
    </row>
    <row r="364" spans="1:24" ht="86.25" customHeight="1" thickBot="1" x14ac:dyDescent="0.25">
      <c r="A364" s="57"/>
      <c r="B364" s="59"/>
      <c r="C364" s="59"/>
      <c r="D364" s="61"/>
      <c r="E364" s="61"/>
      <c r="F364" s="61"/>
      <c r="G364" s="66"/>
      <c r="H364" s="66"/>
      <c r="I364" s="51" t="s">
        <v>3</v>
      </c>
      <c r="J364" s="51" t="s">
        <v>3</v>
      </c>
      <c r="K364" s="54" t="s">
        <v>47</v>
      </c>
      <c r="L364" s="54" t="s">
        <v>47</v>
      </c>
      <c r="M364" s="51" t="s">
        <v>3</v>
      </c>
      <c r="N364" s="51" t="s">
        <v>3</v>
      </c>
      <c r="O364" s="51" t="s">
        <v>3</v>
      </c>
      <c r="P364" s="51" t="s">
        <v>3</v>
      </c>
      <c r="Q364" s="51" t="s">
        <v>3</v>
      </c>
      <c r="R364" s="51" t="s">
        <v>3</v>
      </c>
      <c r="S364" s="51" t="s">
        <v>3</v>
      </c>
      <c r="T364" s="51" t="s">
        <v>3</v>
      </c>
      <c r="U364" s="68"/>
      <c r="V364" s="70"/>
      <c r="W364" s="63"/>
      <c r="X364" s="56"/>
    </row>
    <row r="365" spans="1:24" ht="15.75" customHeight="1" x14ac:dyDescent="0.2">
      <c r="A365" s="57" t="s">
        <v>3</v>
      </c>
      <c r="B365" s="58">
        <v>175</v>
      </c>
      <c r="C365" s="58">
        <v>33717</v>
      </c>
      <c r="D365" s="60" t="s">
        <v>449</v>
      </c>
      <c r="E365" s="64" t="s">
        <v>49</v>
      </c>
      <c r="F365" s="64" t="s">
        <v>3</v>
      </c>
      <c r="G365" s="65" t="s">
        <v>42</v>
      </c>
      <c r="H365" s="65" t="s">
        <v>3</v>
      </c>
      <c r="I365" s="53" t="s">
        <v>3</v>
      </c>
      <c r="J365" s="53" t="s">
        <v>3</v>
      </c>
      <c r="K365" s="50" t="s">
        <v>43</v>
      </c>
      <c r="L365" s="50" t="s">
        <v>44</v>
      </c>
      <c r="M365" s="50" t="s">
        <v>45</v>
      </c>
      <c r="N365" s="53" t="s">
        <v>3</v>
      </c>
      <c r="O365" s="53" t="s">
        <v>3</v>
      </c>
      <c r="P365" s="53" t="s">
        <v>3</v>
      </c>
      <c r="Q365" s="53" t="s">
        <v>3</v>
      </c>
      <c r="R365" s="53" t="s">
        <v>3</v>
      </c>
      <c r="S365" s="53" t="s">
        <v>3</v>
      </c>
      <c r="T365" s="53" t="s">
        <v>3</v>
      </c>
      <c r="U365" s="67">
        <v>750</v>
      </c>
      <c r="V365" s="69">
        <f>SUM(K366:T366)</f>
        <v>0</v>
      </c>
      <c r="W365" s="62">
        <f>SUM(K366:T366)*U365</f>
        <v>0</v>
      </c>
      <c r="X365" s="55" t="s">
        <v>450</v>
      </c>
    </row>
    <row r="366" spans="1:24" ht="86.25" customHeight="1" thickBot="1" x14ac:dyDescent="0.25">
      <c r="A366" s="57"/>
      <c r="B366" s="59"/>
      <c r="C366" s="59"/>
      <c r="D366" s="61"/>
      <c r="E366" s="61"/>
      <c r="F366" s="61"/>
      <c r="G366" s="66"/>
      <c r="H366" s="66"/>
      <c r="I366" s="51" t="s">
        <v>3</v>
      </c>
      <c r="J366" s="51" t="s">
        <v>3</v>
      </c>
      <c r="K366" s="54" t="s">
        <v>47</v>
      </c>
      <c r="L366" s="54" t="s">
        <v>47</v>
      </c>
      <c r="M366" s="51" t="s">
        <v>3</v>
      </c>
      <c r="N366" s="51" t="s">
        <v>3</v>
      </c>
      <c r="O366" s="51" t="s">
        <v>3</v>
      </c>
      <c r="P366" s="51" t="s">
        <v>3</v>
      </c>
      <c r="Q366" s="51" t="s">
        <v>3</v>
      </c>
      <c r="R366" s="51" t="s">
        <v>3</v>
      </c>
      <c r="S366" s="51" t="s">
        <v>3</v>
      </c>
      <c r="T366" s="51" t="s">
        <v>3</v>
      </c>
      <c r="U366" s="68"/>
      <c r="V366" s="70"/>
      <c r="W366" s="63"/>
      <c r="X366" s="56"/>
    </row>
    <row r="367" spans="1:24" ht="15.75" customHeight="1" x14ac:dyDescent="0.2">
      <c r="A367" s="57" t="s">
        <v>3</v>
      </c>
      <c r="B367" s="58">
        <v>176</v>
      </c>
      <c r="C367" s="58">
        <v>33718</v>
      </c>
      <c r="D367" s="60" t="s">
        <v>451</v>
      </c>
      <c r="E367" s="64" t="s">
        <v>452</v>
      </c>
      <c r="F367" s="64" t="s">
        <v>3</v>
      </c>
      <c r="G367" s="65" t="s">
        <v>42</v>
      </c>
      <c r="H367" s="65" t="s">
        <v>3</v>
      </c>
      <c r="I367" s="53" t="s">
        <v>3</v>
      </c>
      <c r="J367" s="50" t="s">
        <v>78</v>
      </c>
      <c r="K367" s="50" t="s">
        <v>43</v>
      </c>
      <c r="L367" s="50" t="s">
        <v>44</v>
      </c>
      <c r="M367" s="53" t="s">
        <v>3</v>
      </c>
      <c r="N367" s="53" t="s">
        <v>3</v>
      </c>
      <c r="O367" s="53" t="s">
        <v>3</v>
      </c>
      <c r="P367" s="53" t="s">
        <v>3</v>
      </c>
      <c r="Q367" s="53" t="s">
        <v>3</v>
      </c>
      <c r="R367" s="53" t="s">
        <v>3</v>
      </c>
      <c r="S367" s="53" t="s">
        <v>3</v>
      </c>
      <c r="T367" s="53" t="s">
        <v>3</v>
      </c>
      <c r="U367" s="67">
        <v>950</v>
      </c>
      <c r="V367" s="69">
        <f>SUM(J368:T368)</f>
        <v>0</v>
      </c>
      <c r="W367" s="62">
        <f>SUM(J368:T368)*U367</f>
        <v>0</v>
      </c>
      <c r="X367" s="55" t="s">
        <v>453</v>
      </c>
    </row>
    <row r="368" spans="1:24" ht="86.25" customHeight="1" thickBot="1" x14ac:dyDescent="0.25">
      <c r="A368" s="57"/>
      <c r="B368" s="59"/>
      <c r="C368" s="59"/>
      <c r="D368" s="61"/>
      <c r="E368" s="61"/>
      <c r="F368" s="61"/>
      <c r="G368" s="66"/>
      <c r="H368" s="66"/>
      <c r="I368" s="51" t="s">
        <v>3</v>
      </c>
      <c r="J368" s="54" t="s">
        <v>47</v>
      </c>
      <c r="K368" s="54" t="s">
        <v>47</v>
      </c>
      <c r="L368" s="54" t="s">
        <v>47</v>
      </c>
      <c r="M368" s="51" t="s">
        <v>3</v>
      </c>
      <c r="N368" s="51" t="s">
        <v>3</v>
      </c>
      <c r="O368" s="51" t="s">
        <v>3</v>
      </c>
      <c r="P368" s="51" t="s">
        <v>3</v>
      </c>
      <c r="Q368" s="51" t="s">
        <v>3</v>
      </c>
      <c r="R368" s="51" t="s">
        <v>3</v>
      </c>
      <c r="S368" s="51" t="s">
        <v>3</v>
      </c>
      <c r="T368" s="51" t="s">
        <v>3</v>
      </c>
      <c r="U368" s="68"/>
      <c r="V368" s="70"/>
      <c r="W368" s="63"/>
      <c r="X368" s="56"/>
    </row>
    <row r="369" spans="1:24" ht="15.75" customHeight="1" x14ac:dyDescent="0.2">
      <c r="A369" s="57" t="s">
        <v>3</v>
      </c>
      <c r="B369" s="58">
        <v>177</v>
      </c>
      <c r="C369" s="58">
        <v>33719</v>
      </c>
      <c r="D369" s="60" t="s">
        <v>454</v>
      </c>
      <c r="E369" s="64" t="s">
        <v>437</v>
      </c>
      <c r="F369" s="64" t="s">
        <v>3</v>
      </c>
      <c r="G369" s="65" t="s">
        <v>42</v>
      </c>
      <c r="H369" s="65" t="s">
        <v>3</v>
      </c>
      <c r="I369" s="53" t="s">
        <v>3</v>
      </c>
      <c r="J369" s="53" t="s">
        <v>3</v>
      </c>
      <c r="K369" s="50" t="s">
        <v>43</v>
      </c>
      <c r="L369" s="50" t="s">
        <v>44</v>
      </c>
      <c r="M369" s="50" t="s">
        <v>45</v>
      </c>
      <c r="N369" s="53" t="s">
        <v>3</v>
      </c>
      <c r="O369" s="53" t="s">
        <v>3</v>
      </c>
      <c r="P369" s="53" t="s">
        <v>3</v>
      </c>
      <c r="Q369" s="53" t="s">
        <v>3</v>
      </c>
      <c r="R369" s="53" t="s">
        <v>3</v>
      </c>
      <c r="S369" s="53" t="s">
        <v>3</v>
      </c>
      <c r="T369" s="53" t="s">
        <v>3</v>
      </c>
      <c r="U369" s="67">
        <v>950</v>
      </c>
      <c r="V369" s="69">
        <f>SUM(K370:T370)</f>
        <v>0</v>
      </c>
      <c r="W369" s="62">
        <f>SUM(K370:T370)*U369</f>
        <v>0</v>
      </c>
      <c r="X369" s="55" t="s">
        <v>455</v>
      </c>
    </row>
    <row r="370" spans="1:24" ht="86.25" customHeight="1" thickBot="1" x14ac:dyDescent="0.25">
      <c r="A370" s="57"/>
      <c r="B370" s="59"/>
      <c r="C370" s="59"/>
      <c r="D370" s="61"/>
      <c r="E370" s="61"/>
      <c r="F370" s="61"/>
      <c r="G370" s="66"/>
      <c r="H370" s="66"/>
      <c r="I370" s="51" t="s">
        <v>3</v>
      </c>
      <c r="J370" s="51" t="s">
        <v>3</v>
      </c>
      <c r="K370" s="54" t="s">
        <v>47</v>
      </c>
      <c r="L370" s="54" t="s">
        <v>47</v>
      </c>
      <c r="M370" s="51" t="s">
        <v>3</v>
      </c>
      <c r="N370" s="51" t="s">
        <v>3</v>
      </c>
      <c r="O370" s="51" t="s">
        <v>3</v>
      </c>
      <c r="P370" s="51" t="s">
        <v>3</v>
      </c>
      <c r="Q370" s="51" t="s">
        <v>3</v>
      </c>
      <c r="R370" s="51" t="s">
        <v>3</v>
      </c>
      <c r="S370" s="51" t="s">
        <v>3</v>
      </c>
      <c r="T370" s="51" t="s">
        <v>3</v>
      </c>
      <c r="U370" s="68"/>
      <c r="V370" s="70"/>
      <c r="W370" s="63"/>
      <c r="X370" s="56"/>
    </row>
    <row r="371" spans="1:24" ht="15.75" customHeight="1" x14ac:dyDescent="0.2">
      <c r="A371" s="57" t="s">
        <v>3</v>
      </c>
      <c r="B371" s="58">
        <v>178</v>
      </c>
      <c r="C371" s="58">
        <v>33720</v>
      </c>
      <c r="D371" s="60" t="s">
        <v>456</v>
      </c>
      <c r="E371" s="64" t="s">
        <v>457</v>
      </c>
      <c r="F371" s="64" t="s">
        <v>3</v>
      </c>
      <c r="G371" s="65" t="s">
        <v>62</v>
      </c>
      <c r="H371" s="65" t="s">
        <v>3</v>
      </c>
      <c r="I371" s="53" t="s">
        <v>3</v>
      </c>
      <c r="J371" s="53" t="s">
        <v>3</v>
      </c>
      <c r="K371" s="50" t="s">
        <v>43</v>
      </c>
      <c r="L371" s="50" t="s">
        <v>44</v>
      </c>
      <c r="M371" s="50" t="s">
        <v>45</v>
      </c>
      <c r="N371" s="53" t="s">
        <v>3</v>
      </c>
      <c r="O371" s="53" t="s">
        <v>3</v>
      </c>
      <c r="P371" s="53" t="s">
        <v>3</v>
      </c>
      <c r="Q371" s="53" t="s">
        <v>3</v>
      </c>
      <c r="R371" s="53" t="s">
        <v>3</v>
      </c>
      <c r="S371" s="53" t="s">
        <v>3</v>
      </c>
      <c r="T371" s="53" t="s">
        <v>3</v>
      </c>
      <c r="U371" s="67">
        <v>950</v>
      </c>
      <c r="V371" s="69">
        <f>SUM(K372:T372)</f>
        <v>0</v>
      </c>
      <c r="W371" s="62">
        <f>SUM(K372:T372)*U371</f>
        <v>0</v>
      </c>
      <c r="X371" s="55" t="s">
        <v>458</v>
      </c>
    </row>
    <row r="372" spans="1:24" ht="86.25" customHeight="1" thickBot="1" x14ac:dyDescent="0.25">
      <c r="A372" s="57"/>
      <c r="B372" s="59"/>
      <c r="C372" s="59"/>
      <c r="D372" s="61"/>
      <c r="E372" s="61"/>
      <c r="F372" s="61"/>
      <c r="G372" s="66"/>
      <c r="H372" s="66"/>
      <c r="I372" s="51" t="s">
        <v>3</v>
      </c>
      <c r="J372" s="51" t="s">
        <v>3</v>
      </c>
      <c r="K372" s="54" t="s">
        <v>47</v>
      </c>
      <c r="L372" s="51" t="s">
        <v>3</v>
      </c>
      <c r="M372" s="51" t="s">
        <v>3</v>
      </c>
      <c r="N372" s="51" t="s">
        <v>3</v>
      </c>
      <c r="O372" s="51" t="s">
        <v>3</v>
      </c>
      <c r="P372" s="51" t="s">
        <v>3</v>
      </c>
      <c r="Q372" s="51" t="s">
        <v>3</v>
      </c>
      <c r="R372" s="51" t="s">
        <v>3</v>
      </c>
      <c r="S372" s="51" t="s">
        <v>3</v>
      </c>
      <c r="T372" s="51" t="s">
        <v>3</v>
      </c>
      <c r="U372" s="68"/>
      <c r="V372" s="70"/>
      <c r="W372" s="63"/>
      <c r="X372" s="56"/>
    </row>
    <row r="373" spans="1:24" ht="15.75" customHeight="1" x14ac:dyDescent="0.2">
      <c r="A373" s="57" t="s">
        <v>3</v>
      </c>
      <c r="B373" s="58">
        <v>179</v>
      </c>
      <c r="C373" s="58">
        <v>33721</v>
      </c>
      <c r="D373" s="60" t="s">
        <v>459</v>
      </c>
      <c r="E373" s="64" t="s">
        <v>460</v>
      </c>
      <c r="F373" s="64" t="s">
        <v>3</v>
      </c>
      <c r="G373" s="65" t="s">
        <v>42</v>
      </c>
      <c r="H373" s="65" t="s">
        <v>3</v>
      </c>
      <c r="I373" s="53" t="s">
        <v>3</v>
      </c>
      <c r="J373" s="53" t="s">
        <v>3</v>
      </c>
      <c r="K373" s="50" t="s">
        <v>43</v>
      </c>
      <c r="L373" s="50" t="s">
        <v>44</v>
      </c>
      <c r="M373" s="50" t="s">
        <v>45</v>
      </c>
      <c r="N373" s="50" t="s">
        <v>52</v>
      </c>
      <c r="O373" s="53" t="s">
        <v>3</v>
      </c>
      <c r="P373" s="53" t="s">
        <v>3</v>
      </c>
      <c r="Q373" s="53" t="s">
        <v>3</v>
      </c>
      <c r="R373" s="53" t="s">
        <v>3</v>
      </c>
      <c r="S373" s="53" t="s">
        <v>3</v>
      </c>
      <c r="T373" s="53" t="s">
        <v>3</v>
      </c>
      <c r="U373" s="67">
        <v>950</v>
      </c>
      <c r="V373" s="69">
        <f>SUM(K374:T374)</f>
        <v>0</v>
      </c>
      <c r="W373" s="62">
        <f>SUM(K374:T374)*U373</f>
        <v>0</v>
      </c>
      <c r="X373" s="55" t="s">
        <v>461</v>
      </c>
    </row>
    <row r="374" spans="1:24" ht="86.25" customHeight="1" thickBot="1" x14ac:dyDescent="0.25">
      <c r="A374" s="57"/>
      <c r="B374" s="59"/>
      <c r="C374" s="59"/>
      <c r="D374" s="61"/>
      <c r="E374" s="61"/>
      <c r="F374" s="61"/>
      <c r="G374" s="66"/>
      <c r="H374" s="66"/>
      <c r="I374" s="51" t="s">
        <v>3</v>
      </c>
      <c r="J374" s="51" t="s">
        <v>3</v>
      </c>
      <c r="K374" s="54" t="s">
        <v>47</v>
      </c>
      <c r="L374" s="54" t="s">
        <v>47</v>
      </c>
      <c r="M374" s="54" t="s">
        <v>47</v>
      </c>
      <c r="N374" s="54" t="s">
        <v>47</v>
      </c>
      <c r="O374" s="51" t="s">
        <v>3</v>
      </c>
      <c r="P374" s="51" t="s">
        <v>3</v>
      </c>
      <c r="Q374" s="51" t="s">
        <v>3</v>
      </c>
      <c r="R374" s="51" t="s">
        <v>3</v>
      </c>
      <c r="S374" s="51" t="s">
        <v>3</v>
      </c>
      <c r="T374" s="51" t="s">
        <v>3</v>
      </c>
      <c r="U374" s="68"/>
      <c r="V374" s="70"/>
      <c r="W374" s="63"/>
      <c r="X374" s="56"/>
    </row>
    <row r="375" spans="1:24" ht="15.75" customHeight="1" x14ac:dyDescent="0.2">
      <c r="A375" s="57" t="s">
        <v>3</v>
      </c>
      <c r="B375" s="58">
        <v>180</v>
      </c>
      <c r="C375" s="58">
        <v>33725</v>
      </c>
      <c r="D375" s="60" t="s">
        <v>462</v>
      </c>
      <c r="E375" s="64" t="s">
        <v>49</v>
      </c>
      <c r="F375" s="64" t="s">
        <v>3</v>
      </c>
      <c r="G375" s="65" t="s">
        <v>42</v>
      </c>
      <c r="H375" s="65" t="s">
        <v>3</v>
      </c>
      <c r="I375" s="53" t="s">
        <v>3</v>
      </c>
      <c r="J375" s="53" t="s">
        <v>3</v>
      </c>
      <c r="K375" s="53" t="s">
        <v>3</v>
      </c>
      <c r="L375" s="50" t="s">
        <v>44</v>
      </c>
      <c r="M375" s="50" t="s">
        <v>45</v>
      </c>
      <c r="N375" s="50" t="s">
        <v>52</v>
      </c>
      <c r="O375" s="50" t="s">
        <v>55</v>
      </c>
      <c r="P375" s="53" t="s">
        <v>3</v>
      </c>
      <c r="Q375" s="53" t="s">
        <v>3</v>
      </c>
      <c r="R375" s="53" t="s">
        <v>3</v>
      </c>
      <c r="S375" s="53" t="s">
        <v>3</v>
      </c>
      <c r="T375" s="53" t="s">
        <v>3</v>
      </c>
      <c r="U375" s="67">
        <v>750</v>
      </c>
      <c r="V375" s="69">
        <f>SUM(L376:T376)</f>
        <v>0</v>
      </c>
      <c r="W375" s="62">
        <f>SUM(L376:T376)*U375</f>
        <v>0</v>
      </c>
      <c r="X375" s="55" t="s">
        <v>463</v>
      </c>
    </row>
    <row r="376" spans="1:24" ht="86.25" customHeight="1" thickBot="1" x14ac:dyDescent="0.25">
      <c r="A376" s="57"/>
      <c r="B376" s="59"/>
      <c r="C376" s="59"/>
      <c r="D376" s="61"/>
      <c r="E376" s="61"/>
      <c r="F376" s="61"/>
      <c r="G376" s="66"/>
      <c r="H376" s="66"/>
      <c r="I376" s="51" t="s">
        <v>3</v>
      </c>
      <c r="J376" s="51" t="s">
        <v>3</v>
      </c>
      <c r="K376" s="51" t="s">
        <v>3</v>
      </c>
      <c r="L376" s="54" t="s">
        <v>47</v>
      </c>
      <c r="M376" s="51" t="s">
        <v>3</v>
      </c>
      <c r="N376" s="51" t="s">
        <v>3</v>
      </c>
      <c r="O376" s="51" t="s">
        <v>3</v>
      </c>
      <c r="P376" s="51" t="s">
        <v>3</v>
      </c>
      <c r="Q376" s="51" t="s">
        <v>3</v>
      </c>
      <c r="R376" s="51" t="s">
        <v>3</v>
      </c>
      <c r="S376" s="51" t="s">
        <v>3</v>
      </c>
      <c r="T376" s="51" t="s">
        <v>3</v>
      </c>
      <c r="U376" s="68"/>
      <c r="V376" s="70"/>
      <c r="W376" s="63"/>
      <c r="X376" s="56"/>
    </row>
    <row r="377" spans="1:24" ht="15.75" customHeight="1" x14ac:dyDescent="0.2">
      <c r="A377" s="57" t="s">
        <v>3</v>
      </c>
      <c r="B377" s="58">
        <v>181</v>
      </c>
      <c r="C377" s="58">
        <v>33726</v>
      </c>
      <c r="D377" s="60" t="s">
        <v>464</v>
      </c>
      <c r="E377" s="64" t="s">
        <v>437</v>
      </c>
      <c r="F377" s="64" t="s">
        <v>3</v>
      </c>
      <c r="G377" s="65" t="s">
        <v>42</v>
      </c>
      <c r="H377" s="65" t="s">
        <v>3</v>
      </c>
      <c r="I377" s="53" t="s">
        <v>3</v>
      </c>
      <c r="J377" s="53" t="s">
        <v>3</v>
      </c>
      <c r="K377" s="53" t="s">
        <v>3</v>
      </c>
      <c r="L377" s="50" t="s">
        <v>44</v>
      </c>
      <c r="M377" s="50" t="s">
        <v>45</v>
      </c>
      <c r="N377" s="50" t="s">
        <v>52</v>
      </c>
      <c r="O377" s="50" t="s">
        <v>55</v>
      </c>
      <c r="P377" s="53" t="s">
        <v>3</v>
      </c>
      <c r="Q377" s="53" t="s">
        <v>3</v>
      </c>
      <c r="R377" s="53" t="s">
        <v>3</v>
      </c>
      <c r="S377" s="53" t="s">
        <v>3</v>
      </c>
      <c r="T377" s="53" t="s">
        <v>3</v>
      </c>
      <c r="U377" s="67">
        <v>850</v>
      </c>
      <c r="V377" s="69">
        <f>SUM(L378:T378)</f>
        <v>0</v>
      </c>
      <c r="W377" s="62">
        <f>SUM(L378:T378)*U377</f>
        <v>0</v>
      </c>
      <c r="X377" s="55" t="s">
        <v>465</v>
      </c>
    </row>
    <row r="378" spans="1:24" ht="86.25" customHeight="1" thickBot="1" x14ac:dyDescent="0.25">
      <c r="A378" s="57"/>
      <c r="B378" s="59"/>
      <c r="C378" s="59"/>
      <c r="D378" s="61"/>
      <c r="E378" s="61"/>
      <c r="F378" s="61"/>
      <c r="G378" s="66"/>
      <c r="H378" s="66"/>
      <c r="I378" s="51" t="s">
        <v>3</v>
      </c>
      <c r="J378" s="51" t="s">
        <v>3</v>
      </c>
      <c r="K378" s="51" t="s">
        <v>3</v>
      </c>
      <c r="L378" s="54" t="s">
        <v>47</v>
      </c>
      <c r="M378" s="51" t="s">
        <v>3</v>
      </c>
      <c r="N378" s="51" t="s">
        <v>3</v>
      </c>
      <c r="O378" s="51" t="s">
        <v>3</v>
      </c>
      <c r="P378" s="51" t="s">
        <v>3</v>
      </c>
      <c r="Q378" s="51" t="s">
        <v>3</v>
      </c>
      <c r="R378" s="51" t="s">
        <v>3</v>
      </c>
      <c r="S378" s="51" t="s">
        <v>3</v>
      </c>
      <c r="T378" s="51" t="s">
        <v>3</v>
      </c>
      <c r="U378" s="68"/>
      <c r="V378" s="70"/>
      <c r="W378" s="63"/>
      <c r="X378" s="56"/>
    </row>
    <row r="379" spans="1:24" ht="15.75" customHeight="1" x14ac:dyDescent="0.2">
      <c r="A379" s="57" t="s">
        <v>3</v>
      </c>
      <c r="B379" s="58">
        <v>182</v>
      </c>
      <c r="C379" s="58">
        <v>33731</v>
      </c>
      <c r="D379" s="60" t="s">
        <v>466</v>
      </c>
      <c r="E379" s="64" t="s">
        <v>81</v>
      </c>
      <c r="F379" s="64" t="s">
        <v>3</v>
      </c>
      <c r="G379" s="65" t="s">
        <v>42</v>
      </c>
      <c r="H379" s="65" t="s">
        <v>3</v>
      </c>
      <c r="I379" s="53" t="s">
        <v>3</v>
      </c>
      <c r="J379" s="53" t="s">
        <v>3</v>
      </c>
      <c r="K379" s="53" t="s">
        <v>3</v>
      </c>
      <c r="L379" s="50" t="s">
        <v>44</v>
      </c>
      <c r="M379" s="50" t="s">
        <v>45</v>
      </c>
      <c r="N379" s="50" t="s">
        <v>52</v>
      </c>
      <c r="O379" s="53" t="s">
        <v>3</v>
      </c>
      <c r="P379" s="53" t="s">
        <v>3</v>
      </c>
      <c r="Q379" s="53" t="s">
        <v>3</v>
      </c>
      <c r="R379" s="53" t="s">
        <v>3</v>
      </c>
      <c r="S379" s="53" t="s">
        <v>3</v>
      </c>
      <c r="T379" s="53" t="s">
        <v>3</v>
      </c>
      <c r="U379" s="67">
        <v>800</v>
      </c>
      <c r="V379" s="69">
        <f>SUM(L380:T380)</f>
        <v>0</v>
      </c>
      <c r="W379" s="62">
        <f>SUM(L380:T380)*U379</f>
        <v>0</v>
      </c>
      <c r="X379" s="55" t="s">
        <v>467</v>
      </c>
    </row>
    <row r="380" spans="1:24" ht="86.25" customHeight="1" thickBot="1" x14ac:dyDescent="0.25">
      <c r="A380" s="57"/>
      <c r="B380" s="59"/>
      <c r="C380" s="59"/>
      <c r="D380" s="61"/>
      <c r="E380" s="61"/>
      <c r="F380" s="61"/>
      <c r="G380" s="66"/>
      <c r="H380" s="66"/>
      <c r="I380" s="51" t="s">
        <v>3</v>
      </c>
      <c r="J380" s="51" t="s">
        <v>3</v>
      </c>
      <c r="K380" s="51" t="s">
        <v>3</v>
      </c>
      <c r="L380" s="54" t="s">
        <v>47</v>
      </c>
      <c r="M380" s="54" t="s">
        <v>47</v>
      </c>
      <c r="N380" s="54" t="s">
        <v>47</v>
      </c>
      <c r="O380" s="51" t="s">
        <v>3</v>
      </c>
      <c r="P380" s="51" t="s">
        <v>3</v>
      </c>
      <c r="Q380" s="51" t="s">
        <v>3</v>
      </c>
      <c r="R380" s="51" t="s">
        <v>3</v>
      </c>
      <c r="S380" s="51" t="s">
        <v>3</v>
      </c>
      <c r="T380" s="51" t="s">
        <v>3</v>
      </c>
      <c r="U380" s="68"/>
      <c r="V380" s="70"/>
      <c r="W380" s="63"/>
      <c r="X380" s="56"/>
    </row>
    <row r="381" spans="1:24" ht="15.75" customHeight="1" x14ac:dyDescent="0.2">
      <c r="A381" s="57" t="s">
        <v>3</v>
      </c>
      <c r="B381" s="58">
        <v>183</v>
      </c>
      <c r="C381" s="58">
        <v>33732</v>
      </c>
      <c r="D381" s="60" t="s">
        <v>468</v>
      </c>
      <c r="E381" s="64" t="s">
        <v>437</v>
      </c>
      <c r="F381" s="64" t="s">
        <v>3</v>
      </c>
      <c r="G381" s="65" t="s">
        <v>42</v>
      </c>
      <c r="H381" s="65" t="s">
        <v>3</v>
      </c>
      <c r="I381" s="53" t="s">
        <v>3</v>
      </c>
      <c r="J381" s="53" t="s">
        <v>3</v>
      </c>
      <c r="K381" s="50" t="s">
        <v>43</v>
      </c>
      <c r="L381" s="50" t="s">
        <v>44</v>
      </c>
      <c r="M381" s="50" t="s">
        <v>45</v>
      </c>
      <c r="N381" s="50" t="s">
        <v>52</v>
      </c>
      <c r="O381" s="53" t="s">
        <v>3</v>
      </c>
      <c r="P381" s="53" t="s">
        <v>3</v>
      </c>
      <c r="Q381" s="53" t="s">
        <v>3</v>
      </c>
      <c r="R381" s="53" t="s">
        <v>3</v>
      </c>
      <c r="S381" s="53" t="s">
        <v>3</v>
      </c>
      <c r="T381" s="53" t="s">
        <v>3</v>
      </c>
      <c r="U381" s="67">
        <v>950</v>
      </c>
      <c r="V381" s="69">
        <f>SUM(K382:T382)</f>
        <v>0</v>
      </c>
      <c r="W381" s="62">
        <f>SUM(K382:T382)*U381</f>
        <v>0</v>
      </c>
      <c r="X381" s="55" t="s">
        <v>469</v>
      </c>
    </row>
    <row r="382" spans="1:24" ht="86.25" customHeight="1" thickBot="1" x14ac:dyDescent="0.25">
      <c r="A382" s="57"/>
      <c r="B382" s="59"/>
      <c r="C382" s="59"/>
      <c r="D382" s="61"/>
      <c r="E382" s="61"/>
      <c r="F382" s="61"/>
      <c r="G382" s="66"/>
      <c r="H382" s="66"/>
      <c r="I382" s="51" t="s">
        <v>3</v>
      </c>
      <c r="J382" s="51" t="s">
        <v>3</v>
      </c>
      <c r="K382" s="54" t="s">
        <v>47</v>
      </c>
      <c r="L382" s="54" t="s">
        <v>47</v>
      </c>
      <c r="M382" s="54" t="s">
        <v>47</v>
      </c>
      <c r="N382" s="51" t="s">
        <v>3</v>
      </c>
      <c r="O382" s="51" t="s">
        <v>3</v>
      </c>
      <c r="P382" s="51" t="s">
        <v>3</v>
      </c>
      <c r="Q382" s="51" t="s">
        <v>3</v>
      </c>
      <c r="R382" s="51" t="s">
        <v>3</v>
      </c>
      <c r="S382" s="51" t="s">
        <v>3</v>
      </c>
      <c r="T382" s="51" t="s">
        <v>3</v>
      </c>
      <c r="U382" s="68"/>
      <c r="V382" s="70"/>
      <c r="W382" s="63"/>
      <c r="X382" s="56"/>
    </row>
    <row r="383" spans="1:24" ht="15.75" customHeight="1" x14ac:dyDescent="0.2">
      <c r="A383" s="57" t="s">
        <v>3</v>
      </c>
      <c r="B383" s="58">
        <v>184</v>
      </c>
      <c r="C383" s="58">
        <v>33734</v>
      </c>
      <c r="D383" s="60" t="s">
        <v>470</v>
      </c>
      <c r="E383" s="64" t="s">
        <v>437</v>
      </c>
      <c r="F383" s="64" t="s">
        <v>3</v>
      </c>
      <c r="G383" s="65" t="s">
        <v>42</v>
      </c>
      <c r="H383" s="65" t="s">
        <v>3</v>
      </c>
      <c r="I383" s="53" t="s">
        <v>3</v>
      </c>
      <c r="J383" s="50" t="s">
        <v>78</v>
      </c>
      <c r="K383" s="50" t="s">
        <v>43</v>
      </c>
      <c r="L383" s="50" t="s">
        <v>44</v>
      </c>
      <c r="M383" s="53" t="s">
        <v>3</v>
      </c>
      <c r="N383" s="53" t="s">
        <v>3</v>
      </c>
      <c r="O383" s="53" t="s">
        <v>3</v>
      </c>
      <c r="P383" s="53" t="s">
        <v>3</v>
      </c>
      <c r="Q383" s="53" t="s">
        <v>3</v>
      </c>
      <c r="R383" s="53" t="s">
        <v>3</v>
      </c>
      <c r="S383" s="53" t="s">
        <v>3</v>
      </c>
      <c r="T383" s="53" t="s">
        <v>3</v>
      </c>
      <c r="U383" s="67">
        <v>950</v>
      </c>
      <c r="V383" s="69">
        <f>SUM(J384:T384)</f>
        <v>0</v>
      </c>
      <c r="W383" s="62">
        <f>SUM(J384:T384)*U383</f>
        <v>0</v>
      </c>
      <c r="X383" s="55" t="s">
        <v>471</v>
      </c>
    </row>
    <row r="384" spans="1:24" ht="86.25" customHeight="1" thickBot="1" x14ac:dyDescent="0.25">
      <c r="A384" s="57"/>
      <c r="B384" s="59"/>
      <c r="C384" s="59"/>
      <c r="D384" s="61"/>
      <c r="E384" s="61"/>
      <c r="F384" s="61"/>
      <c r="G384" s="66"/>
      <c r="H384" s="66"/>
      <c r="I384" s="51" t="s">
        <v>3</v>
      </c>
      <c r="J384" s="54" t="s">
        <v>47</v>
      </c>
      <c r="K384" s="54" t="s">
        <v>47</v>
      </c>
      <c r="L384" s="54" t="s">
        <v>47</v>
      </c>
      <c r="M384" s="51" t="s">
        <v>3</v>
      </c>
      <c r="N384" s="51" t="s">
        <v>3</v>
      </c>
      <c r="O384" s="51" t="s">
        <v>3</v>
      </c>
      <c r="P384" s="51" t="s">
        <v>3</v>
      </c>
      <c r="Q384" s="51" t="s">
        <v>3</v>
      </c>
      <c r="R384" s="51" t="s">
        <v>3</v>
      </c>
      <c r="S384" s="51" t="s">
        <v>3</v>
      </c>
      <c r="T384" s="51" t="s">
        <v>3</v>
      </c>
      <c r="U384" s="68"/>
      <c r="V384" s="70"/>
      <c r="W384" s="63"/>
      <c r="X384" s="56"/>
    </row>
    <row r="385" spans="1:24" ht="15.75" customHeight="1" x14ac:dyDescent="0.2">
      <c r="A385" s="57" t="s">
        <v>3</v>
      </c>
      <c r="B385" s="58">
        <v>185</v>
      </c>
      <c r="C385" s="58">
        <v>33735</v>
      </c>
      <c r="D385" s="60" t="s">
        <v>472</v>
      </c>
      <c r="E385" s="64" t="s">
        <v>49</v>
      </c>
      <c r="F385" s="64" t="s">
        <v>3</v>
      </c>
      <c r="G385" s="65" t="s">
        <v>42</v>
      </c>
      <c r="H385" s="65" t="s">
        <v>3</v>
      </c>
      <c r="I385" s="53" t="s">
        <v>3</v>
      </c>
      <c r="J385" s="53" t="s">
        <v>3</v>
      </c>
      <c r="K385" s="50" t="s">
        <v>43</v>
      </c>
      <c r="L385" s="50" t="s">
        <v>44</v>
      </c>
      <c r="M385" s="50" t="s">
        <v>45</v>
      </c>
      <c r="N385" s="50" t="s">
        <v>52</v>
      </c>
      <c r="O385" s="53" t="s">
        <v>3</v>
      </c>
      <c r="P385" s="53" t="s">
        <v>3</v>
      </c>
      <c r="Q385" s="53" t="s">
        <v>3</v>
      </c>
      <c r="R385" s="53" t="s">
        <v>3</v>
      </c>
      <c r="S385" s="53" t="s">
        <v>3</v>
      </c>
      <c r="T385" s="53" t="s">
        <v>3</v>
      </c>
      <c r="U385" s="67">
        <v>750</v>
      </c>
      <c r="V385" s="69">
        <f>SUM(K386:T386)</f>
        <v>0</v>
      </c>
      <c r="W385" s="62">
        <f>SUM(K386:T386)*U385</f>
        <v>0</v>
      </c>
      <c r="X385" s="55" t="s">
        <v>473</v>
      </c>
    </row>
    <row r="386" spans="1:24" ht="86.25" customHeight="1" thickBot="1" x14ac:dyDescent="0.25">
      <c r="A386" s="57"/>
      <c r="B386" s="59"/>
      <c r="C386" s="59"/>
      <c r="D386" s="61"/>
      <c r="E386" s="61"/>
      <c r="F386" s="61"/>
      <c r="G386" s="66"/>
      <c r="H386" s="66"/>
      <c r="I386" s="51" t="s">
        <v>3</v>
      </c>
      <c r="J386" s="51" t="s">
        <v>3</v>
      </c>
      <c r="K386" s="54" t="s">
        <v>47</v>
      </c>
      <c r="L386" s="51" t="s">
        <v>3</v>
      </c>
      <c r="M386" s="51" t="s">
        <v>3</v>
      </c>
      <c r="N386" s="51" t="s">
        <v>3</v>
      </c>
      <c r="O386" s="51" t="s">
        <v>3</v>
      </c>
      <c r="P386" s="51" t="s">
        <v>3</v>
      </c>
      <c r="Q386" s="51" t="s">
        <v>3</v>
      </c>
      <c r="R386" s="51" t="s">
        <v>3</v>
      </c>
      <c r="S386" s="51" t="s">
        <v>3</v>
      </c>
      <c r="T386" s="51" t="s">
        <v>3</v>
      </c>
      <c r="U386" s="68"/>
      <c r="V386" s="70"/>
      <c r="W386" s="63"/>
      <c r="X386" s="56"/>
    </row>
    <row r="387" spans="1:24" ht="15.75" customHeight="1" x14ac:dyDescent="0.2">
      <c r="A387" s="57" t="s">
        <v>3</v>
      </c>
      <c r="B387" s="58">
        <v>186</v>
      </c>
      <c r="C387" s="58">
        <v>33737</v>
      </c>
      <c r="D387" s="60" t="s">
        <v>474</v>
      </c>
      <c r="E387" s="64" t="s">
        <v>49</v>
      </c>
      <c r="F387" s="64" t="s">
        <v>3</v>
      </c>
      <c r="G387" s="65" t="s">
        <v>42</v>
      </c>
      <c r="H387" s="65" t="s">
        <v>3</v>
      </c>
      <c r="I387" s="53" t="s">
        <v>3</v>
      </c>
      <c r="J387" s="53" t="s">
        <v>3</v>
      </c>
      <c r="K387" s="53" t="s">
        <v>3</v>
      </c>
      <c r="L387" s="50" t="s">
        <v>44</v>
      </c>
      <c r="M387" s="50" t="s">
        <v>45</v>
      </c>
      <c r="N387" s="50" t="s">
        <v>52</v>
      </c>
      <c r="O387" s="50" t="s">
        <v>55</v>
      </c>
      <c r="P387" s="53" t="s">
        <v>3</v>
      </c>
      <c r="Q387" s="53" t="s">
        <v>3</v>
      </c>
      <c r="R387" s="53" t="s">
        <v>3</v>
      </c>
      <c r="S387" s="53" t="s">
        <v>3</v>
      </c>
      <c r="T387" s="53" t="s">
        <v>3</v>
      </c>
      <c r="U387" s="67">
        <v>750</v>
      </c>
      <c r="V387" s="69">
        <f>SUM(L388:T388)</f>
        <v>0</v>
      </c>
      <c r="W387" s="62">
        <f>SUM(L388:T388)*U387</f>
        <v>0</v>
      </c>
      <c r="X387" s="55" t="s">
        <v>475</v>
      </c>
    </row>
    <row r="388" spans="1:24" ht="86.25" customHeight="1" thickBot="1" x14ac:dyDescent="0.25">
      <c r="A388" s="57"/>
      <c r="B388" s="59"/>
      <c r="C388" s="59"/>
      <c r="D388" s="61"/>
      <c r="E388" s="61"/>
      <c r="F388" s="61"/>
      <c r="G388" s="66"/>
      <c r="H388" s="66"/>
      <c r="I388" s="51" t="s">
        <v>3</v>
      </c>
      <c r="J388" s="51" t="s">
        <v>3</v>
      </c>
      <c r="K388" s="51" t="s">
        <v>3</v>
      </c>
      <c r="L388" s="54" t="s">
        <v>47</v>
      </c>
      <c r="M388" s="51" t="s">
        <v>3</v>
      </c>
      <c r="N388" s="51" t="s">
        <v>3</v>
      </c>
      <c r="O388" s="51" t="s">
        <v>3</v>
      </c>
      <c r="P388" s="51" t="s">
        <v>3</v>
      </c>
      <c r="Q388" s="51" t="s">
        <v>3</v>
      </c>
      <c r="R388" s="51" t="s">
        <v>3</v>
      </c>
      <c r="S388" s="51" t="s">
        <v>3</v>
      </c>
      <c r="T388" s="51" t="s">
        <v>3</v>
      </c>
      <c r="U388" s="68"/>
      <c r="V388" s="70"/>
      <c r="W388" s="63"/>
      <c r="X388" s="56"/>
    </row>
    <row r="389" spans="1:24" ht="15.75" customHeight="1" x14ac:dyDescent="0.2">
      <c r="A389" s="57" t="s">
        <v>3</v>
      </c>
      <c r="B389" s="58">
        <v>187</v>
      </c>
      <c r="C389" s="58">
        <v>33745</v>
      </c>
      <c r="D389" s="60" t="s">
        <v>476</v>
      </c>
      <c r="E389" s="64" t="s">
        <v>416</v>
      </c>
      <c r="F389" s="64" t="s">
        <v>3</v>
      </c>
      <c r="G389" s="65" t="s">
        <v>62</v>
      </c>
      <c r="H389" s="65" t="s">
        <v>3</v>
      </c>
      <c r="I389" s="53" t="s">
        <v>3</v>
      </c>
      <c r="J389" s="50" t="s">
        <v>78</v>
      </c>
      <c r="K389" s="50" t="s">
        <v>43</v>
      </c>
      <c r="L389" s="50" t="s">
        <v>44</v>
      </c>
      <c r="M389" s="50" t="s">
        <v>45</v>
      </c>
      <c r="N389" s="53" t="s">
        <v>3</v>
      </c>
      <c r="O389" s="53" t="s">
        <v>3</v>
      </c>
      <c r="P389" s="53" t="s">
        <v>3</v>
      </c>
      <c r="Q389" s="53" t="s">
        <v>3</v>
      </c>
      <c r="R389" s="53" t="s">
        <v>3</v>
      </c>
      <c r="S389" s="53" t="s">
        <v>3</v>
      </c>
      <c r="T389" s="53" t="s">
        <v>3</v>
      </c>
      <c r="U389" s="67">
        <v>700</v>
      </c>
      <c r="V389" s="69">
        <f>SUM(J390:T390)</f>
        <v>0</v>
      </c>
      <c r="W389" s="62">
        <f>SUM(J390:T390)*U389</f>
        <v>0</v>
      </c>
      <c r="X389" s="55" t="s">
        <v>477</v>
      </c>
    </row>
    <row r="390" spans="1:24" ht="86.25" customHeight="1" thickBot="1" x14ac:dyDescent="0.25">
      <c r="A390" s="57"/>
      <c r="B390" s="59"/>
      <c r="C390" s="59"/>
      <c r="D390" s="61"/>
      <c r="E390" s="61"/>
      <c r="F390" s="61"/>
      <c r="G390" s="66"/>
      <c r="H390" s="66"/>
      <c r="I390" s="51" t="s">
        <v>3</v>
      </c>
      <c r="J390" s="54" t="s">
        <v>47</v>
      </c>
      <c r="K390" s="54" t="s">
        <v>47</v>
      </c>
      <c r="L390" s="51" t="s">
        <v>3</v>
      </c>
      <c r="M390" s="51" t="s">
        <v>3</v>
      </c>
      <c r="N390" s="51" t="s">
        <v>3</v>
      </c>
      <c r="O390" s="51" t="s">
        <v>3</v>
      </c>
      <c r="P390" s="51" t="s">
        <v>3</v>
      </c>
      <c r="Q390" s="51" t="s">
        <v>3</v>
      </c>
      <c r="R390" s="51" t="s">
        <v>3</v>
      </c>
      <c r="S390" s="51" t="s">
        <v>3</v>
      </c>
      <c r="T390" s="51" t="s">
        <v>3</v>
      </c>
      <c r="U390" s="68"/>
      <c r="V390" s="70"/>
      <c r="W390" s="63"/>
      <c r="X390" s="56"/>
    </row>
    <row r="391" spans="1:24" ht="15.75" customHeight="1" x14ac:dyDescent="0.2">
      <c r="A391" s="57" t="s">
        <v>3</v>
      </c>
      <c r="B391" s="58">
        <v>188</v>
      </c>
      <c r="C391" s="58">
        <v>33746</v>
      </c>
      <c r="D391" s="60" t="s">
        <v>478</v>
      </c>
      <c r="E391" s="64" t="s">
        <v>411</v>
      </c>
      <c r="F391" s="64" t="s">
        <v>3</v>
      </c>
      <c r="G391" s="65" t="s">
        <v>42</v>
      </c>
      <c r="H391" s="65" t="s">
        <v>3</v>
      </c>
      <c r="I391" s="53" t="s">
        <v>3</v>
      </c>
      <c r="J391" s="53" t="s">
        <v>3</v>
      </c>
      <c r="K391" s="53" t="s">
        <v>3</v>
      </c>
      <c r="L391" s="53" t="s">
        <v>3</v>
      </c>
      <c r="M391" s="50" t="s">
        <v>45</v>
      </c>
      <c r="N391" s="50" t="s">
        <v>52</v>
      </c>
      <c r="O391" s="50" t="s">
        <v>55</v>
      </c>
      <c r="P391" s="50" t="s">
        <v>86</v>
      </c>
      <c r="Q391" s="53" t="s">
        <v>3</v>
      </c>
      <c r="R391" s="53" t="s">
        <v>3</v>
      </c>
      <c r="S391" s="53" t="s">
        <v>3</v>
      </c>
      <c r="T391" s="53" t="s">
        <v>3</v>
      </c>
      <c r="U391" s="67">
        <v>500</v>
      </c>
      <c r="V391" s="69">
        <f>SUM(P392:T392)</f>
        <v>0</v>
      </c>
      <c r="W391" s="62">
        <f>SUM(P392:T392)*U391</f>
        <v>0</v>
      </c>
      <c r="X391" s="55" t="s">
        <v>479</v>
      </c>
    </row>
    <row r="392" spans="1:24" ht="86.25" customHeight="1" thickBot="1" x14ac:dyDescent="0.25">
      <c r="A392" s="57"/>
      <c r="B392" s="59"/>
      <c r="C392" s="59"/>
      <c r="D392" s="61"/>
      <c r="E392" s="61"/>
      <c r="F392" s="61"/>
      <c r="G392" s="66"/>
      <c r="H392" s="66"/>
      <c r="I392" s="51" t="s">
        <v>3</v>
      </c>
      <c r="J392" s="51" t="s">
        <v>3</v>
      </c>
      <c r="K392" s="51" t="s">
        <v>3</v>
      </c>
      <c r="L392" s="51" t="s">
        <v>3</v>
      </c>
      <c r="M392" s="51" t="s">
        <v>3</v>
      </c>
      <c r="N392" s="51" t="s">
        <v>3</v>
      </c>
      <c r="O392" s="51" t="s">
        <v>3</v>
      </c>
      <c r="P392" s="54" t="s">
        <v>47</v>
      </c>
      <c r="Q392" s="51" t="s">
        <v>3</v>
      </c>
      <c r="R392" s="51" t="s">
        <v>3</v>
      </c>
      <c r="S392" s="51" t="s">
        <v>3</v>
      </c>
      <c r="T392" s="51" t="s">
        <v>3</v>
      </c>
      <c r="U392" s="68"/>
      <c r="V392" s="70"/>
      <c r="W392" s="63"/>
      <c r="X392" s="56"/>
    </row>
    <row r="393" spans="1:24" ht="15.75" customHeight="1" x14ac:dyDescent="0.2">
      <c r="A393" s="57" t="s">
        <v>3</v>
      </c>
      <c r="B393" s="58">
        <v>189</v>
      </c>
      <c r="C393" s="58">
        <v>33748</v>
      </c>
      <c r="D393" s="60" t="s">
        <v>480</v>
      </c>
      <c r="E393" s="64" t="s">
        <v>416</v>
      </c>
      <c r="F393" s="64" t="s">
        <v>3</v>
      </c>
      <c r="G393" s="65" t="s">
        <v>62</v>
      </c>
      <c r="H393" s="65" t="s">
        <v>3</v>
      </c>
      <c r="I393" s="53" t="s">
        <v>3</v>
      </c>
      <c r="J393" s="53" t="s">
        <v>3</v>
      </c>
      <c r="K393" s="53" t="s">
        <v>3</v>
      </c>
      <c r="L393" s="53" t="s">
        <v>3</v>
      </c>
      <c r="M393" s="50" t="s">
        <v>45</v>
      </c>
      <c r="N393" s="50" t="s">
        <v>52</v>
      </c>
      <c r="O393" s="50" t="s">
        <v>55</v>
      </c>
      <c r="P393" s="50" t="s">
        <v>86</v>
      </c>
      <c r="Q393" s="53" t="s">
        <v>3</v>
      </c>
      <c r="R393" s="53" t="s">
        <v>3</v>
      </c>
      <c r="S393" s="53" t="s">
        <v>3</v>
      </c>
      <c r="T393" s="53" t="s">
        <v>3</v>
      </c>
      <c r="U393" s="67">
        <v>700</v>
      </c>
      <c r="V393" s="69">
        <f>SUM(M394:T394)</f>
        <v>0</v>
      </c>
      <c r="W393" s="62">
        <f>SUM(M394:T394)*U393</f>
        <v>0</v>
      </c>
      <c r="X393" s="55" t="s">
        <v>481</v>
      </c>
    </row>
    <row r="394" spans="1:24" ht="86.25" customHeight="1" thickBot="1" x14ac:dyDescent="0.25">
      <c r="A394" s="57"/>
      <c r="B394" s="59"/>
      <c r="C394" s="59"/>
      <c r="D394" s="61"/>
      <c r="E394" s="61"/>
      <c r="F394" s="61"/>
      <c r="G394" s="66"/>
      <c r="H394" s="66"/>
      <c r="I394" s="51" t="s">
        <v>3</v>
      </c>
      <c r="J394" s="51" t="s">
        <v>3</v>
      </c>
      <c r="K394" s="51" t="s">
        <v>3</v>
      </c>
      <c r="L394" s="51" t="s">
        <v>3</v>
      </c>
      <c r="M394" s="54" t="s">
        <v>47</v>
      </c>
      <c r="N394" s="54" t="s">
        <v>47</v>
      </c>
      <c r="O394" s="51" t="s">
        <v>3</v>
      </c>
      <c r="P394" s="51" t="s">
        <v>3</v>
      </c>
      <c r="Q394" s="51" t="s">
        <v>3</v>
      </c>
      <c r="R394" s="51" t="s">
        <v>3</v>
      </c>
      <c r="S394" s="51" t="s">
        <v>3</v>
      </c>
      <c r="T394" s="51" t="s">
        <v>3</v>
      </c>
      <c r="U394" s="68"/>
      <c r="V394" s="70"/>
      <c r="W394" s="63"/>
      <c r="X394" s="56"/>
    </row>
    <row r="395" spans="1:24" ht="15.75" customHeight="1" x14ac:dyDescent="0.2">
      <c r="A395" s="57" t="s">
        <v>3</v>
      </c>
      <c r="B395" s="58">
        <v>190</v>
      </c>
      <c r="C395" s="58">
        <v>33749</v>
      </c>
      <c r="D395" s="60" t="s">
        <v>482</v>
      </c>
      <c r="E395" s="64" t="s">
        <v>68</v>
      </c>
      <c r="F395" s="64" t="s">
        <v>3</v>
      </c>
      <c r="G395" s="65" t="s">
        <v>42</v>
      </c>
      <c r="H395" s="65" t="s">
        <v>3</v>
      </c>
      <c r="I395" s="53" t="s">
        <v>3</v>
      </c>
      <c r="J395" s="53" t="s">
        <v>3</v>
      </c>
      <c r="K395" s="53" t="s">
        <v>3</v>
      </c>
      <c r="L395" s="53" t="s">
        <v>3</v>
      </c>
      <c r="M395" s="50" t="s">
        <v>45</v>
      </c>
      <c r="N395" s="50" t="s">
        <v>52</v>
      </c>
      <c r="O395" s="50" t="s">
        <v>55</v>
      </c>
      <c r="P395" s="50" t="s">
        <v>86</v>
      </c>
      <c r="Q395" s="53" t="s">
        <v>3</v>
      </c>
      <c r="R395" s="53" t="s">
        <v>3</v>
      </c>
      <c r="S395" s="53" t="s">
        <v>3</v>
      </c>
      <c r="T395" s="53" t="s">
        <v>3</v>
      </c>
      <c r="U395" s="67">
        <v>400</v>
      </c>
      <c r="V395" s="69">
        <f>SUM(M396:T396)</f>
        <v>0</v>
      </c>
      <c r="W395" s="62">
        <f>SUM(M396:T396)*U395</f>
        <v>0</v>
      </c>
      <c r="X395" s="55" t="s">
        <v>483</v>
      </c>
    </row>
    <row r="396" spans="1:24" ht="86.25" customHeight="1" thickBot="1" x14ac:dyDescent="0.25">
      <c r="A396" s="57"/>
      <c r="B396" s="59"/>
      <c r="C396" s="59"/>
      <c r="D396" s="61"/>
      <c r="E396" s="61"/>
      <c r="F396" s="61"/>
      <c r="G396" s="66"/>
      <c r="H396" s="66"/>
      <c r="I396" s="51" t="s">
        <v>3</v>
      </c>
      <c r="J396" s="51" t="s">
        <v>3</v>
      </c>
      <c r="K396" s="51" t="s">
        <v>3</v>
      </c>
      <c r="L396" s="51" t="s">
        <v>3</v>
      </c>
      <c r="M396" s="54" t="s">
        <v>47</v>
      </c>
      <c r="N396" s="54" t="s">
        <v>47</v>
      </c>
      <c r="O396" s="51" t="s">
        <v>3</v>
      </c>
      <c r="P396" s="54" t="s">
        <v>47</v>
      </c>
      <c r="Q396" s="51" t="s">
        <v>3</v>
      </c>
      <c r="R396" s="51" t="s">
        <v>3</v>
      </c>
      <c r="S396" s="51" t="s">
        <v>3</v>
      </c>
      <c r="T396" s="51" t="s">
        <v>3</v>
      </c>
      <c r="U396" s="68"/>
      <c r="V396" s="70"/>
      <c r="W396" s="63"/>
      <c r="X396" s="56"/>
    </row>
    <row r="397" spans="1:24" ht="15.75" customHeight="1" x14ac:dyDescent="0.2">
      <c r="A397" s="57" t="s">
        <v>3</v>
      </c>
      <c r="B397" s="58">
        <v>191</v>
      </c>
      <c r="C397" s="58">
        <v>33751</v>
      </c>
      <c r="D397" s="60" t="s">
        <v>484</v>
      </c>
      <c r="E397" s="64" t="s">
        <v>411</v>
      </c>
      <c r="F397" s="64" t="s">
        <v>3</v>
      </c>
      <c r="G397" s="65" t="s">
        <v>42</v>
      </c>
      <c r="H397" s="65" t="s">
        <v>3</v>
      </c>
      <c r="I397" s="53" t="s">
        <v>3</v>
      </c>
      <c r="J397" s="53" t="s">
        <v>3</v>
      </c>
      <c r="K397" s="53" t="s">
        <v>3</v>
      </c>
      <c r="L397" s="53" t="s">
        <v>3</v>
      </c>
      <c r="M397" s="50" t="s">
        <v>45</v>
      </c>
      <c r="N397" s="50" t="s">
        <v>52</v>
      </c>
      <c r="O397" s="50" t="s">
        <v>55</v>
      </c>
      <c r="P397" s="50" t="s">
        <v>86</v>
      </c>
      <c r="Q397" s="53" t="s">
        <v>3</v>
      </c>
      <c r="R397" s="53" t="s">
        <v>3</v>
      </c>
      <c r="S397" s="53" t="s">
        <v>3</v>
      </c>
      <c r="T397" s="53" t="s">
        <v>3</v>
      </c>
      <c r="U397" s="67">
        <v>500</v>
      </c>
      <c r="V397" s="69">
        <f>SUM(M398:T398)</f>
        <v>0</v>
      </c>
      <c r="W397" s="62">
        <f>SUM(M398:T398)*U397</f>
        <v>0</v>
      </c>
      <c r="X397" s="55" t="s">
        <v>485</v>
      </c>
    </row>
    <row r="398" spans="1:24" ht="86.25" customHeight="1" thickBot="1" x14ac:dyDescent="0.25">
      <c r="A398" s="57"/>
      <c r="B398" s="59"/>
      <c r="C398" s="59"/>
      <c r="D398" s="61"/>
      <c r="E398" s="61"/>
      <c r="F398" s="61"/>
      <c r="G398" s="66"/>
      <c r="H398" s="66"/>
      <c r="I398" s="51" t="s">
        <v>3</v>
      </c>
      <c r="J398" s="51" t="s">
        <v>3</v>
      </c>
      <c r="K398" s="51" t="s">
        <v>3</v>
      </c>
      <c r="L398" s="51" t="s">
        <v>3</v>
      </c>
      <c r="M398" s="54" t="s">
        <v>47</v>
      </c>
      <c r="N398" s="51" t="s">
        <v>3</v>
      </c>
      <c r="O398" s="51" t="s">
        <v>3</v>
      </c>
      <c r="P398" s="51" t="s">
        <v>3</v>
      </c>
      <c r="Q398" s="51" t="s">
        <v>3</v>
      </c>
      <c r="R398" s="51" t="s">
        <v>3</v>
      </c>
      <c r="S398" s="51" t="s">
        <v>3</v>
      </c>
      <c r="T398" s="51" t="s">
        <v>3</v>
      </c>
      <c r="U398" s="68"/>
      <c r="V398" s="70"/>
      <c r="W398" s="63"/>
      <c r="X398" s="56"/>
    </row>
    <row r="399" spans="1:24" ht="15.75" customHeight="1" x14ac:dyDescent="0.2">
      <c r="A399" s="57" t="s">
        <v>3</v>
      </c>
      <c r="B399" s="58">
        <v>192</v>
      </c>
      <c r="C399" s="58">
        <v>33752</v>
      </c>
      <c r="D399" s="60" t="s">
        <v>486</v>
      </c>
      <c r="E399" s="64" t="s">
        <v>416</v>
      </c>
      <c r="F399" s="64" t="s">
        <v>3</v>
      </c>
      <c r="G399" s="65" t="s">
        <v>62</v>
      </c>
      <c r="H399" s="65" t="s">
        <v>3</v>
      </c>
      <c r="I399" s="53" t="s">
        <v>3</v>
      </c>
      <c r="J399" s="53" t="s">
        <v>3</v>
      </c>
      <c r="K399" s="53" t="s">
        <v>3</v>
      </c>
      <c r="L399" s="53" t="s">
        <v>3</v>
      </c>
      <c r="M399" s="50" t="s">
        <v>45</v>
      </c>
      <c r="N399" s="50" t="s">
        <v>52</v>
      </c>
      <c r="O399" s="50" t="s">
        <v>55</v>
      </c>
      <c r="P399" s="50" t="s">
        <v>86</v>
      </c>
      <c r="Q399" s="53" t="s">
        <v>3</v>
      </c>
      <c r="R399" s="53" t="s">
        <v>3</v>
      </c>
      <c r="S399" s="53" t="s">
        <v>3</v>
      </c>
      <c r="T399" s="53" t="s">
        <v>3</v>
      </c>
      <c r="U399" s="67">
        <v>700</v>
      </c>
      <c r="V399" s="69">
        <f>SUM(M400:T400)</f>
        <v>0</v>
      </c>
      <c r="W399" s="62">
        <f>SUM(M400:T400)*U399</f>
        <v>0</v>
      </c>
      <c r="X399" s="55" t="s">
        <v>487</v>
      </c>
    </row>
    <row r="400" spans="1:24" ht="86.25" customHeight="1" thickBot="1" x14ac:dyDescent="0.25">
      <c r="A400" s="57"/>
      <c r="B400" s="59"/>
      <c r="C400" s="59"/>
      <c r="D400" s="61"/>
      <c r="E400" s="61"/>
      <c r="F400" s="61"/>
      <c r="G400" s="66"/>
      <c r="H400" s="66"/>
      <c r="I400" s="51" t="s">
        <v>3</v>
      </c>
      <c r="J400" s="51" t="s">
        <v>3</v>
      </c>
      <c r="K400" s="51" t="s">
        <v>3</v>
      </c>
      <c r="L400" s="51" t="s">
        <v>3</v>
      </c>
      <c r="M400" s="54" t="s">
        <v>47</v>
      </c>
      <c r="N400" s="54" t="s">
        <v>47</v>
      </c>
      <c r="O400" s="51" t="s">
        <v>3</v>
      </c>
      <c r="P400" s="51" t="s">
        <v>3</v>
      </c>
      <c r="Q400" s="51" t="s">
        <v>3</v>
      </c>
      <c r="R400" s="51" t="s">
        <v>3</v>
      </c>
      <c r="S400" s="51" t="s">
        <v>3</v>
      </c>
      <c r="T400" s="51" t="s">
        <v>3</v>
      </c>
      <c r="U400" s="68"/>
      <c r="V400" s="70"/>
      <c r="W400" s="63"/>
      <c r="X400" s="56"/>
    </row>
    <row r="401" spans="1:24" ht="15.75" customHeight="1" x14ac:dyDescent="0.2">
      <c r="A401" s="57" t="s">
        <v>3</v>
      </c>
      <c r="B401" s="58">
        <v>193</v>
      </c>
      <c r="C401" s="58">
        <v>33753</v>
      </c>
      <c r="D401" s="60" t="s">
        <v>488</v>
      </c>
      <c r="E401" s="64" t="s">
        <v>411</v>
      </c>
      <c r="F401" s="64" t="s">
        <v>3</v>
      </c>
      <c r="G401" s="65" t="s">
        <v>42</v>
      </c>
      <c r="H401" s="65" t="s">
        <v>3</v>
      </c>
      <c r="I401" s="53" t="s">
        <v>3</v>
      </c>
      <c r="J401" s="53" t="s">
        <v>3</v>
      </c>
      <c r="K401" s="53" t="s">
        <v>3</v>
      </c>
      <c r="L401" s="53" t="s">
        <v>3</v>
      </c>
      <c r="M401" s="50" t="s">
        <v>45</v>
      </c>
      <c r="N401" s="50" t="s">
        <v>52</v>
      </c>
      <c r="O401" s="50" t="s">
        <v>55</v>
      </c>
      <c r="P401" s="50" t="s">
        <v>86</v>
      </c>
      <c r="Q401" s="53" t="s">
        <v>3</v>
      </c>
      <c r="R401" s="53" t="s">
        <v>3</v>
      </c>
      <c r="S401" s="53" t="s">
        <v>3</v>
      </c>
      <c r="T401" s="53" t="s">
        <v>3</v>
      </c>
      <c r="U401" s="67">
        <v>500</v>
      </c>
      <c r="V401" s="69">
        <f>SUM(M402:T402)</f>
        <v>0</v>
      </c>
      <c r="W401" s="62">
        <f>SUM(M402:T402)*U401</f>
        <v>0</v>
      </c>
      <c r="X401" s="55" t="s">
        <v>489</v>
      </c>
    </row>
    <row r="402" spans="1:24" ht="86.25" customHeight="1" thickBot="1" x14ac:dyDescent="0.25">
      <c r="A402" s="57"/>
      <c r="B402" s="59"/>
      <c r="C402" s="59"/>
      <c r="D402" s="61"/>
      <c r="E402" s="61"/>
      <c r="F402" s="61"/>
      <c r="G402" s="66"/>
      <c r="H402" s="66"/>
      <c r="I402" s="51" t="s">
        <v>3</v>
      </c>
      <c r="J402" s="51" t="s">
        <v>3</v>
      </c>
      <c r="K402" s="51" t="s">
        <v>3</v>
      </c>
      <c r="L402" s="51" t="s">
        <v>3</v>
      </c>
      <c r="M402" s="54" t="s">
        <v>47</v>
      </c>
      <c r="N402" s="51" t="s">
        <v>3</v>
      </c>
      <c r="O402" s="51" t="s">
        <v>3</v>
      </c>
      <c r="P402" s="51" t="s">
        <v>3</v>
      </c>
      <c r="Q402" s="51" t="s">
        <v>3</v>
      </c>
      <c r="R402" s="51" t="s">
        <v>3</v>
      </c>
      <c r="S402" s="51" t="s">
        <v>3</v>
      </c>
      <c r="T402" s="51" t="s">
        <v>3</v>
      </c>
      <c r="U402" s="68"/>
      <c r="V402" s="70"/>
      <c r="W402" s="63"/>
      <c r="X402" s="56"/>
    </row>
    <row r="403" spans="1:24" ht="15.75" customHeight="1" x14ac:dyDescent="0.2">
      <c r="A403" s="57" t="s">
        <v>3</v>
      </c>
      <c r="B403" s="58">
        <v>194</v>
      </c>
      <c r="C403" s="58">
        <v>33754</v>
      </c>
      <c r="D403" s="60" t="s">
        <v>490</v>
      </c>
      <c r="E403" s="64" t="s">
        <v>411</v>
      </c>
      <c r="F403" s="64" t="s">
        <v>3</v>
      </c>
      <c r="G403" s="65" t="s">
        <v>42</v>
      </c>
      <c r="H403" s="65" t="s">
        <v>3</v>
      </c>
      <c r="I403" s="53" t="s">
        <v>3</v>
      </c>
      <c r="J403" s="53" t="s">
        <v>3</v>
      </c>
      <c r="K403" s="53" t="s">
        <v>3</v>
      </c>
      <c r="L403" s="53" t="s">
        <v>3</v>
      </c>
      <c r="M403" s="50" t="s">
        <v>45</v>
      </c>
      <c r="N403" s="50" t="s">
        <v>52</v>
      </c>
      <c r="O403" s="50" t="s">
        <v>55</v>
      </c>
      <c r="P403" s="50" t="s">
        <v>86</v>
      </c>
      <c r="Q403" s="53" t="s">
        <v>3</v>
      </c>
      <c r="R403" s="53" t="s">
        <v>3</v>
      </c>
      <c r="S403" s="53" t="s">
        <v>3</v>
      </c>
      <c r="T403" s="53" t="s">
        <v>3</v>
      </c>
      <c r="U403" s="67">
        <v>500</v>
      </c>
      <c r="V403" s="69">
        <f>SUM(M404:T404)</f>
        <v>0</v>
      </c>
      <c r="W403" s="62">
        <f>SUM(M404:T404)*U403</f>
        <v>0</v>
      </c>
      <c r="X403" s="55" t="s">
        <v>491</v>
      </c>
    </row>
    <row r="404" spans="1:24" ht="86.25" customHeight="1" thickBot="1" x14ac:dyDescent="0.25">
      <c r="A404" s="57"/>
      <c r="B404" s="59"/>
      <c r="C404" s="59"/>
      <c r="D404" s="61"/>
      <c r="E404" s="61"/>
      <c r="F404" s="61"/>
      <c r="G404" s="66"/>
      <c r="H404" s="66"/>
      <c r="I404" s="51" t="s">
        <v>3</v>
      </c>
      <c r="J404" s="51" t="s">
        <v>3</v>
      </c>
      <c r="K404" s="51" t="s">
        <v>3</v>
      </c>
      <c r="L404" s="51" t="s">
        <v>3</v>
      </c>
      <c r="M404" s="54" t="s">
        <v>47</v>
      </c>
      <c r="N404" s="51" t="s">
        <v>3</v>
      </c>
      <c r="O404" s="51" t="s">
        <v>3</v>
      </c>
      <c r="P404" s="51" t="s">
        <v>3</v>
      </c>
      <c r="Q404" s="51" t="s">
        <v>3</v>
      </c>
      <c r="R404" s="51" t="s">
        <v>3</v>
      </c>
      <c r="S404" s="51" t="s">
        <v>3</v>
      </c>
      <c r="T404" s="51" t="s">
        <v>3</v>
      </c>
      <c r="U404" s="68"/>
      <c r="V404" s="70"/>
      <c r="W404" s="63"/>
      <c r="X404" s="56"/>
    </row>
    <row r="405" spans="1:24" ht="15.75" customHeight="1" x14ac:dyDescent="0.2">
      <c r="A405" s="57" t="s">
        <v>3</v>
      </c>
      <c r="B405" s="58">
        <v>195</v>
      </c>
      <c r="C405" s="58">
        <v>33755</v>
      </c>
      <c r="D405" s="60" t="s">
        <v>492</v>
      </c>
      <c r="E405" s="64" t="s">
        <v>493</v>
      </c>
      <c r="F405" s="64" t="s">
        <v>3</v>
      </c>
      <c r="G405" s="65" t="s">
        <v>42</v>
      </c>
      <c r="H405" s="65" t="s">
        <v>3</v>
      </c>
      <c r="I405" s="53" t="s">
        <v>3</v>
      </c>
      <c r="J405" s="53" t="s">
        <v>3</v>
      </c>
      <c r="K405" s="53" t="s">
        <v>3</v>
      </c>
      <c r="L405" s="53" t="s">
        <v>3</v>
      </c>
      <c r="M405" s="50" t="s">
        <v>45</v>
      </c>
      <c r="N405" s="50" t="s">
        <v>52</v>
      </c>
      <c r="O405" s="50" t="s">
        <v>55</v>
      </c>
      <c r="P405" s="50" t="s">
        <v>86</v>
      </c>
      <c r="Q405" s="53" t="s">
        <v>3</v>
      </c>
      <c r="R405" s="53" t="s">
        <v>3</v>
      </c>
      <c r="S405" s="53" t="s">
        <v>3</v>
      </c>
      <c r="T405" s="53" t="s">
        <v>3</v>
      </c>
      <c r="U405" s="67">
        <v>500</v>
      </c>
      <c r="V405" s="69">
        <f>SUM(M406:T406)</f>
        <v>0</v>
      </c>
      <c r="W405" s="62">
        <f>SUM(M406:T406)*U405</f>
        <v>0</v>
      </c>
      <c r="X405" s="55" t="s">
        <v>494</v>
      </c>
    </row>
    <row r="406" spans="1:24" ht="86.25" customHeight="1" thickBot="1" x14ac:dyDescent="0.25">
      <c r="A406" s="57"/>
      <c r="B406" s="59"/>
      <c r="C406" s="59"/>
      <c r="D406" s="61"/>
      <c r="E406" s="61"/>
      <c r="F406" s="61"/>
      <c r="G406" s="66"/>
      <c r="H406" s="66"/>
      <c r="I406" s="51" t="s">
        <v>3</v>
      </c>
      <c r="J406" s="51" t="s">
        <v>3</v>
      </c>
      <c r="K406" s="51" t="s">
        <v>3</v>
      </c>
      <c r="L406" s="51" t="s">
        <v>3</v>
      </c>
      <c r="M406" s="54" t="s">
        <v>47</v>
      </c>
      <c r="N406" s="54" t="s">
        <v>47</v>
      </c>
      <c r="O406" s="54" t="s">
        <v>47</v>
      </c>
      <c r="P406" s="54" t="s">
        <v>47</v>
      </c>
      <c r="Q406" s="51" t="s">
        <v>3</v>
      </c>
      <c r="R406" s="51" t="s">
        <v>3</v>
      </c>
      <c r="S406" s="51" t="s">
        <v>3</v>
      </c>
      <c r="T406" s="51" t="s">
        <v>3</v>
      </c>
      <c r="U406" s="68"/>
      <c r="V406" s="70"/>
      <c r="W406" s="63"/>
      <c r="X406" s="56"/>
    </row>
    <row r="407" spans="1:24" ht="15.75" customHeight="1" x14ac:dyDescent="0.2">
      <c r="A407" s="57" t="s">
        <v>3</v>
      </c>
      <c r="B407" s="58">
        <v>196</v>
      </c>
      <c r="C407" s="58">
        <v>33756</v>
      </c>
      <c r="D407" s="60" t="s">
        <v>495</v>
      </c>
      <c r="E407" s="64" t="s">
        <v>416</v>
      </c>
      <c r="F407" s="64" t="s">
        <v>3</v>
      </c>
      <c r="G407" s="65" t="s">
        <v>62</v>
      </c>
      <c r="H407" s="65" t="s">
        <v>3</v>
      </c>
      <c r="I407" s="53" t="s">
        <v>3</v>
      </c>
      <c r="J407" s="53" t="s">
        <v>3</v>
      </c>
      <c r="K407" s="53" t="s">
        <v>3</v>
      </c>
      <c r="L407" s="53" t="s">
        <v>3</v>
      </c>
      <c r="M407" s="50" t="s">
        <v>45</v>
      </c>
      <c r="N407" s="50" t="s">
        <v>52</v>
      </c>
      <c r="O407" s="50" t="s">
        <v>55</v>
      </c>
      <c r="P407" s="50" t="s">
        <v>86</v>
      </c>
      <c r="Q407" s="53" t="s">
        <v>3</v>
      </c>
      <c r="R407" s="53" t="s">
        <v>3</v>
      </c>
      <c r="S407" s="53" t="s">
        <v>3</v>
      </c>
      <c r="T407" s="53" t="s">
        <v>3</v>
      </c>
      <c r="U407" s="67">
        <v>700</v>
      </c>
      <c r="V407" s="69">
        <f>SUM(M408:T408)</f>
        <v>0</v>
      </c>
      <c r="W407" s="62">
        <f>SUM(M408:T408)*U407</f>
        <v>0</v>
      </c>
      <c r="X407" s="55" t="s">
        <v>496</v>
      </c>
    </row>
    <row r="408" spans="1:24" ht="86.25" customHeight="1" thickBot="1" x14ac:dyDescent="0.25">
      <c r="A408" s="57"/>
      <c r="B408" s="59"/>
      <c r="C408" s="59"/>
      <c r="D408" s="61"/>
      <c r="E408" s="61"/>
      <c r="F408" s="61"/>
      <c r="G408" s="66"/>
      <c r="H408" s="66"/>
      <c r="I408" s="51" t="s">
        <v>3</v>
      </c>
      <c r="J408" s="51" t="s">
        <v>3</v>
      </c>
      <c r="K408" s="51" t="s">
        <v>3</v>
      </c>
      <c r="L408" s="51" t="s">
        <v>3</v>
      </c>
      <c r="M408" s="54" t="s">
        <v>47</v>
      </c>
      <c r="N408" s="54" t="s">
        <v>47</v>
      </c>
      <c r="O408" s="51" t="s">
        <v>3</v>
      </c>
      <c r="P408" s="51" t="s">
        <v>3</v>
      </c>
      <c r="Q408" s="51" t="s">
        <v>3</v>
      </c>
      <c r="R408" s="51" t="s">
        <v>3</v>
      </c>
      <c r="S408" s="51" t="s">
        <v>3</v>
      </c>
      <c r="T408" s="51" t="s">
        <v>3</v>
      </c>
      <c r="U408" s="68"/>
      <c r="V408" s="70"/>
      <c r="W408" s="63"/>
      <c r="X408" s="56"/>
    </row>
    <row r="409" spans="1:24" ht="15.75" customHeight="1" x14ac:dyDescent="0.2">
      <c r="A409" s="57" t="s">
        <v>3</v>
      </c>
      <c r="B409" s="58">
        <v>197</v>
      </c>
      <c r="C409" s="58">
        <v>33757</v>
      </c>
      <c r="D409" s="60" t="s">
        <v>497</v>
      </c>
      <c r="E409" s="64" t="s">
        <v>120</v>
      </c>
      <c r="F409" s="64" t="s">
        <v>3</v>
      </c>
      <c r="G409" s="65" t="s">
        <v>42</v>
      </c>
      <c r="H409" s="65" t="s">
        <v>3</v>
      </c>
      <c r="I409" s="53" t="s">
        <v>3</v>
      </c>
      <c r="J409" s="53" t="s">
        <v>3</v>
      </c>
      <c r="K409" s="53" t="s">
        <v>3</v>
      </c>
      <c r="L409" s="53" t="s">
        <v>3</v>
      </c>
      <c r="M409" s="53" t="s">
        <v>3</v>
      </c>
      <c r="N409" s="53" t="s">
        <v>3</v>
      </c>
      <c r="O409" s="53" t="s">
        <v>3</v>
      </c>
      <c r="P409" s="53" t="s">
        <v>3</v>
      </c>
      <c r="Q409" s="53" t="s">
        <v>3</v>
      </c>
      <c r="R409" s="50" t="s">
        <v>122</v>
      </c>
      <c r="S409" s="50" t="s">
        <v>123</v>
      </c>
      <c r="T409" s="50" t="s">
        <v>124</v>
      </c>
      <c r="U409" s="67">
        <v>850</v>
      </c>
      <c r="V409" s="69">
        <f>SUM(R410:T410)</f>
        <v>0</v>
      </c>
      <c r="W409" s="62">
        <f>SUM(R410:T410)*U409</f>
        <v>0</v>
      </c>
      <c r="X409" s="55" t="s">
        <v>498</v>
      </c>
    </row>
    <row r="410" spans="1:24" ht="86.25" customHeight="1" thickBot="1" x14ac:dyDescent="0.25">
      <c r="A410" s="57"/>
      <c r="B410" s="59"/>
      <c r="C410" s="59"/>
      <c r="D410" s="61"/>
      <c r="E410" s="61"/>
      <c r="F410" s="61"/>
      <c r="G410" s="66"/>
      <c r="H410" s="66"/>
      <c r="I410" s="51" t="s">
        <v>3</v>
      </c>
      <c r="J410" s="51" t="s">
        <v>3</v>
      </c>
      <c r="K410" s="51" t="s">
        <v>3</v>
      </c>
      <c r="L410" s="51" t="s">
        <v>3</v>
      </c>
      <c r="M410" s="51" t="s">
        <v>3</v>
      </c>
      <c r="N410" s="51" t="s">
        <v>3</v>
      </c>
      <c r="O410" s="51" t="s">
        <v>3</v>
      </c>
      <c r="P410" s="51" t="s">
        <v>3</v>
      </c>
      <c r="Q410" s="51" t="s">
        <v>3</v>
      </c>
      <c r="R410" s="54" t="s">
        <v>47</v>
      </c>
      <c r="S410" s="54" t="s">
        <v>47</v>
      </c>
      <c r="T410" s="54" t="s">
        <v>47</v>
      </c>
      <c r="U410" s="68"/>
      <c r="V410" s="70"/>
      <c r="W410" s="63"/>
      <c r="X410" s="56"/>
    </row>
    <row r="411" spans="1:24" ht="15.75" customHeight="1" x14ac:dyDescent="0.2">
      <c r="A411" s="57" t="s">
        <v>3</v>
      </c>
      <c r="B411" s="58">
        <v>198</v>
      </c>
      <c r="C411" s="58">
        <v>33758</v>
      </c>
      <c r="D411" s="60" t="s">
        <v>499</v>
      </c>
      <c r="E411" s="64" t="s">
        <v>120</v>
      </c>
      <c r="F411" s="64" t="s">
        <v>3</v>
      </c>
      <c r="G411" s="65" t="s">
        <v>42</v>
      </c>
      <c r="H411" s="65" t="s">
        <v>3</v>
      </c>
      <c r="I411" s="53" t="s">
        <v>3</v>
      </c>
      <c r="J411" s="53" t="s">
        <v>3</v>
      </c>
      <c r="K411" s="53" t="s">
        <v>3</v>
      </c>
      <c r="L411" s="53" t="s">
        <v>3</v>
      </c>
      <c r="M411" s="53" t="s">
        <v>3</v>
      </c>
      <c r="N411" s="53" t="s">
        <v>3</v>
      </c>
      <c r="O411" s="53" t="s">
        <v>3</v>
      </c>
      <c r="P411" s="53" t="s">
        <v>3</v>
      </c>
      <c r="Q411" s="53" t="s">
        <v>3</v>
      </c>
      <c r="R411" s="50" t="s">
        <v>122</v>
      </c>
      <c r="S411" s="50" t="s">
        <v>123</v>
      </c>
      <c r="T411" s="50" t="s">
        <v>124</v>
      </c>
      <c r="U411" s="67">
        <v>850</v>
      </c>
      <c r="V411" s="69">
        <f>SUM(R412:T412)</f>
        <v>0</v>
      </c>
      <c r="W411" s="62">
        <f>SUM(R412:T412)*U411</f>
        <v>0</v>
      </c>
      <c r="X411" s="55" t="s">
        <v>500</v>
      </c>
    </row>
    <row r="412" spans="1:24" ht="86.25" customHeight="1" thickBot="1" x14ac:dyDescent="0.25">
      <c r="A412" s="57"/>
      <c r="B412" s="59"/>
      <c r="C412" s="59"/>
      <c r="D412" s="61"/>
      <c r="E412" s="61"/>
      <c r="F412" s="61"/>
      <c r="G412" s="66"/>
      <c r="H412" s="66"/>
      <c r="I412" s="51" t="s">
        <v>3</v>
      </c>
      <c r="J412" s="51" t="s">
        <v>3</v>
      </c>
      <c r="K412" s="51" t="s">
        <v>3</v>
      </c>
      <c r="L412" s="51" t="s">
        <v>3</v>
      </c>
      <c r="M412" s="51" t="s">
        <v>3</v>
      </c>
      <c r="N412" s="51" t="s">
        <v>3</v>
      </c>
      <c r="O412" s="51" t="s">
        <v>3</v>
      </c>
      <c r="P412" s="51" t="s">
        <v>3</v>
      </c>
      <c r="Q412" s="51" t="s">
        <v>3</v>
      </c>
      <c r="R412" s="54" t="s">
        <v>47</v>
      </c>
      <c r="S412" s="54" t="s">
        <v>47</v>
      </c>
      <c r="T412" s="54" t="s">
        <v>47</v>
      </c>
      <c r="U412" s="68"/>
      <c r="V412" s="70"/>
      <c r="W412" s="63"/>
      <c r="X412" s="56"/>
    </row>
    <row r="413" spans="1:24" ht="15.75" customHeight="1" x14ac:dyDescent="0.2">
      <c r="A413" s="57" t="s">
        <v>3</v>
      </c>
      <c r="B413" s="58">
        <v>199</v>
      </c>
      <c r="C413" s="58">
        <v>33761</v>
      </c>
      <c r="D413" s="60" t="s">
        <v>501</v>
      </c>
      <c r="E413" s="64" t="s">
        <v>502</v>
      </c>
      <c r="F413" s="64" t="s">
        <v>3</v>
      </c>
      <c r="G413" s="65" t="s">
        <v>42</v>
      </c>
      <c r="H413" s="65" t="s">
        <v>3</v>
      </c>
      <c r="I413" s="53" t="s">
        <v>3</v>
      </c>
      <c r="J413" s="53" t="s">
        <v>3</v>
      </c>
      <c r="K413" s="53" t="s">
        <v>3</v>
      </c>
      <c r="L413" s="53" t="s">
        <v>3</v>
      </c>
      <c r="M413" s="53" t="s">
        <v>3</v>
      </c>
      <c r="N413" s="53" t="s">
        <v>3</v>
      </c>
      <c r="O413" s="53" t="s">
        <v>3</v>
      </c>
      <c r="P413" s="53" t="s">
        <v>3</v>
      </c>
      <c r="Q413" s="53" t="s">
        <v>3</v>
      </c>
      <c r="R413" s="50" t="s">
        <v>122</v>
      </c>
      <c r="S413" s="50" t="s">
        <v>123</v>
      </c>
      <c r="T413" s="50" t="s">
        <v>124</v>
      </c>
      <c r="U413" s="67">
        <v>950</v>
      </c>
      <c r="V413" s="69">
        <f>SUM(R414:T414)</f>
        <v>0</v>
      </c>
      <c r="W413" s="62">
        <f>SUM(R414:T414)*U413</f>
        <v>0</v>
      </c>
      <c r="X413" s="55" t="s">
        <v>503</v>
      </c>
    </row>
    <row r="414" spans="1:24" ht="86.25" customHeight="1" thickBot="1" x14ac:dyDescent="0.25">
      <c r="A414" s="57"/>
      <c r="B414" s="59"/>
      <c r="C414" s="59"/>
      <c r="D414" s="61"/>
      <c r="E414" s="61"/>
      <c r="F414" s="61"/>
      <c r="G414" s="66"/>
      <c r="H414" s="66"/>
      <c r="I414" s="51" t="s">
        <v>3</v>
      </c>
      <c r="J414" s="51" t="s">
        <v>3</v>
      </c>
      <c r="K414" s="51" t="s">
        <v>3</v>
      </c>
      <c r="L414" s="51" t="s">
        <v>3</v>
      </c>
      <c r="M414" s="51" t="s">
        <v>3</v>
      </c>
      <c r="N414" s="51" t="s">
        <v>3</v>
      </c>
      <c r="O414" s="51" t="s">
        <v>3</v>
      </c>
      <c r="P414" s="51" t="s">
        <v>3</v>
      </c>
      <c r="Q414" s="51" t="s">
        <v>3</v>
      </c>
      <c r="R414" s="54" t="s">
        <v>47</v>
      </c>
      <c r="S414" s="54" t="s">
        <v>47</v>
      </c>
      <c r="T414" s="54" t="s">
        <v>47</v>
      </c>
      <c r="U414" s="68"/>
      <c r="V414" s="70"/>
      <c r="W414" s="63"/>
      <c r="X414" s="56"/>
    </row>
    <row r="415" spans="1:24" ht="15.75" customHeight="1" x14ac:dyDescent="0.2">
      <c r="A415" s="57" t="s">
        <v>3</v>
      </c>
      <c r="B415" s="58">
        <v>200</v>
      </c>
      <c r="C415" s="58">
        <v>33763</v>
      </c>
      <c r="D415" s="60" t="s">
        <v>504</v>
      </c>
      <c r="E415" s="64" t="s">
        <v>136</v>
      </c>
      <c r="F415" s="64" t="s">
        <v>3</v>
      </c>
      <c r="G415" s="65" t="s">
        <v>62</v>
      </c>
      <c r="H415" s="65" t="s">
        <v>3</v>
      </c>
      <c r="I415" s="53" t="s">
        <v>3</v>
      </c>
      <c r="J415" s="53" t="s">
        <v>3</v>
      </c>
      <c r="K415" s="53" t="s">
        <v>3</v>
      </c>
      <c r="L415" s="53" t="s">
        <v>3</v>
      </c>
      <c r="M415" s="53" t="s">
        <v>3</v>
      </c>
      <c r="N415" s="53" t="s">
        <v>3</v>
      </c>
      <c r="O415" s="53" t="s">
        <v>3</v>
      </c>
      <c r="P415" s="53" t="s">
        <v>3</v>
      </c>
      <c r="Q415" s="53" t="s">
        <v>3</v>
      </c>
      <c r="R415" s="50" t="s">
        <v>122</v>
      </c>
      <c r="S415" s="50" t="s">
        <v>123</v>
      </c>
      <c r="T415" s="50" t="s">
        <v>124</v>
      </c>
      <c r="U415" s="67">
        <v>950</v>
      </c>
      <c r="V415" s="69">
        <f>SUM(R416:T416)</f>
        <v>0</v>
      </c>
      <c r="W415" s="62">
        <f>SUM(R416:T416)*U415</f>
        <v>0</v>
      </c>
      <c r="X415" s="55" t="s">
        <v>505</v>
      </c>
    </row>
    <row r="416" spans="1:24" ht="86.25" customHeight="1" thickBot="1" x14ac:dyDescent="0.25">
      <c r="A416" s="57"/>
      <c r="B416" s="59"/>
      <c r="C416" s="59"/>
      <c r="D416" s="61"/>
      <c r="E416" s="61"/>
      <c r="F416" s="61"/>
      <c r="G416" s="66"/>
      <c r="H416" s="66"/>
      <c r="I416" s="51" t="s">
        <v>3</v>
      </c>
      <c r="J416" s="51" t="s">
        <v>3</v>
      </c>
      <c r="K416" s="51" t="s">
        <v>3</v>
      </c>
      <c r="L416" s="51" t="s">
        <v>3</v>
      </c>
      <c r="M416" s="51" t="s">
        <v>3</v>
      </c>
      <c r="N416" s="51" t="s">
        <v>3</v>
      </c>
      <c r="O416" s="51" t="s">
        <v>3</v>
      </c>
      <c r="P416" s="51" t="s">
        <v>3</v>
      </c>
      <c r="Q416" s="51" t="s">
        <v>3</v>
      </c>
      <c r="R416" s="54" t="s">
        <v>47</v>
      </c>
      <c r="S416" s="54" t="s">
        <v>47</v>
      </c>
      <c r="T416" s="54" t="s">
        <v>47</v>
      </c>
      <c r="U416" s="68"/>
      <c r="V416" s="70"/>
      <c r="W416" s="63"/>
      <c r="X416" s="56"/>
    </row>
    <row r="417" spans="1:24" ht="15.75" customHeight="1" x14ac:dyDescent="0.2">
      <c r="A417" s="57" t="s">
        <v>3</v>
      </c>
      <c r="B417" s="58">
        <v>201</v>
      </c>
      <c r="C417" s="58">
        <v>33764</v>
      </c>
      <c r="D417" s="60" t="s">
        <v>506</v>
      </c>
      <c r="E417" s="64" t="s">
        <v>120</v>
      </c>
      <c r="F417" s="64" t="s">
        <v>3</v>
      </c>
      <c r="G417" s="65" t="s">
        <v>42</v>
      </c>
      <c r="H417" s="65" t="s">
        <v>3</v>
      </c>
      <c r="I417" s="53" t="s">
        <v>3</v>
      </c>
      <c r="J417" s="53" t="s">
        <v>3</v>
      </c>
      <c r="K417" s="53" t="s">
        <v>3</v>
      </c>
      <c r="L417" s="53" t="s">
        <v>3</v>
      </c>
      <c r="M417" s="53" t="s">
        <v>3</v>
      </c>
      <c r="N417" s="53" t="s">
        <v>3</v>
      </c>
      <c r="O417" s="53" t="s">
        <v>3</v>
      </c>
      <c r="P417" s="53" t="s">
        <v>3</v>
      </c>
      <c r="Q417" s="53" t="s">
        <v>3</v>
      </c>
      <c r="R417" s="50" t="s">
        <v>122</v>
      </c>
      <c r="S417" s="50" t="s">
        <v>123</v>
      </c>
      <c r="T417" s="50" t="s">
        <v>124</v>
      </c>
      <c r="U417" s="67">
        <v>850</v>
      </c>
      <c r="V417" s="69">
        <f>SUM(R418:T418)</f>
        <v>0</v>
      </c>
      <c r="W417" s="62">
        <f>SUM(R418:T418)*U417</f>
        <v>0</v>
      </c>
      <c r="X417" s="55" t="s">
        <v>507</v>
      </c>
    </row>
    <row r="418" spans="1:24" ht="86.25" customHeight="1" thickBot="1" x14ac:dyDescent="0.25">
      <c r="A418" s="57"/>
      <c r="B418" s="59"/>
      <c r="C418" s="59"/>
      <c r="D418" s="61"/>
      <c r="E418" s="61"/>
      <c r="F418" s="61"/>
      <c r="G418" s="66"/>
      <c r="H418" s="66"/>
      <c r="I418" s="51" t="s">
        <v>3</v>
      </c>
      <c r="J418" s="51" t="s">
        <v>3</v>
      </c>
      <c r="K418" s="51" t="s">
        <v>3</v>
      </c>
      <c r="L418" s="51" t="s">
        <v>3</v>
      </c>
      <c r="M418" s="51" t="s">
        <v>3</v>
      </c>
      <c r="N418" s="51" t="s">
        <v>3</v>
      </c>
      <c r="O418" s="51" t="s">
        <v>3</v>
      </c>
      <c r="P418" s="51" t="s">
        <v>3</v>
      </c>
      <c r="Q418" s="51" t="s">
        <v>3</v>
      </c>
      <c r="R418" s="54" t="s">
        <v>47</v>
      </c>
      <c r="S418" s="54" t="s">
        <v>47</v>
      </c>
      <c r="T418" s="54" t="s">
        <v>47</v>
      </c>
      <c r="U418" s="68"/>
      <c r="V418" s="70"/>
      <c r="W418" s="63"/>
      <c r="X418" s="56"/>
    </row>
    <row r="419" spans="1:24" ht="15.75" customHeight="1" x14ac:dyDescent="0.2">
      <c r="A419" s="57" t="s">
        <v>3</v>
      </c>
      <c r="B419" s="58">
        <v>202</v>
      </c>
      <c r="C419" s="58">
        <v>33765</v>
      </c>
      <c r="D419" s="60" t="s">
        <v>508</v>
      </c>
      <c r="E419" s="64" t="s">
        <v>120</v>
      </c>
      <c r="F419" s="64" t="s">
        <v>3</v>
      </c>
      <c r="G419" s="65" t="s">
        <v>42</v>
      </c>
      <c r="H419" s="65" t="s">
        <v>3</v>
      </c>
      <c r="I419" s="53" t="s">
        <v>3</v>
      </c>
      <c r="J419" s="53" t="s">
        <v>3</v>
      </c>
      <c r="K419" s="53" t="s">
        <v>3</v>
      </c>
      <c r="L419" s="53" t="s">
        <v>3</v>
      </c>
      <c r="M419" s="53" t="s">
        <v>3</v>
      </c>
      <c r="N419" s="53" t="s">
        <v>3</v>
      </c>
      <c r="O419" s="53" t="s">
        <v>3</v>
      </c>
      <c r="P419" s="53" t="s">
        <v>3</v>
      </c>
      <c r="Q419" s="53" t="s">
        <v>3</v>
      </c>
      <c r="R419" s="50" t="s">
        <v>122</v>
      </c>
      <c r="S419" s="50" t="s">
        <v>123</v>
      </c>
      <c r="T419" s="50" t="s">
        <v>124</v>
      </c>
      <c r="U419" s="67">
        <v>850</v>
      </c>
      <c r="V419" s="69">
        <f>SUM(R420:T420)</f>
        <v>0</v>
      </c>
      <c r="W419" s="62">
        <f>SUM(R420:T420)*U419</f>
        <v>0</v>
      </c>
      <c r="X419" s="55" t="s">
        <v>509</v>
      </c>
    </row>
    <row r="420" spans="1:24" ht="86.25" customHeight="1" thickBot="1" x14ac:dyDescent="0.25">
      <c r="A420" s="57"/>
      <c r="B420" s="59"/>
      <c r="C420" s="59"/>
      <c r="D420" s="61"/>
      <c r="E420" s="61"/>
      <c r="F420" s="61"/>
      <c r="G420" s="66"/>
      <c r="H420" s="66"/>
      <c r="I420" s="51" t="s">
        <v>3</v>
      </c>
      <c r="J420" s="51" t="s">
        <v>3</v>
      </c>
      <c r="K420" s="51" t="s">
        <v>3</v>
      </c>
      <c r="L420" s="51" t="s">
        <v>3</v>
      </c>
      <c r="M420" s="51" t="s">
        <v>3</v>
      </c>
      <c r="N420" s="51" t="s">
        <v>3</v>
      </c>
      <c r="O420" s="51" t="s">
        <v>3</v>
      </c>
      <c r="P420" s="51" t="s">
        <v>3</v>
      </c>
      <c r="Q420" s="51" t="s">
        <v>3</v>
      </c>
      <c r="R420" s="54" t="s">
        <v>47</v>
      </c>
      <c r="S420" s="54" t="s">
        <v>47</v>
      </c>
      <c r="T420" s="54" t="s">
        <v>47</v>
      </c>
      <c r="U420" s="68"/>
      <c r="V420" s="70"/>
      <c r="W420" s="63"/>
      <c r="X420" s="56"/>
    </row>
    <row r="421" spans="1:24" ht="15.75" customHeight="1" x14ac:dyDescent="0.2">
      <c r="A421" s="57" t="s">
        <v>3</v>
      </c>
      <c r="B421" s="58">
        <v>203</v>
      </c>
      <c r="C421" s="58">
        <v>33767</v>
      </c>
      <c r="D421" s="60" t="s">
        <v>510</v>
      </c>
      <c r="E421" s="64" t="s">
        <v>245</v>
      </c>
      <c r="F421" s="64" t="s">
        <v>3</v>
      </c>
      <c r="G421" s="65" t="s">
        <v>42</v>
      </c>
      <c r="H421" s="65" t="s">
        <v>3</v>
      </c>
      <c r="I421" s="53" t="s">
        <v>3</v>
      </c>
      <c r="J421" s="53" t="s">
        <v>3</v>
      </c>
      <c r="K421" s="53" t="s">
        <v>3</v>
      </c>
      <c r="L421" s="53" t="s">
        <v>3</v>
      </c>
      <c r="M421" s="53" t="s">
        <v>3</v>
      </c>
      <c r="N421" s="53" t="s">
        <v>3</v>
      </c>
      <c r="O421" s="53" t="s">
        <v>3</v>
      </c>
      <c r="P421" s="53" t="s">
        <v>3</v>
      </c>
      <c r="Q421" s="53" t="s">
        <v>3</v>
      </c>
      <c r="R421" s="50" t="s">
        <v>122</v>
      </c>
      <c r="S421" s="50" t="s">
        <v>123</v>
      </c>
      <c r="T421" s="50" t="s">
        <v>124</v>
      </c>
      <c r="U421" s="67">
        <v>950</v>
      </c>
      <c r="V421" s="69">
        <f>SUM(R422:T422)</f>
        <v>0</v>
      </c>
      <c r="W421" s="62">
        <f>SUM(R422:T422)*U421</f>
        <v>0</v>
      </c>
      <c r="X421" s="55" t="s">
        <v>511</v>
      </c>
    </row>
    <row r="422" spans="1:24" ht="86.25" customHeight="1" thickBot="1" x14ac:dyDescent="0.25">
      <c r="A422" s="57"/>
      <c r="B422" s="59"/>
      <c r="C422" s="59"/>
      <c r="D422" s="61"/>
      <c r="E422" s="61"/>
      <c r="F422" s="61"/>
      <c r="G422" s="66"/>
      <c r="H422" s="66"/>
      <c r="I422" s="51" t="s">
        <v>3</v>
      </c>
      <c r="J422" s="51" t="s">
        <v>3</v>
      </c>
      <c r="K422" s="51" t="s">
        <v>3</v>
      </c>
      <c r="L422" s="51" t="s">
        <v>3</v>
      </c>
      <c r="M422" s="51" t="s">
        <v>3</v>
      </c>
      <c r="N422" s="51" t="s">
        <v>3</v>
      </c>
      <c r="O422" s="51" t="s">
        <v>3</v>
      </c>
      <c r="P422" s="51" t="s">
        <v>3</v>
      </c>
      <c r="Q422" s="51" t="s">
        <v>3</v>
      </c>
      <c r="R422" s="54" t="s">
        <v>47</v>
      </c>
      <c r="S422" s="54" t="s">
        <v>47</v>
      </c>
      <c r="T422" s="54" t="s">
        <v>47</v>
      </c>
      <c r="U422" s="68"/>
      <c r="V422" s="70"/>
      <c r="W422" s="63"/>
      <c r="X422" s="56"/>
    </row>
    <row r="423" spans="1:24" ht="15.75" customHeight="1" x14ac:dyDescent="0.2">
      <c r="A423" s="57" t="s">
        <v>3</v>
      </c>
      <c r="B423" s="58">
        <v>204</v>
      </c>
      <c r="C423" s="58">
        <v>33768</v>
      </c>
      <c r="D423" s="60" t="s">
        <v>512</v>
      </c>
      <c r="E423" s="64" t="s">
        <v>513</v>
      </c>
      <c r="F423" s="64" t="s">
        <v>3</v>
      </c>
      <c r="G423" s="65" t="s">
        <v>62</v>
      </c>
      <c r="H423" s="65" t="s">
        <v>3</v>
      </c>
      <c r="I423" s="53" t="s">
        <v>3</v>
      </c>
      <c r="J423" s="53" t="s">
        <v>3</v>
      </c>
      <c r="K423" s="53" t="s">
        <v>3</v>
      </c>
      <c r="L423" s="53" t="s">
        <v>3</v>
      </c>
      <c r="M423" s="53" t="s">
        <v>3</v>
      </c>
      <c r="N423" s="53" t="s">
        <v>3</v>
      </c>
      <c r="O423" s="53" t="s">
        <v>3</v>
      </c>
      <c r="P423" s="53" t="s">
        <v>3</v>
      </c>
      <c r="Q423" s="53" t="s">
        <v>3</v>
      </c>
      <c r="R423" s="50" t="s">
        <v>122</v>
      </c>
      <c r="S423" s="50" t="s">
        <v>123</v>
      </c>
      <c r="T423" s="50" t="s">
        <v>124</v>
      </c>
      <c r="U423" s="67">
        <v>700</v>
      </c>
      <c r="V423" s="69">
        <f>SUM(R424:T424)</f>
        <v>0</v>
      </c>
      <c r="W423" s="62">
        <f>SUM(R424:T424)*U423</f>
        <v>0</v>
      </c>
      <c r="X423" s="55" t="s">
        <v>514</v>
      </c>
    </row>
    <row r="424" spans="1:24" ht="86.25" customHeight="1" thickBot="1" x14ac:dyDescent="0.25">
      <c r="A424" s="57"/>
      <c r="B424" s="59"/>
      <c r="C424" s="59"/>
      <c r="D424" s="61"/>
      <c r="E424" s="61"/>
      <c r="F424" s="61"/>
      <c r="G424" s="66"/>
      <c r="H424" s="66"/>
      <c r="I424" s="51" t="s">
        <v>3</v>
      </c>
      <c r="J424" s="51" t="s">
        <v>3</v>
      </c>
      <c r="K424" s="51" t="s">
        <v>3</v>
      </c>
      <c r="L424" s="51" t="s">
        <v>3</v>
      </c>
      <c r="M424" s="51" t="s">
        <v>3</v>
      </c>
      <c r="N424" s="51" t="s">
        <v>3</v>
      </c>
      <c r="O424" s="51" t="s">
        <v>3</v>
      </c>
      <c r="P424" s="51" t="s">
        <v>3</v>
      </c>
      <c r="Q424" s="51" t="s">
        <v>3</v>
      </c>
      <c r="R424" s="54" t="s">
        <v>47</v>
      </c>
      <c r="S424" s="54" t="s">
        <v>47</v>
      </c>
      <c r="T424" s="54" t="s">
        <v>47</v>
      </c>
      <c r="U424" s="68"/>
      <c r="V424" s="70"/>
      <c r="W424" s="63"/>
      <c r="X424" s="56"/>
    </row>
    <row r="425" spans="1:24" ht="15.75" customHeight="1" x14ac:dyDescent="0.2">
      <c r="A425" s="57" t="s">
        <v>3</v>
      </c>
      <c r="B425" s="58">
        <v>205</v>
      </c>
      <c r="C425" s="58">
        <v>33769</v>
      </c>
      <c r="D425" s="60" t="s">
        <v>515</v>
      </c>
      <c r="E425" s="64" t="s">
        <v>120</v>
      </c>
      <c r="F425" s="64" t="s">
        <v>3</v>
      </c>
      <c r="G425" s="65" t="s">
        <v>42</v>
      </c>
      <c r="H425" s="65" t="s">
        <v>3</v>
      </c>
      <c r="I425" s="53" t="s">
        <v>3</v>
      </c>
      <c r="J425" s="53" t="s">
        <v>3</v>
      </c>
      <c r="K425" s="53" t="s">
        <v>3</v>
      </c>
      <c r="L425" s="53" t="s">
        <v>3</v>
      </c>
      <c r="M425" s="53" t="s">
        <v>3</v>
      </c>
      <c r="N425" s="53" t="s">
        <v>3</v>
      </c>
      <c r="O425" s="53" t="s">
        <v>3</v>
      </c>
      <c r="P425" s="53" t="s">
        <v>3</v>
      </c>
      <c r="Q425" s="53" t="s">
        <v>3</v>
      </c>
      <c r="R425" s="50" t="s">
        <v>122</v>
      </c>
      <c r="S425" s="50" t="s">
        <v>123</v>
      </c>
      <c r="T425" s="50" t="s">
        <v>124</v>
      </c>
      <c r="U425" s="67">
        <v>850</v>
      </c>
      <c r="V425" s="69">
        <f>SUM(R426:T426)</f>
        <v>0</v>
      </c>
      <c r="W425" s="62">
        <f>SUM(R426:T426)*U425</f>
        <v>0</v>
      </c>
      <c r="X425" s="55" t="s">
        <v>516</v>
      </c>
    </row>
    <row r="426" spans="1:24" ht="86.25" customHeight="1" thickBot="1" x14ac:dyDescent="0.25">
      <c r="A426" s="57"/>
      <c r="B426" s="59"/>
      <c r="C426" s="59"/>
      <c r="D426" s="61"/>
      <c r="E426" s="61"/>
      <c r="F426" s="61"/>
      <c r="G426" s="66"/>
      <c r="H426" s="66"/>
      <c r="I426" s="51" t="s">
        <v>3</v>
      </c>
      <c r="J426" s="51" t="s">
        <v>3</v>
      </c>
      <c r="K426" s="51" t="s">
        <v>3</v>
      </c>
      <c r="L426" s="51" t="s">
        <v>3</v>
      </c>
      <c r="M426" s="51" t="s">
        <v>3</v>
      </c>
      <c r="N426" s="51" t="s">
        <v>3</v>
      </c>
      <c r="O426" s="51" t="s">
        <v>3</v>
      </c>
      <c r="P426" s="51" t="s">
        <v>3</v>
      </c>
      <c r="Q426" s="51" t="s">
        <v>3</v>
      </c>
      <c r="R426" s="54" t="s">
        <v>47</v>
      </c>
      <c r="S426" s="54" t="s">
        <v>47</v>
      </c>
      <c r="T426" s="54" t="s">
        <v>47</v>
      </c>
      <c r="U426" s="68"/>
      <c r="V426" s="70"/>
      <c r="W426" s="63"/>
      <c r="X426" s="56"/>
    </row>
    <row r="427" spans="1:24" ht="15.75" customHeight="1" x14ac:dyDescent="0.2">
      <c r="A427" s="57" t="s">
        <v>3</v>
      </c>
      <c r="B427" s="58">
        <v>206</v>
      </c>
      <c r="C427" s="58">
        <v>33770</v>
      </c>
      <c r="D427" s="60" t="s">
        <v>517</v>
      </c>
      <c r="E427" s="64" t="s">
        <v>120</v>
      </c>
      <c r="F427" s="64" t="s">
        <v>3</v>
      </c>
      <c r="G427" s="65" t="s">
        <v>42</v>
      </c>
      <c r="H427" s="65" t="s">
        <v>3</v>
      </c>
      <c r="I427" s="53" t="s">
        <v>3</v>
      </c>
      <c r="J427" s="53" t="s">
        <v>3</v>
      </c>
      <c r="K427" s="53" t="s">
        <v>3</v>
      </c>
      <c r="L427" s="53" t="s">
        <v>3</v>
      </c>
      <c r="M427" s="53" t="s">
        <v>3</v>
      </c>
      <c r="N427" s="53" t="s">
        <v>3</v>
      </c>
      <c r="O427" s="53" t="s">
        <v>3</v>
      </c>
      <c r="P427" s="53" t="s">
        <v>3</v>
      </c>
      <c r="Q427" s="53" t="s">
        <v>3</v>
      </c>
      <c r="R427" s="50" t="s">
        <v>122</v>
      </c>
      <c r="S427" s="50" t="s">
        <v>123</v>
      </c>
      <c r="T427" s="50" t="s">
        <v>124</v>
      </c>
      <c r="U427" s="67">
        <v>850</v>
      </c>
      <c r="V427" s="69">
        <f>SUM(R428:T428)</f>
        <v>0</v>
      </c>
      <c r="W427" s="62">
        <f>SUM(R428:T428)*U427</f>
        <v>0</v>
      </c>
      <c r="X427" s="55" t="s">
        <v>518</v>
      </c>
    </row>
    <row r="428" spans="1:24" ht="86.25" customHeight="1" thickBot="1" x14ac:dyDescent="0.25">
      <c r="A428" s="57"/>
      <c r="B428" s="59"/>
      <c r="C428" s="59"/>
      <c r="D428" s="61"/>
      <c r="E428" s="61"/>
      <c r="F428" s="61"/>
      <c r="G428" s="66"/>
      <c r="H428" s="66"/>
      <c r="I428" s="51" t="s">
        <v>3</v>
      </c>
      <c r="J428" s="51" t="s">
        <v>3</v>
      </c>
      <c r="K428" s="51" t="s">
        <v>3</v>
      </c>
      <c r="L428" s="51" t="s">
        <v>3</v>
      </c>
      <c r="M428" s="51" t="s">
        <v>3</v>
      </c>
      <c r="N428" s="51" t="s">
        <v>3</v>
      </c>
      <c r="O428" s="51" t="s">
        <v>3</v>
      </c>
      <c r="P428" s="51" t="s">
        <v>3</v>
      </c>
      <c r="Q428" s="51" t="s">
        <v>3</v>
      </c>
      <c r="R428" s="54" t="s">
        <v>47</v>
      </c>
      <c r="S428" s="54" t="s">
        <v>47</v>
      </c>
      <c r="T428" s="54" t="s">
        <v>47</v>
      </c>
      <c r="U428" s="68"/>
      <c r="V428" s="70"/>
      <c r="W428" s="63"/>
      <c r="X428" s="56"/>
    </row>
    <row r="429" spans="1:24" ht="15.75" customHeight="1" x14ac:dyDescent="0.2">
      <c r="A429" s="57" t="s">
        <v>3</v>
      </c>
      <c r="B429" s="58">
        <v>207</v>
      </c>
      <c r="C429" s="58">
        <v>33771</v>
      </c>
      <c r="D429" s="60" t="s">
        <v>519</v>
      </c>
      <c r="E429" s="64" t="s">
        <v>120</v>
      </c>
      <c r="F429" s="64" t="s">
        <v>3</v>
      </c>
      <c r="G429" s="65" t="s">
        <v>42</v>
      </c>
      <c r="H429" s="65" t="s">
        <v>3</v>
      </c>
      <c r="I429" s="53" t="s">
        <v>3</v>
      </c>
      <c r="J429" s="53" t="s">
        <v>3</v>
      </c>
      <c r="K429" s="53" t="s">
        <v>3</v>
      </c>
      <c r="L429" s="53" t="s">
        <v>3</v>
      </c>
      <c r="M429" s="53" t="s">
        <v>3</v>
      </c>
      <c r="N429" s="53" t="s">
        <v>3</v>
      </c>
      <c r="O429" s="53" t="s">
        <v>3</v>
      </c>
      <c r="P429" s="53" t="s">
        <v>3</v>
      </c>
      <c r="Q429" s="53" t="s">
        <v>3</v>
      </c>
      <c r="R429" s="50" t="s">
        <v>122</v>
      </c>
      <c r="S429" s="50" t="s">
        <v>123</v>
      </c>
      <c r="T429" s="50" t="s">
        <v>124</v>
      </c>
      <c r="U429" s="67">
        <v>850</v>
      </c>
      <c r="V429" s="69">
        <f>SUM(R430:T430)</f>
        <v>0</v>
      </c>
      <c r="W429" s="62">
        <f>SUM(R430:T430)*U429</f>
        <v>0</v>
      </c>
      <c r="X429" s="55" t="s">
        <v>520</v>
      </c>
    </row>
    <row r="430" spans="1:24" ht="86.25" customHeight="1" thickBot="1" x14ac:dyDescent="0.25">
      <c r="A430" s="57"/>
      <c r="B430" s="59"/>
      <c r="C430" s="59"/>
      <c r="D430" s="61"/>
      <c r="E430" s="61"/>
      <c r="F430" s="61"/>
      <c r="G430" s="66"/>
      <c r="H430" s="66"/>
      <c r="I430" s="51" t="s">
        <v>3</v>
      </c>
      <c r="J430" s="51" t="s">
        <v>3</v>
      </c>
      <c r="K430" s="51" t="s">
        <v>3</v>
      </c>
      <c r="L430" s="51" t="s">
        <v>3</v>
      </c>
      <c r="M430" s="51" t="s">
        <v>3</v>
      </c>
      <c r="N430" s="51" t="s">
        <v>3</v>
      </c>
      <c r="O430" s="51" t="s">
        <v>3</v>
      </c>
      <c r="P430" s="51" t="s">
        <v>3</v>
      </c>
      <c r="Q430" s="51" t="s">
        <v>3</v>
      </c>
      <c r="R430" s="54" t="s">
        <v>47</v>
      </c>
      <c r="S430" s="54" t="s">
        <v>47</v>
      </c>
      <c r="T430" s="54" t="s">
        <v>47</v>
      </c>
      <c r="U430" s="68"/>
      <c r="V430" s="70"/>
      <c r="W430" s="63"/>
      <c r="X430" s="56"/>
    </row>
    <row r="431" spans="1:24" ht="15.75" customHeight="1" x14ac:dyDescent="0.2">
      <c r="A431" s="57" t="s">
        <v>3</v>
      </c>
      <c r="B431" s="58">
        <v>208</v>
      </c>
      <c r="C431" s="58">
        <v>33774</v>
      </c>
      <c r="D431" s="60" t="s">
        <v>521</v>
      </c>
      <c r="E431" s="64" t="s">
        <v>68</v>
      </c>
      <c r="F431" s="64" t="s">
        <v>3</v>
      </c>
      <c r="G431" s="65" t="s">
        <v>121</v>
      </c>
      <c r="H431" s="65" t="s">
        <v>3</v>
      </c>
      <c r="I431" s="53" t="s">
        <v>3</v>
      </c>
      <c r="J431" s="50" t="s">
        <v>78</v>
      </c>
      <c r="K431" s="50" t="s">
        <v>43</v>
      </c>
      <c r="L431" s="50" t="s">
        <v>44</v>
      </c>
      <c r="M431" s="50" t="s">
        <v>45</v>
      </c>
      <c r="N431" s="53" t="s">
        <v>3</v>
      </c>
      <c r="O431" s="53" t="s">
        <v>3</v>
      </c>
      <c r="P431" s="53" t="s">
        <v>3</v>
      </c>
      <c r="Q431" s="53" t="s">
        <v>3</v>
      </c>
      <c r="R431" s="53" t="s">
        <v>3</v>
      </c>
      <c r="S431" s="53" t="s">
        <v>3</v>
      </c>
      <c r="T431" s="53" t="s">
        <v>3</v>
      </c>
      <c r="U431" s="67">
        <v>400</v>
      </c>
      <c r="V431" s="69">
        <f>SUM(J432:T432)</f>
        <v>0</v>
      </c>
      <c r="W431" s="62">
        <f>SUM(J432:T432)*U431</f>
        <v>0</v>
      </c>
      <c r="X431" s="55" t="s">
        <v>522</v>
      </c>
    </row>
    <row r="432" spans="1:24" ht="86.25" customHeight="1" thickBot="1" x14ac:dyDescent="0.25">
      <c r="A432" s="57"/>
      <c r="B432" s="59"/>
      <c r="C432" s="59"/>
      <c r="D432" s="61"/>
      <c r="E432" s="61"/>
      <c r="F432" s="61"/>
      <c r="G432" s="66"/>
      <c r="H432" s="66"/>
      <c r="I432" s="51" t="s">
        <v>3</v>
      </c>
      <c r="J432" s="54" t="s">
        <v>47</v>
      </c>
      <c r="K432" s="51" t="s">
        <v>3</v>
      </c>
      <c r="L432" s="51" t="s">
        <v>3</v>
      </c>
      <c r="M432" s="51" t="s">
        <v>3</v>
      </c>
      <c r="N432" s="51" t="s">
        <v>3</v>
      </c>
      <c r="O432" s="51" t="s">
        <v>3</v>
      </c>
      <c r="P432" s="51" t="s">
        <v>3</v>
      </c>
      <c r="Q432" s="51" t="s">
        <v>3</v>
      </c>
      <c r="R432" s="51" t="s">
        <v>3</v>
      </c>
      <c r="S432" s="51" t="s">
        <v>3</v>
      </c>
      <c r="T432" s="51" t="s">
        <v>3</v>
      </c>
      <c r="U432" s="68"/>
      <c r="V432" s="70"/>
      <c r="W432" s="63"/>
      <c r="X432" s="56"/>
    </row>
    <row r="433" spans="1:24" ht="15.75" customHeight="1" x14ac:dyDescent="0.2">
      <c r="A433" s="57" t="s">
        <v>3</v>
      </c>
      <c r="B433" s="58">
        <v>209</v>
      </c>
      <c r="C433" s="58">
        <v>33775</v>
      </c>
      <c r="D433" s="60" t="s">
        <v>523</v>
      </c>
      <c r="E433" s="64" t="s">
        <v>68</v>
      </c>
      <c r="F433" s="64" t="s">
        <v>3</v>
      </c>
      <c r="G433" s="65" t="s">
        <v>121</v>
      </c>
      <c r="H433" s="65" t="s">
        <v>3</v>
      </c>
      <c r="I433" s="53" t="s">
        <v>3</v>
      </c>
      <c r="J433" s="53" t="s">
        <v>3</v>
      </c>
      <c r="K433" s="50" t="s">
        <v>43</v>
      </c>
      <c r="L433" s="50" t="s">
        <v>44</v>
      </c>
      <c r="M433" s="50" t="s">
        <v>45</v>
      </c>
      <c r="N433" s="50" t="s">
        <v>52</v>
      </c>
      <c r="O433" s="53" t="s">
        <v>3</v>
      </c>
      <c r="P433" s="53" t="s">
        <v>3</v>
      </c>
      <c r="Q433" s="53" t="s">
        <v>3</v>
      </c>
      <c r="R433" s="53" t="s">
        <v>3</v>
      </c>
      <c r="S433" s="53" t="s">
        <v>3</v>
      </c>
      <c r="T433" s="53" t="s">
        <v>3</v>
      </c>
      <c r="U433" s="67">
        <v>400</v>
      </c>
      <c r="V433" s="69">
        <f>SUM(K434:T434)</f>
        <v>0</v>
      </c>
      <c r="W433" s="62">
        <f>SUM(K434:T434)*U433</f>
        <v>0</v>
      </c>
      <c r="X433" s="55" t="s">
        <v>524</v>
      </c>
    </row>
    <row r="434" spans="1:24" ht="86.25" customHeight="1" thickBot="1" x14ac:dyDescent="0.25">
      <c r="A434" s="57"/>
      <c r="B434" s="59"/>
      <c r="C434" s="59"/>
      <c r="D434" s="61"/>
      <c r="E434" s="61"/>
      <c r="F434" s="61"/>
      <c r="G434" s="66"/>
      <c r="H434" s="66"/>
      <c r="I434" s="51" t="s">
        <v>3</v>
      </c>
      <c r="J434" s="51" t="s">
        <v>3</v>
      </c>
      <c r="K434" s="54" t="s">
        <v>47</v>
      </c>
      <c r="L434" s="54" t="s">
        <v>47</v>
      </c>
      <c r="M434" s="54" t="s">
        <v>47</v>
      </c>
      <c r="N434" s="54" t="s">
        <v>47</v>
      </c>
      <c r="O434" s="51" t="s">
        <v>3</v>
      </c>
      <c r="P434" s="51" t="s">
        <v>3</v>
      </c>
      <c r="Q434" s="51" t="s">
        <v>3</v>
      </c>
      <c r="R434" s="51" t="s">
        <v>3</v>
      </c>
      <c r="S434" s="51" t="s">
        <v>3</v>
      </c>
      <c r="T434" s="51" t="s">
        <v>3</v>
      </c>
      <c r="U434" s="68"/>
      <c r="V434" s="70"/>
      <c r="W434" s="63"/>
      <c r="X434" s="56"/>
    </row>
    <row r="435" spans="1:24" ht="15.75" customHeight="1" x14ac:dyDescent="0.2">
      <c r="A435" s="57" t="s">
        <v>3</v>
      </c>
      <c r="B435" s="58">
        <v>210</v>
      </c>
      <c r="C435" s="58">
        <v>33776</v>
      </c>
      <c r="D435" s="60" t="s">
        <v>525</v>
      </c>
      <c r="E435" s="64" t="s">
        <v>416</v>
      </c>
      <c r="F435" s="64" t="s">
        <v>3</v>
      </c>
      <c r="G435" s="65" t="s">
        <v>62</v>
      </c>
      <c r="H435" s="65" t="s">
        <v>3</v>
      </c>
      <c r="I435" s="53" t="s">
        <v>3</v>
      </c>
      <c r="J435" s="53" t="s">
        <v>3</v>
      </c>
      <c r="K435" s="50" t="s">
        <v>43</v>
      </c>
      <c r="L435" s="50" t="s">
        <v>44</v>
      </c>
      <c r="M435" s="50" t="s">
        <v>45</v>
      </c>
      <c r="N435" s="50" t="s">
        <v>52</v>
      </c>
      <c r="O435" s="53" t="s">
        <v>3</v>
      </c>
      <c r="P435" s="53" t="s">
        <v>3</v>
      </c>
      <c r="Q435" s="53" t="s">
        <v>3</v>
      </c>
      <c r="R435" s="53" t="s">
        <v>3</v>
      </c>
      <c r="S435" s="53" t="s">
        <v>3</v>
      </c>
      <c r="T435" s="53" t="s">
        <v>3</v>
      </c>
      <c r="U435" s="67">
        <v>700</v>
      </c>
      <c r="V435" s="69">
        <f>SUM(K436:T436)</f>
        <v>0</v>
      </c>
      <c r="W435" s="62">
        <f>SUM(K436:T436)*U435</f>
        <v>0</v>
      </c>
      <c r="X435" s="55" t="s">
        <v>526</v>
      </c>
    </row>
    <row r="436" spans="1:24" ht="86.25" customHeight="1" thickBot="1" x14ac:dyDescent="0.25">
      <c r="A436" s="57"/>
      <c r="B436" s="59"/>
      <c r="C436" s="59"/>
      <c r="D436" s="61"/>
      <c r="E436" s="61"/>
      <c r="F436" s="61"/>
      <c r="G436" s="66"/>
      <c r="H436" s="66"/>
      <c r="I436" s="51" t="s">
        <v>3</v>
      </c>
      <c r="J436" s="51" t="s">
        <v>3</v>
      </c>
      <c r="K436" s="54" t="s">
        <v>47</v>
      </c>
      <c r="L436" s="51" t="s">
        <v>3</v>
      </c>
      <c r="M436" s="51" t="s">
        <v>3</v>
      </c>
      <c r="N436" s="54" t="s">
        <v>47</v>
      </c>
      <c r="O436" s="51" t="s">
        <v>3</v>
      </c>
      <c r="P436" s="51" t="s">
        <v>3</v>
      </c>
      <c r="Q436" s="51" t="s">
        <v>3</v>
      </c>
      <c r="R436" s="51" t="s">
        <v>3</v>
      </c>
      <c r="S436" s="51" t="s">
        <v>3</v>
      </c>
      <c r="T436" s="51" t="s">
        <v>3</v>
      </c>
      <c r="U436" s="68"/>
      <c r="V436" s="70"/>
      <c r="W436" s="63"/>
      <c r="X436" s="56"/>
    </row>
    <row r="437" spans="1:24" ht="15.75" customHeight="1" x14ac:dyDescent="0.2">
      <c r="A437" s="57" t="s">
        <v>3</v>
      </c>
      <c r="B437" s="58">
        <v>211</v>
      </c>
      <c r="C437" s="58">
        <v>33777</v>
      </c>
      <c r="D437" s="60" t="s">
        <v>527</v>
      </c>
      <c r="E437" s="64" t="s">
        <v>411</v>
      </c>
      <c r="F437" s="64" t="s">
        <v>3</v>
      </c>
      <c r="G437" s="65" t="s">
        <v>121</v>
      </c>
      <c r="H437" s="65" t="s">
        <v>3</v>
      </c>
      <c r="I437" s="53" t="s">
        <v>3</v>
      </c>
      <c r="J437" s="53" t="s">
        <v>3</v>
      </c>
      <c r="K437" s="50" t="s">
        <v>43</v>
      </c>
      <c r="L437" s="50" t="s">
        <v>44</v>
      </c>
      <c r="M437" s="50" t="s">
        <v>45</v>
      </c>
      <c r="N437" s="50" t="s">
        <v>52</v>
      </c>
      <c r="O437" s="53" t="s">
        <v>3</v>
      </c>
      <c r="P437" s="53" t="s">
        <v>3</v>
      </c>
      <c r="Q437" s="53" t="s">
        <v>3</v>
      </c>
      <c r="R437" s="53" t="s">
        <v>3</v>
      </c>
      <c r="S437" s="53" t="s">
        <v>3</v>
      </c>
      <c r="T437" s="53" t="s">
        <v>3</v>
      </c>
      <c r="U437" s="67">
        <v>500</v>
      </c>
      <c r="V437" s="69">
        <f>SUM(N438:T438)</f>
        <v>0</v>
      </c>
      <c r="W437" s="62">
        <f>SUM(N438:T438)*U437</f>
        <v>0</v>
      </c>
      <c r="X437" s="55" t="s">
        <v>528</v>
      </c>
    </row>
    <row r="438" spans="1:24" ht="86.25" customHeight="1" thickBot="1" x14ac:dyDescent="0.25">
      <c r="A438" s="57"/>
      <c r="B438" s="59"/>
      <c r="C438" s="59"/>
      <c r="D438" s="61"/>
      <c r="E438" s="61"/>
      <c r="F438" s="61"/>
      <c r="G438" s="66"/>
      <c r="H438" s="66"/>
      <c r="I438" s="51" t="s">
        <v>3</v>
      </c>
      <c r="J438" s="51" t="s">
        <v>3</v>
      </c>
      <c r="K438" s="51" t="s">
        <v>3</v>
      </c>
      <c r="L438" s="51" t="s">
        <v>3</v>
      </c>
      <c r="M438" s="51" t="s">
        <v>3</v>
      </c>
      <c r="N438" s="54" t="s">
        <v>47</v>
      </c>
      <c r="O438" s="51" t="s">
        <v>3</v>
      </c>
      <c r="P438" s="51" t="s">
        <v>3</v>
      </c>
      <c r="Q438" s="51" t="s">
        <v>3</v>
      </c>
      <c r="R438" s="51" t="s">
        <v>3</v>
      </c>
      <c r="S438" s="51" t="s">
        <v>3</v>
      </c>
      <c r="T438" s="51" t="s">
        <v>3</v>
      </c>
      <c r="U438" s="68"/>
      <c r="V438" s="70"/>
      <c r="W438" s="63"/>
      <c r="X438" s="56"/>
    </row>
    <row r="439" spans="1:24" ht="15.75" customHeight="1" x14ac:dyDescent="0.2">
      <c r="A439" s="57" t="s">
        <v>3</v>
      </c>
      <c r="B439" s="58">
        <v>212</v>
      </c>
      <c r="C439" s="58">
        <v>33778</v>
      </c>
      <c r="D439" s="60" t="s">
        <v>529</v>
      </c>
      <c r="E439" s="64" t="s">
        <v>411</v>
      </c>
      <c r="F439" s="64" t="s">
        <v>3</v>
      </c>
      <c r="G439" s="65" t="s">
        <v>121</v>
      </c>
      <c r="H439" s="65" t="s">
        <v>3</v>
      </c>
      <c r="I439" s="53" t="s">
        <v>3</v>
      </c>
      <c r="J439" s="53" t="s">
        <v>3</v>
      </c>
      <c r="K439" s="50" t="s">
        <v>43</v>
      </c>
      <c r="L439" s="50" t="s">
        <v>44</v>
      </c>
      <c r="M439" s="50" t="s">
        <v>45</v>
      </c>
      <c r="N439" s="53" t="s">
        <v>3</v>
      </c>
      <c r="O439" s="53" t="s">
        <v>3</v>
      </c>
      <c r="P439" s="53" t="s">
        <v>3</v>
      </c>
      <c r="Q439" s="53" t="s">
        <v>3</v>
      </c>
      <c r="R439" s="53" t="s">
        <v>3</v>
      </c>
      <c r="S439" s="53" t="s">
        <v>3</v>
      </c>
      <c r="T439" s="53" t="s">
        <v>3</v>
      </c>
      <c r="U439" s="67">
        <v>500</v>
      </c>
      <c r="V439" s="69">
        <f>SUM(M440:T440)</f>
        <v>0</v>
      </c>
      <c r="W439" s="62">
        <f>SUM(M440:T440)*U439</f>
        <v>0</v>
      </c>
      <c r="X439" s="55" t="s">
        <v>530</v>
      </c>
    </row>
    <row r="440" spans="1:24" ht="86.25" customHeight="1" thickBot="1" x14ac:dyDescent="0.25">
      <c r="A440" s="57"/>
      <c r="B440" s="59"/>
      <c r="C440" s="59"/>
      <c r="D440" s="61"/>
      <c r="E440" s="61"/>
      <c r="F440" s="61"/>
      <c r="G440" s="66"/>
      <c r="H440" s="66"/>
      <c r="I440" s="51" t="s">
        <v>3</v>
      </c>
      <c r="J440" s="51" t="s">
        <v>3</v>
      </c>
      <c r="K440" s="51" t="s">
        <v>3</v>
      </c>
      <c r="L440" s="51" t="s">
        <v>3</v>
      </c>
      <c r="M440" s="54" t="s">
        <v>47</v>
      </c>
      <c r="N440" s="51" t="s">
        <v>3</v>
      </c>
      <c r="O440" s="51" t="s">
        <v>3</v>
      </c>
      <c r="P440" s="51" t="s">
        <v>3</v>
      </c>
      <c r="Q440" s="51" t="s">
        <v>3</v>
      </c>
      <c r="R440" s="51" t="s">
        <v>3</v>
      </c>
      <c r="S440" s="51" t="s">
        <v>3</v>
      </c>
      <c r="T440" s="51" t="s">
        <v>3</v>
      </c>
      <c r="U440" s="68"/>
      <c r="V440" s="70"/>
      <c r="W440" s="63"/>
      <c r="X440" s="56"/>
    </row>
    <row r="441" spans="1:24" ht="15.75" customHeight="1" x14ac:dyDescent="0.2">
      <c r="A441" s="57" t="s">
        <v>3</v>
      </c>
      <c r="B441" s="58">
        <v>213</v>
      </c>
      <c r="C441" s="58">
        <v>33779</v>
      </c>
      <c r="D441" s="60" t="s">
        <v>531</v>
      </c>
      <c r="E441" s="64" t="s">
        <v>416</v>
      </c>
      <c r="F441" s="64" t="s">
        <v>3</v>
      </c>
      <c r="G441" s="65" t="s">
        <v>62</v>
      </c>
      <c r="H441" s="65" t="s">
        <v>3</v>
      </c>
      <c r="I441" s="53" t="s">
        <v>3</v>
      </c>
      <c r="J441" s="53" t="s">
        <v>3</v>
      </c>
      <c r="K441" s="53" t="s">
        <v>3</v>
      </c>
      <c r="L441" s="53" t="s">
        <v>3</v>
      </c>
      <c r="M441" s="50" t="s">
        <v>45</v>
      </c>
      <c r="N441" s="50" t="s">
        <v>52</v>
      </c>
      <c r="O441" s="50" t="s">
        <v>55</v>
      </c>
      <c r="P441" s="50" t="s">
        <v>86</v>
      </c>
      <c r="Q441" s="53" t="s">
        <v>3</v>
      </c>
      <c r="R441" s="53" t="s">
        <v>3</v>
      </c>
      <c r="S441" s="53" t="s">
        <v>3</v>
      </c>
      <c r="T441" s="53" t="s">
        <v>3</v>
      </c>
      <c r="U441" s="67">
        <v>700</v>
      </c>
      <c r="V441" s="69">
        <f>SUM(M442:T442)</f>
        <v>0</v>
      </c>
      <c r="W441" s="62">
        <f>SUM(M442:T442)*U441</f>
        <v>0</v>
      </c>
      <c r="X441" s="55" t="s">
        <v>532</v>
      </c>
    </row>
    <row r="442" spans="1:24" ht="86.25" customHeight="1" thickBot="1" x14ac:dyDescent="0.25">
      <c r="A442" s="57"/>
      <c r="B442" s="59"/>
      <c r="C442" s="59"/>
      <c r="D442" s="61"/>
      <c r="E442" s="61"/>
      <c r="F442" s="61"/>
      <c r="G442" s="66"/>
      <c r="H442" s="66"/>
      <c r="I442" s="51" t="s">
        <v>3</v>
      </c>
      <c r="J442" s="51" t="s">
        <v>3</v>
      </c>
      <c r="K442" s="51" t="s">
        <v>3</v>
      </c>
      <c r="L442" s="51" t="s">
        <v>3</v>
      </c>
      <c r="M442" s="54" t="s">
        <v>47</v>
      </c>
      <c r="N442" s="54" t="s">
        <v>47</v>
      </c>
      <c r="O442" s="54" t="s">
        <v>47</v>
      </c>
      <c r="P442" s="54" t="s">
        <v>47</v>
      </c>
      <c r="Q442" s="51" t="s">
        <v>3</v>
      </c>
      <c r="R442" s="51" t="s">
        <v>3</v>
      </c>
      <c r="S442" s="51" t="s">
        <v>3</v>
      </c>
      <c r="T442" s="51" t="s">
        <v>3</v>
      </c>
      <c r="U442" s="68"/>
      <c r="V442" s="70"/>
      <c r="W442" s="63"/>
      <c r="X442" s="56"/>
    </row>
    <row r="443" spans="1:24" ht="15.75" customHeight="1" x14ac:dyDescent="0.2">
      <c r="A443" s="57" t="s">
        <v>3</v>
      </c>
      <c r="B443" s="58">
        <v>214</v>
      </c>
      <c r="C443" s="58">
        <v>33780</v>
      </c>
      <c r="D443" s="60" t="s">
        <v>533</v>
      </c>
      <c r="E443" s="64" t="s">
        <v>68</v>
      </c>
      <c r="F443" s="64" t="s">
        <v>3</v>
      </c>
      <c r="G443" s="65" t="s">
        <v>121</v>
      </c>
      <c r="H443" s="65" t="s">
        <v>3</v>
      </c>
      <c r="I443" s="53" t="s">
        <v>3</v>
      </c>
      <c r="J443" s="53" t="s">
        <v>3</v>
      </c>
      <c r="K443" s="53" t="s">
        <v>3</v>
      </c>
      <c r="L443" s="53" t="s">
        <v>3</v>
      </c>
      <c r="M443" s="50" t="s">
        <v>45</v>
      </c>
      <c r="N443" s="50" t="s">
        <v>52</v>
      </c>
      <c r="O443" s="50" t="s">
        <v>55</v>
      </c>
      <c r="P443" s="50" t="s">
        <v>86</v>
      </c>
      <c r="Q443" s="53" t="s">
        <v>3</v>
      </c>
      <c r="R443" s="53" t="s">
        <v>3</v>
      </c>
      <c r="S443" s="53" t="s">
        <v>3</v>
      </c>
      <c r="T443" s="53" t="s">
        <v>3</v>
      </c>
      <c r="U443" s="67">
        <v>400</v>
      </c>
      <c r="V443" s="69">
        <f>SUM(M444:T444)</f>
        <v>0</v>
      </c>
      <c r="W443" s="62">
        <f>SUM(M444:T444)*U443</f>
        <v>0</v>
      </c>
      <c r="X443" s="55" t="s">
        <v>534</v>
      </c>
    </row>
    <row r="444" spans="1:24" ht="86.25" customHeight="1" thickBot="1" x14ac:dyDescent="0.25">
      <c r="A444" s="57"/>
      <c r="B444" s="59"/>
      <c r="C444" s="59"/>
      <c r="D444" s="61"/>
      <c r="E444" s="61"/>
      <c r="F444" s="61"/>
      <c r="G444" s="66"/>
      <c r="H444" s="66"/>
      <c r="I444" s="51" t="s">
        <v>3</v>
      </c>
      <c r="J444" s="51" t="s">
        <v>3</v>
      </c>
      <c r="K444" s="51" t="s">
        <v>3</v>
      </c>
      <c r="L444" s="51" t="s">
        <v>3</v>
      </c>
      <c r="M444" s="54" t="s">
        <v>47</v>
      </c>
      <c r="N444" s="54" t="s">
        <v>47</v>
      </c>
      <c r="O444" s="54" t="s">
        <v>47</v>
      </c>
      <c r="P444" s="51" t="s">
        <v>3</v>
      </c>
      <c r="Q444" s="51" t="s">
        <v>3</v>
      </c>
      <c r="R444" s="51" t="s">
        <v>3</v>
      </c>
      <c r="S444" s="51" t="s">
        <v>3</v>
      </c>
      <c r="T444" s="51" t="s">
        <v>3</v>
      </c>
      <c r="U444" s="68"/>
      <c r="V444" s="70"/>
      <c r="W444" s="63"/>
      <c r="X444" s="56"/>
    </row>
    <row r="445" spans="1:24" ht="15.75" customHeight="1" x14ac:dyDescent="0.2">
      <c r="A445" s="57" t="s">
        <v>3</v>
      </c>
      <c r="B445" s="58">
        <v>215</v>
      </c>
      <c r="C445" s="58">
        <v>33781</v>
      </c>
      <c r="D445" s="60" t="s">
        <v>535</v>
      </c>
      <c r="E445" s="64" t="s">
        <v>536</v>
      </c>
      <c r="F445" s="64" t="s">
        <v>3</v>
      </c>
      <c r="G445" s="65" t="s">
        <v>121</v>
      </c>
      <c r="H445" s="65" t="s">
        <v>3</v>
      </c>
      <c r="I445" s="53" t="s">
        <v>3</v>
      </c>
      <c r="J445" s="53" t="s">
        <v>3</v>
      </c>
      <c r="K445" s="53" t="s">
        <v>3</v>
      </c>
      <c r="L445" s="53" t="s">
        <v>3</v>
      </c>
      <c r="M445" s="50" t="s">
        <v>45</v>
      </c>
      <c r="N445" s="50" t="s">
        <v>52</v>
      </c>
      <c r="O445" s="50" t="s">
        <v>55</v>
      </c>
      <c r="P445" s="50" t="s">
        <v>86</v>
      </c>
      <c r="Q445" s="53" t="s">
        <v>3</v>
      </c>
      <c r="R445" s="53" t="s">
        <v>3</v>
      </c>
      <c r="S445" s="53" t="s">
        <v>3</v>
      </c>
      <c r="T445" s="53" t="s">
        <v>3</v>
      </c>
      <c r="U445" s="67">
        <v>500</v>
      </c>
      <c r="V445" s="69">
        <f>SUM(M446:T446)</f>
        <v>0</v>
      </c>
      <c r="W445" s="62">
        <f>SUM(M446:T446)*U445</f>
        <v>0</v>
      </c>
      <c r="X445" s="55" t="s">
        <v>537</v>
      </c>
    </row>
    <row r="446" spans="1:24" ht="86.25" customHeight="1" thickBot="1" x14ac:dyDescent="0.25">
      <c r="A446" s="57"/>
      <c r="B446" s="59"/>
      <c r="C446" s="59"/>
      <c r="D446" s="61"/>
      <c r="E446" s="61"/>
      <c r="F446" s="61"/>
      <c r="G446" s="66"/>
      <c r="H446" s="66"/>
      <c r="I446" s="51" t="s">
        <v>3</v>
      </c>
      <c r="J446" s="51" t="s">
        <v>3</v>
      </c>
      <c r="K446" s="51" t="s">
        <v>3</v>
      </c>
      <c r="L446" s="51" t="s">
        <v>3</v>
      </c>
      <c r="M446" s="54" t="s">
        <v>47</v>
      </c>
      <c r="N446" s="54" t="s">
        <v>47</v>
      </c>
      <c r="O446" s="54" t="s">
        <v>47</v>
      </c>
      <c r="P446" s="51" t="s">
        <v>3</v>
      </c>
      <c r="Q446" s="51" t="s">
        <v>3</v>
      </c>
      <c r="R446" s="51" t="s">
        <v>3</v>
      </c>
      <c r="S446" s="51" t="s">
        <v>3</v>
      </c>
      <c r="T446" s="51" t="s">
        <v>3</v>
      </c>
      <c r="U446" s="68"/>
      <c r="V446" s="70"/>
      <c r="W446" s="63"/>
      <c r="X446" s="56"/>
    </row>
    <row r="447" spans="1:24" ht="15.75" customHeight="1" x14ac:dyDescent="0.2">
      <c r="A447" s="57" t="s">
        <v>3</v>
      </c>
      <c r="B447" s="58">
        <v>216</v>
      </c>
      <c r="C447" s="58">
        <v>33782</v>
      </c>
      <c r="D447" s="60" t="s">
        <v>538</v>
      </c>
      <c r="E447" s="64" t="s">
        <v>536</v>
      </c>
      <c r="F447" s="64" t="s">
        <v>3</v>
      </c>
      <c r="G447" s="65" t="s">
        <v>121</v>
      </c>
      <c r="H447" s="65" t="s">
        <v>3</v>
      </c>
      <c r="I447" s="53" t="s">
        <v>3</v>
      </c>
      <c r="J447" s="53" t="s">
        <v>3</v>
      </c>
      <c r="K447" s="53" t="s">
        <v>3</v>
      </c>
      <c r="L447" s="53" t="s">
        <v>3</v>
      </c>
      <c r="M447" s="50" t="s">
        <v>45</v>
      </c>
      <c r="N447" s="50" t="s">
        <v>52</v>
      </c>
      <c r="O447" s="50" t="s">
        <v>55</v>
      </c>
      <c r="P447" s="50" t="s">
        <v>86</v>
      </c>
      <c r="Q447" s="53" t="s">
        <v>3</v>
      </c>
      <c r="R447" s="53" t="s">
        <v>3</v>
      </c>
      <c r="S447" s="53" t="s">
        <v>3</v>
      </c>
      <c r="T447" s="53" t="s">
        <v>3</v>
      </c>
      <c r="U447" s="67">
        <v>500</v>
      </c>
      <c r="V447" s="69">
        <f>SUM(M448:T448)</f>
        <v>0</v>
      </c>
      <c r="W447" s="62">
        <f>SUM(M448:T448)*U447</f>
        <v>0</v>
      </c>
      <c r="X447" s="55" t="s">
        <v>539</v>
      </c>
    </row>
    <row r="448" spans="1:24" ht="86.25" customHeight="1" thickBot="1" x14ac:dyDescent="0.25">
      <c r="A448" s="57"/>
      <c r="B448" s="59"/>
      <c r="C448" s="59"/>
      <c r="D448" s="61"/>
      <c r="E448" s="61"/>
      <c r="F448" s="61"/>
      <c r="G448" s="66"/>
      <c r="H448" s="66"/>
      <c r="I448" s="51" t="s">
        <v>3</v>
      </c>
      <c r="J448" s="51" t="s">
        <v>3</v>
      </c>
      <c r="K448" s="51" t="s">
        <v>3</v>
      </c>
      <c r="L448" s="51" t="s">
        <v>3</v>
      </c>
      <c r="M448" s="54" t="s">
        <v>47</v>
      </c>
      <c r="N448" s="54" t="s">
        <v>47</v>
      </c>
      <c r="O448" s="54" t="s">
        <v>47</v>
      </c>
      <c r="P448" s="54" t="s">
        <v>47</v>
      </c>
      <c r="Q448" s="51" t="s">
        <v>3</v>
      </c>
      <c r="R448" s="51" t="s">
        <v>3</v>
      </c>
      <c r="S448" s="51" t="s">
        <v>3</v>
      </c>
      <c r="T448" s="51" t="s">
        <v>3</v>
      </c>
      <c r="U448" s="68"/>
      <c r="V448" s="70"/>
      <c r="W448" s="63"/>
      <c r="X448" s="56"/>
    </row>
    <row r="449" spans="1:24" ht="15.75" customHeight="1" x14ac:dyDescent="0.2">
      <c r="A449" s="57" t="s">
        <v>3</v>
      </c>
      <c r="B449" s="58">
        <v>217</v>
      </c>
      <c r="C449" s="58">
        <v>33783</v>
      </c>
      <c r="D449" s="60" t="s">
        <v>540</v>
      </c>
      <c r="E449" s="64" t="s">
        <v>41</v>
      </c>
      <c r="F449" s="64" t="s">
        <v>3</v>
      </c>
      <c r="G449" s="65" t="s">
        <v>42</v>
      </c>
      <c r="H449" s="65" t="s">
        <v>3</v>
      </c>
      <c r="I449" s="53" t="s">
        <v>3</v>
      </c>
      <c r="J449" s="50" t="s">
        <v>78</v>
      </c>
      <c r="K449" s="50" t="s">
        <v>43</v>
      </c>
      <c r="L449" s="50" t="s">
        <v>44</v>
      </c>
      <c r="M449" s="50" t="s">
        <v>45</v>
      </c>
      <c r="N449" s="53" t="s">
        <v>3</v>
      </c>
      <c r="O449" s="53" t="s">
        <v>3</v>
      </c>
      <c r="P449" s="53" t="s">
        <v>3</v>
      </c>
      <c r="Q449" s="53" t="s">
        <v>3</v>
      </c>
      <c r="R449" s="53" t="s">
        <v>3</v>
      </c>
      <c r="S449" s="53" t="s">
        <v>3</v>
      </c>
      <c r="T449" s="53" t="s">
        <v>3</v>
      </c>
      <c r="U449" s="67">
        <v>500</v>
      </c>
      <c r="V449" s="69">
        <f>SUM(J450:T450)</f>
        <v>0</v>
      </c>
      <c r="W449" s="62">
        <f>SUM(J450:T450)*U449</f>
        <v>0</v>
      </c>
      <c r="X449" s="55" t="s">
        <v>541</v>
      </c>
    </row>
    <row r="450" spans="1:24" ht="86.25" customHeight="1" thickBot="1" x14ac:dyDescent="0.25">
      <c r="A450" s="57"/>
      <c r="B450" s="59"/>
      <c r="C450" s="59"/>
      <c r="D450" s="61"/>
      <c r="E450" s="61"/>
      <c r="F450" s="61"/>
      <c r="G450" s="66"/>
      <c r="H450" s="66"/>
      <c r="I450" s="51" t="s">
        <v>3</v>
      </c>
      <c r="J450" s="54" t="s">
        <v>47</v>
      </c>
      <c r="K450" s="54" t="s">
        <v>47</v>
      </c>
      <c r="L450" s="51" t="s">
        <v>3</v>
      </c>
      <c r="M450" s="51" t="s">
        <v>3</v>
      </c>
      <c r="N450" s="51" t="s">
        <v>3</v>
      </c>
      <c r="O450" s="51" t="s">
        <v>3</v>
      </c>
      <c r="P450" s="51" t="s">
        <v>3</v>
      </c>
      <c r="Q450" s="51" t="s">
        <v>3</v>
      </c>
      <c r="R450" s="51" t="s">
        <v>3</v>
      </c>
      <c r="S450" s="51" t="s">
        <v>3</v>
      </c>
      <c r="T450" s="51" t="s">
        <v>3</v>
      </c>
      <c r="U450" s="68"/>
      <c r="V450" s="70"/>
      <c r="W450" s="63"/>
      <c r="X450" s="56"/>
    </row>
    <row r="451" spans="1:24" ht="15.75" customHeight="1" x14ac:dyDescent="0.2">
      <c r="A451" s="57" t="s">
        <v>3</v>
      </c>
      <c r="B451" s="58">
        <v>218</v>
      </c>
      <c r="C451" s="58">
        <v>33784</v>
      </c>
      <c r="D451" s="60" t="s">
        <v>542</v>
      </c>
      <c r="E451" s="64" t="s">
        <v>49</v>
      </c>
      <c r="F451" s="64" t="s">
        <v>3</v>
      </c>
      <c r="G451" s="65" t="s">
        <v>42</v>
      </c>
      <c r="H451" s="65" t="s">
        <v>3</v>
      </c>
      <c r="I451" s="53" t="s">
        <v>3</v>
      </c>
      <c r="J451" s="50" t="s">
        <v>78</v>
      </c>
      <c r="K451" s="50" t="s">
        <v>43</v>
      </c>
      <c r="L451" s="50" t="s">
        <v>44</v>
      </c>
      <c r="M451" s="50" t="s">
        <v>45</v>
      </c>
      <c r="N451" s="53" t="s">
        <v>3</v>
      </c>
      <c r="O451" s="53" t="s">
        <v>3</v>
      </c>
      <c r="P451" s="53" t="s">
        <v>3</v>
      </c>
      <c r="Q451" s="53" t="s">
        <v>3</v>
      </c>
      <c r="R451" s="53" t="s">
        <v>3</v>
      </c>
      <c r="S451" s="53" t="s">
        <v>3</v>
      </c>
      <c r="T451" s="53" t="s">
        <v>3</v>
      </c>
      <c r="U451" s="67">
        <v>750</v>
      </c>
      <c r="V451" s="69">
        <f>SUM(J452:T452)</f>
        <v>0</v>
      </c>
      <c r="W451" s="62">
        <f>SUM(J452:T452)*U451</f>
        <v>0</v>
      </c>
      <c r="X451" s="55" t="s">
        <v>543</v>
      </c>
    </row>
    <row r="452" spans="1:24" ht="86.25" customHeight="1" thickBot="1" x14ac:dyDescent="0.25">
      <c r="A452" s="57"/>
      <c r="B452" s="59"/>
      <c r="C452" s="59"/>
      <c r="D452" s="61"/>
      <c r="E452" s="61"/>
      <c r="F452" s="61"/>
      <c r="G452" s="66"/>
      <c r="H452" s="66"/>
      <c r="I452" s="51" t="s">
        <v>3</v>
      </c>
      <c r="J452" s="54" t="s">
        <v>47</v>
      </c>
      <c r="K452" s="54" t="s">
        <v>47</v>
      </c>
      <c r="L452" s="54" t="s">
        <v>47</v>
      </c>
      <c r="M452" s="54" t="s">
        <v>47</v>
      </c>
      <c r="N452" s="51" t="s">
        <v>3</v>
      </c>
      <c r="O452" s="51" t="s">
        <v>3</v>
      </c>
      <c r="P452" s="51" t="s">
        <v>3</v>
      </c>
      <c r="Q452" s="51" t="s">
        <v>3</v>
      </c>
      <c r="R452" s="51" t="s">
        <v>3</v>
      </c>
      <c r="S452" s="51" t="s">
        <v>3</v>
      </c>
      <c r="T452" s="51" t="s">
        <v>3</v>
      </c>
      <c r="U452" s="68"/>
      <c r="V452" s="70"/>
      <c r="W452" s="63"/>
      <c r="X452" s="56"/>
    </row>
    <row r="453" spans="1:24" ht="15.75" customHeight="1" x14ac:dyDescent="0.2">
      <c r="A453" s="57" t="s">
        <v>3</v>
      </c>
      <c r="B453" s="58">
        <v>219</v>
      </c>
      <c r="C453" s="58">
        <v>33785</v>
      </c>
      <c r="D453" s="60" t="s">
        <v>544</v>
      </c>
      <c r="E453" s="64" t="s">
        <v>49</v>
      </c>
      <c r="F453" s="64" t="s">
        <v>3</v>
      </c>
      <c r="G453" s="65" t="s">
        <v>42</v>
      </c>
      <c r="H453" s="65" t="s">
        <v>3</v>
      </c>
      <c r="I453" s="53" t="s">
        <v>3</v>
      </c>
      <c r="J453" s="53" t="s">
        <v>3</v>
      </c>
      <c r="K453" s="50" t="s">
        <v>43</v>
      </c>
      <c r="L453" s="50" t="s">
        <v>44</v>
      </c>
      <c r="M453" s="50" t="s">
        <v>45</v>
      </c>
      <c r="N453" s="53" t="s">
        <v>3</v>
      </c>
      <c r="O453" s="53" t="s">
        <v>3</v>
      </c>
      <c r="P453" s="53" t="s">
        <v>3</v>
      </c>
      <c r="Q453" s="53" t="s">
        <v>3</v>
      </c>
      <c r="R453" s="53" t="s">
        <v>3</v>
      </c>
      <c r="S453" s="53" t="s">
        <v>3</v>
      </c>
      <c r="T453" s="53" t="s">
        <v>3</v>
      </c>
      <c r="U453" s="67">
        <v>750</v>
      </c>
      <c r="V453" s="69">
        <f>SUM(K454:T454)</f>
        <v>0</v>
      </c>
      <c r="W453" s="62">
        <f>SUM(K454:T454)*U453</f>
        <v>0</v>
      </c>
      <c r="X453" s="55" t="s">
        <v>545</v>
      </c>
    </row>
    <row r="454" spans="1:24" ht="86.25" customHeight="1" thickBot="1" x14ac:dyDescent="0.25">
      <c r="A454" s="57"/>
      <c r="B454" s="59"/>
      <c r="C454" s="59"/>
      <c r="D454" s="61"/>
      <c r="E454" s="61"/>
      <c r="F454" s="61"/>
      <c r="G454" s="66"/>
      <c r="H454" s="66"/>
      <c r="I454" s="51" t="s">
        <v>3</v>
      </c>
      <c r="J454" s="51" t="s">
        <v>3</v>
      </c>
      <c r="K454" s="54" t="s">
        <v>47</v>
      </c>
      <c r="L454" s="51" t="s">
        <v>3</v>
      </c>
      <c r="M454" s="51" t="s">
        <v>3</v>
      </c>
      <c r="N454" s="51" t="s">
        <v>3</v>
      </c>
      <c r="O454" s="51" t="s">
        <v>3</v>
      </c>
      <c r="P454" s="51" t="s">
        <v>3</v>
      </c>
      <c r="Q454" s="51" t="s">
        <v>3</v>
      </c>
      <c r="R454" s="51" t="s">
        <v>3</v>
      </c>
      <c r="S454" s="51" t="s">
        <v>3</v>
      </c>
      <c r="T454" s="51" t="s">
        <v>3</v>
      </c>
      <c r="U454" s="68"/>
      <c r="V454" s="70"/>
      <c r="W454" s="63"/>
      <c r="X454" s="56"/>
    </row>
    <row r="455" spans="1:24" ht="15.75" customHeight="1" x14ac:dyDescent="0.2">
      <c r="A455" s="57" t="s">
        <v>3</v>
      </c>
      <c r="B455" s="58">
        <v>220</v>
      </c>
      <c r="C455" s="58">
        <v>33786</v>
      </c>
      <c r="D455" s="60" t="s">
        <v>546</v>
      </c>
      <c r="E455" s="64" t="s">
        <v>547</v>
      </c>
      <c r="F455" s="64" t="s">
        <v>3</v>
      </c>
      <c r="G455" s="65" t="s">
        <v>62</v>
      </c>
      <c r="H455" s="65" t="s">
        <v>3</v>
      </c>
      <c r="I455" s="53" t="s">
        <v>3</v>
      </c>
      <c r="J455" s="50" t="s">
        <v>78</v>
      </c>
      <c r="K455" s="50" t="s">
        <v>43</v>
      </c>
      <c r="L455" s="50" t="s">
        <v>44</v>
      </c>
      <c r="M455" s="50" t="s">
        <v>45</v>
      </c>
      <c r="N455" s="53" t="s">
        <v>3</v>
      </c>
      <c r="O455" s="53" t="s">
        <v>3</v>
      </c>
      <c r="P455" s="53" t="s">
        <v>3</v>
      </c>
      <c r="Q455" s="53" t="s">
        <v>3</v>
      </c>
      <c r="R455" s="53" t="s">
        <v>3</v>
      </c>
      <c r="S455" s="53" t="s">
        <v>3</v>
      </c>
      <c r="T455" s="53" t="s">
        <v>3</v>
      </c>
      <c r="U455" s="67">
        <v>800</v>
      </c>
      <c r="V455" s="69">
        <f>SUM(J456:T456)</f>
        <v>0</v>
      </c>
      <c r="W455" s="62">
        <f>SUM(J456:T456)*U455</f>
        <v>0</v>
      </c>
      <c r="X455" s="55" t="s">
        <v>548</v>
      </c>
    </row>
    <row r="456" spans="1:24" ht="86.25" customHeight="1" thickBot="1" x14ac:dyDescent="0.25">
      <c r="A456" s="57"/>
      <c r="B456" s="59"/>
      <c r="C456" s="59"/>
      <c r="D456" s="61"/>
      <c r="E456" s="61"/>
      <c r="F456" s="61"/>
      <c r="G456" s="66"/>
      <c r="H456" s="66"/>
      <c r="I456" s="51" t="s">
        <v>3</v>
      </c>
      <c r="J456" s="54" t="s">
        <v>47</v>
      </c>
      <c r="K456" s="54" t="s">
        <v>47</v>
      </c>
      <c r="L456" s="54" t="s">
        <v>47</v>
      </c>
      <c r="M456" s="54" t="s">
        <v>47</v>
      </c>
      <c r="N456" s="51" t="s">
        <v>3</v>
      </c>
      <c r="O456" s="51" t="s">
        <v>3</v>
      </c>
      <c r="P456" s="51" t="s">
        <v>3</v>
      </c>
      <c r="Q456" s="51" t="s">
        <v>3</v>
      </c>
      <c r="R456" s="51" t="s">
        <v>3</v>
      </c>
      <c r="S456" s="51" t="s">
        <v>3</v>
      </c>
      <c r="T456" s="51" t="s">
        <v>3</v>
      </c>
      <c r="U456" s="68"/>
      <c r="V456" s="70"/>
      <c r="W456" s="63"/>
      <c r="X456" s="56"/>
    </row>
    <row r="457" spans="1:24" ht="15.75" customHeight="1" x14ac:dyDescent="0.2">
      <c r="A457" s="57" t="s">
        <v>3</v>
      </c>
      <c r="B457" s="58">
        <v>221</v>
      </c>
      <c r="C457" s="58">
        <v>33787</v>
      </c>
      <c r="D457" s="60" t="s">
        <v>549</v>
      </c>
      <c r="E457" s="64" t="s">
        <v>49</v>
      </c>
      <c r="F457" s="64" t="s">
        <v>3</v>
      </c>
      <c r="G457" s="65" t="s">
        <v>42</v>
      </c>
      <c r="H457" s="65" t="s">
        <v>3</v>
      </c>
      <c r="I457" s="53" t="s">
        <v>3</v>
      </c>
      <c r="J457" s="53" t="s">
        <v>3</v>
      </c>
      <c r="K457" s="53" t="s">
        <v>3</v>
      </c>
      <c r="L457" s="53" t="s">
        <v>3</v>
      </c>
      <c r="M457" s="50" t="s">
        <v>45</v>
      </c>
      <c r="N457" s="50" t="s">
        <v>52</v>
      </c>
      <c r="O457" s="50" t="s">
        <v>55</v>
      </c>
      <c r="P457" s="53" t="s">
        <v>3</v>
      </c>
      <c r="Q457" s="53" t="s">
        <v>3</v>
      </c>
      <c r="R457" s="53" t="s">
        <v>3</v>
      </c>
      <c r="S457" s="53" t="s">
        <v>3</v>
      </c>
      <c r="T457" s="53" t="s">
        <v>3</v>
      </c>
      <c r="U457" s="67">
        <v>750</v>
      </c>
      <c r="V457" s="69">
        <f>SUM(M458:T458)</f>
        <v>0</v>
      </c>
      <c r="W457" s="62">
        <f>SUM(M458:T458)*U457</f>
        <v>0</v>
      </c>
      <c r="X457" s="55" t="s">
        <v>550</v>
      </c>
    </row>
    <row r="458" spans="1:24" ht="86.25" customHeight="1" thickBot="1" x14ac:dyDescent="0.25">
      <c r="A458" s="57"/>
      <c r="B458" s="59"/>
      <c r="C458" s="59"/>
      <c r="D458" s="61"/>
      <c r="E458" s="61"/>
      <c r="F458" s="61"/>
      <c r="G458" s="66"/>
      <c r="H458" s="66"/>
      <c r="I458" s="51" t="s">
        <v>3</v>
      </c>
      <c r="J458" s="51" t="s">
        <v>3</v>
      </c>
      <c r="K458" s="51" t="s">
        <v>3</v>
      </c>
      <c r="L458" s="51" t="s">
        <v>3</v>
      </c>
      <c r="M458" s="54" t="s">
        <v>47</v>
      </c>
      <c r="N458" s="51" t="s">
        <v>3</v>
      </c>
      <c r="O458" s="51" t="s">
        <v>3</v>
      </c>
      <c r="P458" s="51" t="s">
        <v>3</v>
      </c>
      <c r="Q458" s="51" t="s">
        <v>3</v>
      </c>
      <c r="R458" s="51" t="s">
        <v>3</v>
      </c>
      <c r="S458" s="51" t="s">
        <v>3</v>
      </c>
      <c r="T458" s="51" t="s">
        <v>3</v>
      </c>
      <c r="U458" s="68"/>
      <c r="V458" s="70"/>
      <c r="W458" s="63"/>
      <c r="X458" s="56"/>
    </row>
    <row r="459" spans="1:24" ht="15.75" customHeight="1" x14ac:dyDescent="0.2">
      <c r="A459" s="57" t="s">
        <v>3</v>
      </c>
      <c r="B459" s="58">
        <v>222</v>
      </c>
      <c r="C459" s="58">
        <v>33789</v>
      </c>
      <c r="D459" s="60" t="s">
        <v>551</v>
      </c>
      <c r="E459" s="64" t="s">
        <v>49</v>
      </c>
      <c r="F459" s="64" t="s">
        <v>3</v>
      </c>
      <c r="G459" s="65" t="s">
        <v>42</v>
      </c>
      <c r="H459" s="65" t="s">
        <v>3</v>
      </c>
      <c r="I459" s="53" t="s">
        <v>3</v>
      </c>
      <c r="J459" s="53" t="s">
        <v>3</v>
      </c>
      <c r="K459" s="53" t="s">
        <v>3</v>
      </c>
      <c r="L459" s="53" t="s">
        <v>3</v>
      </c>
      <c r="M459" s="53" t="s">
        <v>3</v>
      </c>
      <c r="N459" s="50" t="s">
        <v>52</v>
      </c>
      <c r="O459" s="50" t="s">
        <v>55</v>
      </c>
      <c r="P459" s="50" t="s">
        <v>86</v>
      </c>
      <c r="Q459" s="53" t="s">
        <v>3</v>
      </c>
      <c r="R459" s="53" t="s">
        <v>3</v>
      </c>
      <c r="S459" s="53" t="s">
        <v>3</v>
      </c>
      <c r="T459" s="53" t="s">
        <v>3</v>
      </c>
      <c r="U459" s="67">
        <v>750</v>
      </c>
      <c r="V459" s="69">
        <f>SUM(N460:T460)</f>
        <v>0</v>
      </c>
      <c r="W459" s="62">
        <f>SUM(N460:T460)*U459</f>
        <v>0</v>
      </c>
      <c r="X459" s="55" t="s">
        <v>552</v>
      </c>
    </row>
    <row r="460" spans="1:24" ht="86.25" customHeight="1" thickBot="1" x14ac:dyDescent="0.25">
      <c r="A460" s="57"/>
      <c r="B460" s="59"/>
      <c r="C460" s="59"/>
      <c r="D460" s="61"/>
      <c r="E460" s="61"/>
      <c r="F460" s="61"/>
      <c r="G460" s="66"/>
      <c r="H460" s="66"/>
      <c r="I460" s="51" t="s">
        <v>3</v>
      </c>
      <c r="J460" s="51" t="s">
        <v>3</v>
      </c>
      <c r="K460" s="51" t="s">
        <v>3</v>
      </c>
      <c r="L460" s="51" t="s">
        <v>3</v>
      </c>
      <c r="M460" s="51" t="s">
        <v>3</v>
      </c>
      <c r="N460" s="54" t="s">
        <v>47</v>
      </c>
      <c r="O460" s="51" t="s">
        <v>3</v>
      </c>
      <c r="P460" s="51" t="s">
        <v>3</v>
      </c>
      <c r="Q460" s="51" t="s">
        <v>3</v>
      </c>
      <c r="R460" s="51" t="s">
        <v>3</v>
      </c>
      <c r="S460" s="51" t="s">
        <v>3</v>
      </c>
      <c r="T460" s="51" t="s">
        <v>3</v>
      </c>
      <c r="U460" s="68"/>
      <c r="V460" s="70"/>
      <c r="W460" s="63"/>
      <c r="X460" s="56"/>
    </row>
    <row r="461" spans="1:24" ht="15.75" customHeight="1" x14ac:dyDescent="0.2">
      <c r="A461" s="57" t="s">
        <v>3</v>
      </c>
      <c r="B461" s="58">
        <v>223</v>
      </c>
      <c r="C461" s="58">
        <v>33790</v>
      </c>
      <c r="D461" s="60" t="s">
        <v>553</v>
      </c>
      <c r="E461" s="64" t="s">
        <v>431</v>
      </c>
      <c r="F461" s="64" t="s">
        <v>3</v>
      </c>
      <c r="G461" s="65" t="s">
        <v>62</v>
      </c>
      <c r="H461" s="65" t="s">
        <v>3</v>
      </c>
      <c r="I461" s="53" t="s">
        <v>3</v>
      </c>
      <c r="J461" s="53" t="s">
        <v>3</v>
      </c>
      <c r="K461" s="53" t="s">
        <v>3</v>
      </c>
      <c r="L461" s="53" t="s">
        <v>3</v>
      </c>
      <c r="M461" s="50" t="s">
        <v>45</v>
      </c>
      <c r="N461" s="50" t="s">
        <v>52</v>
      </c>
      <c r="O461" s="50" t="s">
        <v>55</v>
      </c>
      <c r="P461" s="50" t="s">
        <v>86</v>
      </c>
      <c r="Q461" s="53" t="s">
        <v>3</v>
      </c>
      <c r="R461" s="53" t="s">
        <v>3</v>
      </c>
      <c r="S461" s="53" t="s">
        <v>3</v>
      </c>
      <c r="T461" s="53" t="s">
        <v>3</v>
      </c>
      <c r="U461" s="67">
        <v>950</v>
      </c>
      <c r="V461" s="69">
        <f>SUM(M462:T462)</f>
        <v>0</v>
      </c>
      <c r="W461" s="62">
        <f>SUM(M462:T462)*U461</f>
        <v>0</v>
      </c>
      <c r="X461" s="55" t="s">
        <v>554</v>
      </c>
    </row>
    <row r="462" spans="1:24" ht="86.25" customHeight="1" thickBot="1" x14ac:dyDescent="0.25">
      <c r="A462" s="57"/>
      <c r="B462" s="59"/>
      <c r="C462" s="59"/>
      <c r="D462" s="61"/>
      <c r="E462" s="61"/>
      <c r="F462" s="61"/>
      <c r="G462" s="66"/>
      <c r="H462" s="66"/>
      <c r="I462" s="51" t="s">
        <v>3</v>
      </c>
      <c r="J462" s="51" t="s">
        <v>3</v>
      </c>
      <c r="K462" s="51" t="s">
        <v>3</v>
      </c>
      <c r="L462" s="51" t="s">
        <v>3</v>
      </c>
      <c r="M462" s="54" t="s">
        <v>47</v>
      </c>
      <c r="N462" s="54" t="s">
        <v>47</v>
      </c>
      <c r="O462" s="54" t="s">
        <v>47</v>
      </c>
      <c r="P462" s="54" t="s">
        <v>47</v>
      </c>
      <c r="Q462" s="51" t="s">
        <v>3</v>
      </c>
      <c r="R462" s="51" t="s">
        <v>3</v>
      </c>
      <c r="S462" s="51" t="s">
        <v>3</v>
      </c>
      <c r="T462" s="51" t="s">
        <v>3</v>
      </c>
      <c r="U462" s="68"/>
      <c r="V462" s="70"/>
      <c r="W462" s="63"/>
      <c r="X462" s="56"/>
    </row>
    <row r="463" spans="1:24" ht="15.75" customHeight="1" x14ac:dyDescent="0.2">
      <c r="A463" s="57" t="s">
        <v>3</v>
      </c>
      <c r="B463" s="58">
        <v>224</v>
      </c>
      <c r="C463" s="58">
        <v>33791</v>
      </c>
      <c r="D463" s="60" t="s">
        <v>555</v>
      </c>
      <c r="E463" s="64" t="s">
        <v>49</v>
      </c>
      <c r="F463" s="64" t="s">
        <v>3</v>
      </c>
      <c r="G463" s="65" t="s">
        <v>556</v>
      </c>
      <c r="H463" s="65" t="s">
        <v>3</v>
      </c>
      <c r="I463" s="53" t="s">
        <v>3</v>
      </c>
      <c r="J463" s="53" t="s">
        <v>3</v>
      </c>
      <c r="K463" s="53" t="s">
        <v>3</v>
      </c>
      <c r="L463" s="53" t="s">
        <v>3</v>
      </c>
      <c r="M463" s="50" t="s">
        <v>45</v>
      </c>
      <c r="N463" s="50" t="s">
        <v>52</v>
      </c>
      <c r="O463" s="50" t="s">
        <v>55</v>
      </c>
      <c r="P463" s="50" t="s">
        <v>86</v>
      </c>
      <c r="Q463" s="53" t="s">
        <v>3</v>
      </c>
      <c r="R463" s="53" t="s">
        <v>3</v>
      </c>
      <c r="S463" s="53" t="s">
        <v>3</v>
      </c>
      <c r="T463" s="53" t="s">
        <v>3</v>
      </c>
      <c r="U463" s="67">
        <v>750</v>
      </c>
      <c r="V463" s="69">
        <f>SUM(M464:T464)</f>
        <v>0</v>
      </c>
      <c r="W463" s="62">
        <f>SUM(M464:T464)*U463</f>
        <v>0</v>
      </c>
      <c r="X463" s="55" t="s">
        <v>557</v>
      </c>
    </row>
    <row r="464" spans="1:24" ht="86.25" customHeight="1" thickBot="1" x14ac:dyDescent="0.25">
      <c r="A464" s="57"/>
      <c r="B464" s="59"/>
      <c r="C464" s="59"/>
      <c r="D464" s="61"/>
      <c r="E464" s="61"/>
      <c r="F464" s="61"/>
      <c r="G464" s="66"/>
      <c r="H464" s="66"/>
      <c r="I464" s="51" t="s">
        <v>3</v>
      </c>
      <c r="J464" s="51" t="s">
        <v>3</v>
      </c>
      <c r="K464" s="51" t="s">
        <v>3</v>
      </c>
      <c r="L464" s="51" t="s">
        <v>3</v>
      </c>
      <c r="M464" s="54" t="s">
        <v>47</v>
      </c>
      <c r="N464" s="51" t="s">
        <v>3</v>
      </c>
      <c r="O464" s="51" t="s">
        <v>3</v>
      </c>
      <c r="P464" s="51" t="s">
        <v>3</v>
      </c>
      <c r="Q464" s="51" t="s">
        <v>3</v>
      </c>
      <c r="R464" s="51" t="s">
        <v>3</v>
      </c>
      <c r="S464" s="51" t="s">
        <v>3</v>
      </c>
      <c r="T464" s="51" t="s">
        <v>3</v>
      </c>
      <c r="U464" s="68"/>
      <c r="V464" s="70"/>
      <c r="W464" s="63"/>
      <c r="X464" s="56"/>
    </row>
    <row r="465" spans="1:24" ht="15.75" customHeight="1" x14ac:dyDescent="0.2">
      <c r="A465" s="57" t="s">
        <v>3</v>
      </c>
      <c r="B465" s="58">
        <v>225</v>
      </c>
      <c r="C465" s="58">
        <v>33792</v>
      </c>
      <c r="D465" s="60" t="s">
        <v>558</v>
      </c>
      <c r="E465" s="64" t="s">
        <v>437</v>
      </c>
      <c r="F465" s="64" t="s">
        <v>3</v>
      </c>
      <c r="G465" s="65" t="s">
        <v>556</v>
      </c>
      <c r="H465" s="65" t="s">
        <v>3</v>
      </c>
      <c r="I465" s="53" t="s">
        <v>3</v>
      </c>
      <c r="J465" s="53" t="s">
        <v>3</v>
      </c>
      <c r="K465" s="53" t="s">
        <v>3</v>
      </c>
      <c r="L465" s="50" t="s">
        <v>44</v>
      </c>
      <c r="M465" s="50" t="s">
        <v>45</v>
      </c>
      <c r="N465" s="50" t="s">
        <v>52</v>
      </c>
      <c r="O465" s="50" t="s">
        <v>55</v>
      </c>
      <c r="P465" s="50" t="s">
        <v>86</v>
      </c>
      <c r="Q465" s="53" t="s">
        <v>3</v>
      </c>
      <c r="R465" s="53" t="s">
        <v>3</v>
      </c>
      <c r="S465" s="53" t="s">
        <v>3</v>
      </c>
      <c r="T465" s="53" t="s">
        <v>3</v>
      </c>
      <c r="U465" s="67">
        <v>850</v>
      </c>
      <c r="V465" s="69">
        <f>SUM(L466:T466)</f>
        <v>0</v>
      </c>
      <c r="W465" s="62">
        <f>SUM(L466:T466)*U465</f>
        <v>0</v>
      </c>
      <c r="X465" s="55" t="s">
        <v>559</v>
      </c>
    </row>
    <row r="466" spans="1:24" ht="86.25" customHeight="1" thickBot="1" x14ac:dyDescent="0.25">
      <c r="A466" s="57"/>
      <c r="B466" s="59"/>
      <c r="C466" s="59"/>
      <c r="D466" s="61"/>
      <c r="E466" s="61"/>
      <c r="F466" s="61"/>
      <c r="G466" s="66"/>
      <c r="H466" s="66"/>
      <c r="I466" s="51" t="s">
        <v>3</v>
      </c>
      <c r="J466" s="51" t="s">
        <v>3</v>
      </c>
      <c r="K466" s="51" t="s">
        <v>3</v>
      </c>
      <c r="L466" s="54" t="s">
        <v>47</v>
      </c>
      <c r="M466" s="51" t="s">
        <v>3</v>
      </c>
      <c r="N466" s="51" t="s">
        <v>3</v>
      </c>
      <c r="O466" s="51" t="s">
        <v>3</v>
      </c>
      <c r="P466" s="51" t="s">
        <v>3</v>
      </c>
      <c r="Q466" s="51" t="s">
        <v>3</v>
      </c>
      <c r="R466" s="51" t="s">
        <v>3</v>
      </c>
      <c r="S466" s="51" t="s">
        <v>3</v>
      </c>
      <c r="T466" s="51" t="s">
        <v>3</v>
      </c>
      <c r="U466" s="68"/>
      <c r="V466" s="70"/>
      <c r="W466" s="63"/>
      <c r="X466" s="56"/>
    </row>
    <row r="467" spans="1:24" ht="15.75" customHeight="1" x14ac:dyDescent="0.2">
      <c r="A467" s="57" t="s">
        <v>3</v>
      </c>
      <c r="B467" s="58">
        <v>226</v>
      </c>
      <c r="C467" s="58">
        <v>33793</v>
      </c>
      <c r="D467" s="60" t="s">
        <v>560</v>
      </c>
      <c r="E467" s="64" t="s">
        <v>68</v>
      </c>
      <c r="F467" s="64" t="s">
        <v>3</v>
      </c>
      <c r="G467" s="65" t="s">
        <v>556</v>
      </c>
      <c r="H467" s="65" t="s">
        <v>3</v>
      </c>
      <c r="I467" s="53" t="s">
        <v>3</v>
      </c>
      <c r="J467" s="53" t="s">
        <v>3</v>
      </c>
      <c r="K467" s="53" t="s">
        <v>3</v>
      </c>
      <c r="L467" s="50" t="s">
        <v>44</v>
      </c>
      <c r="M467" s="50" t="s">
        <v>45</v>
      </c>
      <c r="N467" s="50" t="s">
        <v>52</v>
      </c>
      <c r="O467" s="50" t="s">
        <v>55</v>
      </c>
      <c r="P467" s="50" t="s">
        <v>86</v>
      </c>
      <c r="Q467" s="53" t="s">
        <v>3</v>
      </c>
      <c r="R467" s="53" t="s">
        <v>3</v>
      </c>
      <c r="S467" s="53" t="s">
        <v>3</v>
      </c>
      <c r="T467" s="53" t="s">
        <v>3</v>
      </c>
      <c r="U467" s="67">
        <v>400</v>
      </c>
      <c r="V467" s="69">
        <f>SUM(L468:T468)</f>
        <v>0</v>
      </c>
      <c r="W467" s="62">
        <f>SUM(L468:T468)*U467</f>
        <v>0</v>
      </c>
      <c r="X467" s="55" t="s">
        <v>561</v>
      </c>
    </row>
    <row r="468" spans="1:24" ht="86.25" customHeight="1" thickBot="1" x14ac:dyDescent="0.25">
      <c r="A468" s="57"/>
      <c r="B468" s="59"/>
      <c r="C468" s="59"/>
      <c r="D468" s="61"/>
      <c r="E468" s="61"/>
      <c r="F468" s="61"/>
      <c r="G468" s="66"/>
      <c r="H468" s="66"/>
      <c r="I468" s="51" t="s">
        <v>3</v>
      </c>
      <c r="J468" s="51" t="s">
        <v>3</v>
      </c>
      <c r="K468" s="51" t="s">
        <v>3</v>
      </c>
      <c r="L468" s="54" t="s">
        <v>47</v>
      </c>
      <c r="M468" s="54" t="s">
        <v>47</v>
      </c>
      <c r="N468" s="54" t="s">
        <v>47</v>
      </c>
      <c r="O468" s="54" t="s">
        <v>47</v>
      </c>
      <c r="P468" s="54" t="s">
        <v>47</v>
      </c>
      <c r="Q468" s="51" t="s">
        <v>3</v>
      </c>
      <c r="R468" s="51" t="s">
        <v>3</v>
      </c>
      <c r="S468" s="51" t="s">
        <v>3</v>
      </c>
      <c r="T468" s="51" t="s">
        <v>3</v>
      </c>
      <c r="U468" s="68"/>
      <c r="V468" s="70"/>
      <c r="W468" s="63"/>
      <c r="X468" s="56"/>
    </row>
    <row r="469" spans="1:24" ht="15.75" customHeight="1" x14ac:dyDescent="0.2">
      <c r="A469" s="57" t="s">
        <v>3</v>
      </c>
      <c r="B469" s="58">
        <v>227</v>
      </c>
      <c r="C469" s="58">
        <v>33794</v>
      </c>
      <c r="D469" s="60" t="s">
        <v>562</v>
      </c>
      <c r="E469" s="64" t="s">
        <v>411</v>
      </c>
      <c r="F469" s="64" t="s">
        <v>3</v>
      </c>
      <c r="G469" s="65" t="s">
        <v>556</v>
      </c>
      <c r="H469" s="65" t="s">
        <v>3</v>
      </c>
      <c r="I469" s="53" t="s">
        <v>3</v>
      </c>
      <c r="J469" s="53" t="s">
        <v>3</v>
      </c>
      <c r="K469" s="53" t="s">
        <v>3</v>
      </c>
      <c r="L469" s="50" t="s">
        <v>44</v>
      </c>
      <c r="M469" s="50" t="s">
        <v>45</v>
      </c>
      <c r="N469" s="50" t="s">
        <v>52</v>
      </c>
      <c r="O469" s="50" t="s">
        <v>55</v>
      </c>
      <c r="P469" s="50" t="s">
        <v>86</v>
      </c>
      <c r="Q469" s="53" t="s">
        <v>3</v>
      </c>
      <c r="R469" s="53" t="s">
        <v>3</v>
      </c>
      <c r="S469" s="53" t="s">
        <v>3</v>
      </c>
      <c r="T469" s="53" t="s">
        <v>3</v>
      </c>
      <c r="U469" s="67">
        <v>500</v>
      </c>
      <c r="V469" s="69">
        <f>SUM(L470:T470)</f>
        <v>0</v>
      </c>
      <c r="W469" s="62">
        <f>SUM(L470:T470)*U469</f>
        <v>0</v>
      </c>
      <c r="X469" s="55" t="s">
        <v>563</v>
      </c>
    </row>
    <row r="470" spans="1:24" ht="86.25" customHeight="1" thickBot="1" x14ac:dyDescent="0.25">
      <c r="A470" s="57"/>
      <c r="B470" s="59"/>
      <c r="C470" s="59"/>
      <c r="D470" s="61"/>
      <c r="E470" s="61"/>
      <c r="F470" s="61"/>
      <c r="G470" s="66"/>
      <c r="H470" s="66"/>
      <c r="I470" s="51" t="s">
        <v>3</v>
      </c>
      <c r="J470" s="51" t="s">
        <v>3</v>
      </c>
      <c r="K470" s="51" t="s">
        <v>3</v>
      </c>
      <c r="L470" s="54" t="s">
        <v>47</v>
      </c>
      <c r="M470" s="54" t="s">
        <v>47</v>
      </c>
      <c r="N470" s="54" t="s">
        <v>47</v>
      </c>
      <c r="O470" s="54" t="s">
        <v>47</v>
      </c>
      <c r="P470" s="54" t="s">
        <v>47</v>
      </c>
      <c r="Q470" s="51" t="s">
        <v>3</v>
      </c>
      <c r="R470" s="51" t="s">
        <v>3</v>
      </c>
      <c r="S470" s="51" t="s">
        <v>3</v>
      </c>
      <c r="T470" s="51" t="s">
        <v>3</v>
      </c>
      <c r="U470" s="68"/>
      <c r="V470" s="70"/>
      <c r="W470" s="63"/>
      <c r="X470" s="56"/>
    </row>
    <row r="471" spans="1:24" ht="15.75" customHeight="1" x14ac:dyDescent="0.2">
      <c r="A471" s="57" t="s">
        <v>3</v>
      </c>
      <c r="B471" s="58">
        <v>228</v>
      </c>
      <c r="C471" s="58">
        <v>33795</v>
      </c>
      <c r="D471" s="60" t="s">
        <v>564</v>
      </c>
      <c r="E471" s="64" t="s">
        <v>411</v>
      </c>
      <c r="F471" s="64" t="s">
        <v>3</v>
      </c>
      <c r="G471" s="65" t="s">
        <v>556</v>
      </c>
      <c r="H471" s="65" t="s">
        <v>3</v>
      </c>
      <c r="I471" s="53" t="s">
        <v>3</v>
      </c>
      <c r="J471" s="53" t="s">
        <v>3</v>
      </c>
      <c r="K471" s="53" t="s">
        <v>3</v>
      </c>
      <c r="L471" s="50" t="s">
        <v>44</v>
      </c>
      <c r="M471" s="50" t="s">
        <v>45</v>
      </c>
      <c r="N471" s="50" t="s">
        <v>52</v>
      </c>
      <c r="O471" s="50" t="s">
        <v>55</v>
      </c>
      <c r="P471" s="50" t="s">
        <v>86</v>
      </c>
      <c r="Q471" s="53" t="s">
        <v>3</v>
      </c>
      <c r="R471" s="53" t="s">
        <v>3</v>
      </c>
      <c r="S471" s="53" t="s">
        <v>3</v>
      </c>
      <c r="T471" s="53" t="s">
        <v>3</v>
      </c>
      <c r="U471" s="67">
        <v>500</v>
      </c>
      <c r="V471" s="69">
        <f>SUM(L472:T472)</f>
        <v>0</v>
      </c>
      <c r="W471" s="62">
        <f>SUM(L472:T472)*U471</f>
        <v>0</v>
      </c>
      <c r="X471" s="55" t="s">
        <v>565</v>
      </c>
    </row>
    <row r="472" spans="1:24" ht="86.25" customHeight="1" thickBot="1" x14ac:dyDescent="0.25">
      <c r="A472" s="57"/>
      <c r="B472" s="59"/>
      <c r="C472" s="59"/>
      <c r="D472" s="61"/>
      <c r="E472" s="61"/>
      <c r="F472" s="61"/>
      <c r="G472" s="66"/>
      <c r="H472" s="66"/>
      <c r="I472" s="51" t="s">
        <v>3</v>
      </c>
      <c r="J472" s="51" t="s">
        <v>3</v>
      </c>
      <c r="K472" s="51" t="s">
        <v>3</v>
      </c>
      <c r="L472" s="54" t="s">
        <v>47</v>
      </c>
      <c r="M472" s="54" t="s">
        <v>47</v>
      </c>
      <c r="N472" s="54" t="s">
        <v>47</v>
      </c>
      <c r="O472" s="54" t="s">
        <v>47</v>
      </c>
      <c r="P472" s="54" t="s">
        <v>47</v>
      </c>
      <c r="Q472" s="51" t="s">
        <v>3</v>
      </c>
      <c r="R472" s="51" t="s">
        <v>3</v>
      </c>
      <c r="S472" s="51" t="s">
        <v>3</v>
      </c>
      <c r="T472" s="51" t="s">
        <v>3</v>
      </c>
      <c r="U472" s="68"/>
      <c r="V472" s="70"/>
      <c r="W472" s="63"/>
      <c r="X472" s="56"/>
    </row>
    <row r="473" spans="1:24" ht="15.75" customHeight="1" x14ac:dyDescent="0.2">
      <c r="A473" s="57" t="s">
        <v>3</v>
      </c>
      <c r="B473" s="58">
        <v>229</v>
      </c>
      <c r="C473" s="58">
        <v>33796</v>
      </c>
      <c r="D473" s="60" t="s">
        <v>566</v>
      </c>
      <c r="E473" s="64" t="s">
        <v>437</v>
      </c>
      <c r="F473" s="64" t="s">
        <v>3</v>
      </c>
      <c r="G473" s="65" t="s">
        <v>556</v>
      </c>
      <c r="H473" s="65" t="s">
        <v>3</v>
      </c>
      <c r="I473" s="53" t="s">
        <v>3</v>
      </c>
      <c r="J473" s="53" t="s">
        <v>3</v>
      </c>
      <c r="K473" s="53" t="s">
        <v>3</v>
      </c>
      <c r="L473" s="53" t="s">
        <v>3</v>
      </c>
      <c r="M473" s="50" t="s">
        <v>45</v>
      </c>
      <c r="N473" s="50" t="s">
        <v>52</v>
      </c>
      <c r="O473" s="50" t="s">
        <v>55</v>
      </c>
      <c r="P473" s="50" t="s">
        <v>86</v>
      </c>
      <c r="Q473" s="53" t="s">
        <v>3</v>
      </c>
      <c r="R473" s="53" t="s">
        <v>3</v>
      </c>
      <c r="S473" s="53" t="s">
        <v>3</v>
      </c>
      <c r="T473" s="53" t="s">
        <v>3</v>
      </c>
      <c r="U473" s="67">
        <v>800</v>
      </c>
      <c r="V473" s="69">
        <f>SUM(M474:T474)</f>
        <v>0</v>
      </c>
      <c r="W473" s="62">
        <f>SUM(M474:T474)*U473</f>
        <v>0</v>
      </c>
      <c r="X473" s="55" t="s">
        <v>567</v>
      </c>
    </row>
    <row r="474" spans="1:24" ht="86.25" customHeight="1" thickBot="1" x14ac:dyDescent="0.25">
      <c r="A474" s="57"/>
      <c r="B474" s="59"/>
      <c r="C474" s="59"/>
      <c r="D474" s="61"/>
      <c r="E474" s="61"/>
      <c r="F474" s="61"/>
      <c r="G474" s="66"/>
      <c r="H474" s="66"/>
      <c r="I474" s="51" t="s">
        <v>3</v>
      </c>
      <c r="J474" s="51" t="s">
        <v>3</v>
      </c>
      <c r="K474" s="51" t="s">
        <v>3</v>
      </c>
      <c r="L474" s="51" t="s">
        <v>3</v>
      </c>
      <c r="M474" s="54" t="s">
        <v>47</v>
      </c>
      <c r="N474" s="54" t="s">
        <v>47</v>
      </c>
      <c r="O474" s="51" t="s">
        <v>3</v>
      </c>
      <c r="P474" s="51" t="s">
        <v>3</v>
      </c>
      <c r="Q474" s="51" t="s">
        <v>3</v>
      </c>
      <c r="R474" s="51" t="s">
        <v>3</v>
      </c>
      <c r="S474" s="51" t="s">
        <v>3</v>
      </c>
      <c r="T474" s="51" t="s">
        <v>3</v>
      </c>
      <c r="U474" s="68"/>
      <c r="V474" s="70"/>
      <c r="W474" s="63"/>
      <c r="X474" s="56"/>
    </row>
    <row r="475" spans="1:24" ht="15.75" customHeight="1" x14ac:dyDescent="0.2">
      <c r="A475" s="57" t="s">
        <v>3</v>
      </c>
      <c r="B475" s="58">
        <v>230</v>
      </c>
      <c r="C475" s="58">
        <v>33797</v>
      </c>
      <c r="D475" s="60" t="s">
        <v>568</v>
      </c>
      <c r="E475" s="64" t="s">
        <v>437</v>
      </c>
      <c r="F475" s="64" t="s">
        <v>3</v>
      </c>
      <c r="G475" s="65" t="s">
        <v>556</v>
      </c>
      <c r="H475" s="65" t="s">
        <v>3</v>
      </c>
      <c r="I475" s="53" t="s">
        <v>3</v>
      </c>
      <c r="J475" s="53" t="s">
        <v>3</v>
      </c>
      <c r="K475" s="53" t="s">
        <v>3</v>
      </c>
      <c r="L475" s="50" t="s">
        <v>44</v>
      </c>
      <c r="M475" s="50" t="s">
        <v>45</v>
      </c>
      <c r="N475" s="50" t="s">
        <v>52</v>
      </c>
      <c r="O475" s="50" t="s">
        <v>55</v>
      </c>
      <c r="P475" s="50" t="s">
        <v>86</v>
      </c>
      <c r="Q475" s="53" t="s">
        <v>3</v>
      </c>
      <c r="R475" s="53" t="s">
        <v>3</v>
      </c>
      <c r="S475" s="53" t="s">
        <v>3</v>
      </c>
      <c r="T475" s="53" t="s">
        <v>3</v>
      </c>
      <c r="U475" s="67">
        <v>850</v>
      </c>
      <c r="V475" s="69">
        <f>SUM(L476:T476)</f>
        <v>0</v>
      </c>
      <c r="W475" s="62">
        <f>SUM(L476:T476)*U475</f>
        <v>0</v>
      </c>
      <c r="X475" s="55" t="s">
        <v>569</v>
      </c>
    </row>
    <row r="476" spans="1:24" ht="86.25" customHeight="1" thickBot="1" x14ac:dyDescent="0.25">
      <c r="A476" s="57"/>
      <c r="B476" s="59"/>
      <c r="C476" s="59"/>
      <c r="D476" s="61"/>
      <c r="E476" s="61"/>
      <c r="F476" s="61"/>
      <c r="G476" s="66"/>
      <c r="H476" s="66"/>
      <c r="I476" s="51" t="s">
        <v>3</v>
      </c>
      <c r="J476" s="51" t="s">
        <v>3</v>
      </c>
      <c r="K476" s="51" t="s">
        <v>3</v>
      </c>
      <c r="L476" s="54" t="s">
        <v>47</v>
      </c>
      <c r="M476" s="54" t="s">
        <v>47</v>
      </c>
      <c r="N476" s="51" t="s">
        <v>3</v>
      </c>
      <c r="O476" s="51" t="s">
        <v>3</v>
      </c>
      <c r="P476" s="51" t="s">
        <v>3</v>
      </c>
      <c r="Q476" s="51" t="s">
        <v>3</v>
      </c>
      <c r="R476" s="51" t="s">
        <v>3</v>
      </c>
      <c r="S476" s="51" t="s">
        <v>3</v>
      </c>
      <c r="T476" s="51" t="s">
        <v>3</v>
      </c>
      <c r="U476" s="68"/>
      <c r="V476" s="70"/>
      <c r="W476" s="63"/>
      <c r="X476" s="56"/>
    </row>
    <row r="477" spans="1:24" ht="15.75" customHeight="1" x14ac:dyDescent="0.2">
      <c r="A477" s="57" t="s">
        <v>3</v>
      </c>
      <c r="B477" s="58">
        <v>231</v>
      </c>
      <c r="C477" s="58">
        <v>33798</v>
      </c>
      <c r="D477" s="60" t="s">
        <v>570</v>
      </c>
      <c r="E477" s="64" t="s">
        <v>68</v>
      </c>
      <c r="F477" s="64" t="s">
        <v>3</v>
      </c>
      <c r="G477" s="65" t="s">
        <v>556</v>
      </c>
      <c r="H477" s="65" t="s">
        <v>3</v>
      </c>
      <c r="I477" s="53" t="s">
        <v>3</v>
      </c>
      <c r="J477" s="53" t="s">
        <v>3</v>
      </c>
      <c r="K477" s="53" t="s">
        <v>3</v>
      </c>
      <c r="L477" s="50" t="s">
        <v>44</v>
      </c>
      <c r="M477" s="50" t="s">
        <v>45</v>
      </c>
      <c r="N477" s="50" t="s">
        <v>52</v>
      </c>
      <c r="O477" s="50" t="s">
        <v>55</v>
      </c>
      <c r="P477" s="50" t="s">
        <v>86</v>
      </c>
      <c r="Q477" s="53" t="s">
        <v>3</v>
      </c>
      <c r="R477" s="53" t="s">
        <v>3</v>
      </c>
      <c r="S477" s="53" t="s">
        <v>3</v>
      </c>
      <c r="T477" s="53" t="s">
        <v>3</v>
      </c>
      <c r="U477" s="67">
        <v>400</v>
      </c>
      <c r="V477" s="69">
        <f>SUM(L478:T478)</f>
        <v>0</v>
      </c>
      <c r="W477" s="62">
        <f>SUM(L478:T478)*U477</f>
        <v>0</v>
      </c>
      <c r="X477" s="55" t="s">
        <v>571</v>
      </c>
    </row>
    <row r="478" spans="1:24" ht="86.25" customHeight="1" thickBot="1" x14ac:dyDescent="0.25">
      <c r="A478" s="57"/>
      <c r="B478" s="59"/>
      <c r="C478" s="59"/>
      <c r="D478" s="61"/>
      <c r="E478" s="61"/>
      <c r="F478" s="61"/>
      <c r="G478" s="66"/>
      <c r="H478" s="66"/>
      <c r="I478" s="51" t="s">
        <v>3</v>
      </c>
      <c r="J478" s="51" t="s">
        <v>3</v>
      </c>
      <c r="K478" s="51" t="s">
        <v>3</v>
      </c>
      <c r="L478" s="54" t="s">
        <v>47</v>
      </c>
      <c r="M478" s="54" t="s">
        <v>47</v>
      </c>
      <c r="N478" s="54" t="s">
        <v>47</v>
      </c>
      <c r="O478" s="54" t="s">
        <v>47</v>
      </c>
      <c r="P478" s="54" t="s">
        <v>47</v>
      </c>
      <c r="Q478" s="51" t="s">
        <v>3</v>
      </c>
      <c r="R478" s="51" t="s">
        <v>3</v>
      </c>
      <c r="S478" s="51" t="s">
        <v>3</v>
      </c>
      <c r="T478" s="51" t="s">
        <v>3</v>
      </c>
      <c r="U478" s="68"/>
      <c r="V478" s="70"/>
      <c r="W478" s="63"/>
      <c r="X478" s="56"/>
    </row>
    <row r="479" spans="1:24" ht="15.75" customHeight="1" x14ac:dyDescent="0.2">
      <c r="A479" s="57" t="s">
        <v>3</v>
      </c>
      <c r="B479" s="58">
        <v>232</v>
      </c>
      <c r="C479" s="58">
        <v>33799</v>
      </c>
      <c r="D479" s="60" t="s">
        <v>572</v>
      </c>
      <c r="E479" s="64" t="s">
        <v>411</v>
      </c>
      <c r="F479" s="64" t="s">
        <v>3</v>
      </c>
      <c r="G479" s="65" t="s">
        <v>556</v>
      </c>
      <c r="H479" s="65" t="s">
        <v>3</v>
      </c>
      <c r="I479" s="53" t="s">
        <v>3</v>
      </c>
      <c r="J479" s="53" t="s">
        <v>3</v>
      </c>
      <c r="K479" s="53" t="s">
        <v>3</v>
      </c>
      <c r="L479" s="50" t="s">
        <v>44</v>
      </c>
      <c r="M479" s="50" t="s">
        <v>45</v>
      </c>
      <c r="N479" s="50" t="s">
        <v>52</v>
      </c>
      <c r="O479" s="50" t="s">
        <v>55</v>
      </c>
      <c r="P479" s="50" t="s">
        <v>86</v>
      </c>
      <c r="Q479" s="53" t="s">
        <v>3</v>
      </c>
      <c r="R479" s="53" t="s">
        <v>3</v>
      </c>
      <c r="S479" s="53" t="s">
        <v>3</v>
      </c>
      <c r="T479" s="53" t="s">
        <v>3</v>
      </c>
      <c r="U479" s="67">
        <v>500</v>
      </c>
      <c r="V479" s="69">
        <f>SUM(M480:T480)</f>
        <v>0</v>
      </c>
      <c r="W479" s="62">
        <f>SUM(M480:T480)*U479</f>
        <v>0</v>
      </c>
      <c r="X479" s="55" t="s">
        <v>573</v>
      </c>
    </row>
    <row r="480" spans="1:24" ht="86.25" customHeight="1" thickBot="1" x14ac:dyDescent="0.25">
      <c r="A480" s="57"/>
      <c r="B480" s="59"/>
      <c r="C480" s="59"/>
      <c r="D480" s="61"/>
      <c r="E480" s="61"/>
      <c r="F480" s="61"/>
      <c r="G480" s="66"/>
      <c r="H480" s="66"/>
      <c r="I480" s="51" t="s">
        <v>3</v>
      </c>
      <c r="J480" s="51" t="s">
        <v>3</v>
      </c>
      <c r="K480" s="51" t="s">
        <v>3</v>
      </c>
      <c r="L480" s="51" t="s">
        <v>3</v>
      </c>
      <c r="M480" s="54" t="s">
        <v>47</v>
      </c>
      <c r="N480" s="54" t="s">
        <v>47</v>
      </c>
      <c r="O480" s="51" t="s">
        <v>3</v>
      </c>
      <c r="P480" s="51" t="s">
        <v>3</v>
      </c>
      <c r="Q480" s="51" t="s">
        <v>3</v>
      </c>
      <c r="R480" s="51" t="s">
        <v>3</v>
      </c>
      <c r="S480" s="51" t="s">
        <v>3</v>
      </c>
      <c r="T480" s="51" t="s">
        <v>3</v>
      </c>
      <c r="U480" s="68"/>
      <c r="V480" s="70"/>
      <c r="W480" s="63"/>
      <c r="X480" s="56"/>
    </row>
    <row r="481" spans="1:24" ht="15.75" customHeight="1" x14ac:dyDescent="0.2">
      <c r="A481" s="57" t="s">
        <v>3</v>
      </c>
      <c r="B481" s="58">
        <v>233</v>
      </c>
      <c r="C481" s="58">
        <v>33800</v>
      </c>
      <c r="D481" s="60" t="s">
        <v>574</v>
      </c>
      <c r="E481" s="64" t="s">
        <v>411</v>
      </c>
      <c r="F481" s="64" t="s">
        <v>3</v>
      </c>
      <c r="G481" s="65" t="s">
        <v>556</v>
      </c>
      <c r="H481" s="65" t="s">
        <v>3</v>
      </c>
      <c r="I481" s="53" t="s">
        <v>3</v>
      </c>
      <c r="J481" s="53" t="s">
        <v>3</v>
      </c>
      <c r="K481" s="53" t="s">
        <v>3</v>
      </c>
      <c r="L481" s="50" t="s">
        <v>44</v>
      </c>
      <c r="M481" s="50" t="s">
        <v>45</v>
      </c>
      <c r="N481" s="50" t="s">
        <v>52</v>
      </c>
      <c r="O481" s="50" t="s">
        <v>55</v>
      </c>
      <c r="P481" s="50" t="s">
        <v>86</v>
      </c>
      <c r="Q481" s="53" t="s">
        <v>3</v>
      </c>
      <c r="R481" s="53" t="s">
        <v>3</v>
      </c>
      <c r="S481" s="53" t="s">
        <v>3</v>
      </c>
      <c r="T481" s="53" t="s">
        <v>3</v>
      </c>
      <c r="U481" s="67">
        <v>500</v>
      </c>
      <c r="V481" s="69">
        <f>SUM(L482:T482)</f>
        <v>0</v>
      </c>
      <c r="W481" s="62">
        <f>SUM(L482:T482)*U481</f>
        <v>0</v>
      </c>
      <c r="X481" s="55" t="s">
        <v>575</v>
      </c>
    </row>
    <row r="482" spans="1:24" ht="86.25" customHeight="1" thickBot="1" x14ac:dyDescent="0.25">
      <c r="A482" s="57"/>
      <c r="B482" s="59"/>
      <c r="C482" s="59"/>
      <c r="D482" s="61"/>
      <c r="E482" s="61"/>
      <c r="F482" s="61"/>
      <c r="G482" s="66"/>
      <c r="H482" s="66"/>
      <c r="I482" s="51" t="s">
        <v>3</v>
      </c>
      <c r="J482" s="51" t="s">
        <v>3</v>
      </c>
      <c r="K482" s="51" t="s">
        <v>3</v>
      </c>
      <c r="L482" s="54" t="s">
        <v>47</v>
      </c>
      <c r="M482" s="54" t="s">
        <v>47</v>
      </c>
      <c r="N482" s="54" t="s">
        <v>47</v>
      </c>
      <c r="O482" s="54" t="s">
        <v>47</v>
      </c>
      <c r="P482" s="51" t="s">
        <v>3</v>
      </c>
      <c r="Q482" s="51" t="s">
        <v>3</v>
      </c>
      <c r="R482" s="51" t="s">
        <v>3</v>
      </c>
      <c r="S482" s="51" t="s">
        <v>3</v>
      </c>
      <c r="T482" s="51" t="s">
        <v>3</v>
      </c>
      <c r="U482" s="68"/>
      <c r="V482" s="70"/>
      <c r="W482" s="63"/>
      <c r="X482" s="56"/>
    </row>
    <row r="483" spans="1:24" ht="15.75" customHeight="1" x14ac:dyDescent="0.2">
      <c r="A483" s="57" t="s">
        <v>3</v>
      </c>
      <c r="B483" s="58">
        <v>234</v>
      </c>
      <c r="C483" s="58">
        <v>33870</v>
      </c>
      <c r="D483" s="60" t="s">
        <v>576</v>
      </c>
      <c r="E483" s="64" t="s">
        <v>49</v>
      </c>
      <c r="F483" s="64" t="s">
        <v>3</v>
      </c>
      <c r="G483" s="65" t="s">
        <v>121</v>
      </c>
      <c r="H483" s="65" t="s">
        <v>3</v>
      </c>
      <c r="I483" s="53" t="s">
        <v>3</v>
      </c>
      <c r="J483" s="53" t="s">
        <v>3</v>
      </c>
      <c r="K483" s="53" t="s">
        <v>3</v>
      </c>
      <c r="L483" s="53" t="s">
        <v>3</v>
      </c>
      <c r="M483" s="50" t="s">
        <v>45</v>
      </c>
      <c r="N483" s="50" t="s">
        <v>52</v>
      </c>
      <c r="O483" s="50" t="s">
        <v>55</v>
      </c>
      <c r="P483" s="50" t="s">
        <v>86</v>
      </c>
      <c r="Q483" s="53" t="s">
        <v>3</v>
      </c>
      <c r="R483" s="53" t="s">
        <v>3</v>
      </c>
      <c r="S483" s="53" t="s">
        <v>3</v>
      </c>
      <c r="T483" s="53" t="s">
        <v>3</v>
      </c>
      <c r="U483" s="67">
        <v>400</v>
      </c>
      <c r="V483" s="69">
        <f>SUM(M484:T484)</f>
        <v>0</v>
      </c>
      <c r="W483" s="62">
        <f>SUM(M484:T484)*U483</f>
        <v>0</v>
      </c>
      <c r="X483" s="55" t="s">
        <v>577</v>
      </c>
    </row>
    <row r="484" spans="1:24" ht="86.25" customHeight="1" thickBot="1" x14ac:dyDescent="0.25">
      <c r="A484" s="57"/>
      <c r="B484" s="59"/>
      <c r="C484" s="59"/>
      <c r="D484" s="61"/>
      <c r="E484" s="61"/>
      <c r="F484" s="61"/>
      <c r="G484" s="66"/>
      <c r="H484" s="66"/>
      <c r="I484" s="51" t="s">
        <v>3</v>
      </c>
      <c r="J484" s="51" t="s">
        <v>3</v>
      </c>
      <c r="K484" s="51" t="s">
        <v>3</v>
      </c>
      <c r="L484" s="51" t="s">
        <v>3</v>
      </c>
      <c r="M484" s="54" t="s">
        <v>47</v>
      </c>
      <c r="N484" s="51" t="s">
        <v>3</v>
      </c>
      <c r="O484" s="51" t="s">
        <v>3</v>
      </c>
      <c r="P484" s="51" t="s">
        <v>3</v>
      </c>
      <c r="Q484" s="51" t="s">
        <v>3</v>
      </c>
      <c r="R484" s="51" t="s">
        <v>3</v>
      </c>
      <c r="S484" s="51" t="s">
        <v>3</v>
      </c>
      <c r="T484" s="51" t="s">
        <v>3</v>
      </c>
      <c r="U484" s="68"/>
      <c r="V484" s="70"/>
      <c r="W484" s="63"/>
      <c r="X484" s="56"/>
    </row>
    <row r="485" spans="1:24" ht="15.75" customHeight="1" x14ac:dyDescent="0.2">
      <c r="A485" s="57" t="s">
        <v>3</v>
      </c>
      <c r="B485" s="58">
        <v>235</v>
      </c>
      <c r="C485" s="58">
        <v>33954</v>
      </c>
      <c r="D485" s="60" t="s">
        <v>578</v>
      </c>
      <c r="E485" s="64" t="s">
        <v>49</v>
      </c>
      <c r="F485" s="64" t="s">
        <v>3</v>
      </c>
      <c r="G485" s="65" t="s">
        <v>121</v>
      </c>
      <c r="H485" s="65" t="s">
        <v>3</v>
      </c>
      <c r="I485" s="53" t="s">
        <v>3</v>
      </c>
      <c r="J485" s="53" t="s">
        <v>3</v>
      </c>
      <c r="K485" s="53" t="s">
        <v>3</v>
      </c>
      <c r="L485" s="53" t="s">
        <v>3</v>
      </c>
      <c r="M485" s="50" t="s">
        <v>45</v>
      </c>
      <c r="N485" s="50" t="s">
        <v>52</v>
      </c>
      <c r="O485" s="50" t="s">
        <v>55</v>
      </c>
      <c r="P485" s="50" t="s">
        <v>86</v>
      </c>
      <c r="Q485" s="53" t="s">
        <v>3</v>
      </c>
      <c r="R485" s="53" t="s">
        <v>3</v>
      </c>
      <c r="S485" s="53" t="s">
        <v>3</v>
      </c>
      <c r="T485" s="53" t="s">
        <v>3</v>
      </c>
      <c r="U485" s="67">
        <v>400</v>
      </c>
      <c r="V485" s="69">
        <f>SUM(M486:T486)</f>
        <v>0</v>
      </c>
      <c r="W485" s="62">
        <f>SUM(M486:T486)*U485</f>
        <v>0</v>
      </c>
      <c r="X485" s="55" t="s">
        <v>577</v>
      </c>
    </row>
    <row r="486" spans="1:24" ht="86.25" customHeight="1" thickBot="1" x14ac:dyDescent="0.25">
      <c r="A486" s="57"/>
      <c r="B486" s="59"/>
      <c r="C486" s="59"/>
      <c r="D486" s="61"/>
      <c r="E486" s="61"/>
      <c r="F486" s="61"/>
      <c r="G486" s="66"/>
      <c r="H486" s="66"/>
      <c r="I486" s="51" t="s">
        <v>3</v>
      </c>
      <c r="J486" s="51" t="s">
        <v>3</v>
      </c>
      <c r="K486" s="51" t="s">
        <v>3</v>
      </c>
      <c r="L486" s="51" t="s">
        <v>3</v>
      </c>
      <c r="M486" s="54" t="s">
        <v>47</v>
      </c>
      <c r="N486" s="54" t="s">
        <v>47</v>
      </c>
      <c r="O486" s="51" t="s">
        <v>3</v>
      </c>
      <c r="P486" s="51" t="s">
        <v>3</v>
      </c>
      <c r="Q486" s="51" t="s">
        <v>3</v>
      </c>
      <c r="R486" s="51" t="s">
        <v>3</v>
      </c>
      <c r="S486" s="51" t="s">
        <v>3</v>
      </c>
      <c r="T486" s="51" t="s">
        <v>3</v>
      </c>
      <c r="U486" s="68"/>
      <c r="V486" s="70"/>
      <c r="W486" s="63"/>
      <c r="X486" s="56"/>
    </row>
    <row r="487" spans="1:24" ht="15.75" customHeight="1" x14ac:dyDescent="0.2">
      <c r="A487" s="57" t="s">
        <v>3</v>
      </c>
      <c r="B487" s="58">
        <v>236</v>
      </c>
      <c r="C487" s="58">
        <v>33958</v>
      </c>
      <c r="D487" s="60" t="s">
        <v>579</v>
      </c>
      <c r="E487" s="64" t="s">
        <v>49</v>
      </c>
      <c r="F487" s="64" t="s">
        <v>3</v>
      </c>
      <c r="G487" s="65" t="s">
        <v>121</v>
      </c>
      <c r="H487" s="65" t="s">
        <v>3</v>
      </c>
      <c r="I487" s="53" t="s">
        <v>3</v>
      </c>
      <c r="J487" s="53" t="s">
        <v>3</v>
      </c>
      <c r="K487" s="53" t="s">
        <v>3</v>
      </c>
      <c r="L487" s="53" t="s">
        <v>3</v>
      </c>
      <c r="M487" s="50" t="s">
        <v>45</v>
      </c>
      <c r="N487" s="50" t="s">
        <v>52</v>
      </c>
      <c r="O487" s="50" t="s">
        <v>55</v>
      </c>
      <c r="P487" s="50" t="s">
        <v>86</v>
      </c>
      <c r="Q487" s="53" t="s">
        <v>3</v>
      </c>
      <c r="R487" s="53" t="s">
        <v>3</v>
      </c>
      <c r="S487" s="53" t="s">
        <v>3</v>
      </c>
      <c r="T487" s="53" t="s">
        <v>3</v>
      </c>
      <c r="U487" s="67">
        <v>400</v>
      </c>
      <c r="V487" s="69">
        <f>SUM(M488:T488)</f>
        <v>0</v>
      </c>
      <c r="W487" s="62">
        <f>SUM(M488:T488)*U487</f>
        <v>0</v>
      </c>
      <c r="X487" s="55" t="s">
        <v>577</v>
      </c>
    </row>
    <row r="488" spans="1:24" ht="86.25" customHeight="1" thickBot="1" x14ac:dyDescent="0.25">
      <c r="A488" s="57"/>
      <c r="B488" s="59"/>
      <c r="C488" s="59"/>
      <c r="D488" s="61"/>
      <c r="E488" s="61"/>
      <c r="F488" s="61"/>
      <c r="G488" s="66"/>
      <c r="H488" s="66"/>
      <c r="I488" s="51" t="s">
        <v>3</v>
      </c>
      <c r="J488" s="51" t="s">
        <v>3</v>
      </c>
      <c r="K488" s="51" t="s">
        <v>3</v>
      </c>
      <c r="L488" s="51" t="s">
        <v>3</v>
      </c>
      <c r="M488" s="54" t="s">
        <v>47</v>
      </c>
      <c r="N488" s="54" t="s">
        <v>47</v>
      </c>
      <c r="O488" s="51" t="s">
        <v>3</v>
      </c>
      <c r="P488" s="51" t="s">
        <v>3</v>
      </c>
      <c r="Q488" s="51" t="s">
        <v>3</v>
      </c>
      <c r="R488" s="51" t="s">
        <v>3</v>
      </c>
      <c r="S488" s="51" t="s">
        <v>3</v>
      </c>
      <c r="T488" s="51" t="s">
        <v>3</v>
      </c>
      <c r="U488" s="68"/>
      <c r="V488" s="70"/>
      <c r="W488" s="63"/>
      <c r="X488" s="56"/>
    </row>
    <row r="489" spans="1:24" ht="15.75" customHeight="1" x14ac:dyDescent="0.2">
      <c r="A489" s="57" t="s">
        <v>3</v>
      </c>
      <c r="B489" s="58">
        <v>237</v>
      </c>
      <c r="C489" s="58">
        <v>33962</v>
      </c>
      <c r="D489" s="60" t="s">
        <v>580</v>
      </c>
      <c r="E489" s="64" t="s">
        <v>49</v>
      </c>
      <c r="F489" s="64" t="s">
        <v>3</v>
      </c>
      <c r="G489" s="65" t="s">
        <v>121</v>
      </c>
      <c r="H489" s="65" t="s">
        <v>3</v>
      </c>
      <c r="I489" s="53" t="s">
        <v>3</v>
      </c>
      <c r="J489" s="53" t="s">
        <v>3</v>
      </c>
      <c r="K489" s="53" t="s">
        <v>3</v>
      </c>
      <c r="L489" s="53" t="s">
        <v>3</v>
      </c>
      <c r="M489" s="50" t="s">
        <v>45</v>
      </c>
      <c r="N489" s="50" t="s">
        <v>52</v>
      </c>
      <c r="O489" s="50" t="s">
        <v>55</v>
      </c>
      <c r="P489" s="50" t="s">
        <v>86</v>
      </c>
      <c r="Q489" s="53" t="s">
        <v>3</v>
      </c>
      <c r="R489" s="53" t="s">
        <v>3</v>
      </c>
      <c r="S489" s="53" t="s">
        <v>3</v>
      </c>
      <c r="T489" s="53" t="s">
        <v>3</v>
      </c>
      <c r="U489" s="67">
        <v>400</v>
      </c>
      <c r="V489" s="69">
        <f>SUM(M490:T490)</f>
        <v>0</v>
      </c>
      <c r="W489" s="62">
        <f>SUM(M490:T490)*U489</f>
        <v>0</v>
      </c>
      <c r="X489" s="55" t="s">
        <v>577</v>
      </c>
    </row>
    <row r="490" spans="1:24" ht="86.25" customHeight="1" thickBot="1" x14ac:dyDescent="0.25">
      <c r="A490" s="57"/>
      <c r="B490" s="59"/>
      <c r="C490" s="59"/>
      <c r="D490" s="61"/>
      <c r="E490" s="61"/>
      <c r="F490" s="61"/>
      <c r="G490" s="66"/>
      <c r="H490" s="66"/>
      <c r="I490" s="51" t="s">
        <v>3</v>
      </c>
      <c r="J490" s="51" t="s">
        <v>3</v>
      </c>
      <c r="K490" s="51" t="s">
        <v>3</v>
      </c>
      <c r="L490" s="51" t="s">
        <v>3</v>
      </c>
      <c r="M490" s="54" t="s">
        <v>47</v>
      </c>
      <c r="N490" s="51" t="s">
        <v>3</v>
      </c>
      <c r="O490" s="51" t="s">
        <v>3</v>
      </c>
      <c r="P490" s="51" t="s">
        <v>3</v>
      </c>
      <c r="Q490" s="51" t="s">
        <v>3</v>
      </c>
      <c r="R490" s="51" t="s">
        <v>3</v>
      </c>
      <c r="S490" s="51" t="s">
        <v>3</v>
      </c>
      <c r="T490" s="51" t="s">
        <v>3</v>
      </c>
      <c r="U490" s="68"/>
      <c r="V490" s="70"/>
      <c r="W490" s="63"/>
      <c r="X490" s="56"/>
    </row>
    <row r="491" spans="1:24" ht="15.75" customHeight="1" x14ac:dyDescent="0.2">
      <c r="A491" s="57" t="s">
        <v>3</v>
      </c>
      <c r="B491" s="58">
        <v>238</v>
      </c>
      <c r="C491" s="58">
        <v>33966</v>
      </c>
      <c r="D491" s="60" t="s">
        <v>581</v>
      </c>
      <c r="E491" s="64" t="s">
        <v>49</v>
      </c>
      <c r="F491" s="64" t="s">
        <v>3</v>
      </c>
      <c r="G491" s="65" t="s">
        <v>121</v>
      </c>
      <c r="H491" s="65" t="s">
        <v>3</v>
      </c>
      <c r="I491" s="53" t="s">
        <v>3</v>
      </c>
      <c r="J491" s="53" t="s">
        <v>3</v>
      </c>
      <c r="K491" s="53" t="s">
        <v>3</v>
      </c>
      <c r="L491" s="53" t="s">
        <v>3</v>
      </c>
      <c r="M491" s="50" t="s">
        <v>45</v>
      </c>
      <c r="N491" s="50" t="s">
        <v>52</v>
      </c>
      <c r="O491" s="50" t="s">
        <v>55</v>
      </c>
      <c r="P491" s="50" t="s">
        <v>86</v>
      </c>
      <c r="Q491" s="53" t="s">
        <v>3</v>
      </c>
      <c r="R491" s="53" t="s">
        <v>3</v>
      </c>
      <c r="S491" s="53" t="s">
        <v>3</v>
      </c>
      <c r="T491" s="53" t="s">
        <v>3</v>
      </c>
      <c r="U491" s="67">
        <v>400</v>
      </c>
      <c r="V491" s="69">
        <f>SUM(M492:T492)</f>
        <v>0</v>
      </c>
      <c r="W491" s="62">
        <f>SUM(M492:T492)*U491</f>
        <v>0</v>
      </c>
      <c r="X491" s="55" t="s">
        <v>577</v>
      </c>
    </row>
    <row r="492" spans="1:24" ht="86.25" customHeight="1" thickBot="1" x14ac:dyDescent="0.25">
      <c r="A492" s="57"/>
      <c r="B492" s="59"/>
      <c r="C492" s="59"/>
      <c r="D492" s="61"/>
      <c r="E492" s="61"/>
      <c r="F492" s="61"/>
      <c r="G492" s="66"/>
      <c r="H492" s="66"/>
      <c r="I492" s="51" t="s">
        <v>3</v>
      </c>
      <c r="J492" s="51" t="s">
        <v>3</v>
      </c>
      <c r="K492" s="51" t="s">
        <v>3</v>
      </c>
      <c r="L492" s="51" t="s">
        <v>3</v>
      </c>
      <c r="M492" s="54" t="s">
        <v>47</v>
      </c>
      <c r="N492" s="54" t="s">
        <v>47</v>
      </c>
      <c r="O492" s="51" t="s">
        <v>3</v>
      </c>
      <c r="P492" s="51" t="s">
        <v>3</v>
      </c>
      <c r="Q492" s="51" t="s">
        <v>3</v>
      </c>
      <c r="R492" s="51" t="s">
        <v>3</v>
      </c>
      <c r="S492" s="51" t="s">
        <v>3</v>
      </c>
      <c r="T492" s="51" t="s">
        <v>3</v>
      </c>
      <c r="U492" s="68"/>
      <c r="V492" s="70"/>
      <c r="W492" s="63"/>
      <c r="X492" s="56"/>
    </row>
    <row r="493" spans="1:24" ht="15.75" customHeight="1" x14ac:dyDescent="0.2">
      <c r="A493" s="57" t="s">
        <v>3</v>
      </c>
      <c r="B493" s="58">
        <v>239</v>
      </c>
      <c r="C493" s="58">
        <v>33970</v>
      </c>
      <c r="D493" s="60" t="s">
        <v>582</v>
      </c>
      <c r="E493" s="64" t="s">
        <v>49</v>
      </c>
      <c r="F493" s="64" t="s">
        <v>3</v>
      </c>
      <c r="G493" s="65" t="s">
        <v>121</v>
      </c>
      <c r="H493" s="65" t="s">
        <v>3</v>
      </c>
      <c r="I493" s="53" t="s">
        <v>3</v>
      </c>
      <c r="J493" s="53" t="s">
        <v>3</v>
      </c>
      <c r="K493" s="53" t="s">
        <v>3</v>
      </c>
      <c r="L493" s="53" t="s">
        <v>3</v>
      </c>
      <c r="M493" s="50" t="s">
        <v>45</v>
      </c>
      <c r="N493" s="50" t="s">
        <v>52</v>
      </c>
      <c r="O493" s="50" t="s">
        <v>55</v>
      </c>
      <c r="P493" s="50" t="s">
        <v>86</v>
      </c>
      <c r="Q493" s="53" t="s">
        <v>3</v>
      </c>
      <c r="R493" s="53" t="s">
        <v>3</v>
      </c>
      <c r="S493" s="53" t="s">
        <v>3</v>
      </c>
      <c r="T493" s="53" t="s">
        <v>3</v>
      </c>
      <c r="U493" s="67">
        <v>400</v>
      </c>
      <c r="V493" s="69">
        <f>SUM(M494:T494)</f>
        <v>0</v>
      </c>
      <c r="W493" s="62">
        <f>SUM(M494:T494)*U493</f>
        <v>0</v>
      </c>
      <c r="X493" s="55" t="s">
        <v>577</v>
      </c>
    </row>
    <row r="494" spans="1:24" ht="86.25" customHeight="1" thickBot="1" x14ac:dyDescent="0.25">
      <c r="A494" s="57"/>
      <c r="B494" s="59"/>
      <c r="C494" s="59"/>
      <c r="D494" s="61"/>
      <c r="E494" s="61"/>
      <c r="F494" s="61"/>
      <c r="G494" s="66"/>
      <c r="H494" s="66"/>
      <c r="I494" s="51" t="s">
        <v>3</v>
      </c>
      <c r="J494" s="51" t="s">
        <v>3</v>
      </c>
      <c r="K494" s="51" t="s">
        <v>3</v>
      </c>
      <c r="L494" s="51" t="s">
        <v>3</v>
      </c>
      <c r="M494" s="54" t="s">
        <v>47</v>
      </c>
      <c r="N494" s="54" t="s">
        <v>47</v>
      </c>
      <c r="O494" s="51" t="s">
        <v>3</v>
      </c>
      <c r="P494" s="51" t="s">
        <v>3</v>
      </c>
      <c r="Q494" s="51" t="s">
        <v>3</v>
      </c>
      <c r="R494" s="51" t="s">
        <v>3</v>
      </c>
      <c r="S494" s="51" t="s">
        <v>3</v>
      </c>
      <c r="T494" s="51" t="s">
        <v>3</v>
      </c>
      <c r="U494" s="68"/>
      <c r="V494" s="70"/>
      <c r="W494" s="63"/>
      <c r="X494" s="56"/>
    </row>
    <row r="495" spans="1:24" ht="15.75" customHeight="1" x14ac:dyDescent="0.2">
      <c r="A495" s="57" t="s">
        <v>3</v>
      </c>
      <c r="B495" s="58">
        <v>240</v>
      </c>
      <c r="C495" s="58">
        <v>33974</v>
      </c>
      <c r="D495" s="60" t="s">
        <v>583</v>
      </c>
      <c r="E495" s="64" t="s">
        <v>49</v>
      </c>
      <c r="F495" s="64" t="s">
        <v>3</v>
      </c>
      <c r="G495" s="65" t="s">
        <v>121</v>
      </c>
      <c r="H495" s="65" t="s">
        <v>3</v>
      </c>
      <c r="I495" s="53" t="s">
        <v>3</v>
      </c>
      <c r="J495" s="53" t="s">
        <v>3</v>
      </c>
      <c r="K495" s="53" t="s">
        <v>3</v>
      </c>
      <c r="L495" s="53" t="s">
        <v>3</v>
      </c>
      <c r="M495" s="50" t="s">
        <v>45</v>
      </c>
      <c r="N495" s="50" t="s">
        <v>52</v>
      </c>
      <c r="O495" s="50" t="s">
        <v>55</v>
      </c>
      <c r="P495" s="50" t="s">
        <v>86</v>
      </c>
      <c r="Q495" s="53" t="s">
        <v>3</v>
      </c>
      <c r="R495" s="53" t="s">
        <v>3</v>
      </c>
      <c r="S495" s="53" t="s">
        <v>3</v>
      </c>
      <c r="T495" s="53" t="s">
        <v>3</v>
      </c>
      <c r="U495" s="67">
        <v>400</v>
      </c>
      <c r="V495" s="69">
        <f>SUM(M496:T496)</f>
        <v>0</v>
      </c>
      <c r="W495" s="62">
        <f>SUM(M496:T496)*U495</f>
        <v>0</v>
      </c>
      <c r="X495" s="55" t="s">
        <v>577</v>
      </c>
    </row>
    <row r="496" spans="1:24" ht="86.25" customHeight="1" thickBot="1" x14ac:dyDescent="0.25">
      <c r="A496" s="57"/>
      <c r="B496" s="59"/>
      <c r="C496" s="59"/>
      <c r="D496" s="61"/>
      <c r="E496" s="61"/>
      <c r="F496" s="61"/>
      <c r="G496" s="66"/>
      <c r="H496" s="66"/>
      <c r="I496" s="51" t="s">
        <v>3</v>
      </c>
      <c r="J496" s="51" t="s">
        <v>3</v>
      </c>
      <c r="K496" s="51" t="s">
        <v>3</v>
      </c>
      <c r="L496" s="51" t="s">
        <v>3</v>
      </c>
      <c r="M496" s="54" t="s">
        <v>47</v>
      </c>
      <c r="N496" s="54" t="s">
        <v>47</v>
      </c>
      <c r="O496" s="51" t="s">
        <v>3</v>
      </c>
      <c r="P496" s="51" t="s">
        <v>3</v>
      </c>
      <c r="Q496" s="51" t="s">
        <v>3</v>
      </c>
      <c r="R496" s="51" t="s">
        <v>3</v>
      </c>
      <c r="S496" s="51" t="s">
        <v>3</v>
      </c>
      <c r="T496" s="51" t="s">
        <v>3</v>
      </c>
      <c r="U496" s="68"/>
      <c r="V496" s="70"/>
      <c r="W496" s="63"/>
      <c r="X496" s="56"/>
    </row>
    <row r="497" spans="1:24" ht="15.75" customHeight="1" x14ac:dyDescent="0.2">
      <c r="A497" s="57" t="s">
        <v>3</v>
      </c>
      <c r="B497" s="58">
        <v>241</v>
      </c>
      <c r="C497" s="58">
        <v>33955</v>
      </c>
      <c r="D497" s="60" t="s">
        <v>584</v>
      </c>
      <c r="E497" s="64" t="s">
        <v>49</v>
      </c>
      <c r="F497" s="64" t="s">
        <v>3</v>
      </c>
      <c r="G497" s="65" t="s">
        <v>121</v>
      </c>
      <c r="H497" s="65" t="s">
        <v>3</v>
      </c>
      <c r="I497" s="53" t="s">
        <v>3</v>
      </c>
      <c r="J497" s="53" t="s">
        <v>3</v>
      </c>
      <c r="K497" s="53" t="s">
        <v>3</v>
      </c>
      <c r="L497" s="53" t="s">
        <v>3</v>
      </c>
      <c r="M497" s="50" t="s">
        <v>45</v>
      </c>
      <c r="N497" s="50" t="s">
        <v>52</v>
      </c>
      <c r="O497" s="50" t="s">
        <v>55</v>
      </c>
      <c r="P497" s="50" t="s">
        <v>86</v>
      </c>
      <c r="Q497" s="53" t="s">
        <v>3</v>
      </c>
      <c r="R497" s="53" t="s">
        <v>3</v>
      </c>
      <c r="S497" s="53" t="s">
        <v>3</v>
      </c>
      <c r="T497" s="53" t="s">
        <v>3</v>
      </c>
      <c r="U497" s="67">
        <v>400</v>
      </c>
      <c r="V497" s="69">
        <f>SUM(P498:T498)</f>
        <v>0</v>
      </c>
      <c r="W497" s="62">
        <f>SUM(P498:T498)*U497</f>
        <v>0</v>
      </c>
      <c r="X497" s="55" t="s">
        <v>585</v>
      </c>
    </row>
    <row r="498" spans="1:24" ht="86.25" customHeight="1" thickBot="1" x14ac:dyDescent="0.25">
      <c r="A498" s="57"/>
      <c r="B498" s="59"/>
      <c r="C498" s="59"/>
      <c r="D498" s="61"/>
      <c r="E498" s="61"/>
      <c r="F498" s="61"/>
      <c r="G498" s="66"/>
      <c r="H498" s="66"/>
      <c r="I498" s="51" t="s">
        <v>3</v>
      </c>
      <c r="J498" s="51" t="s">
        <v>3</v>
      </c>
      <c r="K498" s="51" t="s">
        <v>3</v>
      </c>
      <c r="L498" s="51" t="s">
        <v>3</v>
      </c>
      <c r="M498" s="51" t="s">
        <v>3</v>
      </c>
      <c r="N498" s="51" t="s">
        <v>3</v>
      </c>
      <c r="O498" s="51" t="s">
        <v>3</v>
      </c>
      <c r="P498" s="54" t="s">
        <v>47</v>
      </c>
      <c r="Q498" s="51" t="s">
        <v>3</v>
      </c>
      <c r="R498" s="51" t="s">
        <v>3</v>
      </c>
      <c r="S498" s="51" t="s">
        <v>3</v>
      </c>
      <c r="T498" s="51" t="s">
        <v>3</v>
      </c>
      <c r="U498" s="68"/>
      <c r="V498" s="70"/>
      <c r="W498" s="63"/>
      <c r="X498" s="56"/>
    </row>
    <row r="499" spans="1:24" ht="15.75" customHeight="1" x14ac:dyDescent="0.2">
      <c r="A499" s="57" t="s">
        <v>3</v>
      </c>
      <c r="B499" s="58">
        <v>242</v>
      </c>
      <c r="C499" s="58">
        <v>33959</v>
      </c>
      <c r="D499" s="60" t="s">
        <v>586</v>
      </c>
      <c r="E499" s="64" t="s">
        <v>49</v>
      </c>
      <c r="F499" s="64" t="s">
        <v>3</v>
      </c>
      <c r="G499" s="65" t="s">
        <v>121</v>
      </c>
      <c r="H499" s="65" t="s">
        <v>3</v>
      </c>
      <c r="I499" s="53" t="s">
        <v>3</v>
      </c>
      <c r="J499" s="53" t="s">
        <v>3</v>
      </c>
      <c r="K499" s="53" t="s">
        <v>3</v>
      </c>
      <c r="L499" s="53" t="s">
        <v>3</v>
      </c>
      <c r="M499" s="50" t="s">
        <v>45</v>
      </c>
      <c r="N499" s="50" t="s">
        <v>52</v>
      </c>
      <c r="O499" s="50" t="s">
        <v>55</v>
      </c>
      <c r="P499" s="50" t="s">
        <v>86</v>
      </c>
      <c r="Q499" s="53" t="s">
        <v>3</v>
      </c>
      <c r="R499" s="53" t="s">
        <v>3</v>
      </c>
      <c r="S499" s="53" t="s">
        <v>3</v>
      </c>
      <c r="T499" s="53" t="s">
        <v>3</v>
      </c>
      <c r="U499" s="67">
        <v>400</v>
      </c>
      <c r="V499" s="69">
        <f>SUM(P500:T500)</f>
        <v>0</v>
      </c>
      <c r="W499" s="62">
        <f>SUM(P500:T500)*U499</f>
        <v>0</v>
      </c>
      <c r="X499" s="55" t="s">
        <v>585</v>
      </c>
    </row>
    <row r="500" spans="1:24" ht="86.25" customHeight="1" thickBot="1" x14ac:dyDescent="0.25">
      <c r="A500" s="57"/>
      <c r="B500" s="59"/>
      <c r="C500" s="59"/>
      <c r="D500" s="61"/>
      <c r="E500" s="61"/>
      <c r="F500" s="61"/>
      <c r="G500" s="66"/>
      <c r="H500" s="66"/>
      <c r="I500" s="51" t="s">
        <v>3</v>
      </c>
      <c r="J500" s="51" t="s">
        <v>3</v>
      </c>
      <c r="K500" s="51" t="s">
        <v>3</v>
      </c>
      <c r="L500" s="51" t="s">
        <v>3</v>
      </c>
      <c r="M500" s="51" t="s">
        <v>3</v>
      </c>
      <c r="N500" s="51" t="s">
        <v>3</v>
      </c>
      <c r="O500" s="51" t="s">
        <v>3</v>
      </c>
      <c r="P500" s="54" t="s">
        <v>47</v>
      </c>
      <c r="Q500" s="51" t="s">
        <v>3</v>
      </c>
      <c r="R500" s="51" t="s">
        <v>3</v>
      </c>
      <c r="S500" s="51" t="s">
        <v>3</v>
      </c>
      <c r="T500" s="51" t="s">
        <v>3</v>
      </c>
      <c r="U500" s="68"/>
      <c r="V500" s="70"/>
      <c r="W500" s="63"/>
      <c r="X500" s="56"/>
    </row>
    <row r="501" spans="1:24" ht="15.75" customHeight="1" x14ac:dyDescent="0.2">
      <c r="A501" s="57" t="s">
        <v>3</v>
      </c>
      <c r="B501" s="58">
        <v>243</v>
      </c>
      <c r="C501" s="58">
        <v>33963</v>
      </c>
      <c r="D501" s="60" t="s">
        <v>587</v>
      </c>
      <c r="E501" s="64" t="s">
        <v>49</v>
      </c>
      <c r="F501" s="64" t="s">
        <v>3</v>
      </c>
      <c r="G501" s="65" t="s">
        <v>121</v>
      </c>
      <c r="H501" s="65" t="s">
        <v>3</v>
      </c>
      <c r="I501" s="53" t="s">
        <v>3</v>
      </c>
      <c r="J501" s="53" t="s">
        <v>3</v>
      </c>
      <c r="K501" s="53" t="s">
        <v>3</v>
      </c>
      <c r="L501" s="53" t="s">
        <v>3</v>
      </c>
      <c r="M501" s="50" t="s">
        <v>45</v>
      </c>
      <c r="N501" s="50" t="s">
        <v>52</v>
      </c>
      <c r="O501" s="50" t="s">
        <v>55</v>
      </c>
      <c r="P501" s="50" t="s">
        <v>86</v>
      </c>
      <c r="Q501" s="53" t="s">
        <v>3</v>
      </c>
      <c r="R501" s="53" t="s">
        <v>3</v>
      </c>
      <c r="S501" s="53" t="s">
        <v>3</v>
      </c>
      <c r="T501" s="53" t="s">
        <v>3</v>
      </c>
      <c r="U501" s="67">
        <v>400</v>
      </c>
      <c r="V501" s="69">
        <f>SUM(P502:T502)</f>
        <v>0</v>
      </c>
      <c r="W501" s="62">
        <f>SUM(P502:T502)*U501</f>
        <v>0</v>
      </c>
      <c r="X501" s="55" t="s">
        <v>585</v>
      </c>
    </row>
    <row r="502" spans="1:24" ht="86.25" customHeight="1" thickBot="1" x14ac:dyDescent="0.25">
      <c r="A502" s="57"/>
      <c r="B502" s="59"/>
      <c r="C502" s="59"/>
      <c r="D502" s="61"/>
      <c r="E502" s="61"/>
      <c r="F502" s="61"/>
      <c r="G502" s="66"/>
      <c r="H502" s="66"/>
      <c r="I502" s="51" t="s">
        <v>3</v>
      </c>
      <c r="J502" s="51" t="s">
        <v>3</v>
      </c>
      <c r="K502" s="51" t="s">
        <v>3</v>
      </c>
      <c r="L502" s="51" t="s">
        <v>3</v>
      </c>
      <c r="M502" s="51" t="s">
        <v>3</v>
      </c>
      <c r="N502" s="51" t="s">
        <v>3</v>
      </c>
      <c r="O502" s="51" t="s">
        <v>3</v>
      </c>
      <c r="P502" s="54" t="s">
        <v>47</v>
      </c>
      <c r="Q502" s="51" t="s">
        <v>3</v>
      </c>
      <c r="R502" s="51" t="s">
        <v>3</v>
      </c>
      <c r="S502" s="51" t="s">
        <v>3</v>
      </c>
      <c r="T502" s="51" t="s">
        <v>3</v>
      </c>
      <c r="U502" s="68"/>
      <c r="V502" s="70"/>
      <c r="W502" s="63"/>
      <c r="X502" s="56"/>
    </row>
    <row r="503" spans="1:24" ht="15.75" customHeight="1" x14ac:dyDescent="0.2">
      <c r="A503" s="57" t="s">
        <v>3</v>
      </c>
      <c r="B503" s="58">
        <v>244</v>
      </c>
      <c r="C503" s="58">
        <v>33967</v>
      </c>
      <c r="D503" s="60" t="s">
        <v>588</v>
      </c>
      <c r="E503" s="64" t="s">
        <v>49</v>
      </c>
      <c r="F503" s="64" t="s">
        <v>3</v>
      </c>
      <c r="G503" s="65" t="s">
        <v>121</v>
      </c>
      <c r="H503" s="65" t="s">
        <v>3</v>
      </c>
      <c r="I503" s="53" t="s">
        <v>3</v>
      </c>
      <c r="J503" s="53" t="s">
        <v>3</v>
      </c>
      <c r="K503" s="53" t="s">
        <v>3</v>
      </c>
      <c r="L503" s="53" t="s">
        <v>3</v>
      </c>
      <c r="M503" s="50" t="s">
        <v>45</v>
      </c>
      <c r="N503" s="50" t="s">
        <v>52</v>
      </c>
      <c r="O503" s="50" t="s">
        <v>55</v>
      </c>
      <c r="P503" s="50" t="s">
        <v>86</v>
      </c>
      <c r="Q503" s="53" t="s">
        <v>3</v>
      </c>
      <c r="R503" s="53" t="s">
        <v>3</v>
      </c>
      <c r="S503" s="53" t="s">
        <v>3</v>
      </c>
      <c r="T503" s="53" t="s">
        <v>3</v>
      </c>
      <c r="U503" s="67">
        <v>400</v>
      </c>
      <c r="V503" s="69">
        <f>SUM(M504:T504)</f>
        <v>0</v>
      </c>
      <c r="W503" s="62">
        <f>SUM(M504:T504)*U503</f>
        <v>0</v>
      </c>
      <c r="X503" s="55" t="s">
        <v>585</v>
      </c>
    </row>
    <row r="504" spans="1:24" ht="86.25" customHeight="1" thickBot="1" x14ac:dyDescent="0.25">
      <c r="A504" s="57"/>
      <c r="B504" s="59"/>
      <c r="C504" s="59"/>
      <c r="D504" s="61"/>
      <c r="E504" s="61"/>
      <c r="F504" s="61"/>
      <c r="G504" s="66"/>
      <c r="H504" s="66"/>
      <c r="I504" s="51" t="s">
        <v>3</v>
      </c>
      <c r="J504" s="51" t="s">
        <v>3</v>
      </c>
      <c r="K504" s="51" t="s">
        <v>3</v>
      </c>
      <c r="L504" s="51" t="s">
        <v>3</v>
      </c>
      <c r="M504" s="54" t="s">
        <v>47</v>
      </c>
      <c r="N504" s="51" t="s">
        <v>3</v>
      </c>
      <c r="O504" s="51" t="s">
        <v>3</v>
      </c>
      <c r="P504" s="54" t="s">
        <v>47</v>
      </c>
      <c r="Q504" s="51" t="s">
        <v>3</v>
      </c>
      <c r="R504" s="51" t="s">
        <v>3</v>
      </c>
      <c r="S504" s="51" t="s">
        <v>3</v>
      </c>
      <c r="T504" s="51" t="s">
        <v>3</v>
      </c>
      <c r="U504" s="68"/>
      <c r="V504" s="70"/>
      <c r="W504" s="63"/>
      <c r="X504" s="56"/>
    </row>
    <row r="505" spans="1:24" ht="15.75" customHeight="1" x14ac:dyDescent="0.2">
      <c r="A505" s="57" t="s">
        <v>3</v>
      </c>
      <c r="B505" s="58">
        <v>245</v>
      </c>
      <c r="C505" s="58">
        <v>33956</v>
      </c>
      <c r="D505" s="60" t="s">
        <v>589</v>
      </c>
      <c r="E505" s="64" t="s">
        <v>49</v>
      </c>
      <c r="F505" s="64" t="s">
        <v>3</v>
      </c>
      <c r="G505" s="65" t="s">
        <v>121</v>
      </c>
      <c r="H505" s="65" t="s">
        <v>3</v>
      </c>
      <c r="I505" s="53" t="s">
        <v>3</v>
      </c>
      <c r="J505" s="53" t="s">
        <v>3</v>
      </c>
      <c r="K505" s="53" t="s">
        <v>3</v>
      </c>
      <c r="L505" s="53" t="s">
        <v>3</v>
      </c>
      <c r="M505" s="50" t="s">
        <v>45</v>
      </c>
      <c r="N505" s="50" t="s">
        <v>52</v>
      </c>
      <c r="O505" s="50" t="s">
        <v>55</v>
      </c>
      <c r="P505" s="50" t="s">
        <v>86</v>
      </c>
      <c r="Q505" s="53" t="s">
        <v>3</v>
      </c>
      <c r="R505" s="53" t="s">
        <v>3</v>
      </c>
      <c r="S505" s="53" t="s">
        <v>3</v>
      </c>
      <c r="T505" s="53" t="s">
        <v>3</v>
      </c>
      <c r="U505" s="67">
        <v>400</v>
      </c>
      <c r="V505" s="69">
        <f>SUM(M506:T506)</f>
        <v>0</v>
      </c>
      <c r="W505" s="62">
        <f>SUM(M506:T506)*U505</f>
        <v>0</v>
      </c>
      <c r="X505" s="55" t="s">
        <v>590</v>
      </c>
    </row>
    <row r="506" spans="1:24" ht="86.25" customHeight="1" thickBot="1" x14ac:dyDescent="0.25">
      <c r="A506" s="57"/>
      <c r="B506" s="59"/>
      <c r="C506" s="59"/>
      <c r="D506" s="61"/>
      <c r="E506" s="61"/>
      <c r="F506" s="61"/>
      <c r="G506" s="66"/>
      <c r="H506" s="66"/>
      <c r="I506" s="51" t="s">
        <v>3</v>
      </c>
      <c r="J506" s="51" t="s">
        <v>3</v>
      </c>
      <c r="K506" s="51" t="s">
        <v>3</v>
      </c>
      <c r="L506" s="51" t="s">
        <v>3</v>
      </c>
      <c r="M506" s="54" t="s">
        <v>47</v>
      </c>
      <c r="N506" s="51" t="s">
        <v>3</v>
      </c>
      <c r="O506" s="51" t="s">
        <v>3</v>
      </c>
      <c r="P506" s="51" t="s">
        <v>3</v>
      </c>
      <c r="Q506" s="51" t="s">
        <v>3</v>
      </c>
      <c r="R506" s="51" t="s">
        <v>3</v>
      </c>
      <c r="S506" s="51" t="s">
        <v>3</v>
      </c>
      <c r="T506" s="51" t="s">
        <v>3</v>
      </c>
      <c r="U506" s="68"/>
      <c r="V506" s="70"/>
      <c r="W506" s="63"/>
      <c r="X506" s="56"/>
    </row>
    <row r="507" spans="1:24" ht="15.75" customHeight="1" x14ac:dyDescent="0.2">
      <c r="A507" s="57" t="s">
        <v>3</v>
      </c>
      <c r="B507" s="58">
        <v>246</v>
      </c>
      <c r="C507" s="58">
        <v>33960</v>
      </c>
      <c r="D507" s="60" t="s">
        <v>591</v>
      </c>
      <c r="E507" s="64" t="s">
        <v>49</v>
      </c>
      <c r="F507" s="64" t="s">
        <v>3</v>
      </c>
      <c r="G507" s="65" t="s">
        <v>121</v>
      </c>
      <c r="H507" s="65" t="s">
        <v>3</v>
      </c>
      <c r="I507" s="53" t="s">
        <v>3</v>
      </c>
      <c r="J507" s="53" t="s">
        <v>3</v>
      </c>
      <c r="K507" s="53" t="s">
        <v>3</v>
      </c>
      <c r="L507" s="53" t="s">
        <v>3</v>
      </c>
      <c r="M507" s="50" t="s">
        <v>45</v>
      </c>
      <c r="N507" s="50" t="s">
        <v>52</v>
      </c>
      <c r="O507" s="50" t="s">
        <v>55</v>
      </c>
      <c r="P507" s="50" t="s">
        <v>86</v>
      </c>
      <c r="Q507" s="53" t="s">
        <v>3</v>
      </c>
      <c r="R507" s="53" t="s">
        <v>3</v>
      </c>
      <c r="S507" s="53" t="s">
        <v>3</v>
      </c>
      <c r="T507" s="53" t="s">
        <v>3</v>
      </c>
      <c r="U507" s="67">
        <v>400</v>
      </c>
      <c r="V507" s="69">
        <f>SUM(M508:T508)</f>
        <v>0</v>
      </c>
      <c r="W507" s="62">
        <f>SUM(M508:T508)*U507</f>
        <v>0</v>
      </c>
      <c r="X507" s="55" t="s">
        <v>590</v>
      </c>
    </row>
    <row r="508" spans="1:24" ht="86.25" customHeight="1" thickBot="1" x14ac:dyDescent="0.25">
      <c r="A508" s="57"/>
      <c r="B508" s="59"/>
      <c r="C508" s="59"/>
      <c r="D508" s="61"/>
      <c r="E508" s="61"/>
      <c r="F508" s="61"/>
      <c r="G508" s="66"/>
      <c r="H508" s="66"/>
      <c r="I508" s="51" t="s">
        <v>3</v>
      </c>
      <c r="J508" s="51" t="s">
        <v>3</v>
      </c>
      <c r="K508" s="51" t="s">
        <v>3</v>
      </c>
      <c r="L508" s="51" t="s">
        <v>3</v>
      </c>
      <c r="M508" s="54" t="s">
        <v>47</v>
      </c>
      <c r="N508" s="51" t="s">
        <v>3</v>
      </c>
      <c r="O508" s="51" t="s">
        <v>3</v>
      </c>
      <c r="P508" s="51" t="s">
        <v>3</v>
      </c>
      <c r="Q508" s="51" t="s">
        <v>3</v>
      </c>
      <c r="R508" s="51" t="s">
        <v>3</v>
      </c>
      <c r="S508" s="51" t="s">
        <v>3</v>
      </c>
      <c r="T508" s="51" t="s">
        <v>3</v>
      </c>
      <c r="U508" s="68"/>
      <c r="V508" s="70"/>
      <c r="W508" s="63"/>
      <c r="X508" s="56"/>
    </row>
    <row r="509" spans="1:24" ht="15.75" customHeight="1" x14ac:dyDescent="0.2">
      <c r="A509" s="57" t="s">
        <v>3</v>
      </c>
      <c r="B509" s="58">
        <v>247</v>
      </c>
      <c r="C509" s="58">
        <v>33964</v>
      </c>
      <c r="D509" s="60" t="s">
        <v>592</v>
      </c>
      <c r="E509" s="64" t="s">
        <v>49</v>
      </c>
      <c r="F509" s="64" t="s">
        <v>3</v>
      </c>
      <c r="G509" s="65" t="s">
        <v>121</v>
      </c>
      <c r="H509" s="65" t="s">
        <v>3</v>
      </c>
      <c r="I509" s="53" t="s">
        <v>3</v>
      </c>
      <c r="J509" s="53" t="s">
        <v>3</v>
      </c>
      <c r="K509" s="53" t="s">
        <v>3</v>
      </c>
      <c r="L509" s="53" t="s">
        <v>3</v>
      </c>
      <c r="M509" s="50" t="s">
        <v>45</v>
      </c>
      <c r="N509" s="50" t="s">
        <v>52</v>
      </c>
      <c r="O509" s="50" t="s">
        <v>55</v>
      </c>
      <c r="P509" s="50" t="s">
        <v>86</v>
      </c>
      <c r="Q509" s="53" t="s">
        <v>3</v>
      </c>
      <c r="R509" s="53" t="s">
        <v>3</v>
      </c>
      <c r="S509" s="53" t="s">
        <v>3</v>
      </c>
      <c r="T509" s="53" t="s">
        <v>3</v>
      </c>
      <c r="U509" s="67">
        <v>400</v>
      </c>
      <c r="V509" s="69">
        <f>SUM(M510:T510)</f>
        <v>0</v>
      </c>
      <c r="W509" s="62">
        <f>SUM(M510:T510)*U509</f>
        <v>0</v>
      </c>
      <c r="X509" s="55" t="s">
        <v>590</v>
      </c>
    </row>
    <row r="510" spans="1:24" ht="86.25" customHeight="1" thickBot="1" x14ac:dyDescent="0.25">
      <c r="A510" s="57"/>
      <c r="B510" s="59"/>
      <c r="C510" s="59"/>
      <c r="D510" s="61"/>
      <c r="E510" s="61"/>
      <c r="F510" s="61"/>
      <c r="G510" s="66"/>
      <c r="H510" s="66"/>
      <c r="I510" s="51" t="s">
        <v>3</v>
      </c>
      <c r="J510" s="51" t="s">
        <v>3</v>
      </c>
      <c r="K510" s="51" t="s">
        <v>3</v>
      </c>
      <c r="L510" s="51" t="s">
        <v>3</v>
      </c>
      <c r="M510" s="54" t="s">
        <v>47</v>
      </c>
      <c r="N510" s="51" t="s">
        <v>3</v>
      </c>
      <c r="O510" s="51" t="s">
        <v>3</v>
      </c>
      <c r="P510" s="51" t="s">
        <v>3</v>
      </c>
      <c r="Q510" s="51" t="s">
        <v>3</v>
      </c>
      <c r="R510" s="51" t="s">
        <v>3</v>
      </c>
      <c r="S510" s="51" t="s">
        <v>3</v>
      </c>
      <c r="T510" s="51" t="s">
        <v>3</v>
      </c>
      <c r="U510" s="68"/>
      <c r="V510" s="70"/>
      <c r="W510" s="63"/>
      <c r="X510" s="56"/>
    </row>
    <row r="511" spans="1:24" ht="15.75" customHeight="1" x14ac:dyDescent="0.2">
      <c r="A511" s="57" t="s">
        <v>3</v>
      </c>
      <c r="B511" s="58">
        <v>248</v>
      </c>
      <c r="C511" s="58">
        <v>33968</v>
      </c>
      <c r="D511" s="60" t="s">
        <v>593</v>
      </c>
      <c r="E511" s="64" t="s">
        <v>49</v>
      </c>
      <c r="F511" s="64" t="s">
        <v>3</v>
      </c>
      <c r="G511" s="65" t="s">
        <v>121</v>
      </c>
      <c r="H511" s="65" t="s">
        <v>3</v>
      </c>
      <c r="I511" s="53" t="s">
        <v>3</v>
      </c>
      <c r="J511" s="53" t="s">
        <v>3</v>
      </c>
      <c r="K511" s="53" t="s">
        <v>3</v>
      </c>
      <c r="L511" s="53" t="s">
        <v>3</v>
      </c>
      <c r="M511" s="50" t="s">
        <v>45</v>
      </c>
      <c r="N511" s="50" t="s">
        <v>52</v>
      </c>
      <c r="O511" s="50" t="s">
        <v>55</v>
      </c>
      <c r="P511" s="50" t="s">
        <v>86</v>
      </c>
      <c r="Q511" s="53" t="s">
        <v>3</v>
      </c>
      <c r="R511" s="53" t="s">
        <v>3</v>
      </c>
      <c r="S511" s="53" t="s">
        <v>3</v>
      </c>
      <c r="T511" s="53" t="s">
        <v>3</v>
      </c>
      <c r="U511" s="67">
        <v>400</v>
      </c>
      <c r="V511" s="69">
        <f>SUM(M512:T512)</f>
        <v>0</v>
      </c>
      <c r="W511" s="62">
        <f>SUM(M512:T512)*U511</f>
        <v>0</v>
      </c>
      <c r="X511" s="55" t="s">
        <v>590</v>
      </c>
    </row>
    <row r="512" spans="1:24" ht="86.25" customHeight="1" thickBot="1" x14ac:dyDescent="0.25">
      <c r="A512" s="57"/>
      <c r="B512" s="59"/>
      <c r="C512" s="59"/>
      <c r="D512" s="61"/>
      <c r="E512" s="61"/>
      <c r="F512" s="61"/>
      <c r="G512" s="66"/>
      <c r="H512" s="66"/>
      <c r="I512" s="51" t="s">
        <v>3</v>
      </c>
      <c r="J512" s="51" t="s">
        <v>3</v>
      </c>
      <c r="K512" s="51" t="s">
        <v>3</v>
      </c>
      <c r="L512" s="51" t="s">
        <v>3</v>
      </c>
      <c r="M512" s="54" t="s">
        <v>47</v>
      </c>
      <c r="N512" s="54" t="s">
        <v>47</v>
      </c>
      <c r="O512" s="51" t="s">
        <v>3</v>
      </c>
      <c r="P512" s="51" t="s">
        <v>3</v>
      </c>
      <c r="Q512" s="51" t="s">
        <v>3</v>
      </c>
      <c r="R512" s="51" t="s">
        <v>3</v>
      </c>
      <c r="S512" s="51" t="s">
        <v>3</v>
      </c>
      <c r="T512" s="51" t="s">
        <v>3</v>
      </c>
      <c r="U512" s="68"/>
      <c r="V512" s="70"/>
      <c r="W512" s="63"/>
      <c r="X512" s="56"/>
    </row>
    <row r="513" spans="1:24" ht="15.75" customHeight="1" x14ac:dyDescent="0.2">
      <c r="A513" s="57" t="s">
        <v>3</v>
      </c>
      <c r="B513" s="58">
        <v>249</v>
      </c>
      <c r="C513" s="58">
        <v>33972</v>
      </c>
      <c r="D513" s="60" t="s">
        <v>594</v>
      </c>
      <c r="E513" s="64" t="s">
        <v>49</v>
      </c>
      <c r="F513" s="64" t="s">
        <v>3</v>
      </c>
      <c r="G513" s="65" t="s">
        <v>121</v>
      </c>
      <c r="H513" s="65" t="s">
        <v>3</v>
      </c>
      <c r="I513" s="53" t="s">
        <v>3</v>
      </c>
      <c r="J513" s="53" t="s">
        <v>3</v>
      </c>
      <c r="K513" s="53" t="s">
        <v>3</v>
      </c>
      <c r="L513" s="53" t="s">
        <v>3</v>
      </c>
      <c r="M513" s="50" t="s">
        <v>45</v>
      </c>
      <c r="N513" s="50" t="s">
        <v>52</v>
      </c>
      <c r="O513" s="50" t="s">
        <v>55</v>
      </c>
      <c r="P513" s="50" t="s">
        <v>86</v>
      </c>
      <c r="Q513" s="53" t="s">
        <v>3</v>
      </c>
      <c r="R513" s="53" t="s">
        <v>3</v>
      </c>
      <c r="S513" s="53" t="s">
        <v>3</v>
      </c>
      <c r="T513" s="53" t="s">
        <v>3</v>
      </c>
      <c r="U513" s="67">
        <v>400</v>
      </c>
      <c r="V513" s="69">
        <f>SUM(M514:T514)</f>
        <v>0</v>
      </c>
      <c r="W513" s="62">
        <f>SUM(M514:T514)*U513</f>
        <v>0</v>
      </c>
      <c r="X513" s="55" t="s">
        <v>590</v>
      </c>
    </row>
    <row r="514" spans="1:24" ht="86.25" customHeight="1" thickBot="1" x14ac:dyDescent="0.25">
      <c r="A514" s="57"/>
      <c r="B514" s="59"/>
      <c r="C514" s="59"/>
      <c r="D514" s="61"/>
      <c r="E514" s="61"/>
      <c r="F514" s="61"/>
      <c r="G514" s="66"/>
      <c r="H514" s="66"/>
      <c r="I514" s="51" t="s">
        <v>3</v>
      </c>
      <c r="J514" s="51" t="s">
        <v>3</v>
      </c>
      <c r="K514" s="51" t="s">
        <v>3</v>
      </c>
      <c r="L514" s="51" t="s">
        <v>3</v>
      </c>
      <c r="M514" s="54" t="s">
        <v>47</v>
      </c>
      <c r="N514" s="51" t="s">
        <v>3</v>
      </c>
      <c r="O514" s="51" t="s">
        <v>3</v>
      </c>
      <c r="P514" s="51" t="s">
        <v>3</v>
      </c>
      <c r="Q514" s="51" t="s">
        <v>3</v>
      </c>
      <c r="R514" s="51" t="s">
        <v>3</v>
      </c>
      <c r="S514" s="51" t="s">
        <v>3</v>
      </c>
      <c r="T514" s="51" t="s">
        <v>3</v>
      </c>
      <c r="U514" s="68"/>
      <c r="V514" s="70"/>
      <c r="W514" s="63"/>
      <c r="X514" s="56"/>
    </row>
    <row r="515" spans="1:24" ht="15.75" customHeight="1" x14ac:dyDescent="0.2">
      <c r="A515" s="57" t="s">
        <v>3</v>
      </c>
      <c r="B515" s="58">
        <v>250</v>
      </c>
      <c r="C515" s="58">
        <v>33976</v>
      </c>
      <c r="D515" s="60" t="s">
        <v>595</v>
      </c>
      <c r="E515" s="64" t="s">
        <v>49</v>
      </c>
      <c r="F515" s="64" t="s">
        <v>3</v>
      </c>
      <c r="G515" s="65" t="s">
        <v>121</v>
      </c>
      <c r="H515" s="65" t="s">
        <v>3</v>
      </c>
      <c r="I515" s="53" t="s">
        <v>3</v>
      </c>
      <c r="J515" s="53" t="s">
        <v>3</v>
      </c>
      <c r="K515" s="53" t="s">
        <v>3</v>
      </c>
      <c r="L515" s="53" t="s">
        <v>3</v>
      </c>
      <c r="M515" s="50" t="s">
        <v>45</v>
      </c>
      <c r="N515" s="50" t="s">
        <v>52</v>
      </c>
      <c r="O515" s="50" t="s">
        <v>55</v>
      </c>
      <c r="P515" s="50" t="s">
        <v>86</v>
      </c>
      <c r="Q515" s="53" t="s">
        <v>3</v>
      </c>
      <c r="R515" s="53" t="s">
        <v>3</v>
      </c>
      <c r="S515" s="53" t="s">
        <v>3</v>
      </c>
      <c r="T515" s="53" t="s">
        <v>3</v>
      </c>
      <c r="U515" s="67">
        <v>400</v>
      </c>
      <c r="V515" s="69">
        <f>SUM(M516:T516)</f>
        <v>0</v>
      </c>
      <c r="W515" s="62">
        <f>SUM(M516:T516)*U515</f>
        <v>0</v>
      </c>
      <c r="X515" s="55" t="s">
        <v>590</v>
      </c>
    </row>
    <row r="516" spans="1:24" ht="86.25" customHeight="1" thickBot="1" x14ac:dyDescent="0.25">
      <c r="A516" s="57"/>
      <c r="B516" s="59"/>
      <c r="C516" s="59"/>
      <c r="D516" s="61"/>
      <c r="E516" s="61"/>
      <c r="F516" s="61"/>
      <c r="G516" s="66"/>
      <c r="H516" s="66"/>
      <c r="I516" s="51" t="s">
        <v>3</v>
      </c>
      <c r="J516" s="51" t="s">
        <v>3</v>
      </c>
      <c r="K516" s="51" t="s">
        <v>3</v>
      </c>
      <c r="L516" s="51" t="s">
        <v>3</v>
      </c>
      <c r="M516" s="54" t="s">
        <v>47</v>
      </c>
      <c r="N516" s="51" t="s">
        <v>3</v>
      </c>
      <c r="O516" s="51" t="s">
        <v>3</v>
      </c>
      <c r="P516" s="51" t="s">
        <v>3</v>
      </c>
      <c r="Q516" s="51" t="s">
        <v>3</v>
      </c>
      <c r="R516" s="51" t="s">
        <v>3</v>
      </c>
      <c r="S516" s="51" t="s">
        <v>3</v>
      </c>
      <c r="T516" s="51" t="s">
        <v>3</v>
      </c>
      <c r="U516" s="68"/>
      <c r="V516" s="70"/>
      <c r="W516" s="63"/>
      <c r="X516" s="56"/>
    </row>
    <row r="517" spans="1:24" s="18" customFormat="1" ht="13.5" thickBot="1" x14ac:dyDescent="0.25">
      <c r="A517" s="43" t="s">
        <v>3</v>
      </c>
      <c r="B517" s="49" t="s">
        <v>596</v>
      </c>
      <c r="C517" s="38"/>
      <c r="D517" s="38"/>
      <c r="E517" s="38"/>
      <c r="F517" s="38"/>
      <c r="G517" s="38"/>
      <c r="H517" s="38"/>
      <c r="I517" s="38"/>
      <c r="J517" s="38"/>
      <c r="K517" s="38"/>
      <c r="L517" s="38"/>
      <c r="M517" s="38"/>
      <c r="N517" s="38"/>
      <c r="O517" s="38"/>
      <c r="P517" s="37"/>
      <c r="Q517" s="39"/>
      <c r="R517" s="39"/>
      <c r="S517" s="39"/>
      <c r="T517" s="39"/>
      <c r="U517" s="39"/>
      <c r="V517" s="39"/>
      <c r="W517" s="39"/>
      <c r="X517" s="40"/>
    </row>
    <row r="518" spans="1:24" ht="15.75" customHeight="1" x14ac:dyDescent="0.2">
      <c r="A518" s="57" t="s">
        <v>3</v>
      </c>
      <c r="B518" s="58">
        <v>251</v>
      </c>
      <c r="C518" s="58">
        <v>31225</v>
      </c>
      <c r="D518" s="60" t="s">
        <v>597</v>
      </c>
      <c r="E518" s="64" t="s">
        <v>385</v>
      </c>
      <c r="F518" s="64" t="s">
        <v>3</v>
      </c>
      <c r="G518" s="65" t="s">
        <v>598</v>
      </c>
      <c r="H518" s="65" t="s">
        <v>3</v>
      </c>
      <c r="I518" s="53" t="s">
        <v>3</v>
      </c>
      <c r="J518" s="53" t="s">
        <v>3</v>
      </c>
      <c r="K518" s="50" t="s">
        <v>43</v>
      </c>
      <c r="L518" s="50" t="s">
        <v>44</v>
      </c>
      <c r="M518" s="50" t="s">
        <v>45</v>
      </c>
      <c r="N518" s="50" t="s">
        <v>52</v>
      </c>
      <c r="O518" s="50" t="s">
        <v>55</v>
      </c>
      <c r="P518" s="53" t="s">
        <v>3</v>
      </c>
      <c r="Q518" s="53" t="s">
        <v>3</v>
      </c>
      <c r="R518" s="53" t="s">
        <v>3</v>
      </c>
      <c r="S518" s="53" t="s">
        <v>3</v>
      </c>
      <c r="T518" s="53" t="s">
        <v>3</v>
      </c>
      <c r="U518" s="67">
        <v>1200</v>
      </c>
      <c r="V518" s="69">
        <f>SUM(K519:T519)</f>
        <v>0</v>
      </c>
      <c r="W518" s="62">
        <f>SUM(K519:T519)*U518</f>
        <v>0</v>
      </c>
      <c r="X518" s="55" t="s">
        <v>599</v>
      </c>
    </row>
    <row r="519" spans="1:24" ht="86.25" customHeight="1" thickBot="1" x14ac:dyDescent="0.25">
      <c r="A519" s="57"/>
      <c r="B519" s="59"/>
      <c r="C519" s="59"/>
      <c r="D519" s="61"/>
      <c r="E519" s="61"/>
      <c r="F519" s="61"/>
      <c r="G519" s="66"/>
      <c r="H519" s="66"/>
      <c r="I519" s="51" t="s">
        <v>3</v>
      </c>
      <c r="J519" s="51" t="s">
        <v>3</v>
      </c>
      <c r="K519" s="54" t="s">
        <v>47</v>
      </c>
      <c r="L519" s="54" t="s">
        <v>47</v>
      </c>
      <c r="M519" s="54" t="s">
        <v>47</v>
      </c>
      <c r="N519" s="51" t="s">
        <v>3</v>
      </c>
      <c r="O519" s="51" t="s">
        <v>3</v>
      </c>
      <c r="P519" s="51" t="s">
        <v>3</v>
      </c>
      <c r="Q519" s="51" t="s">
        <v>3</v>
      </c>
      <c r="R519" s="51" t="s">
        <v>3</v>
      </c>
      <c r="S519" s="51" t="s">
        <v>3</v>
      </c>
      <c r="T519" s="51" t="s">
        <v>3</v>
      </c>
      <c r="U519" s="68"/>
      <c r="V519" s="70"/>
      <c r="W519" s="63"/>
      <c r="X519" s="56"/>
    </row>
    <row r="520" spans="1:24" ht="15.75" customHeight="1" x14ac:dyDescent="0.2">
      <c r="A520" s="57" t="s">
        <v>3</v>
      </c>
      <c r="B520" s="58">
        <v>252</v>
      </c>
      <c r="C520" s="58">
        <v>31226</v>
      </c>
      <c r="D520" s="60" t="s">
        <v>600</v>
      </c>
      <c r="E520" s="64" t="s">
        <v>601</v>
      </c>
      <c r="F520" s="64" t="s">
        <v>3</v>
      </c>
      <c r="G520" s="65" t="s">
        <v>598</v>
      </c>
      <c r="H520" s="65" t="s">
        <v>3</v>
      </c>
      <c r="I520" s="53" t="s">
        <v>3</v>
      </c>
      <c r="J520" s="53" t="s">
        <v>3</v>
      </c>
      <c r="K520" s="53" t="s">
        <v>3</v>
      </c>
      <c r="L520" s="50" t="s">
        <v>44</v>
      </c>
      <c r="M520" s="50" t="s">
        <v>45</v>
      </c>
      <c r="N520" s="50" t="s">
        <v>52</v>
      </c>
      <c r="O520" s="50" t="s">
        <v>55</v>
      </c>
      <c r="P520" s="50" t="s">
        <v>86</v>
      </c>
      <c r="Q520" s="53" t="s">
        <v>3</v>
      </c>
      <c r="R520" s="53" t="s">
        <v>3</v>
      </c>
      <c r="S520" s="53" t="s">
        <v>3</v>
      </c>
      <c r="T520" s="53" t="s">
        <v>3</v>
      </c>
      <c r="U520" s="67">
        <v>1500</v>
      </c>
      <c r="V520" s="69">
        <f>SUM(N521:T521)</f>
        <v>0</v>
      </c>
      <c r="W520" s="62">
        <f>SUM(N521:T521)*U520</f>
        <v>0</v>
      </c>
      <c r="X520" s="55" t="s">
        <v>602</v>
      </c>
    </row>
    <row r="521" spans="1:24" ht="86.25" customHeight="1" thickBot="1" x14ac:dyDescent="0.25">
      <c r="A521" s="57"/>
      <c r="B521" s="59"/>
      <c r="C521" s="59"/>
      <c r="D521" s="61"/>
      <c r="E521" s="61"/>
      <c r="F521" s="61"/>
      <c r="G521" s="66"/>
      <c r="H521" s="66"/>
      <c r="I521" s="51" t="s">
        <v>3</v>
      </c>
      <c r="J521" s="51" t="s">
        <v>3</v>
      </c>
      <c r="K521" s="51" t="s">
        <v>3</v>
      </c>
      <c r="L521" s="51" t="s">
        <v>3</v>
      </c>
      <c r="M521" s="51" t="s">
        <v>3</v>
      </c>
      <c r="N521" s="54" t="s">
        <v>47</v>
      </c>
      <c r="O521" s="54" t="s">
        <v>47</v>
      </c>
      <c r="P521" s="54" t="s">
        <v>47</v>
      </c>
      <c r="Q521" s="51" t="s">
        <v>3</v>
      </c>
      <c r="R521" s="51" t="s">
        <v>3</v>
      </c>
      <c r="S521" s="51" t="s">
        <v>3</v>
      </c>
      <c r="T521" s="51" t="s">
        <v>3</v>
      </c>
      <c r="U521" s="68"/>
      <c r="V521" s="70"/>
      <c r="W521" s="63"/>
      <c r="X521" s="56"/>
    </row>
    <row r="522" spans="1:24" ht="15.75" customHeight="1" x14ac:dyDescent="0.2">
      <c r="A522" s="57" t="s">
        <v>3</v>
      </c>
      <c r="B522" s="58">
        <v>253</v>
      </c>
      <c r="C522" s="58">
        <v>31233</v>
      </c>
      <c r="D522" s="60" t="s">
        <v>603</v>
      </c>
      <c r="E522" s="64" t="s">
        <v>431</v>
      </c>
      <c r="F522" s="64" t="s">
        <v>3</v>
      </c>
      <c r="G522" s="65" t="s">
        <v>137</v>
      </c>
      <c r="H522" s="65" t="s">
        <v>3</v>
      </c>
      <c r="I522" s="53" t="s">
        <v>3</v>
      </c>
      <c r="J522" s="53" t="s">
        <v>3</v>
      </c>
      <c r="K522" s="53" t="s">
        <v>3</v>
      </c>
      <c r="L522" s="50" t="s">
        <v>44</v>
      </c>
      <c r="M522" s="50" t="s">
        <v>45</v>
      </c>
      <c r="N522" s="50" t="s">
        <v>52</v>
      </c>
      <c r="O522" s="50" t="s">
        <v>55</v>
      </c>
      <c r="P522" s="50" t="s">
        <v>86</v>
      </c>
      <c r="Q522" s="53" t="s">
        <v>3</v>
      </c>
      <c r="R522" s="53" t="s">
        <v>3</v>
      </c>
      <c r="S522" s="53" t="s">
        <v>3</v>
      </c>
      <c r="T522" s="53" t="s">
        <v>3</v>
      </c>
      <c r="U522" s="67">
        <v>950</v>
      </c>
      <c r="V522" s="69">
        <f>SUM(L523:T523)</f>
        <v>0</v>
      </c>
      <c r="W522" s="62">
        <f>SUM(L523:T523)*U522</f>
        <v>0</v>
      </c>
      <c r="X522" s="55" t="s">
        <v>604</v>
      </c>
    </row>
    <row r="523" spans="1:24" ht="86.25" customHeight="1" thickBot="1" x14ac:dyDescent="0.25">
      <c r="A523" s="57"/>
      <c r="B523" s="59"/>
      <c r="C523" s="59"/>
      <c r="D523" s="61"/>
      <c r="E523" s="61"/>
      <c r="F523" s="61"/>
      <c r="G523" s="66"/>
      <c r="H523" s="66"/>
      <c r="I523" s="51" t="s">
        <v>3</v>
      </c>
      <c r="J523" s="51" t="s">
        <v>3</v>
      </c>
      <c r="K523" s="51" t="s">
        <v>3</v>
      </c>
      <c r="L523" s="54" t="s">
        <v>47</v>
      </c>
      <c r="M523" s="54" t="s">
        <v>47</v>
      </c>
      <c r="N523" s="51" t="s">
        <v>3</v>
      </c>
      <c r="O523" s="51" t="s">
        <v>3</v>
      </c>
      <c r="P523" s="51" t="s">
        <v>3</v>
      </c>
      <c r="Q523" s="51" t="s">
        <v>3</v>
      </c>
      <c r="R523" s="51" t="s">
        <v>3</v>
      </c>
      <c r="S523" s="51" t="s">
        <v>3</v>
      </c>
      <c r="T523" s="51" t="s">
        <v>3</v>
      </c>
      <c r="U523" s="68"/>
      <c r="V523" s="70"/>
      <c r="W523" s="63"/>
      <c r="X523" s="56"/>
    </row>
    <row r="524" spans="1:24" ht="15.75" customHeight="1" x14ac:dyDescent="0.2">
      <c r="A524" s="57" t="s">
        <v>3</v>
      </c>
      <c r="B524" s="58">
        <v>254</v>
      </c>
      <c r="C524" s="58">
        <v>31237</v>
      </c>
      <c r="D524" s="60" t="s">
        <v>605</v>
      </c>
      <c r="E524" s="64" t="s">
        <v>606</v>
      </c>
      <c r="F524" s="64" t="s">
        <v>3</v>
      </c>
      <c r="G524" s="65" t="s">
        <v>607</v>
      </c>
      <c r="H524" s="65" t="s">
        <v>3</v>
      </c>
      <c r="I524" s="53" t="s">
        <v>3</v>
      </c>
      <c r="J524" s="53" t="s">
        <v>3</v>
      </c>
      <c r="K524" s="53" t="s">
        <v>3</v>
      </c>
      <c r="L524" s="50" t="s">
        <v>44</v>
      </c>
      <c r="M524" s="50" t="s">
        <v>45</v>
      </c>
      <c r="N524" s="50" t="s">
        <v>52</v>
      </c>
      <c r="O524" s="50" t="s">
        <v>55</v>
      </c>
      <c r="P524" s="50" t="s">
        <v>86</v>
      </c>
      <c r="Q524" s="53" t="s">
        <v>3</v>
      </c>
      <c r="R524" s="53" t="s">
        <v>3</v>
      </c>
      <c r="S524" s="53" t="s">
        <v>3</v>
      </c>
      <c r="T524" s="53" t="s">
        <v>3</v>
      </c>
      <c r="U524" s="67">
        <v>950</v>
      </c>
      <c r="V524" s="69">
        <f>SUM(L525:T525)</f>
        <v>0</v>
      </c>
      <c r="W524" s="62">
        <f>SUM(L525:T525)*U524</f>
        <v>0</v>
      </c>
      <c r="X524" s="55" t="s">
        <v>608</v>
      </c>
    </row>
    <row r="525" spans="1:24" ht="86.25" customHeight="1" thickBot="1" x14ac:dyDescent="0.25">
      <c r="A525" s="57"/>
      <c r="B525" s="59"/>
      <c r="C525" s="59"/>
      <c r="D525" s="61"/>
      <c r="E525" s="61"/>
      <c r="F525" s="61"/>
      <c r="G525" s="66"/>
      <c r="H525" s="66"/>
      <c r="I525" s="51" t="s">
        <v>3</v>
      </c>
      <c r="J525" s="51" t="s">
        <v>3</v>
      </c>
      <c r="K525" s="51" t="s">
        <v>3</v>
      </c>
      <c r="L525" s="54" t="s">
        <v>47</v>
      </c>
      <c r="M525" s="54" t="s">
        <v>47</v>
      </c>
      <c r="N525" s="54" t="s">
        <v>47</v>
      </c>
      <c r="O525" s="54" t="s">
        <v>47</v>
      </c>
      <c r="P525" s="54" t="s">
        <v>47</v>
      </c>
      <c r="Q525" s="51" t="s">
        <v>3</v>
      </c>
      <c r="R525" s="51" t="s">
        <v>3</v>
      </c>
      <c r="S525" s="51" t="s">
        <v>3</v>
      </c>
      <c r="T525" s="51" t="s">
        <v>3</v>
      </c>
      <c r="U525" s="68"/>
      <c r="V525" s="70"/>
      <c r="W525" s="63"/>
      <c r="X525" s="56"/>
    </row>
    <row r="526" spans="1:24" ht="15.75" customHeight="1" x14ac:dyDescent="0.2">
      <c r="A526" s="57" t="s">
        <v>3</v>
      </c>
      <c r="B526" s="58">
        <v>255</v>
      </c>
      <c r="C526" s="58">
        <v>31238</v>
      </c>
      <c r="D526" s="60" t="s">
        <v>609</v>
      </c>
      <c r="E526" s="64" t="s">
        <v>606</v>
      </c>
      <c r="F526" s="64" t="s">
        <v>3</v>
      </c>
      <c r="G526" s="65" t="s">
        <v>607</v>
      </c>
      <c r="H526" s="65" t="s">
        <v>3</v>
      </c>
      <c r="I526" s="53" t="s">
        <v>3</v>
      </c>
      <c r="J526" s="53" t="s">
        <v>3</v>
      </c>
      <c r="K526" s="53" t="s">
        <v>3</v>
      </c>
      <c r="L526" s="53" t="s">
        <v>3</v>
      </c>
      <c r="M526" s="53" t="s">
        <v>3</v>
      </c>
      <c r="N526" s="53" t="s">
        <v>3</v>
      </c>
      <c r="O526" s="53" t="s">
        <v>3</v>
      </c>
      <c r="P526" s="53" t="s">
        <v>3</v>
      </c>
      <c r="Q526" s="53" t="s">
        <v>3</v>
      </c>
      <c r="R526" s="50" t="s">
        <v>122</v>
      </c>
      <c r="S526" s="50" t="s">
        <v>123</v>
      </c>
      <c r="T526" s="50" t="s">
        <v>124</v>
      </c>
      <c r="U526" s="67">
        <v>950</v>
      </c>
      <c r="V526" s="69">
        <f>SUM(R527:T527)</f>
        <v>0</v>
      </c>
      <c r="W526" s="62">
        <f>SUM(R527:T527)*U526</f>
        <v>0</v>
      </c>
      <c r="X526" s="55" t="s">
        <v>610</v>
      </c>
    </row>
    <row r="527" spans="1:24" ht="86.25" customHeight="1" thickBot="1" x14ac:dyDescent="0.25">
      <c r="A527" s="57"/>
      <c r="B527" s="59"/>
      <c r="C527" s="59"/>
      <c r="D527" s="61"/>
      <c r="E527" s="61"/>
      <c r="F527" s="61"/>
      <c r="G527" s="66"/>
      <c r="H527" s="66"/>
      <c r="I527" s="51" t="s">
        <v>3</v>
      </c>
      <c r="J527" s="51" t="s">
        <v>3</v>
      </c>
      <c r="K527" s="51" t="s">
        <v>3</v>
      </c>
      <c r="L527" s="51" t="s">
        <v>3</v>
      </c>
      <c r="M527" s="51" t="s">
        <v>3</v>
      </c>
      <c r="N527" s="51" t="s">
        <v>3</v>
      </c>
      <c r="O527" s="51" t="s">
        <v>3</v>
      </c>
      <c r="P527" s="51" t="s">
        <v>3</v>
      </c>
      <c r="Q527" s="51" t="s">
        <v>3</v>
      </c>
      <c r="R527" s="54" t="s">
        <v>47</v>
      </c>
      <c r="S527" s="54" t="s">
        <v>47</v>
      </c>
      <c r="T527" s="54" t="s">
        <v>47</v>
      </c>
      <c r="U527" s="68"/>
      <c r="V527" s="70"/>
      <c r="W527" s="63"/>
      <c r="X527" s="56"/>
    </row>
    <row r="528" spans="1:24" ht="15.75" customHeight="1" x14ac:dyDescent="0.2">
      <c r="A528" s="57" t="s">
        <v>3</v>
      </c>
      <c r="B528" s="58">
        <v>256</v>
      </c>
      <c r="C528" s="58">
        <v>31241</v>
      </c>
      <c r="D528" s="60" t="s">
        <v>611</v>
      </c>
      <c r="E528" s="64" t="s">
        <v>612</v>
      </c>
      <c r="F528" s="64" t="s">
        <v>3</v>
      </c>
      <c r="G528" s="65" t="s">
        <v>613</v>
      </c>
      <c r="H528" s="65" t="s">
        <v>3</v>
      </c>
      <c r="I528" s="53" t="s">
        <v>3</v>
      </c>
      <c r="J528" s="53" t="s">
        <v>3</v>
      </c>
      <c r="K528" s="50" t="s">
        <v>43</v>
      </c>
      <c r="L528" s="50" t="s">
        <v>44</v>
      </c>
      <c r="M528" s="50" t="s">
        <v>45</v>
      </c>
      <c r="N528" s="53" t="s">
        <v>3</v>
      </c>
      <c r="O528" s="53" t="s">
        <v>3</v>
      </c>
      <c r="P528" s="53" t="s">
        <v>3</v>
      </c>
      <c r="Q528" s="53" t="s">
        <v>3</v>
      </c>
      <c r="R528" s="53" t="s">
        <v>3</v>
      </c>
      <c r="S528" s="53" t="s">
        <v>3</v>
      </c>
      <c r="T528" s="53" t="s">
        <v>3</v>
      </c>
      <c r="U528" s="67">
        <v>1200</v>
      </c>
      <c r="V528" s="69">
        <f>SUM(K529:T529)</f>
        <v>0</v>
      </c>
      <c r="W528" s="62">
        <f>SUM(K529:T529)*U528</f>
        <v>0</v>
      </c>
      <c r="X528" s="55" t="s">
        <v>614</v>
      </c>
    </row>
    <row r="529" spans="1:24" ht="86.25" customHeight="1" thickBot="1" x14ac:dyDescent="0.25">
      <c r="A529" s="57"/>
      <c r="B529" s="59"/>
      <c r="C529" s="59"/>
      <c r="D529" s="61"/>
      <c r="E529" s="61"/>
      <c r="F529" s="61"/>
      <c r="G529" s="66"/>
      <c r="H529" s="66"/>
      <c r="I529" s="51" t="s">
        <v>3</v>
      </c>
      <c r="J529" s="51" t="s">
        <v>3</v>
      </c>
      <c r="K529" s="54" t="s">
        <v>47</v>
      </c>
      <c r="L529" s="54" t="s">
        <v>47</v>
      </c>
      <c r="M529" s="51" t="s">
        <v>3</v>
      </c>
      <c r="N529" s="51" t="s">
        <v>3</v>
      </c>
      <c r="O529" s="51" t="s">
        <v>3</v>
      </c>
      <c r="P529" s="51" t="s">
        <v>3</v>
      </c>
      <c r="Q529" s="51" t="s">
        <v>3</v>
      </c>
      <c r="R529" s="51" t="s">
        <v>3</v>
      </c>
      <c r="S529" s="51" t="s">
        <v>3</v>
      </c>
      <c r="T529" s="51" t="s">
        <v>3</v>
      </c>
      <c r="U529" s="68"/>
      <c r="V529" s="70"/>
      <c r="W529" s="63"/>
      <c r="X529" s="56"/>
    </row>
    <row r="530" spans="1:24" ht="15.75" customHeight="1" x14ac:dyDescent="0.2">
      <c r="A530" s="57" t="s">
        <v>3</v>
      </c>
      <c r="B530" s="58">
        <v>257</v>
      </c>
      <c r="C530" s="58">
        <v>31243</v>
      </c>
      <c r="D530" s="60" t="s">
        <v>615</v>
      </c>
      <c r="E530" s="64" t="s">
        <v>49</v>
      </c>
      <c r="F530" s="64" t="s">
        <v>3</v>
      </c>
      <c r="G530" s="65" t="s">
        <v>616</v>
      </c>
      <c r="H530" s="65" t="s">
        <v>3</v>
      </c>
      <c r="I530" s="53" t="s">
        <v>3</v>
      </c>
      <c r="J530" s="53" t="s">
        <v>3</v>
      </c>
      <c r="K530" s="53" t="s">
        <v>3</v>
      </c>
      <c r="L530" s="50" t="s">
        <v>44</v>
      </c>
      <c r="M530" s="50" t="s">
        <v>45</v>
      </c>
      <c r="N530" s="50" t="s">
        <v>52</v>
      </c>
      <c r="O530" s="50" t="s">
        <v>55</v>
      </c>
      <c r="P530" s="50" t="s">
        <v>86</v>
      </c>
      <c r="Q530" s="53" t="s">
        <v>3</v>
      </c>
      <c r="R530" s="53" t="s">
        <v>3</v>
      </c>
      <c r="S530" s="53" t="s">
        <v>3</v>
      </c>
      <c r="T530" s="53" t="s">
        <v>3</v>
      </c>
      <c r="U530" s="67">
        <v>950</v>
      </c>
      <c r="V530" s="69">
        <f>SUM(L531:T531)</f>
        <v>0</v>
      </c>
      <c r="W530" s="62">
        <f>SUM(L531:T531)*U530</f>
        <v>0</v>
      </c>
      <c r="X530" s="55" t="s">
        <v>617</v>
      </c>
    </row>
    <row r="531" spans="1:24" ht="86.25" customHeight="1" thickBot="1" x14ac:dyDescent="0.25">
      <c r="A531" s="57"/>
      <c r="B531" s="59"/>
      <c r="C531" s="59"/>
      <c r="D531" s="61"/>
      <c r="E531" s="61"/>
      <c r="F531" s="61"/>
      <c r="G531" s="66"/>
      <c r="H531" s="66"/>
      <c r="I531" s="51" t="s">
        <v>3</v>
      </c>
      <c r="J531" s="51" t="s">
        <v>3</v>
      </c>
      <c r="K531" s="51" t="s">
        <v>3</v>
      </c>
      <c r="L531" s="54" t="s">
        <v>47</v>
      </c>
      <c r="M531" s="51" t="s">
        <v>3</v>
      </c>
      <c r="N531" s="51" t="s">
        <v>3</v>
      </c>
      <c r="O531" s="51" t="s">
        <v>3</v>
      </c>
      <c r="P531" s="51" t="s">
        <v>3</v>
      </c>
      <c r="Q531" s="51" t="s">
        <v>3</v>
      </c>
      <c r="R531" s="51" t="s">
        <v>3</v>
      </c>
      <c r="S531" s="51" t="s">
        <v>3</v>
      </c>
      <c r="T531" s="51" t="s">
        <v>3</v>
      </c>
      <c r="U531" s="68"/>
      <c r="V531" s="70"/>
      <c r="W531" s="63"/>
      <c r="X531" s="56"/>
    </row>
    <row r="532" spans="1:24" ht="15.75" customHeight="1" x14ac:dyDescent="0.2">
      <c r="A532" s="57" t="s">
        <v>3</v>
      </c>
      <c r="B532" s="58">
        <v>258</v>
      </c>
      <c r="C532" s="58">
        <v>31245</v>
      </c>
      <c r="D532" s="60" t="s">
        <v>618</v>
      </c>
      <c r="E532" s="64" t="s">
        <v>81</v>
      </c>
      <c r="F532" s="64" t="s">
        <v>3</v>
      </c>
      <c r="G532" s="65" t="s">
        <v>619</v>
      </c>
      <c r="H532" s="65" t="s">
        <v>3</v>
      </c>
      <c r="I532" s="53" t="s">
        <v>3</v>
      </c>
      <c r="J532" s="53" t="s">
        <v>3</v>
      </c>
      <c r="K532" s="53" t="s">
        <v>3</v>
      </c>
      <c r="L532" s="50" t="s">
        <v>44</v>
      </c>
      <c r="M532" s="50" t="s">
        <v>45</v>
      </c>
      <c r="N532" s="50" t="s">
        <v>52</v>
      </c>
      <c r="O532" s="50" t="s">
        <v>55</v>
      </c>
      <c r="P532" s="53" t="s">
        <v>3</v>
      </c>
      <c r="Q532" s="53" t="s">
        <v>3</v>
      </c>
      <c r="R532" s="53" t="s">
        <v>3</v>
      </c>
      <c r="S532" s="53" t="s">
        <v>3</v>
      </c>
      <c r="T532" s="53" t="s">
        <v>3</v>
      </c>
      <c r="U532" s="67">
        <v>1200</v>
      </c>
      <c r="V532" s="69">
        <f>SUM(L533:T533)</f>
        <v>0</v>
      </c>
      <c r="W532" s="62">
        <f>SUM(L533:T533)*U532</f>
        <v>0</v>
      </c>
      <c r="X532" s="55" t="s">
        <v>620</v>
      </c>
    </row>
    <row r="533" spans="1:24" ht="86.25" customHeight="1" thickBot="1" x14ac:dyDescent="0.25">
      <c r="A533" s="57"/>
      <c r="B533" s="59"/>
      <c r="C533" s="59"/>
      <c r="D533" s="61"/>
      <c r="E533" s="61"/>
      <c r="F533" s="61"/>
      <c r="G533" s="66"/>
      <c r="H533" s="66"/>
      <c r="I533" s="51" t="s">
        <v>3</v>
      </c>
      <c r="J533" s="51" t="s">
        <v>3</v>
      </c>
      <c r="K533" s="51" t="s">
        <v>3</v>
      </c>
      <c r="L533" s="54" t="s">
        <v>47</v>
      </c>
      <c r="M533" s="54" t="s">
        <v>47</v>
      </c>
      <c r="N533" s="51" t="s">
        <v>3</v>
      </c>
      <c r="O533" s="51" t="s">
        <v>3</v>
      </c>
      <c r="P533" s="51" t="s">
        <v>3</v>
      </c>
      <c r="Q533" s="51" t="s">
        <v>3</v>
      </c>
      <c r="R533" s="51" t="s">
        <v>3</v>
      </c>
      <c r="S533" s="51" t="s">
        <v>3</v>
      </c>
      <c r="T533" s="51" t="s">
        <v>3</v>
      </c>
      <c r="U533" s="68"/>
      <c r="V533" s="70"/>
      <c r="W533" s="63"/>
      <c r="X533" s="56"/>
    </row>
    <row r="534" spans="1:24" ht="15.75" customHeight="1" x14ac:dyDescent="0.2">
      <c r="A534" s="57" t="s">
        <v>3</v>
      </c>
      <c r="B534" s="58">
        <v>259</v>
      </c>
      <c r="C534" s="58">
        <v>31246</v>
      </c>
      <c r="D534" s="60" t="s">
        <v>621</v>
      </c>
      <c r="E534" s="64" t="s">
        <v>431</v>
      </c>
      <c r="F534" s="64" t="s">
        <v>3</v>
      </c>
      <c r="G534" s="65" t="s">
        <v>622</v>
      </c>
      <c r="H534" s="65" t="s">
        <v>3</v>
      </c>
      <c r="I534" s="53" t="s">
        <v>3</v>
      </c>
      <c r="J534" s="53" t="s">
        <v>3</v>
      </c>
      <c r="K534" s="53" t="s">
        <v>3</v>
      </c>
      <c r="L534" s="50" t="s">
        <v>44</v>
      </c>
      <c r="M534" s="50" t="s">
        <v>45</v>
      </c>
      <c r="N534" s="50" t="s">
        <v>52</v>
      </c>
      <c r="O534" s="50" t="s">
        <v>55</v>
      </c>
      <c r="P534" s="50" t="s">
        <v>86</v>
      </c>
      <c r="Q534" s="53" t="s">
        <v>3</v>
      </c>
      <c r="R534" s="53" t="s">
        <v>3</v>
      </c>
      <c r="S534" s="53" t="s">
        <v>3</v>
      </c>
      <c r="T534" s="53" t="s">
        <v>3</v>
      </c>
      <c r="U534" s="67">
        <v>1200</v>
      </c>
      <c r="V534" s="69">
        <f>SUM(L535:T535)</f>
        <v>0</v>
      </c>
      <c r="W534" s="62">
        <f>SUM(L535:T535)*U534</f>
        <v>0</v>
      </c>
      <c r="X534" s="55" t="s">
        <v>623</v>
      </c>
    </row>
    <row r="535" spans="1:24" ht="86.25" customHeight="1" thickBot="1" x14ac:dyDescent="0.25">
      <c r="A535" s="57"/>
      <c r="B535" s="59"/>
      <c r="C535" s="59"/>
      <c r="D535" s="61"/>
      <c r="E535" s="61"/>
      <c r="F535" s="61"/>
      <c r="G535" s="66"/>
      <c r="H535" s="66"/>
      <c r="I535" s="51" t="s">
        <v>3</v>
      </c>
      <c r="J535" s="51" t="s">
        <v>3</v>
      </c>
      <c r="K535" s="51" t="s">
        <v>3</v>
      </c>
      <c r="L535" s="54" t="s">
        <v>47</v>
      </c>
      <c r="M535" s="54" t="s">
        <v>47</v>
      </c>
      <c r="N535" s="54" t="s">
        <v>47</v>
      </c>
      <c r="O535" s="51" t="s">
        <v>3</v>
      </c>
      <c r="P535" s="51" t="s">
        <v>3</v>
      </c>
      <c r="Q535" s="51" t="s">
        <v>3</v>
      </c>
      <c r="R535" s="51" t="s">
        <v>3</v>
      </c>
      <c r="S535" s="51" t="s">
        <v>3</v>
      </c>
      <c r="T535" s="51" t="s">
        <v>3</v>
      </c>
      <c r="U535" s="68"/>
      <c r="V535" s="70"/>
      <c r="W535" s="63"/>
      <c r="X535" s="56"/>
    </row>
    <row r="536" spans="1:24" ht="15.75" customHeight="1" x14ac:dyDescent="0.2">
      <c r="A536" s="57" t="s">
        <v>3</v>
      </c>
      <c r="B536" s="58">
        <v>260</v>
      </c>
      <c r="C536" s="58">
        <v>31249</v>
      </c>
      <c r="D536" s="60" t="s">
        <v>624</v>
      </c>
      <c r="E536" s="64" t="s">
        <v>625</v>
      </c>
      <c r="F536" s="64" t="s">
        <v>3</v>
      </c>
      <c r="G536" s="65" t="s">
        <v>626</v>
      </c>
      <c r="H536" s="65" t="s">
        <v>3</v>
      </c>
      <c r="I536" s="53" t="s">
        <v>3</v>
      </c>
      <c r="J536" s="53" t="s">
        <v>3</v>
      </c>
      <c r="K536" s="53" t="s">
        <v>3</v>
      </c>
      <c r="L536" s="53" t="s">
        <v>3</v>
      </c>
      <c r="M536" s="53" t="s">
        <v>3</v>
      </c>
      <c r="N536" s="53" t="s">
        <v>3</v>
      </c>
      <c r="O536" s="53" t="s">
        <v>3</v>
      </c>
      <c r="P536" s="53" t="s">
        <v>3</v>
      </c>
      <c r="Q536" s="53" t="s">
        <v>3</v>
      </c>
      <c r="R536" s="50" t="s">
        <v>122</v>
      </c>
      <c r="S536" s="50" t="s">
        <v>123</v>
      </c>
      <c r="T536" s="50" t="s">
        <v>124</v>
      </c>
      <c r="U536" s="67">
        <v>950</v>
      </c>
      <c r="V536" s="69">
        <f>SUM(R537:T537)</f>
        <v>0</v>
      </c>
      <c r="W536" s="62">
        <f>SUM(R537:T537)*U536</f>
        <v>0</v>
      </c>
      <c r="X536" s="55" t="s">
        <v>627</v>
      </c>
    </row>
    <row r="537" spans="1:24" ht="86.25" customHeight="1" thickBot="1" x14ac:dyDescent="0.25">
      <c r="A537" s="57"/>
      <c r="B537" s="59"/>
      <c r="C537" s="59"/>
      <c r="D537" s="61"/>
      <c r="E537" s="61"/>
      <c r="F537" s="61"/>
      <c r="G537" s="66"/>
      <c r="H537" s="66"/>
      <c r="I537" s="51" t="s">
        <v>3</v>
      </c>
      <c r="J537" s="51" t="s">
        <v>3</v>
      </c>
      <c r="K537" s="51" t="s">
        <v>3</v>
      </c>
      <c r="L537" s="51" t="s">
        <v>3</v>
      </c>
      <c r="M537" s="51" t="s">
        <v>3</v>
      </c>
      <c r="N537" s="51" t="s">
        <v>3</v>
      </c>
      <c r="O537" s="51" t="s">
        <v>3</v>
      </c>
      <c r="P537" s="51" t="s">
        <v>3</v>
      </c>
      <c r="Q537" s="51" t="s">
        <v>3</v>
      </c>
      <c r="R537" s="54" t="s">
        <v>47</v>
      </c>
      <c r="S537" s="54" t="s">
        <v>47</v>
      </c>
      <c r="T537" s="54" t="s">
        <v>47</v>
      </c>
      <c r="U537" s="68"/>
      <c r="V537" s="70"/>
      <c r="W537" s="63"/>
      <c r="X537" s="56"/>
    </row>
    <row r="538" spans="1:24" ht="15.75" customHeight="1" x14ac:dyDescent="0.2">
      <c r="A538" s="57" t="s">
        <v>3</v>
      </c>
      <c r="B538" s="58">
        <v>261</v>
      </c>
      <c r="C538" s="58">
        <v>31251</v>
      </c>
      <c r="D538" s="60" t="s">
        <v>628</v>
      </c>
      <c r="E538" s="64" t="s">
        <v>49</v>
      </c>
      <c r="F538" s="64" t="s">
        <v>3</v>
      </c>
      <c r="G538" s="65" t="s">
        <v>311</v>
      </c>
      <c r="H538" s="65" t="s">
        <v>3</v>
      </c>
      <c r="I538" s="53" t="s">
        <v>3</v>
      </c>
      <c r="J538" s="53" t="s">
        <v>3</v>
      </c>
      <c r="K538" s="53" t="s">
        <v>3</v>
      </c>
      <c r="L538" s="50" t="s">
        <v>44</v>
      </c>
      <c r="M538" s="50" t="s">
        <v>45</v>
      </c>
      <c r="N538" s="50" t="s">
        <v>52</v>
      </c>
      <c r="O538" s="50" t="s">
        <v>55</v>
      </c>
      <c r="P538" s="53" t="s">
        <v>3</v>
      </c>
      <c r="Q538" s="53" t="s">
        <v>3</v>
      </c>
      <c r="R538" s="53" t="s">
        <v>3</v>
      </c>
      <c r="S538" s="53" t="s">
        <v>3</v>
      </c>
      <c r="T538" s="53" t="s">
        <v>3</v>
      </c>
      <c r="U538" s="67">
        <v>950</v>
      </c>
      <c r="V538" s="69">
        <f>SUM(L539:T539)</f>
        <v>0</v>
      </c>
      <c r="W538" s="62">
        <f>SUM(L539:T539)*U538</f>
        <v>0</v>
      </c>
      <c r="X538" s="55" t="s">
        <v>629</v>
      </c>
    </row>
    <row r="539" spans="1:24" ht="86.25" customHeight="1" thickBot="1" x14ac:dyDescent="0.25">
      <c r="A539" s="57"/>
      <c r="B539" s="59"/>
      <c r="C539" s="59"/>
      <c r="D539" s="61"/>
      <c r="E539" s="61"/>
      <c r="F539" s="61"/>
      <c r="G539" s="66"/>
      <c r="H539" s="66"/>
      <c r="I539" s="51" t="s">
        <v>3</v>
      </c>
      <c r="J539" s="51" t="s">
        <v>3</v>
      </c>
      <c r="K539" s="51" t="s">
        <v>3</v>
      </c>
      <c r="L539" s="54" t="s">
        <v>47</v>
      </c>
      <c r="M539" s="51" t="s">
        <v>3</v>
      </c>
      <c r="N539" s="51" t="s">
        <v>3</v>
      </c>
      <c r="O539" s="51" t="s">
        <v>3</v>
      </c>
      <c r="P539" s="51" t="s">
        <v>3</v>
      </c>
      <c r="Q539" s="51" t="s">
        <v>3</v>
      </c>
      <c r="R539" s="51" t="s">
        <v>3</v>
      </c>
      <c r="S539" s="51" t="s">
        <v>3</v>
      </c>
      <c r="T539" s="51" t="s">
        <v>3</v>
      </c>
      <c r="U539" s="68"/>
      <c r="V539" s="70"/>
      <c r="W539" s="63"/>
      <c r="X539" s="56"/>
    </row>
    <row r="540" spans="1:24" ht="15.75" customHeight="1" x14ac:dyDescent="0.2">
      <c r="A540" s="57" t="s">
        <v>3</v>
      </c>
      <c r="B540" s="58">
        <v>262</v>
      </c>
      <c r="C540" s="58">
        <v>31252</v>
      </c>
      <c r="D540" s="60" t="s">
        <v>630</v>
      </c>
      <c r="E540" s="64" t="s">
        <v>81</v>
      </c>
      <c r="F540" s="64" t="s">
        <v>3</v>
      </c>
      <c r="G540" s="65" t="s">
        <v>311</v>
      </c>
      <c r="H540" s="65" t="s">
        <v>3</v>
      </c>
      <c r="I540" s="53" t="s">
        <v>3</v>
      </c>
      <c r="J540" s="53" t="s">
        <v>3</v>
      </c>
      <c r="K540" s="53" t="s">
        <v>3</v>
      </c>
      <c r="L540" s="50" t="s">
        <v>44</v>
      </c>
      <c r="M540" s="50" t="s">
        <v>45</v>
      </c>
      <c r="N540" s="50" t="s">
        <v>52</v>
      </c>
      <c r="O540" s="53" t="s">
        <v>3</v>
      </c>
      <c r="P540" s="53" t="s">
        <v>3</v>
      </c>
      <c r="Q540" s="53" t="s">
        <v>3</v>
      </c>
      <c r="R540" s="53" t="s">
        <v>3</v>
      </c>
      <c r="S540" s="53" t="s">
        <v>3</v>
      </c>
      <c r="T540" s="53" t="s">
        <v>3</v>
      </c>
      <c r="U540" s="67">
        <v>950</v>
      </c>
      <c r="V540" s="69">
        <f>SUM(L541:T541)</f>
        <v>0</v>
      </c>
      <c r="W540" s="62">
        <f>SUM(L541:T541)*U540</f>
        <v>0</v>
      </c>
      <c r="X540" s="55" t="s">
        <v>631</v>
      </c>
    </row>
    <row r="541" spans="1:24" ht="86.25" customHeight="1" thickBot="1" x14ac:dyDescent="0.25">
      <c r="A541" s="57"/>
      <c r="B541" s="59"/>
      <c r="C541" s="59"/>
      <c r="D541" s="61"/>
      <c r="E541" s="61"/>
      <c r="F541" s="61"/>
      <c r="G541" s="66"/>
      <c r="H541" s="66"/>
      <c r="I541" s="51" t="s">
        <v>3</v>
      </c>
      <c r="J541" s="51" t="s">
        <v>3</v>
      </c>
      <c r="K541" s="51" t="s">
        <v>3</v>
      </c>
      <c r="L541" s="54" t="s">
        <v>47</v>
      </c>
      <c r="M541" s="54" t="s">
        <v>47</v>
      </c>
      <c r="N541" s="51" t="s">
        <v>3</v>
      </c>
      <c r="O541" s="51" t="s">
        <v>3</v>
      </c>
      <c r="P541" s="51" t="s">
        <v>3</v>
      </c>
      <c r="Q541" s="51" t="s">
        <v>3</v>
      </c>
      <c r="R541" s="51" t="s">
        <v>3</v>
      </c>
      <c r="S541" s="51" t="s">
        <v>3</v>
      </c>
      <c r="T541" s="51" t="s">
        <v>3</v>
      </c>
      <c r="U541" s="68"/>
      <c r="V541" s="70"/>
      <c r="W541" s="63"/>
      <c r="X541" s="56"/>
    </row>
    <row r="542" spans="1:24" ht="15.75" customHeight="1" x14ac:dyDescent="0.2">
      <c r="A542" s="57" t="s">
        <v>3</v>
      </c>
      <c r="B542" s="58">
        <v>263</v>
      </c>
      <c r="C542" s="58">
        <v>31253</v>
      </c>
      <c r="D542" s="60" t="s">
        <v>632</v>
      </c>
      <c r="E542" s="64" t="s">
        <v>400</v>
      </c>
      <c r="F542" s="64" t="s">
        <v>3</v>
      </c>
      <c r="G542" s="65" t="s">
        <v>311</v>
      </c>
      <c r="H542" s="65" t="s">
        <v>3</v>
      </c>
      <c r="I542" s="53" t="s">
        <v>3</v>
      </c>
      <c r="J542" s="53" t="s">
        <v>3</v>
      </c>
      <c r="K542" s="53" t="s">
        <v>3</v>
      </c>
      <c r="L542" s="53" t="s">
        <v>3</v>
      </c>
      <c r="M542" s="50" t="s">
        <v>45</v>
      </c>
      <c r="N542" s="50" t="s">
        <v>52</v>
      </c>
      <c r="O542" s="50" t="s">
        <v>55</v>
      </c>
      <c r="P542" s="53" t="s">
        <v>3</v>
      </c>
      <c r="Q542" s="53" t="s">
        <v>3</v>
      </c>
      <c r="R542" s="53" t="s">
        <v>3</v>
      </c>
      <c r="S542" s="53" t="s">
        <v>3</v>
      </c>
      <c r="T542" s="53" t="s">
        <v>3</v>
      </c>
      <c r="U542" s="67">
        <v>950</v>
      </c>
      <c r="V542" s="69">
        <f>SUM(M543:T543)</f>
        <v>0</v>
      </c>
      <c r="W542" s="62">
        <f>SUM(M543:T543)*U542</f>
        <v>0</v>
      </c>
      <c r="X542" s="55" t="s">
        <v>633</v>
      </c>
    </row>
    <row r="543" spans="1:24" ht="86.25" customHeight="1" thickBot="1" x14ac:dyDescent="0.25">
      <c r="A543" s="57"/>
      <c r="B543" s="59"/>
      <c r="C543" s="59"/>
      <c r="D543" s="61"/>
      <c r="E543" s="61"/>
      <c r="F543" s="61"/>
      <c r="G543" s="66"/>
      <c r="H543" s="66"/>
      <c r="I543" s="51" t="s">
        <v>3</v>
      </c>
      <c r="J543" s="51" t="s">
        <v>3</v>
      </c>
      <c r="K543" s="51" t="s">
        <v>3</v>
      </c>
      <c r="L543" s="51" t="s">
        <v>3</v>
      </c>
      <c r="M543" s="54" t="s">
        <v>47</v>
      </c>
      <c r="N543" s="51" t="s">
        <v>3</v>
      </c>
      <c r="O543" s="51" t="s">
        <v>3</v>
      </c>
      <c r="P543" s="51" t="s">
        <v>3</v>
      </c>
      <c r="Q543" s="51" t="s">
        <v>3</v>
      </c>
      <c r="R543" s="51" t="s">
        <v>3</v>
      </c>
      <c r="S543" s="51" t="s">
        <v>3</v>
      </c>
      <c r="T543" s="51" t="s">
        <v>3</v>
      </c>
      <c r="U543" s="68"/>
      <c r="V543" s="70"/>
      <c r="W543" s="63"/>
      <c r="X543" s="56"/>
    </row>
    <row r="544" spans="1:24" ht="15.75" customHeight="1" x14ac:dyDescent="0.2">
      <c r="A544" s="57" t="s">
        <v>3</v>
      </c>
      <c r="B544" s="58">
        <v>264</v>
      </c>
      <c r="C544" s="58">
        <v>31254</v>
      </c>
      <c r="D544" s="60" t="s">
        <v>634</v>
      </c>
      <c r="E544" s="64" t="s">
        <v>431</v>
      </c>
      <c r="F544" s="64" t="s">
        <v>3</v>
      </c>
      <c r="G544" s="65" t="s">
        <v>311</v>
      </c>
      <c r="H544" s="65" t="s">
        <v>3</v>
      </c>
      <c r="I544" s="53" t="s">
        <v>3</v>
      </c>
      <c r="J544" s="53" t="s">
        <v>3</v>
      </c>
      <c r="K544" s="53" t="s">
        <v>3</v>
      </c>
      <c r="L544" s="50" t="s">
        <v>44</v>
      </c>
      <c r="M544" s="50" t="s">
        <v>45</v>
      </c>
      <c r="N544" s="50" t="s">
        <v>52</v>
      </c>
      <c r="O544" s="50" t="s">
        <v>55</v>
      </c>
      <c r="P544" s="53" t="s">
        <v>3</v>
      </c>
      <c r="Q544" s="53" t="s">
        <v>3</v>
      </c>
      <c r="R544" s="53" t="s">
        <v>3</v>
      </c>
      <c r="S544" s="53" t="s">
        <v>3</v>
      </c>
      <c r="T544" s="53" t="s">
        <v>3</v>
      </c>
      <c r="U544" s="67">
        <v>1200</v>
      </c>
      <c r="V544" s="69">
        <f>SUM(L545:T545)</f>
        <v>0</v>
      </c>
      <c r="W544" s="62">
        <f>SUM(L545:T545)*U544</f>
        <v>0</v>
      </c>
      <c r="X544" s="55" t="s">
        <v>635</v>
      </c>
    </row>
    <row r="545" spans="1:24" ht="86.25" customHeight="1" thickBot="1" x14ac:dyDescent="0.25">
      <c r="A545" s="57"/>
      <c r="B545" s="59"/>
      <c r="C545" s="59"/>
      <c r="D545" s="61"/>
      <c r="E545" s="61"/>
      <c r="F545" s="61"/>
      <c r="G545" s="66"/>
      <c r="H545" s="66"/>
      <c r="I545" s="51" t="s">
        <v>3</v>
      </c>
      <c r="J545" s="51" t="s">
        <v>3</v>
      </c>
      <c r="K545" s="51" t="s">
        <v>3</v>
      </c>
      <c r="L545" s="54" t="s">
        <v>47</v>
      </c>
      <c r="M545" s="54" t="s">
        <v>47</v>
      </c>
      <c r="N545" s="51" t="s">
        <v>3</v>
      </c>
      <c r="O545" s="51" t="s">
        <v>3</v>
      </c>
      <c r="P545" s="51" t="s">
        <v>3</v>
      </c>
      <c r="Q545" s="51" t="s">
        <v>3</v>
      </c>
      <c r="R545" s="51" t="s">
        <v>3</v>
      </c>
      <c r="S545" s="51" t="s">
        <v>3</v>
      </c>
      <c r="T545" s="51" t="s">
        <v>3</v>
      </c>
      <c r="U545" s="68"/>
      <c r="V545" s="70"/>
      <c r="W545" s="63"/>
      <c r="X545" s="56"/>
    </row>
    <row r="546" spans="1:24" ht="15.75" customHeight="1" x14ac:dyDescent="0.2">
      <c r="A546" s="57" t="s">
        <v>3</v>
      </c>
      <c r="B546" s="58">
        <v>265</v>
      </c>
      <c r="C546" s="58">
        <v>31255</v>
      </c>
      <c r="D546" s="60" t="s">
        <v>636</v>
      </c>
      <c r="E546" s="64" t="s">
        <v>49</v>
      </c>
      <c r="F546" s="64" t="s">
        <v>3</v>
      </c>
      <c r="G546" s="65" t="s">
        <v>311</v>
      </c>
      <c r="H546" s="65" t="s">
        <v>3</v>
      </c>
      <c r="I546" s="53" t="s">
        <v>3</v>
      </c>
      <c r="J546" s="53" t="s">
        <v>3</v>
      </c>
      <c r="K546" s="53" t="s">
        <v>3</v>
      </c>
      <c r="L546" s="53" t="s">
        <v>3</v>
      </c>
      <c r="M546" s="50" t="s">
        <v>45</v>
      </c>
      <c r="N546" s="50" t="s">
        <v>52</v>
      </c>
      <c r="O546" s="50" t="s">
        <v>55</v>
      </c>
      <c r="P546" s="50" t="s">
        <v>86</v>
      </c>
      <c r="Q546" s="53" t="s">
        <v>3</v>
      </c>
      <c r="R546" s="53" t="s">
        <v>3</v>
      </c>
      <c r="S546" s="53" t="s">
        <v>3</v>
      </c>
      <c r="T546" s="53" t="s">
        <v>3</v>
      </c>
      <c r="U546" s="67">
        <v>950</v>
      </c>
      <c r="V546" s="69">
        <f>SUM(M547:T547)</f>
        <v>0</v>
      </c>
      <c r="W546" s="62">
        <f>SUM(M547:T547)*U546</f>
        <v>0</v>
      </c>
      <c r="X546" s="55" t="s">
        <v>637</v>
      </c>
    </row>
    <row r="547" spans="1:24" ht="86.25" customHeight="1" thickBot="1" x14ac:dyDescent="0.25">
      <c r="A547" s="57"/>
      <c r="B547" s="59"/>
      <c r="C547" s="59"/>
      <c r="D547" s="61"/>
      <c r="E547" s="61"/>
      <c r="F547" s="61"/>
      <c r="G547" s="66"/>
      <c r="H547" s="66"/>
      <c r="I547" s="51" t="s">
        <v>3</v>
      </c>
      <c r="J547" s="51" t="s">
        <v>3</v>
      </c>
      <c r="K547" s="51" t="s">
        <v>3</v>
      </c>
      <c r="L547" s="51" t="s">
        <v>3</v>
      </c>
      <c r="M547" s="54" t="s">
        <v>47</v>
      </c>
      <c r="N547" s="51" t="s">
        <v>3</v>
      </c>
      <c r="O547" s="51" t="s">
        <v>3</v>
      </c>
      <c r="P547" s="51" t="s">
        <v>3</v>
      </c>
      <c r="Q547" s="51" t="s">
        <v>3</v>
      </c>
      <c r="R547" s="51" t="s">
        <v>3</v>
      </c>
      <c r="S547" s="51" t="s">
        <v>3</v>
      </c>
      <c r="T547" s="51" t="s">
        <v>3</v>
      </c>
      <c r="U547" s="68"/>
      <c r="V547" s="70"/>
      <c r="W547" s="63"/>
      <c r="X547" s="56"/>
    </row>
    <row r="548" spans="1:24" ht="15.75" customHeight="1" x14ac:dyDescent="0.2">
      <c r="A548" s="57" t="s">
        <v>3</v>
      </c>
      <c r="B548" s="58">
        <v>266</v>
      </c>
      <c r="C548" s="58">
        <v>31257</v>
      </c>
      <c r="D548" s="60" t="s">
        <v>638</v>
      </c>
      <c r="E548" s="64" t="s">
        <v>400</v>
      </c>
      <c r="F548" s="64" t="s">
        <v>3</v>
      </c>
      <c r="G548" s="65" t="s">
        <v>311</v>
      </c>
      <c r="H548" s="65" t="s">
        <v>3</v>
      </c>
      <c r="I548" s="53" t="s">
        <v>3</v>
      </c>
      <c r="J548" s="53" t="s">
        <v>3</v>
      </c>
      <c r="K548" s="53" t="s">
        <v>3</v>
      </c>
      <c r="L548" s="53" t="s">
        <v>3</v>
      </c>
      <c r="M548" s="50" t="s">
        <v>45</v>
      </c>
      <c r="N548" s="50" t="s">
        <v>52</v>
      </c>
      <c r="O548" s="50" t="s">
        <v>55</v>
      </c>
      <c r="P548" s="50" t="s">
        <v>86</v>
      </c>
      <c r="Q548" s="53" t="s">
        <v>3</v>
      </c>
      <c r="R548" s="53" t="s">
        <v>3</v>
      </c>
      <c r="S548" s="53" t="s">
        <v>3</v>
      </c>
      <c r="T548" s="53" t="s">
        <v>3</v>
      </c>
      <c r="U548" s="67">
        <v>950</v>
      </c>
      <c r="V548" s="69">
        <f>SUM(M549:T549)</f>
        <v>0</v>
      </c>
      <c r="W548" s="62">
        <f>SUM(M549:T549)*U548</f>
        <v>0</v>
      </c>
      <c r="X548" s="55" t="s">
        <v>639</v>
      </c>
    </row>
    <row r="549" spans="1:24" ht="86.25" customHeight="1" thickBot="1" x14ac:dyDescent="0.25">
      <c r="A549" s="57"/>
      <c r="B549" s="59"/>
      <c r="C549" s="59"/>
      <c r="D549" s="61"/>
      <c r="E549" s="61"/>
      <c r="F549" s="61"/>
      <c r="G549" s="66"/>
      <c r="H549" s="66"/>
      <c r="I549" s="51" t="s">
        <v>3</v>
      </c>
      <c r="J549" s="51" t="s">
        <v>3</v>
      </c>
      <c r="K549" s="51" t="s">
        <v>3</v>
      </c>
      <c r="L549" s="51" t="s">
        <v>3</v>
      </c>
      <c r="M549" s="54" t="s">
        <v>47</v>
      </c>
      <c r="N549" s="54" t="s">
        <v>47</v>
      </c>
      <c r="O549" s="54" t="s">
        <v>47</v>
      </c>
      <c r="P549" s="54" t="s">
        <v>47</v>
      </c>
      <c r="Q549" s="51" t="s">
        <v>3</v>
      </c>
      <c r="R549" s="51" t="s">
        <v>3</v>
      </c>
      <c r="S549" s="51" t="s">
        <v>3</v>
      </c>
      <c r="T549" s="51" t="s">
        <v>3</v>
      </c>
      <c r="U549" s="68"/>
      <c r="V549" s="70"/>
      <c r="W549" s="63"/>
      <c r="X549" s="56"/>
    </row>
    <row r="550" spans="1:24" ht="15.75" customHeight="1" x14ac:dyDescent="0.2">
      <c r="A550" s="57" t="s">
        <v>3</v>
      </c>
      <c r="B550" s="58">
        <v>267</v>
      </c>
      <c r="C550" s="58">
        <v>31258</v>
      </c>
      <c r="D550" s="60" t="s">
        <v>640</v>
      </c>
      <c r="E550" s="64" t="s">
        <v>431</v>
      </c>
      <c r="F550" s="64" t="s">
        <v>3</v>
      </c>
      <c r="G550" s="65" t="s">
        <v>311</v>
      </c>
      <c r="H550" s="65" t="s">
        <v>3</v>
      </c>
      <c r="I550" s="53" t="s">
        <v>3</v>
      </c>
      <c r="J550" s="53" t="s">
        <v>3</v>
      </c>
      <c r="K550" s="53" t="s">
        <v>3</v>
      </c>
      <c r="L550" s="50" t="s">
        <v>44</v>
      </c>
      <c r="M550" s="50" t="s">
        <v>45</v>
      </c>
      <c r="N550" s="50" t="s">
        <v>52</v>
      </c>
      <c r="O550" s="50" t="s">
        <v>55</v>
      </c>
      <c r="P550" s="53" t="s">
        <v>3</v>
      </c>
      <c r="Q550" s="53" t="s">
        <v>3</v>
      </c>
      <c r="R550" s="53" t="s">
        <v>3</v>
      </c>
      <c r="S550" s="53" t="s">
        <v>3</v>
      </c>
      <c r="T550" s="53" t="s">
        <v>3</v>
      </c>
      <c r="U550" s="67">
        <v>1200</v>
      </c>
      <c r="V550" s="69">
        <f>SUM(L551:T551)</f>
        <v>0</v>
      </c>
      <c r="W550" s="62">
        <f>SUM(L551:T551)*U550</f>
        <v>0</v>
      </c>
      <c r="X550" s="55" t="s">
        <v>641</v>
      </c>
    </row>
    <row r="551" spans="1:24" ht="86.25" customHeight="1" thickBot="1" x14ac:dyDescent="0.25">
      <c r="A551" s="57"/>
      <c r="B551" s="59"/>
      <c r="C551" s="59"/>
      <c r="D551" s="61"/>
      <c r="E551" s="61"/>
      <c r="F551" s="61"/>
      <c r="G551" s="66"/>
      <c r="H551" s="66"/>
      <c r="I551" s="51" t="s">
        <v>3</v>
      </c>
      <c r="J551" s="51" t="s">
        <v>3</v>
      </c>
      <c r="K551" s="51" t="s">
        <v>3</v>
      </c>
      <c r="L551" s="54" t="s">
        <v>47</v>
      </c>
      <c r="M551" s="54" t="s">
        <v>47</v>
      </c>
      <c r="N551" s="54" t="s">
        <v>47</v>
      </c>
      <c r="O551" s="54" t="s">
        <v>47</v>
      </c>
      <c r="P551" s="51" t="s">
        <v>3</v>
      </c>
      <c r="Q551" s="51" t="s">
        <v>3</v>
      </c>
      <c r="R551" s="51" t="s">
        <v>3</v>
      </c>
      <c r="S551" s="51" t="s">
        <v>3</v>
      </c>
      <c r="T551" s="51" t="s">
        <v>3</v>
      </c>
      <c r="U551" s="68"/>
      <c r="V551" s="70"/>
      <c r="W551" s="63"/>
      <c r="X551" s="56"/>
    </row>
    <row r="552" spans="1:24" ht="15.75" customHeight="1" x14ac:dyDescent="0.2">
      <c r="A552" s="57" t="s">
        <v>3</v>
      </c>
      <c r="B552" s="58">
        <v>268</v>
      </c>
      <c r="C552" s="58">
        <v>31261</v>
      </c>
      <c r="D552" s="60" t="s">
        <v>642</v>
      </c>
      <c r="E552" s="64" t="s">
        <v>81</v>
      </c>
      <c r="F552" s="64" t="s">
        <v>3</v>
      </c>
      <c r="G552" s="65" t="s">
        <v>311</v>
      </c>
      <c r="H552" s="65" t="s">
        <v>3</v>
      </c>
      <c r="I552" s="53" t="s">
        <v>3</v>
      </c>
      <c r="J552" s="53" t="s">
        <v>3</v>
      </c>
      <c r="K552" s="53" t="s">
        <v>3</v>
      </c>
      <c r="L552" s="50" t="s">
        <v>44</v>
      </c>
      <c r="M552" s="50" t="s">
        <v>45</v>
      </c>
      <c r="N552" s="50" t="s">
        <v>52</v>
      </c>
      <c r="O552" s="50" t="s">
        <v>55</v>
      </c>
      <c r="P552" s="53" t="s">
        <v>3</v>
      </c>
      <c r="Q552" s="53" t="s">
        <v>3</v>
      </c>
      <c r="R552" s="53" t="s">
        <v>3</v>
      </c>
      <c r="S552" s="53" t="s">
        <v>3</v>
      </c>
      <c r="T552" s="53" t="s">
        <v>3</v>
      </c>
      <c r="U552" s="67">
        <v>950</v>
      </c>
      <c r="V552" s="69">
        <f>SUM(M553:T553)</f>
        <v>0</v>
      </c>
      <c r="W552" s="62">
        <f>SUM(M553:T553)*U552</f>
        <v>0</v>
      </c>
      <c r="X552" s="55" t="s">
        <v>643</v>
      </c>
    </row>
    <row r="553" spans="1:24" ht="86.25" customHeight="1" thickBot="1" x14ac:dyDescent="0.25">
      <c r="A553" s="57"/>
      <c r="B553" s="59"/>
      <c r="C553" s="59"/>
      <c r="D553" s="61"/>
      <c r="E553" s="61"/>
      <c r="F553" s="61"/>
      <c r="G553" s="66"/>
      <c r="H553" s="66"/>
      <c r="I553" s="51" t="s">
        <v>3</v>
      </c>
      <c r="J553" s="51" t="s">
        <v>3</v>
      </c>
      <c r="K553" s="51" t="s">
        <v>3</v>
      </c>
      <c r="L553" s="51" t="s">
        <v>3</v>
      </c>
      <c r="M553" s="54" t="s">
        <v>47</v>
      </c>
      <c r="N553" s="51" t="s">
        <v>3</v>
      </c>
      <c r="O553" s="51" t="s">
        <v>3</v>
      </c>
      <c r="P553" s="51" t="s">
        <v>3</v>
      </c>
      <c r="Q553" s="51" t="s">
        <v>3</v>
      </c>
      <c r="R553" s="51" t="s">
        <v>3</v>
      </c>
      <c r="S553" s="51" t="s">
        <v>3</v>
      </c>
      <c r="T553" s="51" t="s">
        <v>3</v>
      </c>
      <c r="U553" s="68"/>
      <c r="V553" s="70"/>
      <c r="W553" s="63"/>
      <c r="X553" s="56"/>
    </row>
    <row r="554" spans="1:24" ht="15.75" customHeight="1" x14ac:dyDescent="0.2">
      <c r="A554" s="57" t="s">
        <v>3</v>
      </c>
      <c r="B554" s="58">
        <v>269</v>
      </c>
      <c r="C554" s="58">
        <v>31262</v>
      </c>
      <c r="D554" s="60" t="s">
        <v>644</v>
      </c>
      <c r="E554" s="64" t="s">
        <v>645</v>
      </c>
      <c r="F554" s="64" t="s">
        <v>3</v>
      </c>
      <c r="G554" s="65" t="s">
        <v>311</v>
      </c>
      <c r="H554" s="65" t="s">
        <v>3</v>
      </c>
      <c r="I554" s="53" t="s">
        <v>3</v>
      </c>
      <c r="J554" s="53" t="s">
        <v>3</v>
      </c>
      <c r="K554" s="53" t="s">
        <v>3</v>
      </c>
      <c r="L554" s="50" t="s">
        <v>44</v>
      </c>
      <c r="M554" s="50" t="s">
        <v>45</v>
      </c>
      <c r="N554" s="50" t="s">
        <v>52</v>
      </c>
      <c r="O554" s="50" t="s">
        <v>55</v>
      </c>
      <c r="P554" s="50" t="s">
        <v>86</v>
      </c>
      <c r="Q554" s="53" t="s">
        <v>3</v>
      </c>
      <c r="R554" s="53" t="s">
        <v>3</v>
      </c>
      <c r="S554" s="53" t="s">
        <v>3</v>
      </c>
      <c r="T554" s="53" t="s">
        <v>3</v>
      </c>
      <c r="U554" s="67">
        <v>1200</v>
      </c>
      <c r="V554" s="69">
        <f>SUM(L555:T555)</f>
        <v>0</v>
      </c>
      <c r="W554" s="62">
        <f>SUM(L555:T555)*U554</f>
        <v>0</v>
      </c>
      <c r="X554" s="55" t="s">
        <v>646</v>
      </c>
    </row>
    <row r="555" spans="1:24" ht="86.25" customHeight="1" thickBot="1" x14ac:dyDescent="0.25">
      <c r="A555" s="57"/>
      <c r="B555" s="59"/>
      <c r="C555" s="59"/>
      <c r="D555" s="61"/>
      <c r="E555" s="61"/>
      <c r="F555" s="61"/>
      <c r="G555" s="66"/>
      <c r="H555" s="66"/>
      <c r="I555" s="51" t="s">
        <v>3</v>
      </c>
      <c r="J555" s="51" t="s">
        <v>3</v>
      </c>
      <c r="K555" s="51" t="s">
        <v>3</v>
      </c>
      <c r="L555" s="54" t="s">
        <v>47</v>
      </c>
      <c r="M555" s="54" t="s">
        <v>47</v>
      </c>
      <c r="N555" s="54" t="s">
        <v>47</v>
      </c>
      <c r="O555" s="54" t="s">
        <v>47</v>
      </c>
      <c r="P555" s="54" t="s">
        <v>47</v>
      </c>
      <c r="Q555" s="51" t="s">
        <v>3</v>
      </c>
      <c r="R555" s="51" t="s">
        <v>3</v>
      </c>
      <c r="S555" s="51" t="s">
        <v>3</v>
      </c>
      <c r="T555" s="51" t="s">
        <v>3</v>
      </c>
      <c r="U555" s="68"/>
      <c r="V555" s="70"/>
      <c r="W555" s="63"/>
      <c r="X555" s="56"/>
    </row>
    <row r="556" spans="1:24" s="18" customFormat="1" ht="13.5" thickBot="1" x14ac:dyDescent="0.25">
      <c r="A556" s="43" t="s">
        <v>3</v>
      </c>
      <c r="B556" s="49" t="s">
        <v>647</v>
      </c>
      <c r="C556" s="38"/>
      <c r="D556" s="38"/>
      <c r="E556" s="38"/>
      <c r="F556" s="38"/>
      <c r="G556" s="38"/>
      <c r="H556" s="38"/>
      <c r="I556" s="38"/>
      <c r="J556" s="38"/>
      <c r="K556" s="38"/>
      <c r="L556" s="38"/>
      <c r="M556" s="38"/>
      <c r="N556" s="38"/>
      <c r="O556" s="38"/>
      <c r="P556" s="37"/>
      <c r="Q556" s="39"/>
      <c r="R556" s="39"/>
      <c r="S556" s="39"/>
      <c r="T556" s="39"/>
      <c r="U556" s="39"/>
      <c r="V556" s="39"/>
      <c r="W556" s="39"/>
      <c r="X556" s="40"/>
    </row>
    <row r="557" spans="1:24" ht="15.75" customHeight="1" x14ac:dyDescent="0.2">
      <c r="A557" s="57" t="s">
        <v>3</v>
      </c>
      <c r="B557" s="58">
        <v>270</v>
      </c>
      <c r="C557" s="58">
        <v>31491</v>
      </c>
      <c r="D557" s="60" t="s">
        <v>648</v>
      </c>
      <c r="E557" s="64" t="s">
        <v>437</v>
      </c>
      <c r="F557" s="64" t="s">
        <v>3</v>
      </c>
      <c r="G557" s="65" t="s">
        <v>42</v>
      </c>
      <c r="H557" s="65" t="s">
        <v>3</v>
      </c>
      <c r="I557" s="53" t="s">
        <v>3</v>
      </c>
      <c r="J557" s="53" t="s">
        <v>3</v>
      </c>
      <c r="K557" s="50" t="s">
        <v>43</v>
      </c>
      <c r="L557" s="50" t="s">
        <v>44</v>
      </c>
      <c r="M557" s="50" t="s">
        <v>45</v>
      </c>
      <c r="N557" s="53" t="s">
        <v>3</v>
      </c>
      <c r="O557" s="53" t="s">
        <v>3</v>
      </c>
      <c r="P557" s="53" t="s">
        <v>3</v>
      </c>
      <c r="Q557" s="53" t="s">
        <v>3</v>
      </c>
      <c r="R557" s="53" t="s">
        <v>3</v>
      </c>
      <c r="S557" s="53" t="s">
        <v>3</v>
      </c>
      <c r="T557" s="53" t="s">
        <v>3</v>
      </c>
      <c r="U557" s="67">
        <v>700</v>
      </c>
      <c r="V557" s="69">
        <f>SUM(K558:T558)</f>
        <v>0</v>
      </c>
      <c r="W557" s="62">
        <f>SUM(K558:T558)*U557</f>
        <v>0</v>
      </c>
      <c r="X557" s="55" t="s">
        <v>649</v>
      </c>
    </row>
    <row r="558" spans="1:24" ht="86.25" customHeight="1" thickBot="1" x14ac:dyDescent="0.25">
      <c r="A558" s="57"/>
      <c r="B558" s="59"/>
      <c r="C558" s="59"/>
      <c r="D558" s="61"/>
      <c r="E558" s="61"/>
      <c r="F558" s="61"/>
      <c r="G558" s="66"/>
      <c r="H558" s="66"/>
      <c r="I558" s="51" t="s">
        <v>3</v>
      </c>
      <c r="J558" s="51" t="s">
        <v>3</v>
      </c>
      <c r="K558" s="54" t="s">
        <v>47</v>
      </c>
      <c r="L558" s="51" t="s">
        <v>3</v>
      </c>
      <c r="M558" s="51" t="s">
        <v>3</v>
      </c>
      <c r="N558" s="51" t="s">
        <v>3</v>
      </c>
      <c r="O558" s="51" t="s">
        <v>3</v>
      </c>
      <c r="P558" s="51" t="s">
        <v>3</v>
      </c>
      <c r="Q558" s="51" t="s">
        <v>3</v>
      </c>
      <c r="R558" s="51" t="s">
        <v>3</v>
      </c>
      <c r="S558" s="51" t="s">
        <v>3</v>
      </c>
      <c r="T558" s="51" t="s">
        <v>3</v>
      </c>
      <c r="U558" s="68"/>
      <c r="V558" s="70"/>
      <c r="W558" s="63"/>
      <c r="X558" s="56"/>
    </row>
    <row r="559" spans="1:24" ht="15.75" customHeight="1" x14ac:dyDescent="0.2">
      <c r="A559" s="57" t="s">
        <v>3</v>
      </c>
      <c r="B559" s="58">
        <v>271</v>
      </c>
      <c r="C559" s="58">
        <v>31494</v>
      </c>
      <c r="D559" s="60" t="s">
        <v>650</v>
      </c>
      <c r="E559" s="64" t="s">
        <v>49</v>
      </c>
      <c r="F559" s="64" t="s">
        <v>3</v>
      </c>
      <c r="G559" s="65" t="s">
        <v>42</v>
      </c>
      <c r="H559" s="65" t="s">
        <v>3</v>
      </c>
      <c r="I559" s="53" t="s">
        <v>3</v>
      </c>
      <c r="J559" s="53" t="s">
        <v>3</v>
      </c>
      <c r="K559" s="50" t="s">
        <v>43</v>
      </c>
      <c r="L559" s="50" t="s">
        <v>44</v>
      </c>
      <c r="M559" s="50" t="s">
        <v>45</v>
      </c>
      <c r="N559" s="50" t="s">
        <v>52</v>
      </c>
      <c r="O559" s="53" t="s">
        <v>3</v>
      </c>
      <c r="P559" s="53" t="s">
        <v>3</v>
      </c>
      <c r="Q559" s="53" t="s">
        <v>3</v>
      </c>
      <c r="R559" s="53" t="s">
        <v>3</v>
      </c>
      <c r="S559" s="53" t="s">
        <v>3</v>
      </c>
      <c r="T559" s="53" t="s">
        <v>3</v>
      </c>
      <c r="U559" s="67">
        <v>550</v>
      </c>
      <c r="V559" s="69">
        <f>SUM(K560:T560)</f>
        <v>0</v>
      </c>
      <c r="W559" s="62">
        <f>SUM(K560:T560)*U559</f>
        <v>0</v>
      </c>
      <c r="X559" s="55" t="s">
        <v>651</v>
      </c>
    </row>
    <row r="560" spans="1:24" ht="86.25" customHeight="1" thickBot="1" x14ac:dyDescent="0.25">
      <c r="A560" s="57"/>
      <c r="B560" s="59"/>
      <c r="C560" s="59"/>
      <c r="D560" s="61"/>
      <c r="E560" s="61"/>
      <c r="F560" s="61"/>
      <c r="G560" s="66"/>
      <c r="H560" s="66"/>
      <c r="I560" s="51" t="s">
        <v>3</v>
      </c>
      <c r="J560" s="51" t="s">
        <v>3</v>
      </c>
      <c r="K560" s="54" t="s">
        <v>47</v>
      </c>
      <c r="L560" s="51" t="s">
        <v>3</v>
      </c>
      <c r="M560" s="51" t="s">
        <v>3</v>
      </c>
      <c r="N560" s="51" t="s">
        <v>3</v>
      </c>
      <c r="O560" s="51" t="s">
        <v>3</v>
      </c>
      <c r="P560" s="51" t="s">
        <v>3</v>
      </c>
      <c r="Q560" s="51" t="s">
        <v>3</v>
      </c>
      <c r="R560" s="51" t="s">
        <v>3</v>
      </c>
      <c r="S560" s="51" t="s">
        <v>3</v>
      </c>
      <c r="T560" s="51" t="s">
        <v>3</v>
      </c>
      <c r="U560" s="68"/>
      <c r="V560" s="70"/>
      <c r="W560" s="63"/>
      <c r="X560" s="56"/>
    </row>
    <row r="561" spans="1:24" ht="15.75" customHeight="1" x14ac:dyDescent="0.2">
      <c r="A561" s="57" t="s">
        <v>3</v>
      </c>
      <c r="B561" s="58">
        <v>272</v>
      </c>
      <c r="C561" s="58">
        <v>31495</v>
      </c>
      <c r="D561" s="60" t="s">
        <v>652</v>
      </c>
      <c r="E561" s="64" t="s">
        <v>653</v>
      </c>
      <c r="F561" s="64" t="s">
        <v>3</v>
      </c>
      <c r="G561" s="65" t="s">
        <v>42</v>
      </c>
      <c r="H561" s="65" t="s">
        <v>3</v>
      </c>
      <c r="I561" s="53" t="s">
        <v>3</v>
      </c>
      <c r="J561" s="53" t="s">
        <v>3</v>
      </c>
      <c r="K561" s="50" t="s">
        <v>43</v>
      </c>
      <c r="L561" s="50" t="s">
        <v>44</v>
      </c>
      <c r="M561" s="50" t="s">
        <v>45</v>
      </c>
      <c r="N561" s="53" t="s">
        <v>3</v>
      </c>
      <c r="O561" s="53" t="s">
        <v>3</v>
      </c>
      <c r="P561" s="53" t="s">
        <v>3</v>
      </c>
      <c r="Q561" s="53" t="s">
        <v>3</v>
      </c>
      <c r="R561" s="53" t="s">
        <v>3</v>
      </c>
      <c r="S561" s="53" t="s">
        <v>3</v>
      </c>
      <c r="T561" s="53" t="s">
        <v>3</v>
      </c>
      <c r="U561" s="67">
        <v>800</v>
      </c>
      <c r="V561" s="69">
        <f>SUM(K562:T562)</f>
        <v>0</v>
      </c>
      <c r="W561" s="62">
        <f>SUM(K562:T562)*U561</f>
        <v>0</v>
      </c>
      <c r="X561" s="55" t="s">
        <v>654</v>
      </c>
    </row>
    <row r="562" spans="1:24" ht="86.25" customHeight="1" thickBot="1" x14ac:dyDescent="0.25">
      <c r="A562" s="57"/>
      <c r="B562" s="59"/>
      <c r="C562" s="59"/>
      <c r="D562" s="61"/>
      <c r="E562" s="61"/>
      <c r="F562" s="61"/>
      <c r="G562" s="66"/>
      <c r="H562" s="66"/>
      <c r="I562" s="51" t="s">
        <v>3</v>
      </c>
      <c r="J562" s="51" t="s">
        <v>3</v>
      </c>
      <c r="K562" s="54" t="s">
        <v>47</v>
      </c>
      <c r="L562" s="54" t="s">
        <v>47</v>
      </c>
      <c r="M562" s="54" t="s">
        <v>47</v>
      </c>
      <c r="N562" s="51" t="s">
        <v>3</v>
      </c>
      <c r="O562" s="51" t="s">
        <v>3</v>
      </c>
      <c r="P562" s="51" t="s">
        <v>3</v>
      </c>
      <c r="Q562" s="51" t="s">
        <v>3</v>
      </c>
      <c r="R562" s="51" t="s">
        <v>3</v>
      </c>
      <c r="S562" s="51" t="s">
        <v>3</v>
      </c>
      <c r="T562" s="51" t="s">
        <v>3</v>
      </c>
      <c r="U562" s="68"/>
      <c r="V562" s="70"/>
      <c r="W562" s="63"/>
      <c r="X562" s="56"/>
    </row>
    <row r="563" spans="1:24" ht="15.75" customHeight="1" x14ac:dyDescent="0.2">
      <c r="A563" s="57" t="s">
        <v>3</v>
      </c>
      <c r="B563" s="58">
        <v>273</v>
      </c>
      <c r="C563" s="58">
        <v>31496</v>
      </c>
      <c r="D563" s="60" t="s">
        <v>655</v>
      </c>
      <c r="E563" s="64" t="s">
        <v>656</v>
      </c>
      <c r="F563" s="64" t="s">
        <v>3</v>
      </c>
      <c r="G563" s="65" t="s">
        <v>42</v>
      </c>
      <c r="H563" s="65" t="s">
        <v>3</v>
      </c>
      <c r="I563" s="53" t="s">
        <v>3</v>
      </c>
      <c r="J563" s="53" t="s">
        <v>3</v>
      </c>
      <c r="K563" s="53" t="s">
        <v>3</v>
      </c>
      <c r="L563" s="53" t="s">
        <v>3</v>
      </c>
      <c r="M563" s="50" t="s">
        <v>45</v>
      </c>
      <c r="N563" s="50" t="s">
        <v>52</v>
      </c>
      <c r="O563" s="50" t="s">
        <v>55</v>
      </c>
      <c r="P563" s="50" t="s">
        <v>86</v>
      </c>
      <c r="Q563" s="53" t="s">
        <v>3</v>
      </c>
      <c r="R563" s="53" t="s">
        <v>3</v>
      </c>
      <c r="S563" s="53" t="s">
        <v>3</v>
      </c>
      <c r="T563" s="53" t="s">
        <v>3</v>
      </c>
      <c r="U563" s="67">
        <v>1000</v>
      </c>
      <c r="V563" s="69">
        <f>SUM(M564:T564)</f>
        <v>0</v>
      </c>
      <c r="W563" s="62">
        <f>SUM(M564:T564)*U563</f>
        <v>0</v>
      </c>
      <c r="X563" s="55" t="s">
        <v>657</v>
      </c>
    </row>
    <row r="564" spans="1:24" ht="86.25" customHeight="1" thickBot="1" x14ac:dyDescent="0.25">
      <c r="A564" s="57"/>
      <c r="B564" s="59"/>
      <c r="C564" s="59"/>
      <c r="D564" s="61"/>
      <c r="E564" s="61"/>
      <c r="F564" s="61"/>
      <c r="G564" s="66"/>
      <c r="H564" s="66"/>
      <c r="I564" s="51" t="s">
        <v>3</v>
      </c>
      <c r="J564" s="51" t="s">
        <v>3</v>
      </c>
      <c r="K564" s="51" t="s">
        <v>3</v>
      </c>
      <c r="L564" s="51" t="s">
        <v>3</v>
      </c>
      <c r="M564" s="54" t="s">
        <v>47</v>
      </c>
      <c r="N564" s="51" t="s">
        <v>3</v>
      </c>
      <c r="O564" s="51" t="s">
        <v>3</v>
      </c>
      <c r="P564" s="51" t="s">
        <v>3</v>
      </c>
      <c r="Q564" s="51" t="s">
        <v>3</v>
      </c>
      <c r="R564" s="51" t="s">
        <v>3</v>
      </c>
      <c r="S564" s="51" t="s">
        <v>3</v>
      </c>
      <c r="T564" s="51" t="s">
        <v>3</v>
      </c>
      <c r="U564" s="68"/>
      <c r="V564" s="70"/>
      <c r="W564" s="63"/>
      <c r="X564" s="56"/>
    </row>
    <row r="565" spans="1:24" ht="15.75" customHeight="1" x14ac:dyDescent="0.2">
      <c r="A565" s="57" t="s">
        <v>3</v>
      </c>
      <c r="B565" s="58">
        <v>274</v>
      </c>
      <c r="C565" s="58">
        <v>31498</v>
      </c>
      <c r="D565" s="60" t="s">
        <v>658</v>
      </c>
      <c r="E565" s="64" t="s">
        <v>437</v>
      </c>
      <c r="F565" s="64" t="s">
        <v>3</v>
      </c>
      <c r="G565" s="65" t="s">
        <v>42</v>
      </c>
      <c r="H565" s="65" t="s">
        <v>3</v>
      </c>
      <c r="I565" s="53" t="s">
        <v>3</v>
      </c>
      <c r="J565" s="53" t="s">
        <v>3</v>
      </c>
      <c r="K565" s="53" t="s">
        <v>3</v>
      </c>
      <c r="L565" s="50" t="s">
        <v>44</v>
      </c>
      <c r="M565" s="50" t="s">
        <v>45</v>
      </c>
      <c r="N565" s="50" t="s">
        <v>52</v>
      </c>
      <c r="O565" s="50" t="s">
        <v>55</v>
      </c>
      <c r="P565" s="53" t="s">
        <v>3</v>
      </c>
      <c r="Q565" s="53" t="s">
        <v>3</v>
      </c>
      <c r="R565" s="53" t="s">
        <v>3</v>
      </c>
      <c r="S565" s="53" t="s">
        <v>3</v>
      </c>
      <c r="T565" s="53" t="s">
        <v>3</v>
      </c>
      <c r="U565" s="67">
        <v>700</v>
      </c>
      <c r="V565" s="69">
        <f>SUM(L566:T566)</f>
        <v>0</v>
      </c>
      <c r="W565" s="62">
        <f>SUM(L566:T566)*U565</f>
        <v>0</v>
      </c>
      <c r="X565" s="55" t="s">
        <v>659</v>
      </c>
    </row>
    <row r="566" spans="1:24" ht="86.25" customHeight="1" thickBot="1" x14ac:dyDescent="0.25">
      <c r="A566" s="57"/>
      <c r="B566" s="59"/>
      <c r="C566" s="59"/>
      <c r="D566" s="61"/>
      <c r="E566" s="61"/>
      <c r="F566" s="61"/>
      <c r="G566" s="66"/>
      <c r="H566" s="66"/>
      <c r="I566" s="51" t="s">
        <v>3</v>
      </c>
      <c r="J566" s="51" t="s">
        <v>3</v>
      </c>
      <c r="K566" s="51" t="s">
        <v>3</v>
      </c>
      <c r="L566" s="54" t="s">
        <v>47</v>
      </c>
      <c r="M566" s="51" t="s">
        <v>3</v>
      </c>
      <c r="N566" s="51" t="s">
        <v>3</v>
      </c>
      <c r="O566" s="51" t="s">
        <v>3</v>
      </c>
      <c r="P566" s="51" t="s">
        <v>3</v>
      </c>
      <c r="Q566" s="51" t="s">
        <v>3</v>
      </c>
      <c r="R566" s="51" t="s">
        <v>3</v>
      </c>
      <c r="S566" s="51" t="s">
        <v>3</v>
      </c>
      <c r="T566" s="51" t="s">
        <v>3</v>
      </c>
      <c r="U566" s="68"/>
      <c r="V566" s="70"/>
      <c r="W566" s="63"/>
      <c r="X566" s="56"/>
    </row>
    <row r="567" spans="1:24" ht="15.75" customHeight="1" x14ac:dyDescent="0.2">
      <c r="A567" s="57" t="s">
        <v>3</v>
      </c>
      <c r="B567" s="58">
        <v>275</v>
      </c>
      <c r="C567" s="58">
        <v>31499</v>
      </c>
      <c r="D567" s="60" t="s">
        <v>660</v>
      </c>
      <c r="E567" s="64" t="s">
        <v>49</v>
      </c>
      <c r="F567" s="64" t="s">
        <v>3</v>
      </c>
      <c r="G567" s="65" t="s">
        <v>42</v>
      </c>
      <c r="H567" s="65" t="s">
        <v>3</v>
      </c>
      <c r="I567" s="53" t="s">
        <v>3</v>
      </c>
      <c r="J567" s="53" t="s">
        <v>3</v>
      </c>
      <c r="K567" s="53" t="s">
        <v>3</v>
      </c>
      <c r="L567" s="53" t="s">
        <v>3</v>
      </c>
      <c r="M567" s="50" t="s">
        <v>45</v>
      </c>
      <c r="N567" s="50" t="s">
        <v>52</v>
      </c>
      <c r="O567" s="50" t="s">
        <v>55</v>
      </c>
      <c r="P567" s="50" t="s">
        <v>86</v>
      </c>
      <c r="Q567" s="53" t="s">
        <v>3</v>
      </c>
      <c r="R567" s="53" t="s">
        <v>3</v>
      </c>
      <c r="S567" s="53" t="s">
        <v>3</v>
      </c>
      <c r="T567" s="53" t="s">
        <v>3</v>
      </c>
      <c r="U567" s="67">
        <v>600</v>
      </c>
      <c r="V567" s="69">
        <f>SUM(M568:T568)</f>
        <v>0</v>
      </c>
      <c r="W567" s="62">
        <f>SUM(M568:T568)*U567</f>
        <v>0</v>
      </c>
      <c r="X567" s="55" t="s">
        <v>661</v>
      </c>
    </row>
    <row r="568" spans="1:24" ht="86.25" customHeight="1" thickBot="1" x14ac:dyDescent="0.25">
      <c r="A568" s="57"/>
      <c r="B568" s="59"/>
      <c r="C568" s="59"/>
      <c r="D568" s="61"/>
      <c r="E568" s="61"/>
      <c r="F568" s="61"/>
      <c r="G568" s="66"/>
      <c r="H568" s="66"/>
      <c r="I568" s="51" t="s">
        <v>3</v>
      </c>
      <c r="J568" s="51" t="s">
        <v>3</v>
      </c>
      <c r="K568" s="51" t="s">
        <v>3</v>
      </c>
      <c r="L568" s="51" t="s">
        <v>3</v>
      </c>
      <c r="M568" s="54" t="s">
        <v>47</v>
      </c>
      <c r="N568" s="51" t="s">
        <v>3</v>
      </c>
      <c r="O568" s="51" t="s">
        <v>3</v>
      </c>
      <c r="P568" s="51" t="s">
        <v>3</v>
      </c>
      <c r="Q568" s="51" t="s">
        <v>3</v>
      </c>
      <c r="R568" s="51" t="s">
        <v>3</v>
      </c>
      <c r="S568" s="51" t="s">
        <v>3</v>
      </c>
      <c r="T568" s="51" t="s">
        <v>3</v>
      </c>
      <c r="U568" s="68"/>
      <c r="V568" s="70"/>
      <c r="W568" s="63"/>
      <c r="X568" s="56"/>
    </row>
    <row r="569" spans="1:24" ht="15.75" customHeight="1" x14ac:dyDescent="0.2">
      <c r="A569" s="57" t="s">
        <v>3</v>
      </c>
      <c r="B569" s="58">
        <v>276</v>
      </c>
      <c r="C569" s="58">
        <v>31500</v>
      </c>
      <c r="D569" s="60" t="s">
        <v>662</v>
      </c>
      <c r="E569" s="64" t="s">
        <v>68</v>
      </c>
      <c r="F569" s="64" t="s">
        <v>3</v>
      </c>
      <c r="G569" s="65" t="s">
        <v>42</v>
      </c>
      <c r="H569" s="65" t="s">
        <v>3</v>
      </c>
      <c r="I569" s="53" t="s">
        <v>3</v>
      </c>
      <c r="J569" s="53" t="s">
        <v>3</v>
      </c>
      <c r="K569" s="53" t="s">
        <v>3</v>
      </c>
      <c r="L569" s="50" t="s">
        <v>44</v>
      </c>
      <c r="M569" s="50" t="s">
        <v>45</v>
      </c>
      <c r="N569" s="50" t="s">
        <v>52</v>
      </c>
      <c r="O569" s="50" t="s">
        <v>55</v>
      </c>
      <c r="P569" s="50" t="s">
        <v>86</v>
      </c>
      <c r="Q569" s="53" t="s">
        <v>3</v>
      </c>
      <c r="R569" s="53" t="s">
        <v>3</v>
      </c>
      <c r="S569" s="53" t="s">
        <v>3</v>
      </c>
      <c r="T569" s="53" t="s">
        <v>3</v>
      </c>
      <c r="U569" s="67">
        <v>350</v>
      </c>
      <c r="V569" s="69">
        <f>SUM(N570:T570)</f>
        <v>0</v>
      </c>
      <c r="W569" s="62">
        <f>SUM(N570:T570)*U569</f>
        <v>0</v>
      </c>
      <c r="X569" s="55" t="s">
        <v>663</v>
      </c>
    </row>
    <row r="570" spans="1:24" ht="86.25" customHeight="1" thickBot="1" x14ac:dyDescent="0.25">
      <c r="A570" s="57"/>
      <c r="B570" s="59"/>
      <c r="C570" s="59"/>
      <c r="D570" s="61"/>
      <c r="E570" s="61"/>
      <c r="F570" s="61"/>
      <c r="G570" s="66"/>
      <c r="H570" s="66"/>
      <c r="I570" s="51" t="s">
        <v>3</v>
      </c>
      <c r="J570" s="51" t="s">
        <v>3</v>
      </c>
      <c r="K570" s="51" t="s">
        <v>3</v>
      </c>
      <c r="L570" s="51" t="s">
        <v>3</v>
      </c>
      <c r="M570" s="51" t="s">
        <v>3</v>
      </c>
      <c r="N570" s="54" t="s">
        <v>47</v>
      </c>
      <c r="O570" s="54" t="s">
        <v>47</v>
      </c>
      <c r="P570" s="54" t="s">
        <v>47</v>
      </c>
      <c r="Q570" s="51" t="s">
        <v>3</v>
      </c>
      <c r="R570" s="51" t="s">
        <v>3</v>
      </c>
      <c r="S570" s="51" t="s">
        <v>3</v>
      </c>
      <c r="T570" s="51" t="s">
        <v>3</v>
      </c>
      <c r="U570" s="68"/>
      <c r="V570" s="70"/>
      <c r="W570" s="63"/>
      <c r="X570" s="56"/>
    </row>
    <row r="571" spans="1:24" ht="15.75" customHeight="1" x14ac:dyDescent="0.2">
      <c r="A571" s="57" t="s">
        <v>3</v>
      </c>
      <c r="B571" s="58">
        <v>277</v>
      </c>
      <c r="C571" s="58">
        <v>31501</v>
      </c>
      <c r="D571" s="60" t="s">
        <v>664</v>
      </c>
      <c r="E571" s="64" t="s">
        <v>68</v>
      </c>
      <c r="F571" s="64" t="s">
        <v>3</v>
      </c>
      <c r="G571" s="65" t="s">
        <v>42</v>
      </c>
      <c r="H571" s="65" t="s">
        <v>3</v>
      </c>
      <c r="I571" s="53" t="s">
        <v>3</v>
      </c>
      <c r="J571" s="53" t="s">
        <v>3</v>
      </c>
      <c r="K571" s="50" t="s">
        <v>43</v>
      </c>
      <c r="L571" s="50" t="s">
        <v>44</v>
      </c>
      <c r="M571" s="50" t="s">
        <v>45</v>
      </c>
      <c r="N571" s="50" t="s">
        <v>52</v>
      </c>
      <c r="O571" s="50" t="s">
        <v>55</v>
      </c>
      <c r="P571" s="53" t="s">
        <v>3</v>
      </c>
      <c r="Q571" s="53" t="s">
        <v>3</v>
      </c>
      <c r="R571" s="53" t="s">
        <v>3</v>
      </c>
      <c r="S571" s="53" t="s">
        <v>3</v>
      </c>
      <c r="T571" s="53" t="s">
        <v>3</v>
      </c>
      <c r="U571" s="67">
        <v>350</v>
      </c>
      <c r="V571" s="69">
        <f>SUM(M572:T572)</f>
        <v>0</v>
      </c>
      <c r="W571" s="62">
        <f>SUM(M572:T572)*U571</f>
        <v>0</v>
      </c>
      <c r="X571" s="55" t="s">
        <v>665</v>
      </c>
    </row>
    <row r="572" spans="1:24" ht="86.25" customHeight="1" thickBot="1" x14ac:dyDescent="0.25">
      <c r="A572" s="57"/>
      <c r="B572" s="59"/>
      <c r="C572" s="59"/>
      <c r="D572" s="61"/>
      <c r="E572" s="61"/>
      <c r="F572" s="61"/>
      <c r="G572" s="66"/>
      <c r="H572" s="66"/>
      <c r="I572" s="51" t="s">
        <v>3</v>
      </c>
      <c r="J572" s="51" t="s">
        <v>3</v>
      </c>
      <c r="K572" s="51" t="s">
        <v>3</v>
      </c>
      <c r="L572" s="51" t="s">
        <v>3</v>
      </c>
      <c r="M572" s="54" t="s">
        <v>47</v>
      </c>
      <c r="N572" s="51" t="s">
        <v>3</v>
      </c>
      <c r="O572" s="51" t="s">
        <v>3</v>
      </c>
      <c r="P572" s="51" t="s">
        <v>3</v>
      </c>
      <c r="Q572" s="51" t="s">
        <v>3</v>
      </c>
      <c r="R572" s="51" t="s">
        <v>3</v>
      </c>
      <c r="S572" s="51" t="s">
        <v>3</v>
      </c>
      <c r="T572" s="51" t="s">
        <v>3</v>
      </c>
      <c r="U572" s="68"/>
      <c r="V572" s="70"/>
      <c r="W572" s="63"/>
      <c r="X572" s="56"/>
    </row>
    <row r="573" spans="1:24" ht="15.75" customHeight="1" x14ac:dyDescent="0.2">
      <c r="A573" s="57" t="s">
        <v>3</v>
      </c>
      <c r="B573" s="58">
        <v>278</v>
      </c>
      <c r="C573" s="58">
        <v>31506</v>
      </c>
      <c r="D573" s="60" t="s">
        <v>666</v>
      </c>
      <c r="E573" s="64" t="s">
        <v>437</v>
      </c>
      <c r="F573" s="64" t="s">
        <v>3</v>
      </c>
      <c r="G573" s="65" t="s">
        <v>42</v>
      </c>
      <c r="H573" s="65" t="s">
        <v>3</v>
      </c>
      <c r="I573" s="53" t="s">
        <v>3</v>
      </c>
      <c r="J573" s="50" t="s">
        <v>78</v>
      </c>
      <c r="K573" s="50" t="s">
        <v>43</v>
      </c>
      <c r="L573" s="50" t="s">
        <v>44</v>
      </c>
      <c r="M573" s="53" t="s">
        <v>3</v>
      </c>
      <c r="N573" s="53" t="s">
        <v>3</v>
      </c>
      <c r="O573" s="53" t="s">
        <v>3</v>
      </c>
      <c r="P573" s="53" t="s">
        <v>3</v>
      </c>
      <c r="Q573" s="53" t="s">
        <v>3</v>
      </c>
      <c r="R573" s="53" t="s">
        <v>3</v>
      </c>
      <c r="S573" s="53" t="s">
        <v>3</v>
      </c>
      <c r="T573" s="53" t="s">
        <v>3</v>
      </c>
      <c r="U573" s="67">
        <v>850</v>
      </c>
      <c r="V573" s="69">
        <f>SUM(J574:T574)</f>
        <v>0</v>
      </c>
      <c r="W573" s="62">
        <f>SUM(J574:T574)*U573</f>
        <v>0</v>
      </c>
      <c r="X573" s="55" t="s">
        <v>667</v>
      </c>
    </row>
    <row r="574" spans="1:24" ht="86.25" customHeight="1" thickBot="1" x14ac:dyDescent="0.25">
      <c r="A574" s="57"/>
      <c r="B574" s="59"/>
      <c r="C574" s="59"/>
      <c r="D574" s="61"/>
      <c r="E574" s="61"/>
      <c r="F574" s="61"/>
      <c r="G574" s="66"/>
      <c r="H574" s="66"/>
      <c r="I574" s="51" t="s">
        <v>3</v>
      </c>
      <c r="J574" s="54" t="s">
        <v>47</v>
      </c>
      <c r="K574" s="54" t="s">
        <v>47</v>
      </c>
      <c r="L574" s="54" t="s">
        <v>47</v>
      </c>
      <c r="M574" s="51" t="s">
        <v>3</v>
      </c>
      <c r="N574" s="51" t="s">
        <v>3</v>
      </c>
      <c r="O574" s="51" t="s">
        <v>3</v>
      </c>
      <c r="P574" s="51" t="s">
        <v>3</v>
      </c>
      <c r="Q574" s="51" t="s">
        <v>3</v>
      </c>
      <c r="R574" s="51" t="s">
        <v>3</v>
      </c>
      <c r="S574" s="51" t="s">
        <v>3</v>
      </c>
      <c r="T574" s="51" t="s">
        <v>3</v>
      </c>
      <c r="U574" s="68"/>
      <c r="V574" s="70"/>
      <c r="W574" s="63"/>
      <c r="X574" s="56"/>
    </row>
    <row r="575" spans="1:24" ht="15.75" customHeight="1" x14ac:dyDescent="0.2">
      <c r="A575" s="57" t="s">
        <v>3</v>
      </c>
      <c r="B575" s="58">
        <v>279</v>
      </c>
      <c r="C575" s="58">
        <v>31508</v>
      </c>
      <c r="D575" s="60" t="s">
        <v>668</v>
      </c>
      <c r="E575" s="64" t="s">
        <v>49</v>
      </c>
      <c r="F575" s="64" t="s">
        <v>3</v>
      </c>
      <c r="G575" s="65" t="s">
        <v>42</v>
      </c>
      <c r="H575" s="65" t="s">
        <v>3</v>
      </c>
      <c r="I575" s="53" t="s">
        <v>3</v>
      </c>
      <c r="J575" s="53" t="s">
        <v>3</v>
      </c>
      <c r="K575" s="50" t="s">
        <v>43</v>
      </c>
      <c r="L575" s="50" t="s">
        <v>44</v>
      </c>
      <c r="M575" s="50" t="s">
        <v>45</v>
      </c>
      <c r="N575" s="53" t="s">
        <v>3</v>
      </c>
      <c r="O575" s="53" t="s">
        <v>3</v>
      </c>
      <c r="P575" s="53" t="s">
        <v>3</v>
      </c>
      <c r="Q575" s="53" t="s">
        <v>3</v>
      </c>
      <c r="R575" s="53" t="s">
        <v>3</v>
      </c>
      <c r="S575" s="53" t="s">
        <v>3</v>
      </c>
      <c r="T575" s="53" t="s">
        <v>3</v>
      </c>
      <c r="U575" s="67">
        <v>700</v>
      </c>
      <c r="V575" s="69">
        <f>SUM(K576:T576)</f>
        <v>0</v>
      </c>
      <c r="W575" s="62">
        <f>SUM(K576:T576)*U575</f>
        <v>0</v>
      </c>
      <c r="X575" s="55" t="s">
        <v>669</v>
      </c>
    </row>
    <row r="576" spans="1:24" ht="86.25" customHeight="1" thickBot="1" x14ac:dyDescent="0.25">
      <c r="A576" s="57"/>
      <c r="B576" s="59"/>
      <c r="C576" s="59"/>
      <c r="D576" s="61"/>
      <c r="E576" s="61"/>
      <c r="F576" s="61"/>
      <c r="G576" s="66"/>
      <c r="H576" s="66"/>
      <c r="I576" s="51" t="s">
        <v>3</v>
      </c>
      <c r="J576" s="51" t="s">
        <v>3</v>
      </c>
      <c r="K576" s="54" t="s">
        <v>47</v>
      </c>
      <c r="L576" s="51" t="s">
        <v>3</v>
      </c>
      <c r="M576" s="51" t="s">
        <v>3</v>
      </c>
      <c r="N576" s="51" t="s">
        <v>3</v>
      </c>
      <c r="O576" s="51" t="s">
        <v>3</v>
      </c>
      <c r="P576" s="51" t="s">
        <v>3</v>
      </c>
      <c r="Q576" s="51" t="s">
        <v>3</v>
      </c>
      <c r="R576" s="51" t="s">
        <v>3</v>
      </c>
      <c r="S576" s="51" t="s">
        <v>3</v>
      </c>
      <c r="T576" s="51" t="s">
        <v>3</v>
      </c>
      <c r="U576" s="68"/>
      <c r="V576" s="70"/>
      <c r="W576" s="63"/>
      <c r="X576" s="56"/>
    </row>
    <row r="577" spans="1:24" ht="15.75" customHeight="1" x14ac:dyDescent="0.2">
      <c r="A577" s="57" t="s">
        <v>3</v>
      </c>
      <c r="B577" s="58">
        <v>280</v>
      </c>
      <c r="C577" s="58">
        <v>31509</v>
      </c>
      <c r="D577" s="60" t="s">
        <v>670</v>
      </c>
      <c r="E577" s="64" t="s">
        <v>437</v>
      </c>
      <c r="F577" s="64" t="s">
        <v>3</v>
      </c>
      <c r="G577" s="65" t="s">
        <v>42</v>
      </c>
      <c r="H577" s="65" t="s">
        <v>3</v>
      </c>
      <c r="I577" s="53" t="s">
        <v>3</v>
      </c>
      <c r="J577" s="53" t="s">
        <v>3</v>
      </c>
      <c r="K577" s="50" t="s">
        <v>43</v>
      </c>
      <c r="L577" s="50" t="s">
        <v>44</v>
      </c>
      <c r="M577" s="50" t="s">
        <v>45</v>
      </c>
      <c r="N577" s="53" t="s">
        <v>3</v>
      </c>
      <c r="O577" s="53" t="s">
        <v>3</v>
      </c>
      <c r="P577" s="53" t="s">
        <v>3</v>
      </c>
      <c r="Q577" s="53" t="s">
        <v>3</v>
      </c>
      <c r="R577" s="53" t="s">
        <v>3</v>
      </c>
      <c r="S577" s="53" t="s">
        <v>3</v>
      </c>
      <c r="T577" s="53" t="s">
        <v>3</v>
      </c>
      <c r="U577" s="67">
        <v>850</v>
      </c>
      <c r="V577" s="69">
        <f>SUM(K578:T578)</f>
        <v>0</v>
      </c>
      <c r="W577" s="62">
        <f>SUM(K578:T578)*U577</f>
        <v>0</v>
      </c>
      <c r="X577" s="55" t="s">
        <v>671</v>
      </c>
    </row>
    <row r="578" spans="1:24" ht="86.25" customHeight="1" thickBot="1" x14ac:dyDescent="0.25">
      <c r="A578" s="57"/>
      <c r="B578" s="59"/>
      <c r="C578" s="59"/>
      <c r="D578" s="61"/>
      <c r="E578" s="61"/>
      <c r="F578" s="61"/>
      <c r="G578" s="66"/>
      <c r="H578" s="66"/>
      <c r="I578" s="51" t="s">
        <v>3</v>
      </c>
      <c r="J578" s="51" t="s">
        <v>3</v>
      </c>
      <c r="K578" s="54" t="s">
        <v>47</v>
      </c>
      <c r="L578" s="54" t="s">
        <v>47</v>
      </c>
      <c r="M578" s="51" t="s">
        <v>3</v>
      </c>
      <c r="N578" s="51" t="s">
        <v>3</v>
      </c>
      <c r="O578" s="51" t="s">
        <v>3</v>
      </c>
      <c r="P578" s="51" t="s">
        <v>3</v>
      </c>
      <c r="Q578" s="51" t="s">
        <v>3</v>
      </c>
      <c r="R578" s="51" t="s">
        <v>3</v>
      </c>
      <c r="S578" s="51" t="s">
        <v>3</v>
      </c>
      <c r="T578" s="51" t="s">
        <v>3</v>
      </c>
      <c r="U578" s="68"/>
      <c r="V578" s="70"/>
      <c r="W578" s="63"/>
      <c r="X578" s="56"/>
    </row>
    <row r="579" spans="1:24" ht="15.75" customHeight="1" x14ac:dyDescent="0.2">
      <c r="A579" s="57" t="s">
        <v>3</v>
      </c>
      <c r="B579" s="58">
        <v>281</v>
      </c>
      <c r="C579" s="58">
        <v>31510</v>
      </c>
      <c r="D579" s="60" t="s">
        <v>672</v>
      </c>
      <c r="E579" s="64" t="s">
        <v>547</v>
      </c>
      <c r="F579" s="64" t="s">
        <v>3</v>
      </c>
      <c r="G579" s="65" t="s">
        <v>62</v>
      </c>
      <c r="H579" s="65" t="s">
        <v>3</v>
      </c>
      <c r="I579" s="53" t="s">
        <v>3</v>
      </c>
      <c r="J579" s="53" t="s">
        <v>3</v>
      </c>
      <c r="K579" s="50" t="s">
        <v>43</v>
      </c>
      <c r="L579" s="50" t="s">
        <v>44</v>
      </c>
      <c r="M579" s="50" t="s">
        <v>45</v>
      </c>
      <c r="N579" s="53" t="s">
        <v>3</v>
      </c>
      <c r="O579" s="53" t="s">
        <v>3</v>
      </c>
      <c r="P579" s="53" t="s">
        <v>3</v>
      </c>
      <c r="Q579" s="53" t="s">
        <v>3</v>
      </c>
      <c r="R579" s="53" t="s">
        <v>3</v>
      </c>
      <c r="S579" s="53" t="s">
        <v>3</v>
      </c>
      <c r="T579" s="53" t="s">
        <v>3</v>
      </c>
      <c r="U579" s="67">
        <v>650</v>
      </c>
      <c r="V579" s="69">
        <f>SUM(K580:T580)</f>
        <v>0</v>
      </c>
      <c r="W579" s="62">
        <f>SUM(K580:T580)*U579</f>
        <v>0</v>
      </c>
      <c r="X579" s="55" t="s">
        <v>673</v>
      </c>
    </row>
    <row r="580" spans="1:24" ht="86.25" customHeight="1" thickBot="1" x14ac:dyDescent="0.25">
      <c r="A580" s="57"/>
      <c r="B580" s="59"/>
      <c r="C580" s="59"/>
      <c r="D580" s="61"/>
      <c r="E580" s="61"/>
      <c r="F580" s="61"/>
      <c r="G580" s="66"/>
      <c r="H580" s="66"/>
      <c r="I580" s="51" t="s">
        <v>3</v>
      </c>
      <c r="J580" s="51" t="s">
        <v>3</v>
      </c>
      <c r="K580" s="54" t="s">
        <v>47</v>
      </c>
      <c r="L580" s="51" t="s">
        <v>3</v>
      </c>
      <c r="M580" s="54" t="s">
        <v>47</v>
      </c>
      <c r="N580" s="51" t="s">
        <v>3</v>
      </c>
      <c r="O580" s="51" t="s">
        <v>3</v>
      </c>
      <c r="P580" s="51" t="s">
        <v>3</v>
      </c>
      <c r="Q580" s="51" t="s">
        <v>3</v>
      </c>
      <c r="R580" s="51" t="s">
        <v>3</v>
      </c>
      <c r="S580" s="51" t="s">
        <v>3</v>
      </c>
      <c r="T580" s="51" t="s">
        <v>3</v>
      </c>
      <c r="U580" s="68"/>
      <c r="V580" s="70"/>
      <c r="W580" s="63"/>
      <c r="X580" s="56"/>
    </row>
    <row r="581" spans="1:24" ht="15.75" customHeight="1" x14ac:dyDescent="0.2">
      <c r="A581" s="57" t="s">
        <v>3</v>
      </c>
      <c r="B581" s="58">
        <v>282</v>
      </c>
      <c r="C581" s="58">
        <v>31512</v>
      </c>
      <c r="D581" s="60" t="s">
        <v>674</v>
      </c>
      <c r="E581" s="64" t="s">
        <v>49</v>
      </c>
      <c r="F581" s="64" t="s">
        <v>3</v>
      </c>
      <c r="G581" s="65" t="s">
        <v>42</v>
      </c>
      <c r="H581" s="65" t="s">
        <v>3</v>
      </c>
      <c r="I581" s="53" t="s">
        <v>3</v>
      </c>
      <c r="J581" s="53" t="s">
        <v>3</v>
      </c>
      <c r="K581" s="50" t="s">
        <v>43</v>
      </c>
      <c r="L581" s="50" t="s">
        <v>44</v>
      </c>
      <c r="M581" s="50" t="s">
        <v>45</v>
      </c>
      <c r="N581" s="50" t="s">
        <v>52</v>
      </c>
      <c r="O581" s="53" t="s">
        <v>3</v>
      </c>
      <c r="P581" s="53" t="s">
        <v>3</v>
      </c>
      <c r="Q581" s="53" t="s">
        <v>3</v>
      </c>
      <c r="R581" s="53" t="s">
        <v>3</v>
      </c>
      <c r="S581" s="53" t="s">
        <v>3</v>
      </c>
      <c r="T581" s="53" t="s">
        <v>3</v>
      </c>
      <c r="U581" s="67">
        <v>850</v>
      </c>
      <c r="V581" s="69">
        <f>SUM(K582:T582)</f>
        <v>0</v>
      </c>
      <c r="W581" s="62">
        <f>SUM(K582:T582)*U581</f>
        <v>0</v>
      </c>
      <c r="X581" s="55" t="s">
        <v>675</v>
      </c>
    </row>
    <row r="582" spans="1:24" ht="86.25" customHeight="1" thickBot="1" x14ac:dyDescent="0.25">
      <c r="A582" s="57"/>
      <c r="B582" s="59"/>
      <c r="C582" s="59"/>
      <c r="D582" s="61"/>
      <c r="E582" s="61"/>
      <c r="F582" s="61"/>
      <c r="G582" s="66"/>
      <c r="H582" s="66"/>
      <c r="I582" s="51" t="s">
        <v>3</v>
      </c>
      <c r="J582" s="51" t="s">
        <v>3</v>
      </c>
      <c r="K582" s="54" t="s">
        <v>47</v>
      </c>
      <c r="L582" s="54" t="s">
        <v>47</v>
      </c>
      <c r="M582" s="54" t="s">
        <v>47</v>
      </c>
      <c r="N582" s="54" t="s">
        <v>47</v>
      </c>
      <c r="O582" s="51" t="s">
        <v>3</v>
      </c>
      <c r="P582" s="51" t="s">
        <v>3</v>
      </c>
      <c r="Q582" s="51" t="s">
        <v>3</v>
      </c>
      <c r="R582" s="51" t="s">
        <v>3</v>
      </c>
      <c r="S582" s="51" t="s">
        <v>3</v>
      </c>
      <c r="T582" s="51" t="s">
        <v>3</v>
      </c>
      <c r="U582" s="68"/>
      <c r="V582" s="70"/>
      <c r="W582" s="63"/>
      <c r="X582" s="56"/>
    </row>
    <row r="583" spans="1:24" ht="15.75" customHeight="1" x14ac:dyDescent="0.2">
      <c r="A583" s="57" t="s">
        <v>3</v>
      </c>
      <c r="B583" s="58">
        <v>283</v>
      </c>
      <c r="C583" s="58">
        <v>31513</v>
      </c>
      <c r="D583" s="60" t="s">
        <v>676</v>
      </c>
      <c r="E583" s="64" t="s">
        <v>49</v>
      </c>
      <c r="F583" s="64" t="s">
        <v>3</v>
      </c>
      <c r="G583" s="65" t="s">
        <v>42</v>
      </c>
      <c r="H583" s="65" t="s">
        <v>3</v>
      </c>
      <c r="I583" s="53" t="s">
        <v>3</v>
      </c>
      <c r="J583" s="53" t="s">
        <v>3</v>
      </c>
      <c r="K583" s="53" t="s">
        <v>3</v>
      </c>
      <c r="L583" s="50" t="s">
        <v>44</v>
      </c>
      <c r="M583" s="50" t="s">
        <v>45</v>
      </c>
      <c r="N583" s="50" t="s">
        <v>52</v>
      </c>
      <c r="O583" s="50" t="s">
        <v>55</v>
      </c>
      <c r="P583" s="53" t="s">
        <v>3</v>
      </c>
      <c r="Q583" s="53" t="s">
        <v>3</v>
      </c>
      <c r="R583" s="53" t="s">
        <v>3</v>
      </c>
      <c r="S583" s="53" t="s">
        <v>3</v>
      </c>
      <c r="T583" s="53" t="s">
        <v>3</v>
      </c>
      <c r="U583" s="67">
        <v>650</v>
      </c>
      <c r="V583" s="69">
        <f>SUM(L584:T584)</f>
        <v>0</v>
      </c>
      <c r="W583" s="62">
        <f>SUM(L584:T584)*U583</f>
        <v>0</v>
      </c>
      <c r="X583" s="55" t="s">
        <v>677</v>
      </c>
    </row>
    <row r="584" spans="1:24" ht="86.25" customHeight="1" thickBot="1" x14ac:dyDescent="0.25">
      <c r="A584" s="57"/>
      <c r="B584" s="59"/>
      <c r="C584" s="59"/>
      <c r="D584" s="61"/>
      <c r="E584" s="61"/>
      <c r="F584" s="61"/>
      <c r="G584" s="66"/>
      <c r="H584" s="66"/>
      <c r="I584" s="51" t="s">
        <v>3</v>
      </c>
      <c r="J584" s="51" t="s">
        <v>3</v>
      </c>
      <c r="K584" s="51" t="s">
        <v>3</v>
      </c>
      <c r="L584" s="54" t="s">
        <v>47</v>
      </c>
      <c r="M584" s="54" t="s">
        <v>47</v>
      </c>
      <c r="N584" s="51" t="s">
        <v>3</v>
      </c>
      <c r="O584" s="51" t="s">
        <v>3</v>
      </c>
      <c r="P584" s="51" t="s">
        <v>3</v>
      </c>
      <c r="Q584" s="51" t="s">
        <v>3</v>
      </c>
      <c r="R584" s="51" t="s">
        <v>3</v>
      </c>
      <c r="S584" s="51" t="s">
        <v>3</v>
      </c>
      <c r="T584" s="51" t="s">
        <v>3</v>
      </c>
      <c r="U584" s="68"/>
      <c r="V584" s="70"/>
      <c r="W584" s="63"/>
      <c r="X584" s="56"/>
    </row>
    <row r="585" spans="1:24" ht="15.75" customHeight="1" x14ac:dyDescent="0.2">
      <c r="A585" s="57" t="s">
        <v>3</v>
      </c>
      <c r="B585" s="58">
        <v>284</v>
      </c>
      <c r="C585" s="58">
        <v>31514</v>
      </c>
      <c r="D585" s="60" t="s">
        <v>678</v>
      </c>
      <c r="E585" s="64" t="s">
        <v>656</v>
      </c>
      <c r="F585" s="64" t="s">
        <v>3</v>
      </c>
      <c r="G585" s="65" t="s">
        <v>111</v>
      </c>
      <c r="H585" s="65" t="s">
        <v>3</v>
      </c>
      <c r="I585" s="53" t="s">
        <v>3</v>
      </c>
      <c r="J585" s="53" t="s">
        <v>3</v>
      </c>
      <c r="K585" s="53" t="s">
        <v>3</v>
      </c>
      <c r="L585" s="50" t="s">
        <v>44</v>
      </c>
      <c r="M585" s="50" t="s">
        <v>45</v>
      </c>
      <c r="N585" s="50" t="s">
        <v>52</v>
      </c>
      <c r="O585" s="50" t="s">
        <v>55</v>
      </c>
      <c r="P585" s="53" t="s">
        <v>3</v>
      </c>
      <c r="Q585" s="53" t="s">
        <v>3</v>
      </c>
      <c r="R585" s="53" t="s">
        <v>3</v>
      </c>
      <c r="S585" s="53" t="s">
        <v>3</v>
      </c>
      <c r="T585" s="53" t="s">
        <v>3</v>
      </c>
      <c r="U585" s="67">
        <v>900</v>
      </c>
      <c r="V585" s="69">
        <f>SUM(L586:T586)</f>
        <v>0</v>
      </c>
      <c r="W585" s="62">
        <f>SUM(L586:T586)*U585</f>
        <v>0</v>
      </c>
      <c r="X585" s="55" t="s">
        <v>679</v>
      </c>
    </row>
    <row r="586" spans="1:24" ht="86.25" customHeight="1" thickBot="1" x14ac:dyDescent="0.25">
      <c r="A586" s="57"/>
      <c r="B586" s="59"/>
      <c r="C586" s="59"/>
      <c r="D586" s="61"/>
      <c r="E586" s="61"/>
      <c r="F586" s="61"/>
      <c r="G586" s="66"/>
      <c r="H586" s="66"/>
      <c r="I586" s="51" t="s">
        <v>3</v>
      </c>
      <c r="J586" s="51" t="s">
        <v>3</v>
      </c>
      <c r="K586" s="51" t="s">
        <v>3</v>
      </c>
      <c r="L586" s="54" t="s">
        <v>47</v>
      </c>
      <c r="M586" s="51" t="s">
        <v>3</v>
      </c>
      <c r="N586" s="51" t="s">
        <v>3</v>
      </c>
      <c r="O586" s="51" t="s">
        <v>3</v>
      </c>
      <c r="P586" s="51" t="s">
        <v>3</v>
      </c>
      <c r="Q586" s="51" t="s">
        <v>3</v>
      </c>
      <c r="R586" s="51" t="s">
        <v>3</v>
      </c>
      <c r="S586" s="51" t="s">
        <v>3</v>
      </c>
      <c r="T586" s="51" t="s">
        <v>3</v>
      </c>
      <c r="U586" s="68"/>
      <c r="V586" s="70"/>
      <c r="W586" s="63"/>
      <c r="X586" s="56"/>
    </row>
    <row r="587" spans="1:24" ht="15.75" customHeight="1" x14ac:dyDescent="0.2">
      <c r="A587" s="57" t="s">
        <v>3</v>
      </c>
      <c r="B587" s="58">
        <v>285</v>
      </c>
      <c r="C587" s="58">
        <v>31515</v>
      </c>
      <c r="D587" s="60" t="s">
        <v>680</v>
      </c>
      <c r="E587" s="64" t="s">
        <v>431</v>
      </c>
      <c r="F587" s="64" t="s">
        <v>3</v>
      </c>
      <c r="G587" s="65" t="s">
        <v>111</v>
      </c>
      <c r="H587" s="65" t="s">
        <v>3</v>
      </c>
      <c r="I587" s="53" t="s">
        <v>3</v>
      </c>
      <c r="J587" s="53" t="s">
        <v>3</v>
      </c>
      <c r="K587" s="53" t="s">
        <v>3</v>
      </c>
      <c r="L587" s="50" t="s">
        <v>44</v>
      </c>
      <c r="M587" s="50" t="s">
        <v>45</v>
      </c>
      <c r="N587" s="50" t="s">
        <v>52</v>
      </c>
      <c r="O587" s="50" t="s">
        <v>55</v>
      </c>
      <c r="P587" s="53" t="s">
        <v>3</v>
      </c>
      <c r="Q587" s="53" t="s">
        <v>3</v>
      </c>
      <c r="R587" s="53" t="s">
        <v>3</v>
      </c>
      <c r="S587" s="53" t="s">
        <v>3</v>
      </c>
      <c r="T587" s="53" t="s">
        <v>3</v>
      </c>
      <c r="U587" s="67">
        <v>900</v>
      </c>
      <c r="V587" s="69">
        <f>SUM(M588:T588)</f>
        <v>0</v>
      </c>
      <c r="W587" s="62">
        <f>SUM(M588:T588)*U587</f>
        <v>0</v>
      </c>
      <c r="X587" s="55" t="s">
        <v>681</v>
      </c>
    </row>
    <row r="588" spans="1:24" ht="86.25" customHeight="1" thickBot="1" x14ac:dyDescent="0.25">
      <c r="A588" s="57"/>
      <c r="B588" s="59"/>
      <c r="C588" s="59"/>
      <c r="D588" s="61"/>
      <c r="E588" s="61"/>
      <c r="F588" s="61"/>
      <c r="G588" s="66"/>
      <c r="H588" s="66"/>
      <c r="I588" s="51" t="s">
        <v>3</v>
      </c>
      <c r="J588" s="51" t="s">
        <v>3</v>
      </c>
      <c r="K588" s="51" t="s">
        <v>3</v>
      </c>
      <c r="L588" s="51" t="s">
        <v>3</v>
      </c>
      <c r="M588" s="54" t="s">
        <v>47</v>
      </c>
      <c r="N588" s="51" t="s">
        <v>3</v>
      </c>
      <c r="O588" s="51" t="s">
        <v>3</v>
      </c>
      <c r="P588" s="51" t="s">
        <v>3</v>
      </c>
      <c r="Q588" s="51" t="s">
        <v>3</v>
      </c>
      <c r="R588" s="51" t="s">
        <v>3</v>
      </c>
      <c r="S588" s="51" t="s">
        <v>3</v>
      </c>
      <c r="T588" s="51" t="s">
        <v>3</v>
      </c>
      <c r="U588" s="68"/>
      <c r="V588" s="70"/>
      <c r="W588" s="63"/>
      <c r="X588" s="56"/>
    </row>
    <row r="589" spans="1:24" ht="15.75" customHeight="1" x14ac:dyDescent="0.2">
      <c r="A589" s="57" t="s">
        <v>3</v>
      </c>
      <c r="B589" s="58">
        <v>286</v>
      </c>
      <c r="C589" s="58">
        <v>31516</v>
      </c>
      <c r="D589" s="60" t="s">
        <v>682</v>
      </c>
      <c r="E589" s="64" t="s">
        <v>49</v>
      </c>
      <c r="F589" s="64" t="s">
        <v>3</v>
      </c>
      <c r="G589" s="65" t="s">
        <v>42</v>
      </c>
      <c r="H589" s="65" t="s">
        <v>3</v>
      </c>
      <c r="I589" s="53" t="s">
        <v>3</v>
      </c>
      <c r="J589" s="53" t="s">
        <v>3</v>
      </c>
      <c r="K589" s="50" t="s">
        <v>43</v>
      </c>
      <c r="L589" s="50" t="s">
        <v>44</v>
      </c>
      <c r="M589" s="50" t="s">
        <v>45</v>
      </c>
      <c r="N589" s="50" t="s">
        <v>52</v>
      </c>
      <c r="O589" s="53" t="s">
        <v>3</v>
      </c>
      <c r="P589" s="53" t="s">
        <v>3</v>
      </c>
      <c r="Q589" s="53" t="s">
        <v>3</v>
      </c>
      <c r="R589" s="53" t="s">
        <v>3</v>
      </c>
      <c r="S589" s="53" t="s">
        <v>3</v>
      </c>
      <c r="T589" s="53" t="s">
        <v>3</v>
      </c>
      <c r="U589" s="67">
        <v>700</v>
      </c>
      <c r="V589" s="69">
        <f>SUM(K590:T590)</f>
        <v>0</v>
      </c>
      <c r="W589" s="62">
        <f>SUM(K590:T590)*U589</f>
        <v>0</v>
      </c>
      <c r="X589" s="55" t="s">
        <v>683</v>
      </c>
    </row>
    <row r="590" spans="1:24" ht="86.25" customHeight="1" thickBot="1" x14ac:dyDescent="0.25">
      <c r="A590" s="57"/>
      <c r="B590" s="59"/>
      <c r="C590" s="59"/>
      <c r="D590" s="61"/>
      <c r="E590" s="61"/>
      <c r="F590" s="61"/>
      <c r="G590" s="66"/>
      <c r="H590" s="66"/>
      <c r="I590" s="51" t="s">
        <v>3</v>
      </c>
      <c r="J590" s="51" t="s">
        <v>3</v>
      </c>
      <c r="K590" s="54" t="s">
        <v>47</v>
      </c>
      <c r="L590" s="51" t="s">
        <v>3</v>
      </c>
      <c r="M590" s="54" t="s">
        <v>47</v>
      </c>
      <c r="N590" s="51" t="s">
        <v>3</v>
      </c>
      <c r="O590" s="51" t="s">
        <v>3</v>
      </c>
      <c r="P590" s="51" t="s">
        <v>3</v>
      </c>
      <c r="Q590" s="51" t="s">
        <v>3</v>
      </c>
      <c r="R590" s="51" t="s">
        <v>3</v>
      </c>
      <c r="S590" s="51" t="s">
        <v>3</v>
      </c>
      <c r="T590" s="51" t="s">
        <v>3</v>
      </c>
      <c r="U590" s="68"/>
      <c r="V590" s="70"/>
      <c r="W590" s="63"/>
      <c r="X590" s="56"/>
    </row>
    <row r="591" spans="1:24" ht="15.75" customHeight="1" x14ac:dyDescent="0.2">
      <c r="A591" s="57" t="s">
        <v>3</v>
      </c>
      <c r="B591" s="58">
        <v>287</v>
      </c>
      <c r="C591" s="58">
        <v>31517</v>
      </c>
      <c r="D591" s="60" t="s">
        <v>684</v>
      </c>
      <c r="E591" s="64" t="s">
        <v>437</v>
      </c>
      <c r="F591" s="64" t="s">
        <v>3</v>
      </c>
      <c r="G591" s="65" t="s">
        <v>42</v>
      </c>
      <c r="H591" s="65" t="s">
        <v>3</v>
      </c>
      <c r="I591" s="53" t="s">
        <v>3</v>
      </c>
      <c r="J591" s="53" t="s">
        <v>3</v>
      </c>
      <c r="K591" s="50" t="s">
        <v>43</v>
      </c>
      <c r="L591" s="50" t="s">
        <v>44</v>
      </c>
      <c r="M591" s="50" t="s">
        <v>45</v>
      </c>
      <c r="N591" s="53" t="s">
        <v>3</v>
      </c>
      <c r="O591" s="53" t="s">
        <v>3</v>
      </c>
      <c r="P591" s="53" t="s">
        <v>3</v>
      </c>
      <c r="Q591" s="53" t="s">
        <v>3</v>
      </c>
      <c r="R591" s="53" t="s">
        <v>3</v>
      </c>
      <c r="S591" s="53" t="s">
        <v>3</v>
      </c>
      <c r="T591" s="53" t="s">
        <v>3</v>
      </c>
      <c r="U591" s="67">
        <v>700</v>
      </c>
      <c r="V591" s="69">
        <f>SUM(L592:T592)</f>
        <v>0</v>
      </c>
      <c r="W591" s="62">
        <f>SUM(L592:T592)*U591</f>
        <v>0</v>
      </c>
      <c r="X591" s="55" t="s">
        <v>685</v>
      </c>
    </row>
    <row r="592" spans="1:24" ht="86.25" customHeight="1" thickBot="1" x14ac:dyDescent="0.25">
      <c r="A592" s="57"/>
      <c r="B592" s="59"/>
      <c r="C592" s="59"/>
      <c r="D592" s="61"/>
      <c r="E592" s="61"/>
      <c r="F592" s="61"/>
      <c r="G592" s="66"/>
      <c r="H592" s="66"/>
      <c r="I592" s="51" t="s">
        <v>3</v>
      </c>
      <c r="J592" s="51" t="s">
        <v>3</v>
      </c>
      <c r="K592" s="51" t="s">
        <v>3</v>
      </c>
      <c r="L592" s="54" t="s">
        <v>47</v>
      </c>
      <c r="M592" s="51" t="s">
        <v>3</v>
      </c>
      <c r="N592" s="51" t="s">
        <v>3</v>
      </c>
      <c r="O592" s="51" t="s">
        <v>3</v>
      </c>
      <c r="P592" s="51" t="s">
        <v>3</v>
      </c>
      <c r="Q592" s="51" t="s">
        <v>3</v>
      </c>
      <c r="R592" s="51" t="s">
        <v>3</v>
      </c>
      <c r="S592" s="51" t="s">
        <v>3</v>
      </c>
      <c r="T592" s="51" t="s">
        <v>3</v>
      </c>
      <c r="U592" s="68"/>
      <c r="V592" s="70"/>
      <c r="W592" s="63"/>
      <c r="X592" s="56"/>
    </row>
    <row r="593" spans="1:24" ht="15.75" customHeight="1" x14ac:dyDescent="0.2">
      <c r="A593" s="57" t="s">
        <v>3</v>
      </c>
      <c r="B593" s="58">
        <v>288</v>
      </c>
      <c r="C593" s="58">
        <v>31518</v>
      </c>
      <c r="D593" s="60" t="s">
        <v>686</v>
      </c>
      <c r="E593" s="64" t="s">
        <v>49</v>
      </c>
      <c r="F593" s="64" t="s">
        <v>3</v>
      </c>
      <c r="G593" s="65" t="s">
        <v>42</v>
      </c>
      <c r="H593" s="65" t="s">
        <v>3</v>
      </c>
      <c r="I593" s="53" t="s">
        <v>3</v>
      </c>
      <c r="J593" s="53" t="s">
        <v>3</v>
      </c>
      <c r="K593" s="50" t="s">
        <v>43</v>
      </c>
      <c r="L593" s="50" t="s">
        <v>44</v>
      </c>
      <c r="M593" s="50" t="s">
        <v>45</v>
      </c>
      <c r="N593" s="50" t="s">
        <v>52</v>
      </c>
      <c r="O593" s="50" t="s">
        <v>55</v>
      </c>
      <c r="P593" s="53" t="s">
        <v>3</v>
      </c>
      <c r="Q593" s="53" t="s">
        <v>3</v>
      </c>
      <c r="R593" s="53" t="s">
        <v>3</v>
      </c>
      <c r="S593" s="53" t="s">
        <v>3</v>
      </c>
      <c r="T593" s="53" t="s">
        <v>3</v>
      </c>
      <c r="U593" s="67">
        <v>600</v>
      </c>
      <c r="V593" s="69">
        <f>SUM(K594:T594)</f>
        <v>0</v>
      </c>
      <c r="W593" s="62">
        <f>SUM(K594:T594)*U593</f>
        <v>0</v>
      </c>
      <c r="X593" s="55" t="s">
        <v>687</v>
      </c>
    </row>
    <row r="594" spans="1:24" ht="86.25" customHeight="1" thickBot="1" x14ac:dyDescent="0.25">
      <c r="A594" s="57"/>
      <c r="B594" s="59"/>
      <c r="C594" s="59"/>
      <c r="D594" s="61"/>
      <c r="E594" s="61"/>
      <c r="F594" s="61"/>
      <c r="G594" s="66"/>
      <c r="H594" s="66"/>
      <c r="I594" s="51" t="s">
        <v>3</v>
      </c>
      <c r="J594" s="51" t="s">
        <v>3</v>
      </c>
      <c r="K594" s="54" t="s">
        <v>47</v>
      </c>
      <c r="L594" s="54" t="s">
        <v>47</v>
      </c>
      <c r="M594" s="54" t="s">
        <v>47</v>
      </c>
      <c r="N594" s="51" t="s">
        <v>3</v>
      </c>
      <c r="O594" s="51" t="s">
        <v>3</v>
      </c>
      <c r="P594" s="51" t="s">
        <v>3</v>
      </c>
      <c r="Q594" s="51" t="s">
        <v>3</v>
      </c>
      <c r="R594" s="51" t="s">
        <v>3</v>
      </c>
      <c r="S594" s="51" t="s">
        <v>3</v>
      </c>
      <c r="T594" s="51" t="s">
        <v>3</v>
      </c>
      <c r="U594" s="68"/>
      <c r="V594" s="70"/>
      <c r="W594" s="63"/>
      <c r="X594" s="56"/>
    </row>
    <row r="595" spans="1:24" ht="15.75" customHeight="1" x14ac:dyDescent="0.2">
      <c r="A595" s="57" t="s">
        <v>3</v>
      </c>
      <c r="B595" s="58">
        <v>289</v>
      </c>
      <c r="C595" s="58">
        <v>31519</v>
      </c>
      <c r="D595" s="60" t="s">
        <v>688</v>
      </c>
      <c r="E595" s="64" t="s">
        <v>41</v>
      </c>
      <c r="F595" s="64" t="s">
        <v>3</v>
      </c>
      <c r="G595" s="65" t="s">
        <v>42</v>
      </c>
      <c r="H595" s="65" t="s">
        <v>3</v>
      </c>
      <c r="I595" s="53" t="s">
        <v>3</v>
      </c>
      <c r="J595" s="50" t="s">
        <v>78</v>
      </c>
      <c r="K595" s="50" t="s">
        <v>43</v>
      </c>
      <c r="L595" s="50" t="s">
        <v>44</v>
      </c>
      <c r="M595" s="50" t="s">
        <v>45</v>
      </c>
      <c r="N595" s="53" t="s">
        <v>3</v>
      </c>
      <c r="O595" s="53" t="s">
        <v>3</v>
      </c>
      <c r="P595" s="53" t="s">
        <v>3</v>
      </c>
      <c r="Q595" s="53" t="s">
        <v>3</v>
      </c>
      <c r="R595" s="53" t="s">
        <v>3</v>
      </c>
      <c r="S595" s="53" t="s">
        <v>3</v>
      </c>
      <c r="T595" s="53" t="s">
        <v>3</v>
      </c>
      <c r="U595" s="67">
        <v>500</v>
      </c>
      <c r="V595" s="69">
        <f>SUM(M596:T596)</f>
        <v>0</v>
      </c>
      <c r="W595" s="62">
        <f>SUM(M596:T596)*U595</f>
        <v>0</v>
      </c>
      <c r="X595" s="55" t="s">
        <v>689</v>
      </c>
    </row>
    <row r="596" spans="1:24" ht="86.25" customHeight="1" thickBot="1" x14ac:dyDescent="0.25">
      <c r="A596" s="57"/>
      <c r="B596" s="59"/>
      <c r="C596" s="59"/>
      <c r="D596" s="61"/>
      <c r="E596" s="61"/>
      <c r="F596" s="61"/>
      <c r="G596" s="66"/>
      <c r="H596" s="66"/>
      <c r="I596" s="51" t="s">
        <v>3</v>
      </c>
      <c r="J596" s="51" t="s">
        <v>3</v>
      </c>
      <c r="K596" s="51" t="s">
        <v>3</v>
      </c>
      <c r="L596" s="51" t="s">
        <v>3</v>
      </c>
      <c r="M596" s="54" t="s">
        <v>47</v>
      </c>
      <c r="N596" s="51" t="s">
        <v>3</v>
      </c>
      <c r="O596" s="51" t="s">
        <v>3</v>
      </c>
      <c r="P596" s="51" t="s">
        <v>3</v>
      </c>
      <c r="Q596" s="51" t="s">
        <v>3</v>
      </c>
      <c r="R596" s="51" t="s">
        <v>3</v>
      </c>
      <c r="S596" s="51" t="s">
        <v>3</v>
      </c>
      <c r="T596" s="51" t="s">
        <v>3</v>
      </c>
      <c r="U596" s="68"/>
      <c r="V596" s="70"/>
      <c r="W596" s="63"/>
      <c r="X596" s="56"/>
    </row>
    <row r="597" spans="1:24" ht="15.75" customHeight="1" x14ac:dyDescent="0.2">
      <c r="A597" s="57" t="s">
        <v>3</v>
      </c>
      <c r="B597" s="58">
        <v>290</v>
      </c>
      <c r="C597" s="58">
        <v>31520</v>
      </c>
      <c r="D597" s="60" t="s">
        <v>690</v>
      </c>
      <c r="E597" s="64" t="s">
        <v>49</v>
      </c>
      <c r="F597" s="64" t="s">
        <v>3</v>
      </c>
      <c r="G597" s="65" t="s">
        <v>42</v>
      </c>
      <c r="H597" s="65" t="s">
        <v>3</v>
      </c>
      <c r="I597" s="53" t="s">
        <v>3</v>
      </c>
      <c r="J597" s="53" t="s">
        <v>3</v>
      </c>
      <c r="K597" s="53" t="s">
        <v>3</v>
      </c>
      <c r="L597" s="50" t="s">
        <v>44</v>
      </c>
      <c r="M597" s="50" t="s">
        <v>45</v>
      </c>
      <c r="N597" s="50" t="s">
        <v>52</v>
      </c>
      <c r="O597" s="50" t="s">
        <v>55</v>
      </c>
      <c r="P597" s="53" t="s">
        <v>3</v>
      </c>
      <c r="Q597" s="53" t="s">
        <v>3</v>
      </c>
      <c r="R597" s="53" t="s">
        <v>3</v>
      </c>
      <c r="S597" s="53" t="s">
        <v>3</v>
      </c>
      <c r="T597" s="53" t="s">
        <v>3</v>
      </c>
      <c r="U597" s="67">
        <v>850</v>
      </c>
      <c r="V597" s="69">
        <f>SUM(L598:T598)</f>
        <v>0</v>
      </c>
      <c r="W597" s="62">
        <f>SUM(L598:T598)*U597</f>
        <v>0</v>
      </c>
      <c r="X597" s="55" t="s">
        <v>691</v>
      </c>
    </row>
    <row r="598" spans="1:24" ht="86.25" customHeight="1" thickBot="1" x14ac:dyDescent="0.25">
      <c r="A598" s="57"/>
      <c r="B598" s="59"/>
      <c r="C598" s="59"/>
      <c r="D598" s="61"/>
      <c r="E598" s="61"/>
      <c r="F598" s="61"/>
      <c r="G598" s="66"/>
      <c r="H598" s="66"/>
      <c r="I598" s="51" t="s">
        <v>3</v>
      </c>
      <c r="J598" s="51" t="s">
        <v>3</v>
      </c>
      <c r="K598" s="51" t="s">
        <v>3</v>
      </c>
      <c r="L598" s="54" t="s">
        <v>47</v>
      </c>
      <c r="M598" s="54" t="s">
        <v>47</v>
      </c>
      <c r="N598" s="54" t="s">
        <v>47</v>
      </c>
      <c r="O598" s="51" t="s">
        <v>3</v>
      </c>
      <c r="P598" s="51" t="s">
        <v>3</v>
      </c>
      <c r="Q598" s="51" t="s">
        <v>3</v>
      </c>
      <c r="R598" s="51" t="s">
        <v>3</v>
      </c>
      <c r="S598" s="51" t="s">
        <v>3</v>
      </c>
      <c r="T598" s="51" t="s">
        <v>3</v>
      </c>
      <c r="U598" s="68"/>
      <c r="V598" s="70"/>
      <c r="W598" s="63"/>
      <c r="X598" s="56"/>
    </row>
    <row r="599" spans="1:24" ht="15.75" customHeight="1" x14ac:dyDescent="0.2">
      <c r="A599" s="57" t="s">
        <v>3</v>
      </c>
      <c r="B599" s="58">
        <v>291</v>
      </c>
      <c r="C599" s="58">
        <v>31521</v>
      </c>
      <c r="D599" s="60" t="s">
        <v>692</v>
      </c>
      <c r="E599" s="64" t="s">
        <v>693</v>
      </c>
      <c r="F599" s="64" t="s">
        <v>3</v>
      </c>
      <c r="G599" s="65" t="s">
        <v>42</v>
      </c>
      <c r="H599" s="65" t="s">
        <v>3</v>
      </c>
      <c r="I599" s="53" t="s">
        <v>3</v>
      </c>
      <c r="J599" s="53" t="s">
        <v>3</v>
      </c>
      <c r="K599" s="53" t="s">
        <v>3</v>
      </c>
      <c r="L599" s="50" t="s">
        <v>44</v>
      </c>
      <c r="M599" s="50" t="s">
        <v>45</v>
      </c>
      <c r="N599" s="50" t="s">
        <v>52</v>
      </c>
      <c r="O599" s="50" t="s">
        <v>55</v>
      </c>
      <c r="P599" s="53" t="s">
        <v>3</v>
      </c>
      <c r="Q599" s="53" t="s">
        <v>3</v>
      </c>
      <c r="R599" s="53" t="s">
        <v>3</v>
      </c>
      <c r="S599" s="53" t="s">
        <v>3</v>
      </c>
      <c r="T599" s="53" t="s">
        <v>3</v>
      </c>
      <c r="U599" s="67">
        <v>1150</v>
      </c>
      <c r="V599" s="69">
        <f>SUM(L600:T600)</f>
        <v>0</v>
      </c>
      <c r="W599" s="62">
        <f>SUM(L600:T600)*U599</f>
        <v>0</v>
      </c>
      <c r="X599" s="55" t="s">
        <v>694</v>
      </c>
    </row>
    <row r="600" spans="1:24" ht="86.25" customHeight="1" thickBot="1" x14ac:dyDescent="0.25">
      <c r="A600" s="57"/>
      <c r="B600" s="59"/>
      <c r="C600" s="59"/>
      <c r="D600" s="61"/>
      <c r="E600" s="61"/>
      <c r="F600" s="61"/>
      <c r="G600" s="66"/>
      <c r="H600" s="66"/>
      <c r="I600" s="51" t="s">
        <v>3</v>
      </c>
      <c r="J600" s="51" t="s">
        <v>3</v>
      </c>
      <c r="K600" s="51" t="s">
        <v>3</v>
      </c>
      <c r="L600" s="54" t="s">
        <v>47</v>
      </c>
      <c r="M600" s="54" t="s">
        <v>47</v>
      </c>
      <c r="N600" s="54" t="s">
        <v>47</v>
      </c>
      <c r="O600" s="51" t="s">
        <v>3</v>
      </c>
      <c r="P600" s="51" t="s">
        <v>3</v>
      </c>
      <c r="Q600" s="51" t="s">
        <v>3</v>
      </c>
      <c r="R600" s="51" t="s">
        <v>3</v>
      </c>
      <c r="S600" s="51" t="s">
        <v>3</v>
      </c>
      <c r="T600" s="51" t="s">
        <v>3</v>
      </c>
      <c r="U600" s="68"/>
      <c r="V600" s="70"/>
      <c r="W600" s="63"/>
      <c r="X600" s="56"/>
    </row>
    <row r="601" spans="1:24" ht="15.75" customHeight="1" x14ac:dyDescent="0.2">
      <c r="A601" s="57" t="s">
        <v>3</v>
      </c>
      <c r="B601" s="58">
        <v>292</v>
      </c>
      <c r="C601" s="58">
        <v>31522</v>
      </c>
      <c r="D601" s="60" t="s">
        <v>695</v>
      </c>
      <c r="E601" s="64" t="s">
        <v>431</v>
      </c>
      <c r="F601" s="64" t="s">
        <v>3</v>
      </c>
      <c r="G601" s="65" t="s">
        <v>62</v>
      </c>
      <c r="H601" s="65" t="s">
        <v>3</v>
      </c>
      <c r="I601" s="53" t="s">
        <v>3</v>
      </c>
      <c r="J601" s="53" t="s">
        <v>3</v>
      </c>
      <c r="K601" s="50" t="s">
        <v>43</v>
      </c>
      <c r="L601" s="50" t="s">
        <v>44</v>
      </c>
      <c r="M601" s="50" t="s">
        <v>45</v>
      </c>
      <c r="N601" s="50" t="s">
        <v>52</v>
      </c>
      <c r="O601" s="50" t="s">
        <v>55</v>
      </c>
      <c r="P601" s="53" t="s">
        <v>3</v>
      </c>
      <c r="Q601" s="53" t="s">
        <v>3</v>
      </c>
      <c r="R601" s="53" t="s">
        <v>3</v>
      </c>
      <c r="S601" s="53" t="s">
        <v>3</v>
      </c>
      <c r="T601" s="53" t="s">
        <v>3</v>
      </c>
      <c r="U601" s="67">
        <v>900</v>
      </c>
      <c r="V601" s="69">
        <f>SUM(K602:T602)</f>
        <v>0</v>
      </c>
      <c r="W601" s="62">
        <f>SUM(K602:T602)*U601</f>
        <v>0</v>
      </c>
      <c r="X601" s="55" t="s">
        <v>696</v>
      </c>
    </row>
    <row r="602" spans="1:24" ht="86.25" customHeight="1" thickBot="1" x14ac:dyDescent="0.25">
      <c r="A602" s="57"/>
      <c r="B602" s="59"/>
      <c r="C602" s="59"/>
      <c r="D602" s="61"/>
      <c r="E602" s="61"/>
      <c r="F602" s="61"/>
      <c r="G602" s="66"/>
      <c r="H602" s="66"/>
      <c r="I602" s="51" t="s">
        <v>3</v>
      </c>
      <c r="J602" s="51" t="s">
        <v>3</v>
      </c>
      <c r="K602" s="54" t="s">
        <v>47</v>
      </c>
      <c r="L602" s="54" t="s">
        <v>47</v>
      </c>
      <c r="M602" s="54" t="s">
        <v>47</v>
      </c>
      <c r="N602" s="54" t="s">
        <v>47</v>
      </c>
      <c r="O602" s="54" t="s">
        <v>47</v>
      </c>
      <c r="P602" s="51" t="s">
        <v>3</v>
      </c>
      <c r="Q602" s="51" t="s">
        <v>3</v>
      </c>
      <c r="R602" s="51" t="s">
        <v>3</v>
      </c>
      <c r="S602" s="51" t="s">
        <v>3</v>
      </c>
      <c r="T602" s="51" t="s">
        <v>3</v>
      </c>
      <c r="U602" s="68"/>
      <c r="V602" s="70"/>
      <c r="W602" s="63"/>
      <c r="X602" s="56"/>
    </row>
    <row r="603" spans="1:24" ht="15.75" customHeight="1" x14ac:dyDescent="0.2">
      <c r="A603" s="57" t="s">
        <v>3</v>
      </c>
      <c r="B603" s="58">
        <v>293</v>
      </c>
      <c r="C603" s="58">
        <v>31523</v>
      </c>
      <c r="D603" s="60" t="s">
        <v>697</v>
      </c>
      <c r="E603" s="64" t="s">
        <v>437</v>
      </c>
      <c r="F603" s="64" t="s">
        <v>3</v>
      </c>
      <c r="G603" s="65" t="s">
        <v>42</v>
      </c>
      <c r="H603" s="65" t="s">
        <v>3</v>
      </c>
      <c r="I603" s="53" t="s">
        <v>3</v>
      </c>
      <c r="J603" s="53" t="s">
        <v>3</v>
      </c>
      <c r="K603" s="50" t="s">
        <v>43</v>
      </c>
      <c r="L603" s="50" t="s">
        <v>44</v>
      </c>
      <c r="M603" s="50" t="s">
        <v>45</v>
      </c>
      <c r="N603" s="53" t="s">
        <v>3</v>
      </c>
      <c r="O603" s="53" t="s">
        <v>3</v>
      </c>
      <c r="P603" s="53" t="s">
        <v>3</v>
      </c>
      <c r="Q603" s="53" t="s">
        <v>3</v>
      </c>
      <c r="R603" s="53" t="s">
        <v>3</v>
      </c>
      <c r="S603" s="53" t="s">
        <v>3</v>
      </c>
      <c r="T603" s="53" t="s">
        <v>3</v>
      </c>
      <c r="U603" s="67">
        <v>700</v>
      </c>
      <c r="V603" s="69">
        <f>SUM(K604:T604)</f>
        <v>0</v>
      </c>
      <c r="W603" s="62">
        <f>SUM(K604:T604)*U603</f>
        <v>0</v>
      </c>
      <c r="X603" s="55" t="s">
        <v>698</v>
      </c>
    </row>
    <row r="604" spans="1:24" ht="86.25" customHeight="1" thickBot="1" x14ac:dyDescent="0.25">
      <c r="A604" s="57"/>
      <c r="B604" s="59"/>
      <c r="C604" s="59"/>
      <c r="D604" s="61"/>
      <c r="E604" s="61"/>
      <c r="F604" s="61"/>
      <c r="G604" s="66"/>
      <c r="H604" s="66"/>
      <c r="I604" s="51" t="s">
        <v>3</v>
      </c>
      <c r="J604" s="51" t="s">
        <v>3</v>
      </c>
      <c r="K604" s="54" t="s">
        <v>47</v>
      </c>
      <c r="L604" s="54" t="s">
        <v>47</v>
      </c>
      <c r="M604" s="54" t="s">
        <v>47</v>
      </c>
      <c r="N604" s="51" t="s">
        <v>3</v>
      </c>
      <c r="O604" s="51" t="s">
        <v>3</v>
      </c>
      <c r="P604" s="51" t="s">
        <v>3</v>
      </c>
      <c r="Q604" s="51" t="s">
        <v>3</v>
      </c>
      <c r="R604" s="51" t="s">
        <v>3</v>
      </c>
      <c r="S604" s="51" t="s">
        <v>3</v>
      </c>
      <c r="T604" s="51" t="s">
        <v>3</v>
      </c>
      <c r="U604" s="68"/>
      <c r="V604" s="70"/>
      <c r="W604" s="63"/>
      <c r="X604" s="56"/>
    </row>
    <row r="605" spans="1:24" ht="15.75" customHeight="1" x14ac:dyDescent="0.2">
      <c r="A605" s="57" t="s">
        <v>3</v>
      </c>
      <c r="B605" s="58">
        <v>294</v>
      </c>
      <c r="C605" s="58">
        <v>31526</v>
      </c>
      <c r="D605" s="60" t="s">
        <v>699</v>
      </c>
      <c r="E605" s="64" t="s">
        <v>49</v>
      </c>
      <c r="F605" s="64" t="s">
        <v>3</v>
      </c>
      <c r="G605" s="65" t="s">
        <v>42</v>
      </c>
      <c r="H605" s="65" t="s">
        <v>3</v>
      </c>
      <c r="I605" s="53" t="s">
        <v>3</v>
      </c>
      <c r="J605" s="53" t="s">
        <v>3</v>
      </c>
      <c r="K605" s="50" t="s">
        <v>43</v>
      </c>
      <c r="L605" s="50" t="s">
        <v>44</v>
      </c>
      <c r="M605" s="50" t="s">
        <v>45</v>
      </c>
      <c r="N605" s="53" t="s">
        <v>3</v>
      </c>
      <c r="O605" s="53" t="s">
        <v>3</v>
      </c>
      <c r="P605" s="53" t="s">
        <v>3</v>
      </c>
      <c r="Q605" s="53" t="s">
        <v>3</v>
      </c>
      <c r="R605" s="53" t="s">
        <v>3</v>
      </c>
      <c r="S605" s="53" t="s">
        <v>3</v>
      </c>
      <c r="T605" s="53" t="s">
        <v>3</v>
      </c>
      <c r="U605" s="67">
        <v>700</v>
      </c>
      <c r="V605" s="69">
        <f>SUM(K606:T606)</f>
        <v>0</v>
      </c>
      <c r="W605" s="62">
        <f>SUM(K606:T606)*U605</f>
        <v>0</v>
      </c>
      <c r="X605" s="55" t="s">
        <v>700</v>
      </c>
    </row>
    <row r="606" spans="1:24" ht="86.25" customHeight="1" thickBot="1" x14ac:dyDescent="0.25">
      <c r="A606" s="57"/>
      <c r="B606" s="59"/>
      <c r="C606" s="59"/>
      <c r="D606" s="61"/>
      <c r="E606" s="61"/>
      <c r="F606" s="61"/>
      <c r="G606" s="66"/>
      <c r="H606" s="66"/>
      <c r="I606" s="51" t="s">
        <v>3</v>
      </c>
      <c r="J606" s="51" t="s">
        <v>3</v>
      </c>
      <c r="K606" s="54" t="s">
        <v>47</v>
      </c>
      <c r="L606" s="54" t="s">
        <v>47</v>
      </c>
      <c r="M606" s="54" t="s">
        <v>47</v>
      </c>
      <c r="N606" s="51" t="s">
        <v>3</v>
      </c>
      <c r="O606" s="51" t="s">
        <v>3</v>
      </c>
      <c r="P606" s="51" t="s">
        <v>3</v>
      </c>
      <c r="Q606" s="51" t="s">
        <v>3</v>
      </c>
      <c r="R606" s="51" t="s">
        <v>3</v>
      </c>
      <c r="S606" s="51" t="s">
        <v>3</v>
      </c>
      <c r="T606" s="51" t="s">
        <v>3</v>
      </c>
      <c r="U606" s="68"/>
      <c r="V606" s="70"/>
      <c r="W606" s="63"/>
      <c r="X606" s="56"/>
    </row>
    <row r="607" spans="1:24" ht="15.75" customHeight="1" x14ac:dyDescent="0.2">
      <c r="A607" s="57" t="s">
        <v>3</v>
      </c>
      <c r="B607" s="58">
        <v>295</v>
      </c>
      <c r="C607" s="58">
        <v>31527</v>
      </c>
      <c r="D607" s="60" t="s">
        <v>701</v>
      </c>
      <c r="E607" s="64" t="s">
        <v>49</v>
      </c>
      <c r="F607" s="64" t="s">
        <v>3</v>
      </c>
      <c r="G607" s="65" t="s">
        <v>42</v>
      </c>
      <c r="H607" s="65" t="s">
        <v>3</v>
      </c>
      <c r="I607" s="53" t="s">
        <v>3</v>
      </c>
      <c r="J607" s="50" t="s">
        <v>78</v>
      </c>
      <c r="K607" s="50" t="s">
        <v>43</v>
      </c>
      <c r="L607" s="50" t="s">
        <v>44</v>
      </c>
      <c r="M607" s="50" t="s">
        <v>45</v>
      </c>
      <c r="N607" s="53" t="s">
        <v>3</v>
      </c>
      <c r="O607" s="53" t="s">
        <v>3</v>
      </c>
      <c r="P607" s="53" t="s">
        <v>3</v>
      </c>
      <c r="Q607" s="53" t="s">
        <v>3</v>
      </c>
      <c r="R607" s="53" t="s">
        <v>3</v>
      </c>
      <c r="S607" s="53" t="s">
        <v>3</v>
      </c>
      <c r="T607" s="53" t="s">
        <v>3</v>
      </c>
      <c r="U607" s="67">
        <v>900</v>
      </c>
      <c r="V607" s="69">
        <f>SUM(J608:T608)</f>
        <v>0</v>
      </c>
      <c r="W607" s="62">
        <f>SUM(J608:T608)*U607</f>
        <v>0</v>
      </c>
      <c r="X607" s="55" t="s">
        <v>702</v>
      </c>
    </row>
    <row r="608" spans="1:24" ht="86.25" customHeight="1" thickBot="1" x14ac:dyDescent="0.25">
      <c r="A608" s="57"/>
      <c r="B608" s="59"/>
      <c r="C608" s="59"/>
      <c r="D608" s="61"/>
      <c r="E608" s="61"/>
      <c r="F608" s="61"/>
      <c r="G608" s="66"/>
      <c r="H608" s="66"/>
      <c r="I608" s="51" t="s">
        <v>3</v>
      </c>
      <c r="J608" s="54" t="s">
        <v>47</v>
      </c>
      <c r="K608" s="54" t="s">
        <v>47</v>
      </c>
      <c r="L608" s="54" t="s">
        <v>47</v>
      </c>
      <c r="M608" s="54" t="s">
        <v>47</v>
      </c>
      <c r="N608" s="51" t="s">
        <v>3</v>
      </c>
      <c r="O608" s="51" t="s">
        <v>3</v>
      </c>
      <c r="P608" s="51" t="s">
        <v>3</v>
      </c>
      <c r="Q608" s="51" t="s">
        <v>3</v>
      </c>
      <c r="R608" s="51" t="s">
        <v>3</v>
      </c>
      <c r="S608" s="51" t="s">
        <v>3</v>
      </c>
      <c r="T608" s="51" t="s">
        <v>3</v>
      </c>
      <c r="U608" s="68"/>
      <c r="V608" s="70"/>
      <c r="W608" s="63"/>
      <c r="X608" s="56"/>
    </row>
    <row r="609" spans="1:24" ht="15.75" customHeight="1" x14ac:dyDescent="0.2">
      <c r="A609" s="57" t="s">
        <v>3</v>
      </c>
      <c r="B609" s="58">
        <v>296</v>
      </c>
      <c r="C609" s="58">
        <v>31528</v>
      </c>
      <c r="D609" s="60" t="s">
        <v>703</v>
      </c>
      <c r="E609" s="64" t="s">
        <v>704</v>
      </c>
      <c r="F609" s="64" t="s">
        <v>3</v>
      </c>
      <c r="G609" s="65" t="s">
        <v>62</v>
      </c>
      <c r="H609" s="65" t="s">
        <v>3</v>
      </c>
      <c r="I609" s="53" t="s">
        <v>3</v>
      </c>
      <c r="J609" s="53" t="s">
        <v>3</v>
      </c>
      <c r="K609" s="50" t="s">
        <v>43</v>
      </c>
      <c r="L609" s="50" t="s">
        <v>44</v>
      </c>
      <c r="M609" s="50" t="s">
        <v>45</v>
      </c>
      <c r="N609" s="53" t="s">
        <v>3</v>
      </c>
      <c r="O609" s="53" t="s">
        <v>3</v>
      </c>
      <c r="P609" s="53" t="s">
        <v>3</v>
      </c>
      <c r="Q609" s="53" t="s">
        <v>3</v>
      </c>
      <c r="R609" s="53" t="s">
        <v>3</v>
      </c>
      <c r="S609" s="53" t="s">
        <v>3</v>
      </c>
      <c r="T609" s="53" t="s">
        <v>3</v>
      </c>
      <c r="U609" s="67">
        <v>650</v>
      </c>
      <c r="V609" s="69">
        <f>SUM(K610:T610)</f>
        <v>0</v>
      </c>
      <c r="W609" s="62">
        <f>SUM(K610:T610)*U609</f>
        <v>0</v>
      </c>
      <c r="X609" s="55" t="s">
        <v>705</v>
      </c>
    </row>
    <row r="610" spans="1:24" ht="86.25" customHeight="1" thickBot="1" x14ac:dyDescent="0.25">
      <c r="A610" s="57"/>
      <c r="B610" s="59"/>
      <c r="C610" s="59"/>
      <c r="D610" s="61"/>
      <c r="E610" s="61"/>
      <c r="F610" s="61"/>
      <c r="G610" s="66"/>
      <c r="H610" s="66"/>
      <c r="I610" s="51" t="s">
        <v>3</v>
      </c>
      <c r="J610" s="51" t="s">
        <v>3</v>
      </c>
      <c r="K610" s="54" t="s">
        <v>47</v>
      </c>
      <c r="L610" s="54" t="s">
        <v>47</v>
      </c>
      <c r="M610" s="54" t="s">
        <v>47</v>
      </c>
      <c r="N610" s="51" t="s">
        <v>3</v>
      </c>
      <c r="O610" s="51" t="s">
        <v>3</v>
      </c>
      <c r="P610" s="51" t="s">
        <v>3</v>
      </c>
      <c r="Q610" s="51" t="s">
        <v>3</v>
      </c>
      <c r="R610" s="51" t="s">
        <v>3</v>
      </c>
      <c r="S610" s="51" t="s">
        <v>3</v>
      </c>
      <c r="T610" s="51" t="s">
        <v>3</v>
      </c>
      <c r="U610" s="68"/>
      <c r="V610" s="70"/>
      <c r="W610" s="63"/>
      <c r="X610" s="56"/>
    </row>
    <row r="611" spans="1:24" ht="15.75" customHeight="1" x14ac:dyDescent="0.2">
      <c r="A611" s="57" t="s">
        <v>3</v>
      </c>
      <c r="B611" s="58">
        <v>297</v>
      </c>
      <c r="C611" s="58">
        <v>31529</v>
      </c>
      <c r="D611" s="60" t="s">
        <v>706</v>
      </c>
      <c r="E611" s="64" t="s">
        <v>49</v>
      </c>
      <c r="F611" s="64" t="s">
        <v>3</v>
      </c>
      <c r="G611" s="65" t="s">
        <v>42</v>
      </c>
      <c r="H611" s="65" t="s">
        <v>3</v>
      </c>
      <c r="I611" s="53" t="s">
        <v>3</v>
      </c>
      <c r="J611" s="53" t="s">
        <v>3</v>
      </c>
      <c r="K611" s="50" t="s">
        <v>43</v>
      </c>
      <c r="L611" s="50" t="s">
        <v>44</v>
      </c>
      <c r="M611" s="50" t="s">
        <v>45</v>
      </c>
      <c r="N611" s="50" t="s">
        <v>52</v>
      </c>
      <c r="O611" s="53" t="s">
        <v>3</v>
      </c>
      <c r="P611" s="53" t="s">
        <v>3</v>
      </c>
      <c r="Q611" s="53" t="s">
        <v>3</v>
      </c>
      <c r="R611" s="53" t="s">
        <v>3</v>
      </c>
      <c r="S611" s="53" t="s">
        <v>3</v>
      </c>
      <c r="T611" s="53" t="s">
        <v>3</v>
      </c>
      <c r="U611" s="67">
        <v>650</v>
      </c>
      <c r="V611" s="69">
        <f>SUM(K612:T612)</f>
        <v>0</v>
      </c>
      <c r="W611" s="62">
        <f>SUM(K612:T612)*U611</f>
        <v>0</v>
      </c>
      <c r="X611" s="55" t="s">
        <v>707</v>
      </c>
    </row>
    <row r="612" spans="1:24" ht="86.25" customHeight="1" thickBot="1" x14ac:dyDescent="0.25">
      <c r="A612" s="57"/>
      <c r="B612" s="59"/>
      <c r="C612" s="59"/>
      <c r="D612" s="61"/>
      <c r="E612" s="61"/>
      <c r="F612" s="61"/>
      <c r="G612" s="66"/>
      <c r="H612" s="66"/>
      <c r="I612" s="51" t="s">
        <v>3</v>
      </c>
      <c r="J612" s="51" t="s">
        <v>3</v>
      </c>
      <c r="K612" s="54" t="s">
        <v>47</v>
      </c>
      <c r="L612" s="51" t="s">
        <v>3</v>
      </c>
      <c r="M612" s="51" t="s">
        <v>3</v>
      </c>
      <c r="N612" s="51" t="s">
        <v>3</v>
      </c>
      <c r="O612" s="51" t="s">
        <v>3</v>
      </c>
      <c r="P612" s="51" t="s">
        <v>3</v>
      </c>
      <c r="Q612" s="51" t="s">
        <v>3</v>
      </c>
      <c r="R612" s="51" t="s">
        <v>3</v>
      </c>
      <c r="S612" s="51" t="s">
        <v>3</v>
      </c>
      <c r="T612" s="51" t="s">
        <v>3</v>
      </c>
      <c r="U612" s="68"/>
      <c r="V612" s="70"/>
      <c r="W612" s="63"/>
      <c r="X612" s="56"/>
    </row>
    <row r="613" spans="1:24" ht="15.75" customHeight="1" x14ac:dyDescent="0.2">
      <c r="A613" s="57" t="s">
        <v>3</v>
      </c>
      <c r="B613" s="58">
        <v>298</v>
      </c>
      <c r="C613" s="58">
        <v>31530</v>
      </c>
      <c r="D613" s="60" t="s">
        <v>708</v>
      </c>
      <c r="E613" s="64" t="s">
        <v>68</v>
      </c>
      <c r="F613" s="64" t="s">
        <v>3</v>
      </c>
      <c r="G613" s="65" t="s">
        <v>42</v>
      </c>
      <c r="H613" s="65" t="s">
        <v>3</v>
      </c>
      <c r="I613" s="53" t="s">
        <v>3</v>
      </c>
      <c r="J613" s="50" t="s">
        <v>78</v>
      </c>
      <c r="K613" s="50" t="s">
        <v>43</v>
      </c>
      <c r="L613" s="50" t="s">
        <v>44</v>
      </c>
      <c r="M613" s="50" t="s">
        <v>45</v>
      </c>
      <c r="N613" s="53" t="s">
        <v>3</v>
      </c>
      <c r="O613" s="53" t="s">
        <v>3</v>
      </c>
      <c r="P613" s="53" t="s">
        <v>3</v>
      </c>
      <c r="Q613" s="53" t="s">
        <v>3</v>
      </c>
      <c r="R613" s="53" t="s">
        <v>3</v>
      </c>
      <c r="S613" s="53" t="s">
        <v>3</v>
      </c>
      <c r="T613" s="53" t="s">
        <v>3</v>
      </c>
      <c r="U613" s="67">
        <v>350</v>
      </c>
      <c r="V613" s="69">
        <f>SUM(L614:T614)</f>
        <v>0</v>
      </c>
      <c r="W613" s="62">
        <f>SUM(L614:T614)*U613</f>
        <v>0</v>
      </c>
      <c r="X613" s="55" t="s">
        <v>709</v>
      </c>
    </row>
    <row r="614" spans="1:24" ht="86.25" customHeight="1" thickBot="1" x14ac:dyDescent="0.25">
      <c r="A614" s="57"/>
      <c r="B614" s="59"/>
      <c r="C614" s="59"/>
      <c r="D614" s="61"/>
      <c r="E614" s="61"/>
      <c r="F614" s="61"/>
      <c r="G614" s="66"/>
      <c r="H614" s="66"/>
      <c r="I614" s="51" t="s">
        <v>3</v>
      </c>
      <c r="J614" s="51" t="s">
        <v>3</v>
      </c>
      <c r="K614" s="51" t="s">
        <v>3</v>
      </c>
      <c r="L614" s="54" t="s">
        <v>47</v>
      </c>
      <c r="M614" s="54" t="s">
        <v>47</v>
      </c>
      <c r="N614" s="51" t="s">
        <v>3</v>
      </c>
      <c r="O614" s="51" t="s">
        <v>3</v>
      </c>
      <c r="P614" s="51" t="s">
        <v>3</v>
      </c>
      <c r="Q614" s="51" t="s">
        <v>3</v>
      </c>
      <c r="R614" s="51" t="s">
        <v>3</v>
      </c>
      <c r="S614" s="51" t="s">
        <v>3</v>
      </c>
      <c r="T614" s="51" t="s">
        <v>3</v>
      </c>
      <c r="U614" s="68"/>
      <c r="V614" s="70"/>
      <c r="W614" s="63"/>
      <c r="X614" s="56"/>
    </row>
    <row r="615" spans="1:24" ht="15.75" customHeight="1" x14ac:dyDescent="0.2">
      <c r="A615" s="57" t="s">
        <v>3</v>
      </c>
      <c r="B615" s="58">
        <v>299</v>
      </c>
      <c r="C615" s="58">
        <v>31534</v>
      </c>
      <c r="D615" s="60" t="s">
        <v>710</v>
      </c>
      <c r="E615" s="64" t="s">
        <v>49</v>
      </c>
      <c r="F615" s="64" t="s">
        <v>3</v>
      </c>
      <c r="G615" s="65" t="s">
        <v>42</v>
      </c>
      <c r="H615" s="65" t="s">
        <v>3</v>
      </c>
      <c r="I615" s="53" t="s">
        <v>3</v>
      </c>
      <c r="J615" s="53" t="s">
        <v>3</v>
      </c>
      <c r="K615" s="53" t="s">
        <v>3</v>
      </c>
      <c r="L615" s="50" t="s">
        <v>44</v>
      </c>
      <c r="M615" s="50" t="s">
        <v>45</v>
      </c>
      <c r="N615" s="50" t="s">
        <v>52</v>
      </c>
      <c r="O615" s="50" t="s">
        <v>55</v>
      </c>
      <c r="P615" s="50" t="s">
        <v>86</v>
      </c>
      <c r="Q615" s="53" t="s">
        <v>3</v>
      </c>
      <c r="R615" s="53" t="s">
        <v>3</v>
      </c>
      <c r="S615" s="53" t="s">
        <v>3</v>
      </c>
      <c r="T615" s="53" t="s">
        <v>3</v>
      </c>
      <c r="U615" s="67">
        <v>600</v>
      </c>
      <c r="V615" s="69">
        <f>SUM(L616:T616)</f>
        <v>0</v>
      </c>
      <c r="W615" s="62">
        <f>SUM(L616:T616)*U615</f>
        <v>0</v>
      </c>
      <c r="X615" s="55" t="s">
        <v>711</v>
      </c>
    </row>
    <row r="616" spans="1:24" ht="86.25" customHeight="1" thickBot="1" x14ac:dyDescent="0.25">
      <c r="A616" s="57"/>
      <c r="B616" s="59"/>
      <c r="C616" s="59"/>
      <c r="D616" s="61"/>
      <c r="E616" s="61"/>
      <c r="F616" s="61"/>
      <c r="G616" s="66"/>
      <c r="H616" s="66"/>
      <c r="I616" s="51" t="s">
        <v>3</v>
      </c>
      <c r="J616" s="51" t="s">
        <v>3</v>
      </c>
      <c r="K616" s="51" t="s">
        <v>3</v>
      </c>
      <c r="L616" s="54" t="s">
        <v>47</v>
      </c>
      <c r="M616" s="54" t="s">
        <v>47</v>
      </c>
      <c r="N616" s="51" t="s">
        <v>3</v>
      </c>
      <c r="O616" s="51" t="s">
        <v>3</v>
      </c>
      <c r="P616" s="51" t="s">
        <v>3</v>
      </c>
      <c r="Q616" s="51" t="s">
        <v>3</v>
      </c>
      <c r="R616" s="51" t="s">
        <v>3</v>
      </c>
      <c r="S616" s="51" t="s">
        <v>3</v>
      </c>
      <c r="T616" s="51" t="s">
        <v>3</v>
      </c>
      <c r="U616" s="68"/>
      <c r="V616" s="70"/>
      <c r="W616" s="63"/>
      <c r="X616" s="56"/>
    </row>
    <row r="617" spans="1:24" ht="15.75" customHeight="1" x14ac:dyDescent="0.2">
      <c r="A617" s="57" t="s">
        <v>3</v>
      </c>
      <c r="B617" s="58">
        <v>300</v>
      </c>
      <c r="C617" s="58">
        <v>31535</v>
      </c>
      <c r="D617" s="60" t="s">
        <v>712</v>
      </c>
      <c r="E617" s="64" t="s">
        <v>49</v>
      </c>
      <c r="F617" s="64" t="s">
        <v>3</v>
      </c>
      <c r="G617" s="65" t="s">
        <v>42</v>
      </c>
      <c r="H617" s="65" t="s">
        <v>3</v>
      </c>
      <c r="I617" s="53" t="s">
        <v>3</v>
      </c>
      <c r="J617" s="53" t="s">
        <v>3</v>
      </c>
      <c r="K617" s="50" t="s">
        <v>43</v>
      </c>
      <c r="L617" s="50" t="s">
        <v>44</v>
      </c>
      <c r="M617" s="50" t="s">
        <v>45</v>
      </c>
      <c r="N617" s="50" t="s">
        <v>52</v>
      </c>
      <c r="O617" s="53" t="s">
        <v>3</v>
      </c>
      <c r="P617" s="53" t="s">
        <v>3</v>
      </c>
      <c r="Q617" s="53" t="s">
        <v>3</v>
      </c>
      <c r="R617" s="53" t="s">
        <v>3</v>
      </c>
      <c r="S617" s="53" t="s">
        <v>3</v>
      </c>
      <c r="T617" s="53" t="s">
        <v>3</v>
      </c>
      <c r="U617" s="67">
        <v>600</v>
      </c>
      <c r="V617" s="69">
        <f>SUM(K618:T618)</f>
        <v>0</v>
      </c>
      <c r="W617" s="62">
        <f>SUM(K618:T618)*U617</f>
        <v>0</v>
      </c>
      <c r="X617" s="55" t="s">
        <v>713</v>
      </c>
    </row>
    <row r="618" spans="1:24" ht="86.25" customHeight="1" thickBot="1" x14ac:dyDescent="0.25">
      <c r="A618" s="57"/>
      <c r="B618" s="59"/>
      <c r="C618" s="59"/>
      <c r="D618" s="61"/>
      <c r="E618" s="61"/>
      <c r="F618" s="61"/>
      <c r="G618" s="66"/>
      <c r="H618" s="66"/>
      <c r="I618" s="51" t="s">
        <v>3</v>
      </c>
      <c r="J618" s="51" t="s">
        <v>3</v>
      </c>
      <c r="K618" s="54" t="s">
        <v>47</v>
      </c>
      <c r="L618" s="51" t="s">
        <v>3</v>
      </c>
      <c r="M618" s="51" t="s">
        <v>3</v>
      </c>
      <c r="N618" s="51" t="s">
        <v>3</v>
      </c>
      <c r="O618" s="51" t="s">
        <v>3</v>
      </c>
      <c r="P618" s="51" t="s">
        <v>3</v>
      </c>
      <c r="Q618" s="51" t="s">
        <v>3</v>
      </c>
      <c r="R618" s="51" t="s">
        <v>3</v>
      </c>
      <c r="S618" s="51" t="s">
        <v>3</v>
      </c>
      <c r="T618" s="51" t="s">
        <v>3</v>
      </c>
      <c r="U618" s="68"/>
      <c r="V618" s="70"/>
      <c r="W618" s="63"/>
      <c r="X618" s="56"/>
    </row>
    <row r="619" spans="1:24" ht="15.75" customHeight="1" x14ac:dyDescent="0.2">
      <c r="A619" s="57" t="s">
        <v>3</v>
      </c>
      <c r="B619" s="58">
        <v>301</v>
      </c>
      <c r="C619" s="58">
        <v>31536</v>
      </c>
      <c r="D619" s="60" t="s">
        <v>714</v>
      </c>
      <c r="E619" s="64" t="s">
        <v>656</v>
      </c>
      <c r="F619" s="64" t="s">
        <v>3</v>
      </c>
      <c r="G619" s="65" t="s">
        <v>111</v>
      </c>
      <c r="H619" s="65" t="s">
        <v>3</v>
      </c>
      <c r="I619" s="53" t="s">
        <v>3</v>
      </c>
      <c r="J619" s="53" t="s">
        <v>3</v>
      </c>
      <c r="K619" s="53" t="s">
        <v>3</v>
      </c>
      <c r="L619" s="50" t="s">
        <v>44</v>
      </c>
      <c r="M619" s="50" t="s">
        <v>45</v>
      </c>
      <c r="N619" s="50" t="s">
        <v>52</v>
      </c>
      <c r="O619" s="50" t="s">
        <v>55</v>
      </c>
      <c r="P619" s="50" t="s">
        <v>86</v>
      </c>
      <c r="Q619" s="53" t="s">
        <v>3</v>
      </c>
      <c r="R619" s="53" t="s">
        <v>3</v>
      </c>
      <c r="S619" s="53" t="s">
        <v>3</v>
      </c>
      <c r="T619" s="53" t="s">
        <v>3</v>
      </c>
      <c r="U619" s="67">
        <v>900</v>
      </c>
      <c r="V619" s="69">
        <f>SUM(L620:T620)</f>
        <v>0</v>
      </c>
      <c r="W619" s="62">
        <f>SUM(L620:T620)*U619</f>
        <v>0</v>
      </c>
      <c r="X619" s="55" t="s">
        <v>715</v>
      </c>
    </row>
    <row r="620" spans="1:24" ht="86.25" customHeight="1" thickBot="1" x14ac:dyDescent="0.25">
      <c r="A620" s="57"/>
      <c r="B620" s="59"/>
      <c r="C620" s="59"/>
      <c r="D620" s="61"/>
      <c r="E620" s="61"/>
      <c r="F620" s="61"/>
      <c r="G620" s="66"/>
      <c r="H620" s="66"/>
      <c r="I620" s="51" t="s">
        <v>3</v>
      </c>
      <c r="J620" s="51" t="s">
        <v>3</v>
      </c>
      <c r="K620" s="51" t="s">
        <v>3</v>
      </c>
      <c r="L620" s="54" t="s">
        <v>47</v>
      </c>
      <c r="M620" s="51" t="s">
        <v>3</v>
      </c>
      <c r="N620" s="51" t="s">
        <v>3</v>
      </c>
      <c r="O620" s="51" t="s">
        <v>3</v>
      </c>
      <c r="P620" s="51" t="s">
        <v>3</v>
      </c>
      <c r="Q620" s="51" t="s">
        <v>3</v>
      </c>
      <c r="R620" s="51" t="s">
        <v>3</v>
      </c>
      <c r="S620" s="51" t="s">
        <v>3</v>
      </c>
      <c r="T620" s="51" t="s">
        <v>3</v>
      </c>
      <c r="U620" s="68"/>
      <c r="V620" s="70"/>
      <c r="W620" s="63"/>
      <c r="X620" s="56"/>
    </row>
    <row r="621" spans="1:24" ht="15.75" customHeight="1" x14ac:dyDescent="0.2">
      <c r="A621" s="57" t="s">
        <v>3</v>
      </c>
      <c r="B621" s="58">
        <v>302</v>
      </c>
      <c r="C621" s="58">
        <v>31541</v>
      </c>
      <c r="D621" s="60" t="s">
        <v>716</v>
      </c>
      <c r="E621" s="64" t="s">
        <v>437</v>
      </c>
      <c r="F621" s="64" t="s">
        <v>3</v>
      </c>
      <c r="G621" s="65" t="s">
        <v>42</v>
      </c>
      <c r="H621" s="65" t="s">
        <v>3</v>
      </c>
      <c r="I621" s="53" t="s">
        <v>3</v>
      </c>
      <c r="J621" s="53" t="s">
        <v>3</v>
      </c>
      <c r="K621" s="50" t="s">
        <v>43</v>
      </c>
      <c r="L621" s="50" t="s">
        <v>44</v>
      </c>
      <c r="M621" s="50" t="s">
        <v>45</v>
      </c>
      <c r="N621" s="50" t="s">
        <v>52</v>
      </c>
      <c r="O621" s="53" t="s">
        <v>3</v>
      </c>
      <c r="P621" s="53" t="s">
        <v>3</v>
      </c>
      <c r="Q621" s="53" t="s">
        <v>3</v>
      </c>
      <c r="R621" s="53" t="s">
        <v>3</v>
      </c>
      <c r="S621" s="53" t="s">
        <v>3</v>
      </c>
      <c r="T621" s="53" t="s">
        <v>3</v>
      </c>
      <c r="U621" s="67">
        <v>700</v>
      </c>
      <c r="V621" s="69">
        <f>SUM(K622:T622)</f>
        <v>0</v>
      </c>
      <c r="W621" s="62">
        <f>SUM(K622:T622)*U621</f>
        <v>0</v>
      </c>
      <c r="X621" s="55" t="s">
        <v>717</v>
      </c>
    </row>
    <row r="622" spans="1:24" ht="86.25" customHeight="1" thickBot="1" x14ac:dyDescent="0.25">
      <c r="A622" s="57"/>
      <c r="B622" s="59"/>
      <c r="C622" s="59"/>
      <c r="D622" s="61"/>
      <c r="E622" s="61"/>
      <c r="F622" s="61"/>
      <c r="G622" s="66"/>
      <c r="H622" s="66"/>
      <c r="I622" s="51" t="s">
        <v>3</v>
      </c>
      <c r="J622" s="51" t="s">
        <v>3</v>
      </c>
      <c r="K622" s="54" t="s">
        <v>47</v>
      </c>
      <c r="L622" s="51" t="s">
        <v>3</v>
      </c>
      <c r="M622" s="51" t="s">
        <v>3</v>
      </c>
      <c r="N622" s="51" t="s">
        <v>3</v>
      </c>
      <c r="O622" s="51" t="s">
        <v>3</v>
      </c>
      <c r="P622" s="51" t="s">
        <v>3</v>
      </c>
      <c r="Q622" s="51" t="s">
        <v>3</v>
      </c>
      <c r="R622" s="51" t="s">
        <v>3</v>
      </c>
      <c r="S622" s="51" t="s">
        <v>3</v>
      </c>
      <c r="T622" s="51" t="s">
        <v>3</v>
      </c>
      <c r="U622" s="68"/>
      <c r="V622" s="70"/>
      <c r="W622" s="63"/>
      <c r="X622" s="56"/>
    </row>
    <row r="623" spans="1:24" ht="15.75" customHeight="1" x14ac:dyDescent="0.2">
      <c r="A623" s="57" t="s">
        <v>3</v>
      </c>
      <c r="B623" s="58">
        <v>303</v>
      </c>
      <c r="C623" s="58">
        <v>31542</v>
      </c>
      <c r="D623" s="60" t="s">
        <v>718</v>
      </c>
      <c r="E623" s="64" t="s">
        <v>49</v>
      </c>
      <c r="F623" s="64" t="s">
        <v>3</v>
      </c>
      <c r="G623" s="65" t="s">
        <v>42</v>
      </c>
      <c r="H623" s="65" t="s">
        <v>3</v>
      </c>
      <c r="I623" s="53" t="s">
        <v>3</v>
      </c>
      <c r="J623" s="53" t="s">
        <v>3</v>
      </c>
      <c r="K623" s="53" t="s">
        <v>3</v>
      </c>
      <c r="L623" s="50" t="s">
        <v>44</v>
      </c>
      <c r="M623" s="50" t="s">
        <v>45</v>
      </c>
      <c r="N623" s="50" t="s">
        <v>52</v>
      </c>
      <c r="O623" s="50" t="s">
        <v>55</v>
      </c>
      <c r="P623" s="53" t="s">
        <v>3</v>
      </c>
      <c r="Q623" s="53" t="s">
        <v>3</v>
      </c>
      <c r="R623" s="53" t="s">
        <v>3</v>
      </c>
      <c r="S623" s="53" t="s">
        <v>3</v>
      </c>
      <c r="T623" s="53" t="s">
        <v>3</v>
      </c>
      <c r="U623" s="67">
        <v>700</v>
      </c>
      <c r="V623" s="69">
        <f>SUM(L624:T624)</f>
        <v>0</v>
      </c>
      <c r="W623" s="62">
        <f>SUM(L624:T624)*U623</f>
        <v>0</v>
      </c>
      <c r="X623" s="55" t="s">
        <v>719</v>
      </c>
    </row>
    <row r="624" spans="1:24" ht="86.25" customHeight="1" thickBot="1" x14ac:dyDescent="0.25">
      <c r="A624" s="57"/>
      <c r="B624" s="59"/>
      <c r="C624" s="59"/>
      <c r="D624" s="61"/>
      <c r="E624" s="61"/>
      <c r="F624" s="61"/>
      <c r="G624" s="66"/>
      <c r="H624" s="66"/>
      <c r="I624" s="51" t="s">
        <v>3</v>
      </c>
      <c r="J624" s="51" t="s">
        <v>3</v>
      </c>
      <c r="K624" s="51" t="s">
        <v>3</v>
      </c>
      <c r="L624" s="54" t="s">
        <v>47</v>
      </c>
      <c r="M624" s="51" t="s">
        <v>3</v>
      </c>
      <c r="N624" s="51" t="s">
        <v>3</v>
      </c>
      <c r="O624" s="51" t="s">
        <v>3</v>
      </c>
      <c r="P624" s="51" t="s">
        <v>3</v>
      </c>
      <c r="Q624" s="51" t="s">
        <v>3</v>
      </c>
      <c r="R624" s="51" t="s">
        <v>3</v>
      </c>
      <c r="S624" s="51" t="s">
        <v>3</v>
      </c>
      <c r="T624" s="51" t="s">
        <v>3</v>
      </c>
      <c r="U624" s="68"/>
      <c r="V624" s="70"/>
      <c r="W624" s="63"/>
      <c r="X624" s="56"/>
    </row>
    <row r="625" spans="1:24" ht="15.75" customHeight="1" x14ac:dyDescent="0.2">
      <c r="A625" s="57" t="s">
        <v>3</v>
      </c>
      <c r="B625" s="58">
        <v>304</v>
      </c>
      <c r="C625" s="58">
        <v>31544</v>
      </c>
      <c r="D625" s="60" t="s">
        <v>720</v>
      </c>
      <c r="E625" s="64" t="s">
        <v>49</v>
      </c>
      <c r="F625" s="64" t="s">
        <v>3</v>
      </c>
      <c r="G625" s="65" t="s">
        <v>42</v>
      </c>
      <c r="H625" s="65" t="s">
        <v>3</v>
      </c>
      <c r="I625" s="53" t="s">
        <v>3</v>
      </c>
      <c r="J625" s="53" t="s">
        <v>3</v>
      </c>
      <c r="K625" s="50" t="s">
        <v>43</v>
      </c>
      <c r="L625" s="50" t="s">
        <v>44</v>
      </c>
      <c r="M625" s="50" t="s">
        <v>45</v>
      </c>
      <c r="N625" s="53" t="s">
        <v>3</v>
      </c>
      <c r="O625" s="53" t="s">
        <v>3</v>
      </c>
      <c r="P625" s="53" t="s">
        <v>3</v>
      </c>
      <c r="Q625" s="53" t="s">
        <v>3</v>
      </c>
      <c r="R625" s="53" t="s">
        <v>3</v>
      </c>
      <c r="S625" s="53" t="s">
        <v>3</v>
      </c>
      <c r="T625" s="53" t="s">
        <v>3</v>
      </c>
      <c r="U625" s="67">
        <v>600</v>
      </c>
      <c r="V625" s="69">
        <f>SUM(K626:T626)</f>
        <v>0</v>
      </c>
      <c r="W625" s="62">
        <f>SUM(K626:T626)*U625</f>
        <v>0</v>
      </c>
      <c r="X625" s="55" t="s">
        <v>721</v>
      </c>
    </row>
    <row r="626" spans="1:24" ht="86.25" customHeight="1" thickBot="1" x14ac:dyDescent="0.25">
      <c r="A626" s="57"/>
      <c r="B626" s="59"/>
      <c r="C626" s="59"/>
      <c r="D626" s="61"/>
      <c r="E626" s="61"/>
      <c r="F626" s="61"/>
      <c r="G626" s="66"/>
      <c r="H626" s="66"/>
      <c r="I626" s="51" t="s">
        <v>3</v>
      </c>
      <c r="J626" s="51" t="s">
        <v>3</v>
      </c>
      <c r="K626" s="54" t="s">
        <v>47</v>
      </c>
      <c r="L626" s="54" t="s">
        <v>47</v>
      </c>
      <c r="M626" s="51" t="s">
        <v>3</v>
      </c>
      <c r="N626" s="51" t="s">
        <v>3</v>
      </c>
      <c r="O626" s="51" t="s">
        <v>3</v>
      </c>
      <c r="P626" s="51" t="s">
        <v>3</v>
      </c>
      <c r="Q626" s="51" t="s">
        <v>3</v>
      </c>
      <c r="R626" s="51" t="s">
        <v>3</v>
      </c>
      <c r="S626" s="51" t="s">
        <v>3</v>
      </c>
      <c r="T626" s="51" t="s">
        <v>3</v>
      </c>
      <c r="U626" s="68"/>
      <c r="V626" s="70"/>
      <c r="W626" s="63"/>
      <c r="X626" s="56"/>
    </row>
    <row r="627" spans="1:24" ht="15.75" customHeight="1" x14ac:dyDescent="0.2">
      <c r="A627" s="57" t="s">
        <v>3</v>
      </c>
      <c r="B627" s="58">
        <v>305</v>
      </c>
      <c r="C627" s="58">
        <v>31546</v>
      </c>
      <c r="D627" s="60" t="s">
        <v>722</v>
      </c>
      <c r="E627" s="64" t="s">
        <v>431</v>
      </c>
      <c r="F627" s="64" t="s">
        <v>3</v>
      </c>
      <c r="G627" s="65" t="s">
        <v>42</v>
      </c>
      <c r="H627" s="65" t="s">
        <v>3</v>
      </c>
      <c r="I627" s="53" t="s">
        <v>3</v>
      </c>
      <c r="J627" s="53" t="s">
        <v>3</v>
      </c>
      <c r="K627" s="53" t="s">
        <v>3</v>
      </c>
      <c r="L627" s="50" t="s">
        <v>44</v>
      </c>
      <c r="M627" s="50" t="s">
        <v>45</v>
      </c>
      <c r="N627" s="50" t="s">
        <v>52</v>
      </c>
      <c r="O627" s="50" t="s">
        <v>55</v>
      </c>
      <c r="P627" s="53" t="s">
        <v>3</v>
      </c>
      <c r="Q627" s="53" t="s">
        <v>3</v>
      </c>
      <c r="R627" s="53" t="s">
        <v>3</v>
      </c>
      <c r="S627" s="53" t="s">
        <v>3</v>
      </c>
      <c r="T627" s="53" t="s">
        <v>3</v>
      </c>
      <c r="U627" s="67">
        <v>900</v>
      </c>
      <c r="V627" s="69">
        <f>SUM(L628:T628)</f>
        <v>0</v>
      </c>
      <c r="W627" s="62">
        <f>SUM(L628:T628)*U627</f>
        <v>0</v>
      </c>
      <c r="X627" s="55" t="s">
        <v>723</v>
      </c>
    </row>
    <row r="628" spans="1:24" ht="86.25" customHeight="1" thickBot="1" x14ac:dyDescent="0.25">
      <c r="A628" s="57"/>
      <c r="B628" s="59"/>
      <c r="C628" s="59"/>
      <c r="D628" s="61"/>
      <c r="E628" s="61"/>
      <c r="F628" s="61"/>
      <c r="G628" s="66"/>
      <c r="H628" s="66"/>
      <c r="I628" s="51" t="s">
        <v>3</v>
      </c>
      <c r="J628" s="51" t="s">
        <v>3</v>
      </c>
      <c r="K628" s="51" t="s">
        <v>3</v>
      </c>
      <c r="L628" s="54" t="s">
        <v>47</v>
      </c>
      <c r="M628" s="54" t="s">
        <v>47</v>
      </c>
      <c r="N628" s="51" t="s">
        <v>3</v>
      </c>
      <c r="O628" s="51" t="s">
        <v>3</v>
      </c>
      <c r="P628" s="51" t="s">
        <v>3</v>
      </c>
      <c r="Q628" s="51" t="s">
        <v>3</v>
      </c>
      <c r="R628" s="51" t="s">
        <v>3</v>
      </c>
      <c r="S628" s="51" t="s">
        <v>3</v>
      </c>
      <c r="T628" s="51" t="s">
        <v>3</v>
      </c>
      <c r="U628" s="68"/>
      <c r="V628" s="70"/>
      <c r="W628" s="63"/>
      <c r="X628" s="56"/>
    </row>
    <row r="629" spans="1:24" ht="15.75" customHeight="1" x14ac:dyDescent="0.2">
      <c r="A629" s="57" t="s">
        <v>3</v>
      </c>
      <c r="B629" s="58">
        <v>306</v>
      </c>
      <c r="C629" s="58">
        <v>31547</v>
      </c>
      <c r="D629" s="60" t="s">
        <v>724</v>
      </c>
      <c r="E629" s="64" t="s">
        <v>49</v>
      </c>
      <c r="F629" s="64" t="s">
        <v>3</v>
      </c>
      <c r="G629" s="65" t="s">
        <v>42</v>
      </c>
      <c r="H629" s="65" t="s">
        <v>3</v>
      </c>
      <c r="I629" s="53" t="s">
        <v>3</v>
      </c>
      <c r="J629" s="50" t="s">
        <v>78</v>
      </c>
      <c r="K629" s="50" t="s">
        <v>43</v>
      </c>
      <c r="L629" s="50" t="s">
        <v>44</v>
      </c>
      <c r="M629" s="50" t="s">
        <v>45</v>
      </c>
      <c r="N629" s="53" t="s">
        <v>3</v>
      </c>
      <c r="O629" s="53" t="s">
        <v>3</v>
      </c>
      <c r="P629" s="53" t="s">
        <v>3</v>
      </c>
      <c r="Q629" s="53" t="s">
        <v>3</v>
      </c>
      <c r="R629" s="53" t="s">
        <v>3</v>
      </c>
      <c r="S629" s="53" t="s">
        <v>3</v>
      </c>
      <c r="T629" s="53" t="s">
        <v>3</v>
      </c>
      <c r="U629" s="67">
        <v>900</v>
      </c>
      <c r="V629" s="69">
        <f>SUM(J630:T630)</f>
        <v>0</v>
      </c>
      <c r="W629" s="62">
        <f>SUM(J630:T630)*U629</f>
        <v>0</v>
      </c>
      <c r="X629" s="55" t="s">
        <v>725</v>
      </c>
    </row>
    <row r="630" spans="1:24" ht="86.25" customHeight="1" thickBot="1" x14ac:dyDescent="0.25">
      <c r="A630" s="57"/>
      <c r="B630" s="59"/>
      <c r="C630" s="59"/>
      <c r="D630" s="61"/>
      <c r="E630" s="61"/>
      <c r="F630" s="61"/>
      <c r="G630" s="66"/>
      <c r="H630" s="66"/>
      <c r="I630" s="51" t="s">
        <v>3</v>
      </c>
      <c r="J630" s="54" t="s">
        <v>47</v>
      </c>
      <c r="K630" s="54" t="s">
        <v>47</v>
      </c>
      <c r="L630" s="51" t="s">
        <v>3</v>
      </c>
      <c r="M630" s="51" t="s">
        <v>3</v>
      </c>
      <c r="N630" s="51" t="s">
        <v>3</v>
      </c>
      <c r="O630" s="51" t="s">
        <v>3</v>
      </c>
      <c r="P630" s="51" t="s">
        <v>3</v>
      </c>
      <c r="Q630" s="51" t="s">
        <v>3</v>
      </c>
      <c r="R630" s="51" t="s">
        <v>3</v>
      </c>
      <c r="S630" s="51" t="s">
        <v>3</v>
      </c>
      <c r="T630" s="51" t="s">
        <v>3</v>
      </c>
      <c r="U630" s="68"/>
      <c r="V630" s="70"/>
      <c r="W630" s="63"/>
      <c r="X630" s="56"/>
    </row>
    <row r="631" spans="1:24" ht="15.75" customHeight="1" x14ac:dyDescent="0.2">
      <c r="A631" s="57" t="s">
        <v>3</v>
      </c>
      <c r="B631" s="58">
        <v>307</v>
      </c>
      <c r="C631" s="58">
        <v>31548</v>
      </c>
      <c r="D631" s="60" t="s">
        <v>726</v>
      </c>
      <c r="E631" s="64" t="s">
        <v>49</v>
      </c>
      <c r="F631" s="64" t="s">
        <v>3</v>
      </c>
      <c r="G631" s="65" t="s">
        <v>42</v>
      </c>
      <c r="H631" s="65" t="s">
        <v>3</v>
      </c>
      <c r="I631" s="53" t="s">
        <v>3</v>
      </c>
      <c r="J631" s="53" t="s">
        <v>3</v>
      </c>
      <c r="K631" s="50" t="s">
        <v>43</v>
      </c>
      <c r="L631" s="50" t="s">
        <v>44</v>
      </c>
      <c r="M631" s="50" t="s">
        <v>45</v>
      </c>
      <c r="N631" s="50" t="s">
        <v>52</v>
      </c>
      <c r="O631" s="53" t="s">
        <v>3</v>
      </c>
      <c r="P631" s="53" t="s">
        <v>3</v>
      </c>
      <c r="Q631" s="53" t="s">
        <v>3</v>
      </c>
      <c r="R631" s="53" t="s">
        <v>3</v>
      </c>
      <c r="S631" s="53" t="s">
        <v>3</v>
      </c>
      <c r="T631" s="53" t="s">
        <v>3</v>
      </c>
      <c r="U631" s="67">
        <v>800</v>
      </c>
      <c r="V631" s="69">
        <f>SUM(K632:T632)</f>
        <v>0</v>
      </c>
      <c r="W631" s="62">
        <f>SUM(K632:T632)*U631</f>
        <v>0</v>
      </c>
      <c r="X631" s="55" t="s">
        <v>727</v>
      </c>
    </row>
    <row r="632" spans="1:24" ht="86.25" customHeight="1" thickBot="1" x14ac:dyDescent="0.25">
      <c r="A632" s="57"/>
      <c r="B632" s="59"/>
      <c r="C632" s="59"/>
      <c r="D632" s="61"/>
      <c r="E632" s="61"/>
      <c r="F632" s="61"/>
      <c r="G632" s="66"/>
      <c r="H632" s="66"/>
      <c r="I632" s="51" t="s">
        <v>3</v>
      </c>
      <c r="J632" s="51" t="s">
        <v>3</v>
      </c>
      <c r="K632" s="54" t="s">
        <v>47</v>
      </c>
      <c r="L632" s="54" t="s">
        <v>47</v>
      </c>
      <c r="M632" s="54" t="s">
        <v>47</v>
      </c>
      <c r="N632" s="51" t="s">
        <v>3</v>
      </c>
      <c r="O632" s="51" t="s">
        <v>3</v>
      </c>
      <c r="P632" s="51" t="s">
        <v>3</v>
      </c>
      <c r="Q632" s="51" t="s">
        <v>3</v>
      </c>
      <c r="R632" s="51" t="s">
        <v>3</v>
      </c>
      <c r="S632" s="51" t="s">
        <v>3</v>
      </c>
      <c r="T632" s="51" t="s">
        <v>3</v>
      </c>
      <c r="U632" s="68"/>
      <c r="V632" s="70"/>
      <c r="W632" s="63"/>
      <c r="X632" s="56"/>
    </row>
    <row r="633" spans="1:24" ht="15.75" customHeight="1" x14ac:dyDescent="0.2">
      <c r="A633" s="57" t="s">
        <v>3</v>
      </c>
      <c r="B633" s="58">
        <v>308</v>
      </c>
      <c r="C633" s="58">
        <v>31549</v>
      </c>
      <c r="D633" s="60" t="s">
        <v>728</v>
      </c>
      <c r="E633" s="64" t="s">
        <v>437</v>
      </c>
      <c r="F633" s="64" t="s">
        <v>3</v>
      </c>
      <c r="G633" s="65" t="s">
        <v>42</v>
      </c>
      <c r="H633" s="65" t="s">
        <v>3</v>
      </c>
      <c r="I633" s="53" t="s">
        <v>3</v>
      </c>
      <c r="J633" s="50" t="s">
        <v>78</v>
      </c>
      <c r="K633" s="50" t="s">
        <v>43</v>
      </c>
      <c r="L633" s="50" t="s">
        <v>44</v>
      </c>
      <c r="M633" s="50" t="s">
        <v>45</v>
      </c>
      <c r="N633" s="53" t="s">
        <v>3</v>
      </c>
      <c r="O633" s="53" t="s">
        <v>3</v>
      </c>
      <c r="P633" s="53" t="s">
        <v>3</v>
      </c>
      <c r="Q633" s="53" t="s">
        <v>3</v>
      </c>
      <c r="R633" s="53" t="s">
        <v>3</v>
      </c>
      <c r="S633" s="53" t="s">
        <v>3</v>
      </c>
      <c r="T633" s="53" t="s">
        <v>3</v>
      </c>
      <c r="U633" s="67">
        <v>800</v>
      </c>
      <c r="V633" s="69">
        <f>SUM(J634:T634)</f>
        <v>0</v>
      </c>
      <c r="W633" s="62">
        <f>SUM(J634:T634)*U633</f>
        <v>0</v>
      </c>
      <c r="X633" s="55" t="s">
        <v>729</v>
      </c>
    </row>
    <row r="634" spans="1:24" ht="86.25" customHeight="1" thickBot="1" x14ac:dyDescent="0.25">
      <c r="A634" s="57"/>
      <c r="B634" s="59"/>
      <c r="C634" s="59"/>
      <c r="D634" s="61"/>
      <c r="E634" s="61"/>
      <c r="F634" s="61"/>
      <c r="G634" s="66"/>
      <c r="H634" s="66"/>
      <c r="I634" s="51" t="s">
        <v>3</v>
      </c>
      <c r="J634" s="54" t="s">
        <v>47</v>
      </c>
      <c r="K634" s="54" t="s">
        <v>47</v>
      </c>
      <c r="L634" s="51" t="s">
        <v>3</v>
      </c>
      <c r="M634" s="51" t="s">
        <v>3</v>
      </c>
      <c r="N634" s="51" t="s">
        <v>3</v>
      </c>
      <c r="O634" s="51" t="s">
        <v>3</v>
      </c>
      <c r="P634" s="51" t="s">
        <v>3</v>
      </c>
      <c r="Q634" s="51" t="s">
        <v>3</v>
      </c>
      <c r="R634" s="51" t="s">
        <v>3</v>
      </c>
      <c r="S634" s="51" t="s">
        <v>3</v>
      </c>
      <c r="T634" s="51" t="s">
        <v>3</v>
      </c>
      <c r="U634" s="68"/>
      <c r="V634" s="70"/>
      <c r="W634" s="63"/>
      <c r="X634" s="56"/>
    </row>
    <row r="635" spans="1:24" ht="15.75" customHeight="1" x14ac:dyDescent="0.2">
      <c r="A635" s="57" t="s">
        <v>3</v>
      </c>
      <c r="B635" s="58">
        <v>309</v>
      </c>
      <c r="C635" s="58">
        <v>31552</v>
      </c>
      <c r="D635" s="60" t="s">
        <v>730</v>
      </c>
      <c r="E635" s="64" t="s">
        <v>49</v>
      </c>
      <c r="F635" s="64" t="s">
        <v>3</v>
      </c>
      <c r="G635" s="65" t="s">
        <v>42</v>
      </c>
      <c r="H635" s="65" t="s">
        <v>3</v>
      </c>
      <c r="I635" s="53" t="s">
        <v>3</v>
      </c>
      <c r="J635" s="53" t="s">
        <v>3</v>
      </c>
      <c r="K635" s="50" t="s">
        <v>43</v>
      </c>
      <c r="L635" s="50" t="s">
        <v>44</v>
      </c>
      <c r="M635" s="50" t="s">
        <v>45</v>
      </c>
      <c r="N635" s="50" t="s">
        <v>52</v>
      </c>
      <c r="O635" s="53" t="s">
        <v>3</v>
      </c>
      <c r="P635" s="53" t="s">
        <v>3</v>
      </c>
      <c r="Q635" s="53" t="s">
        <v>3</v>
      </c>
      <c r="R635" s="53" t="s">
        <v>3</v>
      </c>
      <c r="S635" s="53" t="s">
        <v>3</v>
      </c>
      <c r="T635" s="53" t="s">
        <v>3</v>
      </c>
      <c r="U635" s="67">
        <v>700</v>
      </c>
      <c r="V635" s="69">
        <f>SUM(K636:T636)</f>
        <v>0</v>
      </c>
      <c r="W635" s="62">
        <f>SUM(K636:T636)*U635</f>
        <v>0</v>
      </c>
      <c r="X635" s="55" t="s">
        <v>731</v>
      </c>
    </row>
    <row r="636" spans="1:24" ht="86.25" customHeight="1" thickBot="1" x14ac:dyDescent="0.25">
      <c r="A636" s="57"/>
      <c r="B636" s="59"/>
      <c r="C636" s="59"/>
      <c r="D636" s="61"/>
      <c r="E636" s="61"/>
      <c r="F636" s="61"/>
      <c r="G636" s="66"/>
      <c r="H636" s="66"/>
      <c r="I636" s="51" t="s">
        <v>3</v>
      </c>
      <c r="J636" s="51" t="s">
        <v>3</v>
      </c>
      <c r="K636" s="54" t="s">
        <v>47</v>
      </c>
      <c r="L636" s="54" t="s">
        <v>47</v>
      </c>
      <c r="M636" s="51" t="s">
        <v>3</v>
      </c>
      <c r="N636" s="51" t="s">
        <v>3</v>
      </c>
      <c r="O636" s="51" t="s">
        <v>3</v>
      </c>
      <c r="P636" s="51" t="s">
        <v>3</v>
      </c>
      <c r="Q636" s="51" t="s">
        <v>3</v>
      </c>
      <c r="R636" s="51" t="s">
        <v>3</v>
      </c>
      <c r="S636" s="51" t="s">
        <v>3</v>
      </c>
      <c r="T636" s="51" t="s">
        <v>3</v>
      </c>
      <c r="U636" s="68"/>
      <c r="V636" s="70"/>
      <c r="W636" s="63"/>
      <c r="X636" s="56"/>
    </row>
    <row r="637" spans="1:24" ht="15.75" customHeight="1" x14ac:dyDescent="0.2">
      <c r="A637" s="57" t="s">
        <v>3</v>
      </c>
      <c r="B637" s="58">
        <v>310</v>
      </c>
      <c r="C637" s="58">
        <v>31555</v>
      </c>
      <c r="D637" s="60" t="s">
        <v>732</v>
      </c>
      <c r="E637" s="64" t="s">
        <v>68</v>
      </c>
      <c r="F637" s="64" t="s">
        <v>3</v>
      </c>
      <c r="G637" s="65" t="s">
        <v>42</v>
      </c>
      <c r="H637" s="65" t="s">
        <v>3</v>
      </c>
      <c r="I637" s="53" t="s">
        <v>3</v>
      </c>
      <c r="J637" s="50" t="s">
        <v>78</v>
      </c>
      <c r="K637" s="50" t="s">
        <v>43</v>
      </c>
      <c r="L637" s="50" t="s">
        <v>44</v>
      </c>
      <c r="M637" s="50" t="s">
        <v>45</v>
      </c>
      <c r="N637" s="53" t="s">
        <v>3</v>
      </c>
      <c r="O637" s="53" t="s">
        <v>3</v>
      </c>
      <c r="P637" s="53" t="s">
        <v>3</v>
      </c>
      <c r="Q637" s="53" t="s">
        <v>3</v>
      </c>
      <c r="R637" s="53" t="s">
        <v>3</v>
      </c>
      <c r="S637" s="53" t="s">
        <v>3</v>
      </c>
      <c r="T637" s="53" t="s">
        <v>3</v>
      </c>
      <c r="U637" s="67">
        <v>350</v>
      </c>
      <c r="V637" s="69">
        <f>SUM(M638:T638)</f>
        <v>0</v>
      </c>
      <c r="W637" s="62">
        <f>SUM(M638:T638)*U637</f>
        <v>0</v>
      </c>
      <c r="X637" s="55" t="s">
        <v>733</v>
      </c>
    </row>
    <row r="638" spans="1:24" ht="86.25" customHeight="1" thickBot="1" x14ac:dyDescent="0.25">
      <c r="A638" s="57"/>
      <c r="B638" s="59"/>
      <c r="C638" s="59"/>
      <c r="D638" s="61"/>
      <c r="E638" s="61"/>
      <c r="F638" s="61"/>
      <c r="G638" s="66"/>
      <c r="H638" s="66"/>
      <c r="I638" s="51" t="s">
        <v>3</v>
      </c>
      <c r="J638" s="51" t="s">
        <v>3</v>
      </c>
      <c r="K638" s="51" t="s">
        <v>3</v>
      </c>
      <c r="L638" s="51" t="s">
        <v>3</v>
      </c>
      <c r="M638" s="54" t="s">
        <v>47</v>
      </c>
      <c r="N638" s="51" t="s">
        <v>3</v>
      </c>
      <c r="O638" s="51" t="s">
        <v>3</v>
      </c>
      <c r="P638" s="51" t="s">
        <v>3</v>
      </c>
      <c r="Q638" s="51" t="s">
        <v>3</v>
      </c>
      <c r="R638" s="51" t="s">
        <v>3</v>
      </c>
      <c r="S638" s="51" t="s">
        <v>3</v>
      </c>
      <c r="T638" s="51" t="s">
        <v>3</v>
      </c>
      <c r="U638" s="68"/>
      <c r="V638" s="70"/>
      <c r="W638" s="63"/>
      <c r="X638" s="56"/>
    </row>
    <row r="639" spans="1:24" ht="15.75" customHeight="1" x14ac:dyDescent="0.2">
      <c r="A639" s="57" t="s">
        <v>3</v>
      </c>
      <c r="B639" s="58">
        <v>311</v>
      </c>
      <c r="C639" s="58">
        <v>31557</v>
      </c>
      <c r="D639" s="60" t="s">
        <v>734</v>
      </c>
      <c r="E639" s="64" t="s">
        <v>416</v>
      </c>
      <c r="F639" s="64" t="s">
        <v>3</v>
      </c>
      <c r="G639" s="65" t="s">
        <v>62</v>
      </c>
      <c r="H639" s="65" t="s">
        <v>3</v>
      </c>
      <c r="I639" s="53" t="s">
        <v>3</v>
      </c>
      <c r="J639" s="50" t="s">
        <v>78</v>
      </c>
      <c r="K639" s="50" t="s">
        <v>43</v>
      </c>
      <c r="L639" s="50" t="s">
        <v>44</v>
      </c>
      <c r="M639" s="50" t="s">
        <v>45</v>
      </c>
      <c r="N639" s="53" t="s">
        <v>3</v>
      </c>
      <c r="O639" s="53" t="s">
        <v>3</v>
      </c>
      <c r="P639" s="53" t="s">
        <v>3</v>
      </c>
      <c r="Q639" s="53" t="s">
        <v>3</v>
      </c>
      <c r="R639" s="53" t="s">
        <v>3</v>
      </c>
      <c r="S639" s="53" t="s">
        <v>3</v>
      </c>
      <c r="T639" s="53" t="s">
        <v>3</v>
      </c>
      <c r="U639" s="67">
        <v>500</v>
      </c>
      <c r="V639" s="69">
        <f>SUM(J640:T640)</f>
        <v>0</v>
      </c>
      <c r="W639" s="62">
        <f>SUM(J640:T640)*U639</f>
        <v>0</v>
      </c>
      <c r="X639" s="55" t="s">
        <v>735</v>
      </c>
    </row>
    <row r="640" spans="1:24" ht="86.25" customHeight="1" thickBot="1" x14ac:dyDescent="0.25">
      <c r="A640" s="57"/>
      <c r="B640" s="59"/>
      <c r="C640" s="59"/>
      <c r="D640" s="61"/>
      <c r="E640" s="61"/>
      <c r="F640" s="61"/>
      <c r="G640" s="66"/>
      <c r="H640" s="66"/>
      <c r="I640" s="51" t="s">
        <v>3</v>
      </c>
      <c r="J640" s="54" t="s">
        <v>47</v>
      </c>
      <c r="K640" s="51" t="s">
        <v>3</v>
      </c>
      <c r="L640" s="51" t="s">
        <v>3</v>
      </c>
      <c r="M640" s="51" t="s">
        <v>3</v>
      </c>
      <c r="N640" s="51" t="s">
        <v>3</v>
      </c>
      <c r="O640" s="51" t="s">
        <v>3</v>
      </c>
      <c r="P640" s="51" t="s">
        <v>3</v>
      </c>
      <c r="Q640" s="51" t="s">
        <v>3</v>
      </c>
      <c r="R640" s="51" t="s">
        <v>3</v>
      </c>
      <c r="S640" s="51" t="s">
        <v>3</v>
      </c>
      <c r="T640" s="51" t="s">
        <v>3</v>
      </c>
      <c r="U640" s="68"/>
      <c r="V640" s="70"/>
      <c r="W640" s="63"/>
      <c r="X640" s="56"/>
    </row>
    <row r="641" spans="1:24" ht="15.75" customHeight="1" x14ac:dyDescent="0.2">
      <c r="A641" s="57" t="s">
        <v>3</v>
      </c>
      <c r="B641" s="58">
        <v>312</v>
      </c>
      <c r="C641" s="58">
        <v>31559</v>
      </c>
      <c r="D641" s="60" t="s">
        <v>736</v>
      </c>
      <c r="E641" s="64" t="s">
        <v>416</v>
      </c>
      <c r="F641" s="64" t="s">
        <v>3</v>
      </c>
      <c r="G641" s="65" t="s">
        <v>62</v>
      </c>
      <c r="H641" s="65" t="s">
        <v>3</v>
      </c>
      <c r="I641" s="53" t="s">
        <v>3</v>
      </c>
      <c r="J641" s="53" t="s">
        <v>3</v>
      </c>
      <c r="K641" s="53" t="s">
        <v>3</v>
      </c>
      <c r="L641" s="53" t="s">
        <v>3</v>
      </c>
      <c r="M641" s="50" t="s">
        <v>45</v>
      </c>
      <c r="N641" s="50" t="s">
        <v>52</v>
      </c>
      <c r="O641" s="50" t="s">
        <v>55</v>
      </c>
      <c r="P641" s="53" t="s">
        <v>3</v>
      </c>
      <c r="Q641" s="53" t="s">
        <v>3</v>
      </c>
      <c r="R641" s="53" t="s">
        <v>3</v>
      </c>
      <c r="S641" s="53" t="s">
        <v>3</v>
      </c>
      <c r="T641" s="53" t="s">
        <v>3</v>
      </c>
      <c r="U641" s="67">
        <v>600</v>
      </c>
      <c r="V641" s="69">
        <f>SUM(M642:T642)</f>
        <v>0</v>
      </c>
      <c r="W641" s="62">
        <f>SUM(M642:T642)*U641</f>
        <v>0</v>
      </c>
      <c r="X641" s="55" t="s">
        <v>737</v>
      </c>
    </row>
    <row r="642" spans="1:24" ht="86.25" customHeight="1" thickBot="1" x14ac:dyDescent="0.25">
      <c r="A642" s="57"/>
      <c r="B642" s="59"/>
      <c r="C642" s="59"/>
      <c r="D642" s="61"/>
      <c r="E642" s="61"/>
      <c r="F642" s="61"/>
      <c r="G642" s="66"/>
      <c r="H642" s="66"/>
      <c r="I642" s="51" t="s">
        <v>3</v>
      </c>
      <c r="J642" s="51" t="s">
        <v>3</v>
      </c>
      <c r="K642" s="51" t="s">
        <v>3</v>
      </c>
      <c r="L642" s="51" t="s">
        <v>3</v>
      </c>
      <c r="M642" s="54" t="s">
        <v>47</v>
      </c>
      <c r="N642" s="54" t="s">
        <v>47</v>
      </c>
      <c r="O642" s="54" t="s">
        <v>47</v>
      </c>
      <c r="P642" s="51" t="s">
        <v>3</v>
      </c>
      <c r="Q642" s="51" t="s">
        <v>3</v>
      </c>
      <c r="R642" s="51" t="s">
        <v>3</v>
      </c>
      <c r="S642" s="51" t="s">
        <v>3</v>
      </c>
      <c r="T642" s="51" t="s">
        <v>3</v>
      </c>
      <c r="U642" s="68"/>
      <c r="V642" s="70"/>
      <c r="W642" s="63"/>
      <c r="X642" s="56"/>
    </row>
    <row r="643" spans="1:24" ht="15.75" customHeight="1" x14ac:dyDescent="0.2">
      <c r="A643" s="57" t="s">
        <v>3</v>
      </c>
      <c r="B643" s="58">
        <v>313</v>
      </c>
      <c r="C643" s="58">
        <v>31563</v>
      </c>
      <c r="D643" s="60" t="s">
        <v>738</v>
      </c>
      <c r="E643" s="64" t="s">
        <v>68</v>
      </c>
      <c r="F643" s="64" t="s">
        <v>3</v>
      </c>
      <c r="G643" s="65" t="s">
        <v>42</v>
      </c>
      <c r="H643" s="65" t="s">
        <v>3</v>
      </c>
      <c r="I643" s="53" t="s">
        <v>3</v>
      </c>
      <c r="J643" s="53" t="s">
        <v>3</v>
      </c>
      <c r="K643" s="53" t="s">
        <v>3</v>
      </c>
      <c r="L643" s="53" t="s">
        <v>3</v>
      </c>
      <c r="M643" s="50" t="s">
        <v>45</v>
      </c>
      <c r="N643" s="50" t="s">
        <v>52</v>
      </c>
      <c r="O643" s="50" t="s">
        <v>55</v>
      </c>
      <c r="P643" s="53" t="s">
        <v>3</v>
      </c>
      <c r="Q643" s="53" t="s">
        <v>3</v>
      </c>
      <c r="R643" s="53" t="s">
        <v>3</v>
      </c>
      <c r="S643" s="53" t="s">
        <v>3</v>
      </c>
      <c r="T643" s="53" t="s">
        <v>3</v>
      </c>
      <c r="U643" s="67">
        <v>350</v>
      </c>
      <c r="V643" s="69">
        <f>SUM(M644:T644)</f>
        <v>0</v>
      </c>
      <c r="W643" s="62">
        <f>SUM(M644:T644)*U643</f>
        <v>0</v>
      </c>
      <c r="X643" s="55" t="s">
        <v>739</v>
      </c>
    </row>
    <row r="644" spans="1:24" ht="86.25" customHeight="1" thickBot="1" x14ac:dyDescent="0.25">
      <c r="A644" s="57"/>
      <c r="B644" s="59"/>
      <c r="C644" s="59"/>
      <c r="D644" s="61"/>
      <c r="E644" s="61"/>
      <c r="F644" s="61"/>
      <c r="G644" s="66"/>
      <c r="H644" s="66"/>
      <c r="I644" s="51" t="s">
        <v>3</v>
      </c>
      <c r="J644" s="51" t="s">
        <v>3</v>
      </c>
      <c r="K644" s="51" t="s">
        <v>3</v>
      </c>
      <c r="L644" s="51" t="s">
        <v>3</v>
      </c>
      <c r="M644" s="54" t="s">
        <v>47</v>
      </c>
      <c r="N644" s="54" t="s">
        <v>47</v>
      </c>
      <c r="O644" s="54" t="s">
        <v>47</v>
      </c>
      <c r="P644" s="51" t="s">
        <v>3</v>
      </c>
      <c r="Q644" s="51" t="s">
        <v>3</v>
      </c>
      <c r="R644" s="51" t="s">
        <v>3</v>
      </c>
      <c r="S644" s="51" t="s">
        <v>3</v>
      </c>
      <c r="T644" s="51" t="s">
        <v>3</v>
      </c>
      <c r="U644" s="68"/>
      <c r="V644" s="70"/>
      <c r="W644" s="63"/>
      <c r="X644" s="56"/>
    </row>
    <row r="645" spans="1:24" ht="15.75" customHeight="1" x14ac:dyDescent="0.2">
      <c r="A645" s="57" t="s">
        <v>3</v>
      </c>
      <c r="B645" s="58">
        <v>314</v>
      </c>
      <c r="C645" s="58">
        <v>31564</v>
      </c>
      <c r="D645" s="60" t="s">
        <v>740</v>
      </c>
      <c r="E645" s="64" t="s">
        <v>411</v>
      </c>
      <c r="F645" s="64" t="s">
        <v>3</v>
      </c>
      <c r="G645" s="65" t="s">
        <v>42</v>
      </c>
      <c r="H645" s="65" t="s">
        <v>3</v>
      </c>
      <c r="I645" s="53" t="s">
        <v>3</v>
      </c>
      <c r="J645" s="53" t="s">
        <v>3</v>
      </c>
      <c r="K645" s="53" t="s">
        <v>3</v>
      </c>
      <c r="L645" s="53" t="s">
        <v>3</v>
      </c>
      <c r="M645" s="50" t="s">
        <v>45</v>
      </c>
      <c r="N645" s="50" t="s">
        <v>52</v>
      </c>
      <c r="O645" s="50" t="s">
        <v>55</v>
      </c>
      <c r="P645" s="53" t="s">
        <v>3</v>
      </c>
      <c r="Q645" s="53" t="s">
        <v>3</v>
      </c>
      <c r="R645" s="53" t="s">
        <v>3</v>
      </c>
      <c r="S645" s="53" t="s">
        <v>3</v>
      </c>
      <c r="T645" s="53" t="s">
        <v>3</v>
      </c>
      <c r="U645" s="67">
        <v>400</v>
      </c>
      <c r="V645" s="69">
        <f>SUM(M646:T646)</f>
        <v>0</v>
      </c>
      <c r="W645" s="62">
        <f>SUM(M646:T646)*U645</f>
        <v>0</v>
      </c>
      <c r="X645" s="55" t="s">
        <v>741</v>
      </c>
    </row>
    <row r="646" spans="1:24" ht="86.25" customHeight="1" thickBot="1" x14ac:dyDescent="0.25">
      <c r="A646" s="57"/>
      <c r="B646" s="59"/>
      <c r="C646" s="59"/>
      <c r="D646" s="61"/>
      <c r="E646" s="61"/>
      <c r="F646" s="61"/>
      <c r="G646" s="66"/>
      <c r="H646" s="66"/>
      <c r="I646" s="51" t="s">
        <v>3</v>
      </c>
      <c r="J646" s="51" t="s">
        <v>3</v>
      </c>
      <c r="K646" s="51" t="s">
        <v>3</v>
      </c>
      <c r="L646" s="51" t="s">
        <v>3</v>
      </c>
      <c r="M646" s="54" t="s">
        <v>47</v>
      </c>
      <c r="N646" s="54" t="s">
        <v>47</v>
      </c>
      <c r="O646" s="54" t="s">
        <v>47</v>
      </c>
      <c r="P646" s="51" t="s">
        <v>3</v>
      </c>
      <c r="Q646" s="51" t="s">
        <v>3</v>
      </c>
      <c r="R646" s="51" t="s">
        <v>3</v>
      </c>
      <c r="S646" s="51" t="s">
        <v>3</v>
      </c>
      <c r="T646" s="51" t="s">
        <v>3</v>
      </c>
      <c r="U646" s="68"/>
      <c r="V646" s="70"/>
      <c r="W646" s="63"/>
      <c r="X646" s="56"/>
    </row>
    <row r="647" spans="1:24" ht="15.75" customHeight="1" x14ac:dyDescent="0.2">
      <c r="A647" s="57" t="s">
        <v>3</v>
      </c>
      <c r="B647" s="58">
        <v>315</v>
      </c>
      <c r="C647" s="58">
        <v>31565</v>
      </c>
      <c r="D647" s="60" t="s">
        <v>742</v>
      </c>
      <c r="E647" s="64" t="s">
        <v>416</v>
      </c>
      <c r="F647" s="64" t="s">
        <v>3</v>
      </c>
      <c r="G647" s="65" t="s">
        <v>42</v>
      </c>
      <c r="H647" s="65" t="s">
        <v>3</v>
      </c>
      <c r="I647" s="53" t="s">
        <v>3</v>
      </c>
      <c r="J647" s="53" t="s">
        <v>3</v>
      </c>
      <c r="K647" s="53" t="s">
        <v>3</v>
      </c>
      <c r="L647" s="53" t="s">
        <v>3</v>
      </c>
      <c r="M647" s="50" t="s">
        <v>45</v>
      </c>
      <c r="N647" s="50" t="s">
        <v>52</v>
      </c>
      <c r="O647" s="50" t="s">
        <v>55</v>
      </c>
      <c r="P647" s="50" t="s">
        <v>86</v>
      </c>
      <c r="Q647" s="53" t="s">
        <v>3</v>
      </c>
      <c r="R647" s="53" t="s">
        <v>3</v>
      </c>
      <c r="S647" s="53" t="s">
        <v>3</v>
      </c>
      <c r="T647" s="53" t="s">
        <v>3</v>
      </c>
      <c r="U647" s="67">
        <v>600</v>
      </c>
      <c r="V647" s="69">
        <f>SUM(M648:T648)</f>
        <v>0</v>
      </c>
      <c r="W647" s="62">
        <f>SUM(M648:T648)*U647</f>
        <v>0</v>
      </c>
      <c r="X647" s="55" t="s">
        <v>743</v>
      </c>
    </row>
    <row r="648" spans="1:24" ht="86.25" customHeight="1" thickBot="1" x14ac:dyDescent="0.25">
      <c r="A648" s="57"/>
      <c r="B648" s="59"/>
      <c r="C648" s="59"/>
      <c r="D648" s="61"/>
      <c r="E648" s="61"/>
      <c r="F648" s="61"/>
      <c r="G648" s="66"/>
      <c r="H648" s="66"/>
      <c r="I648" s="51" t="s">
        <v>3</v>
      </c>
      <c r="J648" s="51" t="s">
        <v>3</v>
      </c>
      <c r="K648" s="51" t="s">
        <v>3</v>
      </c>
      <c r="L648" s="51" t="s">
        <v>3</v>
      </c>
      <c r="M648" s="54" t="s">
        <v>47</v>
      </c>
      <c r="N648" s="54" t="s">
        <v>47</v>
      </c>
      <c r="O648" s="54" t="s">
        <v>47</v>
      </c>
      <c r="P648" s="54" t="s">
        <v>47</v>
      </c>
      <c r="Q648" s="51" t="s">
        <v>3</v>
      </c>
      <c r="R648" s="51" t="s">
        <v>3</v>
      </c>
      <c r="S648" s="51" t="s">
        <v>3</v>
      </c>
      <c r="T648" s="51" t="s">
        <v>3</v>
      </c>
      <c r="U648" s="68"/>
      <c r="V648" s="70"/>
      <c r="W648" s="63"/>
      <c r="X648" s="56"/>
    </row>
    <row r="649" spans="1:24" ht="15.75" customHeight="1" x14ac:dyDescent="0.2">
      <c r="A649" s="57" t="s">
        <v>3</v>
      </c>
      <c r="B649" s="58">
        <v>316</v>
      </c>
      <c r="C649" s="58">
        <v>31566</v>
      </c>
      <c r="D649" s="60" t="s">
        <v>744</v>
      </c>
      <c r="E649" s="64" t="s">
        <v>68</v>
      </c>
      <c r="F649" s="64" t="s">
        <v>3</v>
      </c>
      <c r="G649" s="65" t="s">
        <v>42</v>
      </c>
      <c r="H649" s="65" t="s">
        <v>3</v>
      </c>
      <c r="I649" s="53" t="s">
        <v>3</v>
      </c>
      <c r="J649" s="53" t="s">
        <v>3</v>
      </c>
      <c r="K649" s="53" t="s">
        <v>3</v>
      </c>
      <c r="L649" s="53" t="s">
        <v>3</v>
      </c>
      <c r="M649" s="50" t="s">
        <v>45</v>
      </c>
      <c r="N649" s="50" t="s">
        <v>52</v>
      </c>
      <c r="O649" s="50" t="s">
        <v>55</v>
      </c>
      <c r="P649" s="50" t="s">
        <v>86</v>
      </c>
      <c r="Q649" s="53" t="s">
        <v>3</v>
      </c>
      <c r="R649" s="53" t="s">
        <v>3</v>
      </c>
      <c r="S649" s="53" t="s">
        <v>3</v>
      </c>
      <c r="T649" s="53" t="s">
        <v>3</v>
      </c>
      <c r="U649" s="67">
        <v>350</v>
      </c>
      <c r="V649" s="69">
        <f>SUM(N650:T650)</f>
        <v>0</v>
      </c>
      <c r="W649" s="62">
        <f>SUM(N650:T650)*U649</f>
        <v>0</v>
      </c>
      <c r="X649" s="55" t="s">
        <v>745</v>
      </c>
    </row>
    <row r="650" spans="1:24" ht="86.25" customHeight="1" thickBot="1" x14ac:dyDescent="0.25">
      <c r="A650" s="57"/>
      <c r="B650" s="59"/>
      <c r="C650" s="59"/>
      <c r="D650" s="61"/>
      <c r="E650" s="61"/>
      <c r="F650" s="61"/>
      <c r="G650" s="66"/>
      <c r="H650" s="66"/>
      <c r="I650" s="51" t="s">
        <v>3</v>
      </c>
      <c r="J650" s="51" t="s">
        <v>3</v>
      </c>
      <c r="K650" s="51" t="s">
        <v>3</v>
      </c>
      <c r="L650" s="51" t="s">
        <v>3</v>
      </c>
      <c r="M650" s="51" t="s">
        <v>3</v>
      </c>
      <c r="N650" s="54" t="s">
        <v>47</v>
      </c>
      <c r="O650" s="54" t="s">
        <v>47</v>
      </c>
      <c r="P650" s="51" t="s">
        <v>3</v>
      </c>
      <c r="Q650" s="51" t="s">
        <v>3</v>
      </c>
      <c r="R650" s="51" t="s">
        <v>3</v>
      </c>
      <c r="S650" s="51" t="s">
        <v>3</v>
      </c>
      <c r="T650" s="51" t="s">
        <v>3</v>
      </c>
      <c r="U650" s="68"/>
      <c r="V650" s="70"/>
      <c r="W650" s="63"/>
      <c r="X650" s="56"/>
    </row>
    <row r="651" spans="1:24" ht="15.75" customHeight="1" x14ac:dyDescent="0.2">
      <c r="A651" s="57" t="s">
        <v>3</v>
      </c>
      <c r="B651" s="58">
        <v>317</v>
      </c>
      <c r="C651" s="58">
        <v>31567</v>
      </c>
      <c r="D651" s="60" t="s">
        <v>746</v>
      </c>
      <c r="E651" s="64" t="s">
        <v>411</v>
      </c>
      <c r="F651" s="64" t="s">
        <v>3</v>
      </c>
      <c r="G651" s="65" t="s">
        <v>42</v>
      </c>
      <c r="H651" s="65" t="s">
        <v>3</v>
      </c>
      <c r="I651" s="53" t="s">
        <v>3</v>
      </c>
      <c r="J651" s="53" t="s">
        <v>3</v>
      </c>
      <c r="K651" s="53" t="s">
        <v>3</v>
      </c>
      <c r="L651" s="53" t="s">
        <v>3</v>
      </c>
      <c r="M651" s="50" t="s">
        <v>45</v>
      </c>
      <c r="N651" s="50" t="s">
        <v>52</v>
      </c>
      <c r="O651" s="50" t="s">
        <v>55</v>
      </c>
      <c r="P651" s="50" t="s">
        <v>86</v>
      </c>
      <c r="Q651" s="53" t="s">
        <v>3</v>
      </c>
      <c r="R651" s="53" t="s">
        <v>3</v>
      </c>
      <c r="S651" s="53" t="s">
        <v>3</v>
      </c>
      <c r="T651" s="53" t="s">
        <v>3</v>
      </c>
      <c r="U651" s="67">
        <v>400</v>
      </c>
      <c r="V651" s="69">
        <f>SUM(M652:T652)</f>
        <v>0</v>
      </c>
      <c r="W651" s="62">
        <f>SUM(M652:T652)*U651</f>
        <v>0</v>
      </c>
      <c r="X651" s="55" t="s">
        <v>747</v>
      </c>
    </row>
    <row r="652" spans="1:24" ht="86.25" customHeight="1" thickBot="1" x14ac:dyDescent="0.25">
      <c r="A652" s="57"/>
      <c r="B652" s="59"/>
      <c r="C652" s="59"/>
      <c r="D652" s="61"/>
      <c r="E652" s="61"/>
      <c r="F652" s="61"/>
      <c r="G652" s="66"/>
      <c r="H652" s="66"/>
      <c r="I652" s="51" t="s">
        <v>3</v>
      </c>
      <c r="J652" s="51" t="s">
        <v>3</v>
      </c>
      <c r="K652" s="51" t="s">
        <v>3</v>
      </c>
      <c r="L652" s="51" t="s">
        <v>3</v>
      </c>
      <c r="M652" s="54" t="s">
        <v>47</v>
      </c>
      <c r="N652" s="54" t="s">
        <v>47</v>
      </c>
      <c r="O652" s="54" t="s">
        <v>47</v>
      </c>
      <c r="P652" s="51" t="s">
        <v>3</v>
      </c>
      <c r="Q652" s="51" t="s">
        <v>3</v>
      </c>
      <c r="R652" s="51" t="s">
        <v>3</v>
      </c>
      <c r="S652" s="51" t="s">
        <v>3</v>
      </c>
      <c r="T652" s="51" t="s">
        <v>3</v>
      </c>
      <c r="U652" s="68"/>
      <c r="V652" s="70"/>
      <c r="W652" s="63"/>
      <c r="X652" s="56"/>
    </row>
    <row r="653" spans="1:24" ht="15.75" customHeight="1" x14ac:dyDescent="0.2">
      <c r="A653" s="57" t="s">
        <v>3</v>
      </c>
      <c r="B653" s="58">
        <v>318</v>
      </c>
      <c r="C653" s="58">
        <v>31569</v>
      </c>
      <c r="D653" s="60" t="s">
        <v>748</v>
      </c>
      <c r="E653" s="64" t="s">
        <v>68</v>
      </c>
      <c r="F653" s="64" t="s">
        <v>3</v>
      </c>
      <c r="G653" s="65" t="s">
        <v>42</v>
      </c>
      <c r="H653" s="65" t="s">
        <v>3</v>
      </c>
      <c r="I653" s="53" t="s">
        <v>3</v>
      </c>
      <c r="J653" s="53" t="s">
        <v>3</v>
      </c>
      <c r="K653" s="53" t="s">
        <v>3</v>
      </c>
      <c r="L653" s="53" t="s">
        <v>3</v>
      </c>
      <c r="M653" s="50" t="s">
        <v>45</v>
      </c>
      <c r="N653" s="50" t="s">
        <v>52</v>
      </c>
      <c r="O653" s="50" t="s">
        <v>55</v>
      </c>
      <c r="P653" s="50" t="s">
        <v>86</v>
      </c>
      <c r="Q653" s="53" t="s">
        <v>3</v>
      </c>
      <c r="R653" s="53" t="s">
        <v>3</v>
      </c>
      <c r="S653" s="53" t="s">
        <v>3</v>
      </c>
      <c r="T653" s="53" t="s">
        <v>3</v>
      </c>
      <c r="U653" s="67">
        <v>350</v>
      </c>
      <c r="V653" s="69">
        <f>SUM(M654:T654)</f>
        <v>0</v>
      </c>
      <c r="W653" s="62">
        <f>SUM(M654:T654)*U653</f>
        <v>0</v>
      </c>
      <c r="X653" s="55" t="s">
        <v>749</v>
      </c>
    </row>
    <row r="654" spans="1:24" ht="86.25" customHeight="1" thickBot="1" x14ac:dyDescent="0.25">
      <c r="A654" s="57"/>
      <c r="B654" s="59"/>
      <c r="C654" s="59"/>
      <c r="D654" s="61"/>
      <c r="E654" s="61"/>
      <c r="F654" s="61"/>
      <c r="G654" s="66"/>
      <c r="H654" s="66"/>
      <c r="I654" s="51" t="s">
        <v>3</v>
      </c>
      <c r="J654" s="51" t="s">
        <v>3</v>
      </c>
      <c r="K654" s="51" t="s">
        <v>3</v>
      </c>
      <c r="L654" s="51" t="s">
        <v>3</v>
      </c>
      <c r="M654" s="54" t="s">
        <v>47</v>
      </c>
      <c r="N654" s="54" t="s">
        <v>47</v>
      </c>
      <c r="O654" s="54" t="s">
        <v>47</v>
      </c>
      <c r="P654" s="51" t="s">
        <v>3</v>
      </c>
      <c r="Q654" s="51" t="s">
        <v>3</v>
      </c>
      <c r="R654" s="51" t="s">
        <v>3</v>
      </c>
      <c r="S654" s="51" t="s">
        <v>3</v>
      </c>
      <c r="T654" s="51" t="s">
        <v>3</v>
      </c>
      <c r="U654" s="68"/>
      <c r="V654" s="70"/>
      <c r="W654" s="63"/>
      <c r="X654" s="56"/>
    </row>
    <row r="655" spans="1:24" ht="15.75" customHeight="1" x14ac:dyDescent="0.2">
      <c r="A655" s="57" t="s">
        <v>3</v>
      </c>
      <c r="B655" s="58">
        <v>319</v>
      </c>
      <c r="C655" s="58">
        <v>31575</v>
      </c>
      <c r="D655" s="60" t="s">
        <v>750</v>
      </c>
      <c r="E655" s="64" t="s">
        <v>693</v>
      </c>
      <c r="F655" s="64" t="s">
        <v>3</v>
      </c>
      <c r="G655" s="65" t="s">
        <v>111</v>
      </c>
      <c r="H655" s="65" t="s">
        <v>3</v>
      </c>
      <c r="I655" s="53" t="s">
        <v>3</v>
      </c>
      <c r="J655" s="53" t="s">
        <v>3</v>
      </c>
      <c r="K655" s="53" t="s">
        <v>3</v>
      </c>
      <c r="L655" s="53" t="s">
        <v>3</v>
      </c>
      <c r="M655" s="53" t="s">
        <v>3</v>
      </c>
      <c r="N655" s="53" t="s">
        <v>3</v>
      </c>
      <c r="O655" s="53" t="s">
        <v>3</v>
      </c>
      <c r="P655" s="53" t="s">
        <v>3</v>
      </c>
      <c r="Q655" s="53" t="s">
        <v>3</v>
      </c>
      <c r="R655" s="50" t="s">
        <v>122</v>
      </c>
      <c r="S655" s="50" t="s">
        <v>123</v>
      </c>
      <c r="T655" s="50" t="s">
        <v>124</v>
      </c>
      <c r="U655" s="67">
        <v>900</v>
      </c>
      <c r="V655" s="69">
        <f>SUM(R656:T656)</f>
        <v>0</v>
      </c>
      <c r="W655" s="62">
        <f>SUM(R656:T656)*U655</f>
        <v>0</v>
      </c>
      <c r="X655" s="55" t="s">
        <v>751</v>
      </c>
    </row>
    <row r="656" spans="1:24" ht="86.25" customHeight="1" thickBot="1" x14ac:dyDescent="0.25">
      <c r="A656" s="57"/>
      <c r="B656" s="59"/>
      <c r="C656" s="59"/>
      <c r="D656" s="61"/>
      <c r="E656" s="61"/>
      <c r="F656" s="61"/>
      <c r="G656" s="66"/>
      <c r="H656" s="66"/>
      <c r="I656" s="51" t="s">
        <v>3</v>
      </c>
      <c r="J656" s="51" t="s">
        <v>3</v>
      </c>
      <c r="K656" s="51" t="s">
        <v>3</v>
      </c>
      <c r="L656" s="51" t="s">
        <v>3</v>
      </c>
      <c r="M656" s="51" t="s">
        <v>3</v>
      </c>
      <c r="N656" s="51" t="s">
        <v>3</v>
      </c>
      <c r="O656" s="51" t="s">
        <v>3</v>
      </c>
      <c r="P656" s="51" t="s">
        <v>3</v>
      </c>
      <c r="Q656" s="51" t="s">
        <v>3</v>
      </c>
      <c r="R656" s="54" t="s">
        <v>47</v>
      </c>
      <c r="S656" s="51" t="s">
        <v>3</v>
      </c>
      <c r="T656" s="54" t="s">
        <v>47</v>
      </c>
      <c r="U656" s="68"/>
      <c r="V656" s="70"/>
      <c r="W656" s="63"/>
      <c r="X656" s="56"/>
    </row>
    <row r="657" spans="1:24" ht="15.75" customHeight="1" x14ac:dyDescent="0.2">
      <c r="A657" s="57" t="s">
        <v>3</v>
      </c>
      <c r="B657" s="58">
        <v>320</v>
      </c>
      <c r="C657" s="58">
        <v>31577</v>
      </c>
      <c r="D657" s="60" t="s">
        <v>752</v>
      </c>
      <c r="E657" s="64" t="s">
        <v>49</v>
      </c>
      <c r="F657" s="64" t="s">
        <v>3</v>
      </c>
      <c r="G657" s="65" t="s">
        <v>42</v>
      </c>
      <c r="H657" s="65" t="s">
        <v>3</v>
      </c>
      <c r="I657" s="53" t="s">
        <v>3</v>
      </c>
      <c r="J657" s="53" t="s">
        <v>3</v>
      </c>
      <c r="K657" s="53" t="s">
        <v>3</v>
      </c>
      <c r="L657" s="53" t="s">
        <v>3</v>
      </c>
      <c r="M657" s="53" t="s">
        <v>3</v>
      </c>
      <c r="N657" s="53" t="s">
        <v>3</v>
      </c>
      <c r="O657" s="53" t="s">
        <v>3</v>
      </c>
      <c r="P657" s="53" t="s">
        <v>3</v>
      </c>
      <c r="Q657" s="53" t="s">
        <v>3</v>
      </c>
      <c r="R657" s="50" t="s">
        <v>122</v>
      </c>
      <c r="S657" s="50" t="s">
        <v>123</v>
      </c>
      <c r="T657" s="50" t="s">
        <v>124</v>
      </c>
      <c r="U657" s="67">
        <v>800</v>
      </c>
      <c r="V657" s="69">
        <f>SUM(S658:T658)</f>
        <v>0</v>
      </c>
      <c r="W657" s="62">
        <f>SUM(S658:T658)*U657</f>
        <v>0</v>
      </c>
      <c r="X657" s="55" t="s">
        <v>753</v>
      </c>
    </row>
    <row r="658" spans="1:24" ht="86.25" customHeight="1" thickBot="1" x14ac:dyDescent="0.25">
      <c r="A658" s="57"/>
      <c r="B658" s="59"/>
      <c r="C658" s="59"/>
      <c r="D658" s="61"/>
      <c r="E658" s="61"/>
      <c r="F658" s="61"/>
      <c r="G658" s="66"/>
      <c r="H658" s="66"/>
      <c r="I658" s="51" t="s">
        <v>3</v>
      </c>
      <c r="J658" s="51" t="s">
        <v>3</v>
      </c>
      <c r="K658" s="51" t="s">
        <v>3</v>
      </c>
      <c r="L658" s="51" t="s">
        <v>3</v>
      </c>
      <c r="M658" s="51" t="s">
        <v>3</v>
      </c>
      <c r="N658" s="51" t="s">
        <v>3</v>
      </c>
      <c r="O658" s="51" t="s">
        <v>3</v>
      </c>
      <c r="P658" s="51" t="s">
        <v>3</v>
      </c>
      <c r="Q658" s="51" t="s">
        <v>3</v>
      </c>
      <c r="R658" s="51" t="s">
        <v>3</v>
      </c>
      <c r="S658" s="54" t="s">
        <v>47</v>
      </c>
      <c r="T658" s="51" t="s">
        <v>3</v>
      </c>
      <c r="U658" s="68"/>
      <c r="V658" s="70"/>
      <c r="W658" s="63"/>
      <c r="X658" s="56"/>
    </row>
    <row r="659" spans="1:24" ht="15.75" customHeight="1" x14ac:dyDescent="0.2">
      <c r="A659" s="57" t="s">
        <v>3</v>
      </c>
      <c r="B659" s="58">
        <v>321</v>
      </c>
      <c r="C659" s="58">
        <v>31578</v>
      </c>
      <c r="D659" s="60" t="s">
        <v>754</v>
      </c>
      <c r="E659" s="64" t="s">
        <v>755</v>
      </c>
      <c r="F659" s="64" t="s">
        <v>3</v>
      </c>
      <c r="G659" s="65" t="s">
        <v>341</v>
      </c>
      <c r="H659" s="65" t="s">
        <v>3</v>
      </c>
      <c r="I659" s="53" t="s">
        <v>3</v>
      </c>
      <c r="J659" s="53" t="s">
        <v>3</v>
      </c>
      <c r="K659" s="53" t="s">
        <v>3</v>
      </c>
      <c r="L659" s="53" t="s">
        <v>3</v>
      </c>
      <c r="M659" s="53" t="s">
        <v>3</v>
      </c>
      <c r="N659" s="53" t="s">
        <v>3</v>
      </c>
      <c r="O659" s="53" t="s">
        <v>3</v>
      </c>
      <c r="P659" s="53" t="s">
        <v>3</v>
      </c>
      <c r="Q659" s="53" t="s">
        <v>3</v>
      </c>
      <c r="R659" s="50" t="s">
        <v>122</v>
      </c>
      <c r="S659" s="50" t="s">
        <v>123</v>
      </c>
      <c r="T659" s="50" t="s">
        <v>124</v>
      </c>
      <c r="U659" s="67">
        <v>600</v>
      </c>
      <c r="V659" s="69">
        <f>SUM(R660:T660)</f>
        <v>0</v>
      </c>
      <c r="W659" s="62">
        <f>SUM(R660:T660)*U659</f>
        <v>0</v>
      </c>
      <c r="X659" s="55" t="s">
        <v>756</v>
      </c>
    </row>
    <row r="660" spans="1:24" ht="86.25" customHeight="1" thickBot="1" x14ac:dyDescent="0.25">
      <c r="A660" s="57"/>
      <c r="B660" s="59"/>
      <c r="C660" s="59"/>
      <c r="D660" s="61"/>
      <c r="E660" s="61"/>
      <c r="F660" s="61"/>
      <c r="G660" s="66"/>
      <c r="H660" s="66"/>
      <c r="I660" s="51" t="s">
        <v>3</v>
      </c>
      <c r="J660" s="51" t="s">
        <v>3</v>
      </c>
      <c r="K660" s="51" t="s">
        <v>3</v>
      </c>
      <c r="L660" s="51" t="s">
        <v>3</v>
      </c>
      <c r="M660" s="51" t="s">
        <v>3</v>
      </c>
      <c r="N660" s="51" t="s">
        <v>3</v>
      </c>
      <c r="O660" s="51" t="s">
        <v>3</v>
      </c>
      <c r="P660" s="51" t="s">
        <v>3</v>
      </c>
      <c r="Q660" s="51" t="s">
        <v>3</v>
      </c>
      <c r="R660" s="54" t="s">
        <v>47</v>
      </c>
      <c r="S660" s="54" t="s">
        <v>47</v>
      </c>
      <c r="T660" s="54" t="s">
        <v>47</v>
      </c>
      <c r="U660" s="68"/>
      <c r="V660" s="70"/>
      <c r="W660" s="63"/>
      <c r="X660" s="56"/>
    </row>
    <row r="661" spans="1:24" ht="15.75" customHeight="1" x14ac:dyDescent="0.2">
      <c r="A661" s="57" t="s">
        <v>3</v>
      </c>
      <c r="B661" s="58">
        <v>322</v>
      </c>
      <c r="C661" s="58">
        <v>31580</v>
      </c>
      <c r="D661" s="60" t="s">
        <v>757</v>
      </c>
      <c r="E661" s="64" t="s">
        <v>645</v>
      </c>
      <c r="F661" s="64" t="s">
        <v>3</v>
      </c>
      <c r="G661" s="65" t="s">
        <v>62</v>
      </c>
      <c r="H661" s="65" t="s">
        <v>3</v>
      </c>
      <c r="I661" s="53" t="s">
        <v>3</v>
      </c>
      <c r="J661" s="53" t="s">
        <v>3</v>
      </c>
      <c r="K661" s="53" t="s">
        <v>3</v>
      </c>
      <c r="L661" s="53" t="s">
        <v>3</v>
      </c>
      <c r="M661" s="53" t="s">
        <v>3</v>
      </c>
      <c r="N661" s="53" t="s">
        <v>3</v>
      </c>
      <c r="O661" s="53" t="s">
        <v>3</v>
      </c>
      <c r="P661" s="53" t="s">
        <v>3</v>
      </c>
      <c r="Q661" s="53" t="s">
        <v>3</v>
      </c>
      <c r="R661" s="50" t="s">
        <v>122</v>
      </c>
      <c r="S661" s="50" t="s">
        <v>123</v>
      </c>
      <c r="T661" s="50" t="s">
        <v>124</v>
      </c>
      <c r="U661" s="67">
        <v>900</v>
      </c>
      <c r="V661" s="69">
        <f>SUM(R662:T662)</f>
        <v>0</v>
      </c>
      <c r="W661" s="62">
        <f>SUM(R662:T662)*U661</f>
        <v>0</v>
      </c>
      <c r="X661" s="55" t="s">
        <v>758</v>
      </c>
    </row>
    <row r="662" spans="1:24" ht="86.25" customHeight="1" thickBot="1" x14ac:dyDescent="0.25">
      <c r="A662" s="57"/>
      <c r="B662" s="59"/>
      <c r="C662" s="59"/>
      <c r="D662" s="61"/>
      <c r="E662" s="61"/>
      <c r="F662" s="61"/>
      <c r="G662" s="66"/>
      <c r="H662" s="66"/>
      <c r="I662" s="51" t="s">
        <v>3</v>
      </c>
      <c r="J662" s="51" t="s">
        <v>3</v>
      </c>
      <c r="K662" s="51" t="s">
        <v>3</v>
      </c>
      <c r="L662" s="51" t="s">
        <v>3</v>
      </c>
      <c r="M662" s="51" t="s">
        <v>3</v>
      </c>
      <c r="N662" s="51" t="s">
        <v>3</v>
      </c>
      <c r="O662" s="51" t="s">
        <v>3</v>
      </c>
      <c r="P662" s="51" t="s">
        <v>3</v>
      </c>
      <c r="Q662" s="51" t="s">
        <v>3</v>
      </c>
      <c r="R662" s="54" t="s">
        <v>47</v>
      </c>
      <c r="S662" s="54" t="s">
        <v>47</v>
      </c>
      <c r="T662" s="54" t="s">
        <v>47</v>
      </c>
      <c r="U662" s="68"/>
      <c r="V662" s="70"/>
      <c r="W662" s="63"/>
      <c r="X662" s="56"/>
    </row>
    <row r="663" spans="1:24" ht="15.75" customHeight="1" x14ac:dyDescent="0.2">
      <c r="A663" s="57" t="s">
        <v>3</v>
      </c>
      <c r="B663" s="58">
        <v>323</v>
      </c>
      <c r="C663" s="58">
        <v>31587</v>
      </c>
      <c r="D663" s="60" t="s">
        <v>759</v>
      </c>
      <c r="E663" s="64" t="s">
        <v>755</v>
      </c>
      <c r="F663" s="64" t="s">
        <v>3</v>
      </c>
      <c r="G663" s="65" t="s">
        <v>341</v>
      </c>
      <c r="H663" s="65" t="s">
        <v>3</v>
      </c>
      <c r="I663" s="53" t="s">
        <v>3</v>
      </c>
      <c r="J663" s="53" t="s">
        <v>3</v>
      </c>
      <c r="K663" s="53" t="s">
        <v>3</v>
      </c>
      <c r="L663" s="53" t="s">
        <v>3</v>
      </c>
      <c r="M663" s="53" t="s">
        <v>3</v>
      </c>
      <c r="N663" s="53" t="s">
        <v>3</v>
      </c>
      <c r="O663" s="53" t="s">
        <v>3</v>
      </c>
      <c r="P663" s="53" t="s">
        <v>3</v>
      </c>
      <c r="Q663" s="53" t="s">
        <v>3</v>
      </c>
      <c r="R663" s="50" t="s">
        <v>122</v>
      </c>
      <c r="S663" s="50" t="s">
        <v>123</v>
      </c>
      <c r="T663" s="50" t="s">
        <v>124</v>
      </c>
      <c r="U663" s="67">
        <v>700</v>
      </c>
      <c r="V663" s="69">
        <f>SUM(R664:T664)</f>
        <v>0</v>
      </c>
      <c r="W663" s="62">
        <f>SUM(R664:T664)*U663</f>
        <v>0</v>
      </c>
      <c r="X663" s="55" t="s">
        <v>760</v>
      </c>
    </row>
    <row r="664" spans="1:24" ht="86.25" customHeight="1" thickBot="1" x14ac:dyDescent="0.25">
      <c r="A664" s="57"/>
      <c r="B664" s="59"/>
      <c r="C664" s="59"/>
      <c r="D664" s="61"/>
      <c r="E664" s="61"/>
      <c r="F664" s="61"/>
      <c r="G664" s="66"/>
      <c r="H664" s="66"/>
      <c r="I664" s="51" t="s">
        <v>3</v>
      </c>
      <c r="J664" s="51" t="s">
        <v>3</v>
      </c>
      <c r="K664" s="51" t="s">
        <v>3</v>
      </c>
      <c r="L664" s="51" t="s">
        <v>3</v>
      </c>
      <c r="M664" s="51" t="s">
        <v>3</v>
      </c>
      <c r="N664" s="51" t="s">
        <v>3</v>
      </c>
      <c r="O664" s="51" t="s">
        <v>3</v>
      </c>
      <c r="P664" s="51" t="s">
        <v>3</v>
      </c>
      <c r="Q664" s="51" t="s">
        <v>3</v>
      </c>
      <c r="R664" s="54" t="s">
        <v>47</v>
      </c>
      <c r="S664" s="54" t="s">
        <v>47</v>
      </c>
      <c r="T664" s="54" t="s">
        <v>47</v>
      </c>
      <c r="U664" s="68"/>
      <c r="V664" s="70"/>
      <c r="W664" s="63"/>
      <c r="X664" s="56"/>
    </row>
    <row r="665" spans="1:24" ht="15.75" customHeight="1" x14ac:dyDescent="0.2">
      <c r="A665" s="57" t="s">
        <v>3</v>
      </c>
      <c r="B665" s="58">
        <v>324</v>
      </c>
      <c r="C665" s="58">
        <v>31595</v>
      </c>
      <c r="D665" s="60" t="s">
        <v>761</v>
      </c>
      <c r="E665" s="64" t="s">
        <v>416</v>
      </c>
      <c r="F665" s="64" t="s">
        <v>3</v>
      </c>
      <c r="G665" s="65" t="s">
        <v>62</v>
      </c>
      <c r="H665" s="65" t="s">
        <v>3</v>
      </c>
      <c r="I665" s="53" t="s">
        <v>3</v>
      </c>
      <c r="J665" s="53" t="s">
        <v>3</v>
      </c>
      <c r="K665" s="50" t="s">
        <v>43</v>
      </c>
      <c r="L665" s="50" t="s">
        <v>44</v>
      </c>
      <c r="M665" s="50" t="s">
        <v>45</v>
      </c>
      <c r="N665" s="50" t="s">
        <v>52</v>
      </c>
      <c r="O665" s="50" t="s">
        <v>55</v>
      </c>
      <c r="P665" s="53" t="s">
        <v>3</v>
      </c>
      <c r="Q665" s="53" t="s">
        <v>3</v>
      </c>
      <c r="R665" s="53" t="s">
        <v>3</v>
      </c>
      <c r="S665" s="53" t="s">
        <v>3</v>
      </c>
      <c r="T665" s="53" t="s">
        <v>3</v>
      </c>
      <c r="U665" s="67">
        <v>600</v>
      </c>
      <c r="V665" s="69">
        <f>SUM(K666:T666)</f>
        <v>0</v>
      </c>
      <c r="W665" s="62">
        <f>SUM(K666:T666)*U665</f>
        <v>0</v>
      </c>
      <c r="X665" s="55" t="s">
        <v>762</v>
      </c>
    </row>
    <row r="666" spans="1:24" ht="86.25" customHeight="1" thickBot="1" x14ac:dyDescent="0.25">
      <c r="A666" s="57"/>
      <c r="B666" s="59"/>
      <c r="C666" s="59"/>
      <c r="D666" s="61"/>
      <c r="E666" s="61"/>
      <c r="F666" s="61"/>
      <c r="G666" s="66"/>
      <c r="H666" s="66"/>
      <c r="I666" s="51" t="s">
        <v>3</v>
      </c>
      <c r="J666" s="51" t="s">
        <v>3</v>
      </c>
      <c r="K666" s="54" t="s">
        <v>47</v>
      </c>
      <c r="L666" s="51" t="s">
        <v>3</v>
      </c>
      <c r="M666" s="51" t="s">
        <v>3</v>
      </c>
      <c r="N666" s="51" t="s">
        <v>3</v>
      </c>
      <c r="O666" s="51" t="s">
        <v>3</v>
      </c>
      <c r="P666" s="51" t="s">
        <v>3</v>
      </c>
      <c r="Q666" s="51" t="s">
        <v>3</v>
      </c>
      <c r="R666" s="51" t="s">
        <v>3</v>
      </c>
      <c r="S666" s="51" t="s">
        <v>3</v>
      </c>
      <c r="T666" s="51" t="s">
        <v>3</v>
      </c>
      <c r="U666" s="68"/>
      <c r="V666" s="70"/>
      <c r="W666" s="63"/>
      <c r="X666" s="56"/>
    </row>
    <row r="667" spans="1:24" ht="15.75" customHeight="1" x14ac:dyDescent="0.2">
      <c r="A667" s="57" t="s">
        <v>3</v>
      </c>
      <c r="B667" s="58">
        <v>325</v>
      </c>
      <c r="C667" s="58">
        <v>31601</v>
      </c>
      <c r="D667" s="60" t="s">
        <v>763</v>
      </c>
      <c r="E667" s="64" t="s">
        <v>49</v>
      </c>
      <c r="F667" s="64" t="s">
        <v>3</v>
      </c>
      <c r="G667" s="65" t="s">
        <v>423</v>
      </c>
      <c r="H667" s="65" t="s">
        <v>3</v>
      </c>
      <c r="I667" s="53" t="s">
        <v>3</v>
      </c>
      <c r="J667" s="50" t="s">
        <v>78</v>
      </c>
      <c r="K667" s="50" t="s">
        <v>43</v>
      </c>
      <c r="L667" s="50" t="s">
        <v>44</v>
      </c>
      <c r="M667" s="50" t="s">
        <v>45</v>
      </c>
      <c r="N667" s="53" t="s">
        <v>3</v>
      </c>
      <c r="O667" s="53" t="s">
        <v>3</v>
      </c>
      <c r="P667" s="53" t="s">
        <v>3</v>
      </c>
      <c r="Q667" s="53" t="s">
        <v>3</v>
      </c>
      <c r="R667" s="53" t="s">
        <v>3</v>
      </c>
      <c r="S667" s="53" t="s">
        <v>3</v>
      </c>
      <c r="T667" s="53" t="s">
        <v>3</v>
      </c>
      <c r="U667" s="67">
        <v>900</v>
      </c>
      <c r="V667" s="69">
        <f>SUM(J668:T668)</f>
        <v>0</v>
      </c>
      <c r="W667" s="62">
        <f>SUM(J668:T668)*U667</f>
        <v>0</v>
      </c>
      <c r="X667" s="55" t="s">
        <v>764</v>
      </c>
    </row>
    <row r="668" spans="1:24" ht="86.25" customHeight="1" thickBot="1" x14ac:dyDescent="0.25">
      <c r="A668" s="57"/>
      <c r="B668" s="59"/>
      <c r="C668" s="59"/>
      <c r="D668" s="61"/>
      <c r="E668" s="61"/>
      <c r="F668" s="61"/>
      <c r="G668" s="66"/>
      <c r="H668" s="66"/>
      <c r="I668" s="51" t="s">
        <v>3</v>
      </c>
      <c r="J668" s="54" t="s">
        <v>47</v>
      </c>
      <c r="K668" s="54" t="s">
        <v>47</v>
      </c>
      <c r="L668" s="54" t="s">
        <v>47</v>
      </c>
      <c r="M668" s="54" t="s">
        <v>47</v>
      </c>
      <c r="N668" s="51" t="s">
        <v>3</v>
      </c>
      <c r="O668" s="51" t="s">
        <v>3</v>
      </c>
      <c r="P668" s="51" t="s">
        <v>3</v>
      </c>
      <c r="Q668" s="51" t="s">
        <v>3</v>
      </c>
      <c r="R668" s="51" t="s">
        <v>3</v>
      </c>
      <c r="S668" s="51" t="s">
        <v>3</v>
      </c>
      <c r="T668" s="51" t="s">
        <v>3</v>
      </c>
      <c r="U668" s="68"/>
      <c r="V668" s="70"/>
      <c r="W668" s="63"/>
      <c r="X668" s="56"/>
    </row>
    <row r="669" spans="1:24" ht="15.75" customHeight="1" x14ac:dyDescent="0.2">
      <c r="A669" s="57" t="s">
        <v>3</v>
      </c>
      <c r="B669" s="58">
        <v>326</v>
      </c>
      <c r="C669" s="58">
        <v>31603</v>
      </c>
      <c r="D669" s="60" t="s">
        <v>765</v>
      </c>
      <c r="E669" s="64" t="s">
        <v>49</v>
      </c>
      <c r="F669" s="64" t="s">
        <v>3</v>
      </c>
      <c r="G669" s="65" t="s">
        <v>121</v>
      </c>
      <c r="H669" s="65" t="s">
        <v>3</v>
      </c>
      <c r="I669" s="53" t="s">
        <v>3</v>
      </c>
      <c r="J669" s="53" t="s">
        <v>3</v>
      </c>
      <c r="K669" s="53" t="s">
        <v>3</v>
      </c>
      <c r="L669" s="50" t="s">
        <v>44</v>
      </c>
      <c r="M669" s="50" t="s">
        <v>45</v>
      </c>
      <c r="N669" s="50" t="s">
        <v>52</v>
      </c>
      <c r="O669" s="50" t="s">
        <v>55</v>
      </c>
      <c r="P669" s="53" t="s">
        <v>3</v>
      </c>
      <c r="Q669" s="53" t="s">
        <v>3</v>
      </c>
      <c r="R669" s="53" t="s">
        <v>3</v>
      </c>
      <c r="S669" s="53" t="s">
        <v>3</v>
      </c>
      <c r="T669" s="53" t="s">
        <v>3</v>
      </c>
      <c r="U669" s="67">
        <v>650</v>
      </c>
      <c r="V669" s="69">
        <f>SUM(L670:T670)</f>
        <v>0</v>
      </c>
      <c r="W669" s="62">
        <f>SUM(L670:T670)*U669</f>
        <v>0</v>
      </c>
      <c r="X669" s="55" t="s">
        <v>766</v>
      </c>
    </row>
    <row r="670" spans="1:24" ht="86.25" customHeight="1" thickBot="1" x14ac:dyDescent="0.25">
      <c r="A670" s="57"/>
      <c r="B670" s="59"/>
      <c r="C670" s="59"/>
      <c r="D670" s="61"/>
      <c r="E670" s="61"/>
      <c r="F670" s="61"/>
      <c r="G670" s="66"/>
      <c r="H670" s="66"/>
      <c r="I670" s="51" t="s">
        <v>3</v>
      </c>
      <c r="J670" s="51" t="s">
        <v>3</v>
      </c>
      <c r="K670" s="51" t="s">
        <v>3</v>
      </c>
      <c r="L670" s="54" t="s">
        <v>47</v>
      </c>
      <c r="M670" s="51" t="s">
        <v>3</v>
      </c>
      <c r="N670" s="51" t="s">
        <v>3</v>
      </c>
      <c r="O670" s="51" t="s">
        <v>3</v>
      </c>
      <c r="P670" s="51" t="s">
        <v>3</v>
      </c>
      <c r="Q670" s="51" t="s">
        <v>3</v>
      </c>
      <c r="R670" s="51" t="s">
        <v>3</v>
      </c>
      <c r="S670" s="51" t="s">
        <v>3</v>
      </c>
      <c r="T670" s="51" t="s">
        <v>3</v>
      </c>
      <c r="U670" s="68"/>
      <c r="V670" s="70"/>
      <c r="W670" s="63"/>
      <c r="X670" s="56"/>
    </row>
    <row r="671" spans="1:24" ht="15.75" customHeight="1" x14ac:dyDescent="0.2">
      <c r="A671" s="57" t="s">
        <v>3</v>
      </c>
      <c r="B671" s="58">
        <v>327</v>
      </c>
      <c r="C671" s="58">
        <v>31604</v>
      </c>
      <c r="D671" s="60" t="s">
        <v>767</v>
      </c>
      <c r="E671" s="64" t="s">
        <v>437</v>
      </c>
      <c r="F671" s="64" t="s">
        <v>3</v>
      </c>
      <c r="G671" s="65" t="s">
        <v>121</v>
      </c>
      <c r="H671" s="65" t="s">
        <v>3</v>
      </c>
      <c r="I671" s="53" t="s">
        <v>3</v>
      </c>
      <c r="J671" s="53" t="s">
        <v>3</v>
      </c>
      <c r="K671" s="53" t="s">
        <v>3</v>
      </c>
      <c r="L671" s="50" t="s">
        <v>44</v>
      </c>
      <c r="M671" s="50" t="s">
        <v>45</v>
      </c>
      <c r="N671" s="50" t="s">
        <v>52</v>
      </c>
      <c r="O671" s="50" t="s">
        <v>55</v>
      </c>
      <c r="P671" s="53" t="s">
        <v>3</v>
      </c>
      <c r="Q671" s="53" t="s">
        <v>3</v>
      </c>
      <c r="R671" s="53" t="s">
        <v>3</v>
      </c>
      <c r="S671" s="53" t="s">
        <v>3</v>
      </c>
      <c r="T671" s="53" t="s">
        <v>3</v>
      </c>
      <c r="U671" s="67">
        <v>700</v>
      </c>
      <c r="V671" s="69">
        <f>SUM(L672:T672)</f>
        <v>0</v>
      </c>
      <c r="W671" s="62">
        <f>SUM(L672:T672)*U671</f>
        <v>0</v>
      </c>
      <c r="X671" s="55" t="s">
        <v>768</v>
      </c>
    </row>
    <row r="672" spans="1:24" ht="86.25" customHeight="1" thickBot="1" x14ac:dyDescent="0.25">
      <c r="A672" s="57"/>
      <c r="B672" s="59"/>
      <c r="C672" s="59"/>
      <c r="D672" s="61"/>
      <c r="E672" s="61"/>
      <c r="F672" s="61"/>
      <c r="G672" s="66"/>
      <c r="H672" s="66"/>
      <c r="I672" s="51" t="s">
        <v>3</v>
      </c>
      <c r="J672" s="51" t="s">
        <v>3</v>
      </c>
      <c r="K672" s="51" t="s">
        <v>3</v>
      </c>
      <c r="L672" s="54" t="s">
        <v>47</v>
      </c>
      <c r="M672" s="51" t="s">
        <v>3</v>
      </c>
      <c r="N672" s="51" t="s">
        <v>3</v>
      </c>
      <c r="O672" s="51" t="s">
        <v>3</v>
      </c>
      <c r="P672" s="51" t="s">
        <v>3</v>
      </c>
      <c r="Q672" s="51" t="s">
        <v>3</v>
      </c>
      <c r="R672" s="51" t="s">
        <v>3</v>
      </c>
      <c r="S672" s="51" t="s">
        <v>3</v>
      </c>
      <c r="T672" s="51" t="s">
        <v>3</v>
      </c>
      <c r="U672" s="68"/>
      <c r="V672" s="70"/>
      <c r="W672" s="63"/>
      <c r="X672" s="56"/>
    </row>
    <row r="673" spans="1:24" ht="15.75" customHeight="1" x14ac:dyDescent="0.2">
      <c r="A673" s="57" t="s">
        <v>3</v>
      </c>
      <c r="B673" s="58">
        <v>328</v>
      </c>
      <c r="C673" s="58">
        <v>31607</v>
      </c>
      <c r="D673" s="60" t="s">
        <v>769</v>
      </c>
      <c r="E673" s="64" t="s">
        <v>431</v>
      </c>
      <c r="F673" s="64" t="s">
        <v>3</v>
      </c>
      <c r="G673" s="65" t="s">
        <v>770</v>
      </c>
      <c r="H673" s="65" t="s">
        <v>3</v>
      </c>
      <c r="I673" s="53" t="s">
        <v>3</v>
      </c>
      <c r="J673" s="53" t="s">
        <v>3</v>
      </c>
      <c r="K673" s="53" t="s">
        <v>3</v>
      </c>
      <c r="L673" s="50" t="s">
        <v>44</v>
      </c>
      <c r="M673" s="50" t="s">
        <v>45</v>
      </c>
      <c r="N673" s="50" t="s">
        <v>52</v>
      </c>
      <c r="O673" s="50" t="s">
        <v>55</v>
      </c>
      <c r="P673" s="53" t="s">
        <v>3</v>
      </c>
      <c r="Q673" s="53" t="s">
        <v>3</v>
      </c>
      <c r="R673" s="53" t="s">
        <v>3</v>
      </c>
      <c r="S673" s="53" t="s">
        <v>3</v>
      </c>
      <c r="T673" s="53" t="s">
        <v>3</v>
      </c>
      <c r="U673" s="67">
        <v>700</v>
      </c>
      <c r="V673" s="69">
        <f>SUM(L674:T674)</f>
        <v>0</v>
      </c>
      <c r="W673" s="62">
        <f>SUM(L674:T674)*U673</f>
        <v>0</v>
      </c>
      <c r="X673" s="55" t="s">
        <v>771</v>
      </c>
    </row>
    <row r="674" spans="1:24" ht="86.25" customHeight="1" thickBot="1" x14ac:dyDescent="0.25">
      <c r="A674" s="57"/>
      <c r="B674" s="59"/>
      <c r="C674" s="59"/>
      <c r="D674" s="61"/>
      <c r="E674" s="61"/>
      <c r="F674" s="61"/>
      <c r="G674" s="66"/>
      <c r="H674" s="66"/>
      <c r="I674" s="51" t="s">
        <v>3</v>
      </c>
      <c r="J674" s="51" t="s">
        <v>3</v>
      </c>
      <c r="K674" s="51" t="s">
        <v>3</v>
      </c>
      <c r="L674" s="54" t="s">
        <v>47</v>
      </c>
      <c r="M674" s="54" t="s">
        <v>47</v>
      </c>
      <c r="N674" s="54" t="s">
        <v>47</v>
      </c>
      <c r="O674" s="51" t="s">
        <v>3</v>
      </c>
      <c r="P674" s="51" t="s">
        <v>3</v>
      </c>
      <c r="Q674" s="51" t="s">
        <v>3</v>
      </c>
      <c r="R674" s="51" t="s">
        <v>3</v>
      </c>
      <c r="S674" s="51" t="s">
        <v>3</v>
      </c>
      <c r="T674" s="51" t="s">
        <v>3</v>
      </c>
      <c r="U674" s="68"/>
      <c r="V674" s="70"/>
      <c r="W674" s="63"/>
      <c r="X674" s="56"/>
    </row>
    <row r="675" spans="1:24" ht="15.75" customHeight="1" x14ac:dyDescent="0.2">
      <c r="A675" s="57" t="s">
        <v>3</v>
      </c>
      <c r="B675" s="58">
        <v>329</v>
      </c>
      <c r="C675" s="58">
        <v>31608</v>
      </c>
      <c r="D675" s="60" t="s">
        <v>772</v>
      </c>
      <c r="E675" s="64" t="s">
        <v>49</v>
      </c>
      <c r="F675" s="64" t="s">
        <v>3</v>
      </c>
      <c r="G675" s="65" t="s">
        <v>121</v>
      </c>
      <c r="H675" s="65" t="s">
        <v>3</v>
      </c>
      <c r="I675" s="53" t="s">
        <v>3</v>
      </c>
      <c r="J675" s="53" t="s">
        <v>3</v>
      </c>
      <c r="K675" s="53" t="s">
        <v>3</v>
      </c>
      <c r="L675" s="50" t="s">
        <v>44</v>
      </c>
      <c r="M675" s="50" t="s">
        <v>45</v>
      </c>
      <c r="N675" s="50" t="s">
        <v>52</v>
      </c>
      <c r="O675" s="50" t="s">
        <v>55</v>
      </c>
      <c r="P675" s="50" t="s">
        <v>86</v>
      </c>
      <c r="Q675" s="53" t="s">
        <v>3</v>
      </c>
      <c r="R675" s="53" t="s">
        <v>3</v>
      </c>
      <c r="S675" s="53" t="s">
        <v>3</v>
      </c>
      <c r="T675" s="53" t="s">
        <v>3</v>
      </c>
      <c r="U675" s="67">
        <v>600</v>
      </c>
      <c r="V675" s="69">
        <f>SUM(L676:T676)</f>
        <v>0</v>
      </c>
      <c r="W675" s="62">
        <f>SUM(L676:T676)*U675</f>
        <v>0</v>
      </c>
      <c r="X675" s="55" t="s">
        <v>773</v>
      </c>
    </row>
    <row r="676" spans="1:24" ht="86.25" customHeight="1" thickBot="1" x14ac:dyDescent="0.25">
      <c r="A676" s="57"/>
      <c r="B676" s="59"/>
      <c r="C676" s="59"/>
      <c r="D676" s="61"/>
      <c r="E676" s="61"/>
      <c r="F676" s="61"/>
      <c r="G676" s="66"/>
      <c r="H676" s="66"/>
      <c r="I676" s="51" t="s">
        <v>3</v>
      </c>
      <c r="J676" s="51" t="s">
        <v>3</v>
      </c>
      <c r="K676" s="51" t="s">
        <v>3</v>
      </c>
      <c r="L676" s="54" t="s">
        <v>47</v>
      </c>
      <c r="M676" s="54" t="s">
        <v>47</v>
      </c>
      <c r="N676" s="51" t="s">
        <v>3</v>
      </c>
      <c r="O676" s="51" t="s">
        <v>3</v>
      </c>
      <c r="P676" s="51" t="s">
        <v>3</v>
      </c>
      <c r="Q676" s="51" t="s">
        <v>3</v>
      </c>
      <c r="R676" s="51" t="s">
        <v>3</v>
      </c>
      <c r="S676" s="51" t="s">
        <v>3</v>
      </c>
      <c r="T676" s="51" t="s">
        <v>3</v>
      </c>
      <c r="U676" s="68"/>
      <c r="V676" s="70"/>
      <c r="W676" s="63"/>
      <c r="X676" s="56"/>
    </row>
    <row r="677" spans="1:24" ht="15.75" customHeight="1" x14ac:dyDescent="0.2">
      <c r="A677" s="57" t="s">
        <v>3</v>
      </c>
      <c r="B677" s="58">
        <v>330</v>
      </c>
      <c r="C677" s="58">
        <v>31610</v>
      </c>
      <c r="D677" s="60" t="s">
        <v>774</v>
      </c>
      <c r="E677" s="64" t="s">
        <v>68</v>
      </c>
      <c r="F677" s="64" t="s">
        <v>3</v>
      </c>
      <c r="G677" s="65" t="s">
        <v>121</v>
      </c>
      <c r="H677" s="65" t="s">
        <v>3</v>
      </c>
      <c r="I677" s="53" t="s">
        <v>3</v>
      </c>
      <c r="J677" s="53" t="s">
        <v>3</v>
      </c>
      <c r="K677" s="53" t="s">
        <v>3</v>
      </c>
      <c r="L677" s="50" t="s">
        <v>44</v>
      </c>
      <c r="M677" s="50" t="s">
        <v>45</v>
      </c>
      <c r="N677" s="50" t="s">
        <v>52</v>
      </c>
      <c r="O677" s="50" t="s">
        <v>55</v>
      </c>
      <c r="P677" s="50" t="s">
        <v>86</v>
      </c>
      <c r="Q677" s="53" t="s">
        <v>3</v>
      </c>
      <c r="R677" s="53" t="s">
        <v>3</v>
      </c>
      <c r="S677" s="53" t="s">
        <v>3</v>
      </c>
      <c r="T677" s="53" t="s">
        <v>3</v>
      </c>
      <c r="U677" s="67">
        <v>350</v>
      </c>
      <c r="V677" s="69">
        <f>SUM(L678:T678)</f>
        <v>0</v>
      </c>
      <c r="W677" s="62">
        <f>SUM(L678:T678)*U677</f>
        <v>0</v>
      </c>
      <c r="X677" s="55" t="s">
        <v>775</v>
      </c>
    </row>
    <row r="678" spans="1:24" ht="86.25" customHeight="1" thickBot="1" x14ac:dyDescent="0.25">
      <c r="A678" s="57"/>
      <c r="B678" s="59"/>
      <c r="C678" s="59"/>
      <c r="D678" s="61"/>
      <c r="E678" s="61"/>
      <c r="F678" s="61"/>
      <c r="G678" s="66"/>
      <c r="H678" s="66"/>
      <c r="I678" s="51" t="s">
        <v>3</v>
      </c>
      <c r="J678" s="51" t="s">
        <v>3</v>
      </c>
      <c r="K678" s="51" t="s">
        <v>3</v>
      </c>
      <c r="L678" s="54" t="s">
        <v>47</v>
      </c>
      <c r="M678" s="54" t="s">
        <v>47</v>
      </c>
      <c r="N678" s="54" t="s">
        <v>47</v>
      </c>
      <c r="O678" s="51" t="s">
        <v>3</v>
      </c>
      <c r="P678" s="51" t="s">
        <v>3</v>
      </c>
      <c r="Q678" s="51" t="s">
        <v>3</v>
      </c>
      <c r="R678" s="51" t="s">
        <v>3</v>
      </c>
      <c r="S678" s="51" t="s">
        <v>3</v>
      </c>
      <c r="T678" s="51" t="s">
        <v>3</v>
      </c>
      <c r="U678" s="68"/>
      <c r="V678" s="70"/>
      <c r="W678" s="63"/>
      <c r="X678" s="56"/>
    </row>
    <row r="679" spans="1:24" ht="15.75" customHeight="1" x14ac:dyDescent="0.2">
      <c r="A679" s="57" t="s">
        <v>3</v>
      </c>
      <c r="B679" s="58">
        <v>331</v>
      </c>
      <c r="C679" s="58">
        <v>31611</v>
      </c>
      <c r="D679" s="60" t="s">
        <v>776</v>
      </c>
      <c r="E679" s="64" t="s">
        <v>411</v>
      </c>
      <c r="F679" s="64" t="s">
        <v>3</v>
      </c>
      <c r="G679" s="65" t="s">
        <v>121</v>
      </c>
      <c r="H679" s="65" t="s">
        <v>3</v>
      </c>
      <c r="I679" s="53" t="s">
        <v>3</v>
      </c>
      <c r="J679" s="53" t="s">
        <v>3</v>
      </c>
      <c r="K679" s="53" t="s">
        <v>3</v>
      </c>
      <c r="L679" s="50" t="s">
        <v>44</v>
      </c>
      <c r="M679" s="50" t="s">
        <v>45</v>
      </c>
      <c r="N679" s="50" t="s">
        <v>52</v>
      </c>
      <c r="O679" s="50" t="s">
        <v>55</v>
      </c>
      <c r="P679" s="50" t="s">
        <v>86</v>
      </c>
      <c r="Q679" s="53" t="s">
        <v>3</v>
      </c>
      <c r="R679" s="53" t="s">
        <v>3</v>
      </c>
      <c r="S679" s="53" t="s">
        <v>3</v>
      </c>
      <c r="T679" s="53" t="s">
        <v>3</v>
      </c>
      <c r="U679" s="67">
        <v>400</v>
      </c>
      <c r="V679" s="69">
        <f>SUM(L680:T680)</f>
        <v>0</v>
      </c>
      <c r="W679" s="62">
        <f>SUM(L680:T680)*U679</f>
        <v>0</v>
      </c>
      <c r="X679" s="55" t="s">
        <v>777</v>
      </c>
    </row>
    <row r="680" spans="1:24" ht="86.25" customHeight="1" thickBot="1" x14ac:dyDescent="0.25">
      <c r="A680" s="57"/>
      <c r="B680" s="59"/>
      <c r="C680" s="59"/>
      <c r="D680" s="61"/>
      <c r="E680" s="61"/>
      <c r="F680" s="61"/>
      <c r="G680" s="66"/>
      <c r="H680" s="66"/>
      <c r="I680" s="51" t="s">
        <v>3</v>
      </c>
      <c r="J680" s="51" t="s">
        <v>3</v>
      </c>
      <c r="K680" s="51" t="s">
        <v>3</v>
      </c>
      <c r="L680" s="54" t="s">
        <v>47</v>
      </c>
      <c r="M680" s="54" t="s">
        <v>47</v>
      </c>
      <c r="N680" s="51" t="s">
        <v>3</v>
      </c>
      <c r="O680" s="51" t="s">
        <v>3</v>
      </c>
      <c r="P680" s="51" t="s">
        <v>3</v>
      </c>
      <c r="Q680" s="51" t="s">
        <v>3</v>
      </c>
      <c r="R680" s="51" t="s">
        <v>3</v>
      </c>
      <c r="S680" s="51" t="s">
        <v>3</v>
      </c>
      <c r="T680" s="51" t="s">
        <v>3</v>
      </c>
      <c r="U680" s="68"/>
      <c r="V680" s="70"/>
      <c r="W680" s="63"/>
      <c r="X680" s="56"/>
    </row>
    <row r="681" spans="1:24" ht="15.75" customHeight="1" x14ac:dyDescent="0.2">
      <c r="A681" s="57" t="s">
        <v>3</v>
      </c>
      <c r="B681" s="58">
        <v>332</v>
      </c>
      <c r="C681" s="58">
        <v>31612</v>
      </c>
      <c r="D681" s="60" t="s">
        <v>778</v>
      </c>
      <c r="E681" s="64" t="s">
        <v>411</v>
      </c>
      <c r="F681" s="64" t="s">
        <v>3</v>
      </c>
      <c r="G681" s="65" t="s">
        <v>121</v>
      </c>
      <c r="H681" s="65" t="s">
        <v>3</v>
      </c>
      <c r="I681" s="53" t="s">
        <v>3</v>
      </c>
      <c r="J681" s="53" t="s">
        <v>3</v>
      </c>
      <c r="K681" s="53" t="s">
        <v>3</v>
      </c>
      <c r="L681" s="50" t="s">
        <v>44</v>
      </c>
      <c r="M681" s="50" t="s">
        <v>45</v>
      </c>
      <c r="N681" s="50" t="s">
        <v>52</v>
      </c>
      <c r="O681" s="50" t="s">
        <v>55</v>
      </c>
      <c r="P681" s="50" t="s">
        <v>86</v>
      </c>
      <c r="Q681" s="53" t="s">
        <v>3</v>
      </c>
      <c r="R681" s="53" t="s">
        <v>3</v>
      </c>
      <c r="S681" s="53" t="s">
        <v>3</v>
      </c>
      <c r="T681" s="53" t="s">
        <v>3</v>
      </c>
      <c r="U681" s="67">
        <v>400</v>
      </c>
      <c r="V681" s="69">
        <f>SUM(L682:T682)</f>
        <v>0</v>
      </c>
      <c r="W681" s="62">
        <f>SUM(L682:T682)*U681</f>
        <v>0</v>
      </c>
      <c r="X681" s="55" t="s">
        <v>779</v>
      </c>
    </row>
    <row r="682" spans="1:24" ht="86.25" customHeight="1" thickBot="1" x14ac:dyDescent="0.25">
      <c r="A682" s="57"/>
      <c r="B682" s="59"/>
      <c r="C682" s="59"/>
      <c r="D682" s="61"/>
      <c r="E682" s="61"/>
      <c r="F682" s="61"/>
      <c r="G682" s="66"/>
      <c r="H682" s="66"/>
      <c r="I682" s="51" t="s">
        <v>3</v>
      </c>
      <c r="J682" s="51" t="s">
        <v>3</v>
      </c>
      <c r="K682" s="51" t="s">
        <v>3</v>
      </c>
      <c r="L682" s="54" t="s">
        <v>47</v>
      </c>
      <c r="M682" s="54" t="s">
        <v>47</v>
      </c>
      <c r="N682" s="51" t="s">
        <v>3</v>
      </c>
      <c r="O682" s="51" t="s">
        <v>3</v>
      </c>
      <c r="P682" s="51" t="s">
        <v>3</v>
      </c>
      <c r="Q682" s="51" t="s">
        <v>3</v>
      </c>
      <c r="R682" s="51" t="s">
        <v>3</v>
      </c>
      <c r="S682" s="51" t="s">
        <v>3</v>
      </c>
      <c r="T682" s="51" t="s">
        <v>3</v>
      </c>
      <c r="U682" s="68"/>
      <c r="V682" s="70"/>
      <c r="W682" s="63"/>
      <c r="X682" s="56"/>
    </row>
    <row r="683" spans="1:24" ht="15.75" customHeight="1" x14ac:dyDescent="0.2">
      <c r="A683" s="57" t="s">
        <v>3</v>
      </c>
      <c r="B683" s="58">
        <v>333</v>
      </c>
      <c r="C683" s="58">
        <v>31614</v>
      </c>
      <c r="D683" s="60" t="s">
        <v>780</v>
      </c>
      <c r="E683" s="64" t="s">
        <v>49</v>
      </c>
      <c r="F683" s="64" t="s">
        <v>3</v>
      </c>
      <c r="G683" s="65" t="s">
        <v>121</v>
      </c>
      <c r="H683" s="65" t="s">
        <v>3</v>
      </c>
      <c r="I683" s="53" t="s">
        <v>3</v>
      </c>
      <c r="J683" s="53" t="s">
        <v>3</v>
      </c>
      <c r="K683" s="53" t="s">
        <v>3</v>
      </c>
      <c r="L683" s="50" t="s">
        <v>44</v>
      </c>
      <c r="M683" s="50" t="s">
        <v>45</v>
      </c>
      <c r="N683" s="50" t="s">
        <v>52</v>
      </c>
      <c r="O683" s="50" t="s">
        <v>55</v>
      </c>
      <c r="P683" s="50" t="s">
        <v>86</v>
      </c>
      <c r="Q683" s="53" t="s">
        <v>3</v>
      </c>
      <c r="R683" s="53" t="s">
        <v>3</v>
      </c>
      <c r="S683" s="53" t="s">
        <v>3</v>
      </c>
      <c r="T683" s="53" t="s">
        <v>3</v>
      </c>
      <c r="U683" s="67">
        <v>650</v>
      </c>
      <c r="V683" s="69">
        <f>SUM(L684:T684)</f>
        <v>0</v>
      </c>
      <c r="W683" s="62">
        <f>SUM(L684:T684)*U683</f>
        <v>0</v>
      </c>
      <c r="X683" s="55" t="s">
        <v>781</v>
      </c>
    </row>
    <row r="684" spans="1:24" ht="86.25" customHeight="1" thickBot="1" x14ac:dyDescent="0.25">
      <c r="A684" s="57"/>
      <c r="B684" s="59"/>
      <c r="C684" s="59"/>
      <c r="D684" s="61"/>
      <c r="E684" s="61"/>
      <c r="F684" s="61"/>
      <c r="G684" s="66"/>
      <c r="H684" s="66"/>
      <c r="I684" s="51" t="s">
        <v>3</v>
      </c>
      <c r="J684" s="51" t="s">
        <v>3</v>
      </c>
      <c r="K684" s="51" t="s">
        <v>3</v>
      </c>
      <c r="L684" s="54" t="s">
        <v>47</v>
      </c>
      <c r="M684" s="51" t="s">
        <v>3</v>
      </c>
      <c r="N684" s="51" t="s">
        <v>3</v>
      </c>
      <c r="O684" s="51" t="s">
        <v>3</v>
      </c>
      <c r="P684" s="51" t="s">
        <v>3</v>
      </c>
      <c r="Q684" s="51" t="s">
        <v>3</v>
      </c>
      <c r="R684" s="51" t="s">
        <v>3</v>
      </c>
      <c r="S684" s="51" t="s">
        <v>3</v>
      </c>
      <c r="T684" s="51" t="s">
        <v>3</v>
      </c>
      <c r="U684" s="68"/>
      <c r="V684" s="70"/>
      <c r="W684" s="63"/>
      <c r="X684" s="56"/>
    </row>
    <row r="685" spans="1:24" ht="15.75" customHeight="1" x14ac:dyDescent="0.2">
      <c r="A685" s="57" t="s">
        <v>3</v>
      </c>
      <c r="B685" s="58">
        <v>334</v>
      </c>
      <c r="C685" s="58">
        <v>31615</v>
      </c>
      <c r="D685" s="60" t="s">
        <v>782</v>
      </c>
      <c r="E685" s="64" t="s">
        <v>68</v>
      </c>
      <c r="F685" s="64" t="s">
        <v>3</v>
      </c>
      <c r="G685" s="65" t="s">
        <v>121</v>
      </c>
      <c r="H685" s="65" t="s">
        <v>3</v>
      </c>
      <c r="I685" s="53" t="s">
        <v>3</v>
      </c>
      <c r="J685" s="53" t="s">
        <v>3</v>
      </c>
      <c r="K685" s="53" t="s">
        <v>3</v>
      </c>
      <c r="L685" s="50" t="s">
        <v>44</v>
      </c>
      <c r="M685" s="50" t="s">
        <v>45</v>
      </c>
      <c r="N685" s="50" t="s">
        <v>52</v>
      </c>
      <c r="O685" s="50" t="s">
        <v>55</v>
      </c>
      <c r="P685" s="50" t="s">
        <v>86</v>
      </c>
      <c r="Q685" s="53" t="s">
        <v>3</v>
      </c>
      <c r="R685" s="53" t="s">
        <v>3</v>
      </c>
      <c r="S685" s="53" t="s">
        <v>3</v>
      </c>
      <c r="T685" s="53" t="s">
        <v>3</v>
      </c>
      <c r="U685" s="67">
        <v>350</v>
      </c>
      <c r="V685" s="69">
        <f>SUM(L686:T686)</f>
        <v>0</v>
      </c>
      <c r="W685" s="62">
        <f>SUM(L686:T686)*U685</f>
        <v>0</v>
      </c>
      <c r="X685" s="55" t="s">
        <v>783</v>
      </c>
    </row>
    <row r="686" spans="1:24" ht="86.25" customHeight="1" thickBot="1" x14ac:dyDescent="0.25">
      <c r="A686" s="57"/>
      <c r="B686" s="59"/>
      <c r="C686" s="59"/>
      <c r="D686" s="61"/>
      <c r="E686" s="61"/>
      <c r="F686" s="61"/>
      <c r="G686" s="66"/>
      <c r="H686" s="66"/>
      <c r="I686" s="51" t="s">
        <v>3</v>
      </c>
      <c r="J686" s="51" t="s">
        <v>3</v>
      </c>
      <c r="K686" s="51" t="s">
        <v>3</v>
      </c>
      <c r="L686" s="54" t="s">
        <v>47</v>
      </c>
      <c r="M686" s="54" t="s">
        <v>47</v>
      </c>
      <c r="N686" s="54" t="s">
        <v>47</v>
      </c>
      <c r="O686" s="51" t="s">
        <v>3</v>
      </c>
      <c r="P686" s="51" t="s">
        <v>3</v>
      </c>
      <c r="Q686" s="51" t="s">
        <v>3</v>
      </c>
      <c r="R686" s="51" t="s">
        <v>3</v>
      </c>
      <c r="S686" s="51" t="s">
        <v>3</v>
      </c>
      <c r="T686" s="51" t="s">
        <v>3</v>
      </c>
      <c r="U686" s="68"/>
      <c r="V686" s="70"/>
      <c r="W686" s="63"/>
      <c r="X686" s="56"/>
    </row>
    <row r="687" spans="1:24" s="18" customFormat="1" ht="13.5" thickBot="1" x14ac:dyDescent="0.25">
      <c r="A687" s="43" t="s">
        <v>3</v>
      </c>
      <c r="B687" s="49" t="s">
        <v>784</v>
      </c>
      <c r="C687" s="38"/>
      <c r="D687" s="38"/>
      <c r="E687" s="38"/>
      <c r="F687" s="38"/>
      <c r="G687" s="38"/>
      <c r="H687" s="38"/>
      <c r="I687" s="38"/>
      <c r="J687" s="38"/>
      <c r="K687" s="38"/>
      <c r="L687" s="38"/>
      <c r="M687" s="38"/>
      <c r="N687" s="38"/>
      <c r="O687" s="38"/>
      <c r="P687" s="37"/>
      <c r="Q687" s="39"/>
      <c r="R687" s="39"/>
      <c r="S687" s="39"/>
      <c r="T687" s="39"/>
      <c r="U687" s="39"/>
      <c r="V687" s="39"/>
      <c r="W687" s="39"/>
      <c r="X687" s="40"/>
    </row>
    <row r="688" spans="1:24" ht="15.75" customHeight="1" x14ac:dyDescent="0.2">
      <c r="A688" s="57" t="s">
        <v>3</v>
      </c>
      <c r="B688" s="58">
        <v>335</v>
      </c>
      <c r="C688" s="58">
        <v>27175</v>
      </c>
      <c r="D688" s="60" t="s">
        <v>785</v>
      </c>
      <c r="E688" s="64" t="s">
        <v>786</v>
      </c>
      <c r="F688" s="64" t="s">
        <v>3</v>
      </c>
      <c r="G688" s="65" t="s">
        <v>787</v>
      </c>
      <c r="H688" s="65" t="s">
        <v>3</v>
      </c>
      <c r="I688" s="50" t="s">
        <v>788</v>
      </c>
      <c r="J688" s="50" t="s">
        <v>789</v>
      </c>
      <c r="K688" s="53" t="s">
        <v>3</v>
      </c>
      <c r="L688" s="53" t="s">
        <v>3</v>
      </c>
      <c r="M688" s="53" t="s">
        <v>3</v>
      </c>
      <c r="N688" s="53" t="s">
        <v>3</v>
      </c>
      <c r="O688" s="53" t="s">
        <v>3</v>
      </c>
      <c r="P688" s="53" t="s">
        <v>3</v>
      </c>
      <c r="Q688" s="53" t="s">
        <v>3</v>
      </c>
      <c r="R688" s="53" t="s">
        <v>3</v>
      </c>
      <c r="S688" s="53" t="s">
        <v>3</v>
      </c>
      <c r="T688" s="53" t="s">
        <v>3</v>
      </c>
      <c r="U688" s="67">
        <v>410</v>
      </c>
      <c r="V688" s="69">
        <f>SUM(I689:T689)</f>
        <v>0</v>
      </c>
      <c r="W688" s="62">
        <f>SUM(I689:T689)*U688</f>
        <v>0</v>
      </c>
      <c r="X688" s="55" t="s">
        <v>790</v>
      </c>
    </row>
    <row r="689" spans="1:24" ht="86.25" customHeight="1" thickBot="1" x14ac:dyDescent="0.25">
      <c r="A689" s="57"/>
      <c r="B689" s="59"/>
      <c r="C689" s="59"/>
      <c r="D689" s="61"/>
      <c r="E689" s="61"/>
      <c r="F689" s="61"/>
      <c r="G689" s="66"/>
      <c r="H689" s="66"/>
      <c r="I689" s="54" t="s">
        <v>47</v>
      </c>
      <c r="J689" s="51" t="s">
        <v>3</v>
      </c>
      <c r="K689" s="51" t="s">
        <v>3</v>
      </c>
      <c r="L689" s="51" t="s">
        <v>3</v>
      </c>
      <c r="M689" s="51" t="s">
        <v>3</v>
      </c>
      <c r="N689" s="51" t="s">
        <v>3</v>
      </c>
      <c r="O689" s="51" t="s">
        <v>3</v>
      </c>
      <c r="P689" s="51" t="s">
        <v>3</v>
      </c>
      <c r="Q689" s="51" t="s">
        <v>3</v>
      </c>
      <c r="R689" s="51" t="s">
        <v>3</v>
      </c>
      <c r="S689" s="51" t="s">
        <v>3</v>
      </c>
      <c r="T689" s="51" t="s">
        <v>3</v>
      </c>
      <c r="U689" s="68"/>
      <c r="V689" s="70"/>
      <c r="W689" s="63"/>
      <c r="X689" s="56"/>
    </row>
    <row r="690" spans="1:24" ht="15.75" customHeight="1" x14ac:dyDescent="0.2">
      <c r="A690" s="57" t="s">
        <v>3</v>
      </c>
      <c r="B690" s="58">
        <v>336</v>
      </c>
      <c r="C690" s="58">
        <v>27174</v>
      </c>
      <c r="D690" s="60" t="s">
        <v>791</v>
      </c>
      <c r="E690" s="64" t="s">
        <v>786</v>
      </c>
      <c r="F690" s="64" t="s">
        <v>3</v>
      </c>
      <c r="G690" s="65" t="s">
        <v>787</v>
      </c>
      <c r="H690" s="65" t="s">
        <v>3</v>
      </c>
      <c r="I690" s="50" t="s">
        <v>788</v>
      </c>
      <c r="J690" s="50" t="s">
        <v>789</v>
      </c>
      <c r="K690" s="53" t="s">
        <v>3</v>
      </c>
      <c r="L690" s="53" t="s">
        <v>3</v>
      </c>
      <c r="M690" s="53" t="s">
        <v>3</v>
      </c>
      <c r="N690" s="53" t="s">
        <v>3</v>
      </c>
      <c r="O690" s="53" t="s">
        <v>3</v>
      </c>
      <c r="P690" s="53" t="s">
        <v>3</v>
      </c>
      <c r="Q690" s="53" t="s">
        <v>3</v>
      </c>
      <c r="R690" s="53" t="s">
        <v>3</v>
      </c>
      <c r="S690" s="53" t="s">
        <v>3</v>
      </c>
      <c r="T690" s="53" t="s">
        <v>3</v>
      </c>
      <c r="U690" s="67">
        <v>410</v>
      </c>
      <c r="V690" s="69">
        <f>SUM(I691:T691)</f>
        <v>0</v>
      </c>
      <c r="W690" s="62">
        <f>SUM(I691:T691)*U690</f>
        <v>0</v>
      </c>
      <c r="X690" s="55" t="s">
        <v>790</v>
      </c>
    </row>
    <row r="691" spans="1:24" ht="86.25" customHeight="1" thickBot="1" x14ac:dyDescent="0.25">
      <c r="A691" s="57"/>
      <c r="B691" s="59"/>
      <c r="C691" s="59"/>
      <c r="D691" s="61"/>
      <c r="E691" s="61"/>
      <c r="F691" s="61"/>
      <c r="G691" s="66"/>
      <c r="H691" s="66"/>
      <c r="I691" s="54" t="s">
        <v>47</v>
      </c>
      <c r="J691" s="51" t="s">
        <v>3</v>
      </c>
      <c r="K691" s="51" t="s">
        <v>3</v>
      </c>
      <c r="L691" s="51" t="s">
        <v>3</v>
      </c>
      <c r="M691" s="51" t="s">
        <v>3</v>
      </c>
      <c r="N691" s="51" t="s">
        <v>3</v>
      </c>
      <c r="O691" s="51" t="s">
        <v>3</v>
      </c>
      <c r="P691" s="51" t="s">
        <v>3</v>
      </c>
      <c r="Q691" s="51" t="s">
        <v>3</v>
      </c>
      <c r="R691" s="51" t="s">
        <v>3</v>
      </c>
      <c r="S691" s="51" t="s">
        <v>3</v>
      </c>
      <c r="T691" s="51" t="s">
        <v>3</v>
      </c>
      <c r="U691" s="68"/>
      <c r="V691" s="70"/>
      <c r="W691" s="63"/>
      <c r="X691" s="56"/>
    </row>
    <row r="692" spans="1:24" ht="15.75" customHeight="1" x14ac:dyDescent="0.2">
      <c r="A692" s="57" t="s">
        <v>3</v>
      </c>
      <c r="B692" s="58">
        <v>337</v>
      </c>
      <c r="C692" s="58">
        <v>27179</v>
      </c>
      <c r="D692" s="60" t="s">
        <v>792</v>
      </c>
      <c r="E692" s="64" t="s">
        <v>786</v>
      </c>
      <c r="F692" s="64" t="s">
        <v>3</v>
      </c>
      <c r="G692" s="65" t="s">
        <v>787</v>
      </c>
      <c r="H692" s="65" t="s">
        <v>3</v>
      </c>
      <c r="I692" s="50" t="s">
        <v>788</v>
      </c>
      <c r="J692" s="50" t="s">
        <v>789</v>
      </c>
      <c r="K692" s="53" t="s">
        <v>3</v>
      </c>
      <c r="L692" s="53" t="s">
        <v>3</v>
      </c>
      <c r="M692" s="53" t="s">
        <v>3</v>
      </c>
      <c r="N692" s="53" t="s">
        <v>3</v>
      </c>
      <c r="O692" s="53" t="s">
        <v>3</v>
      </c>
      <c r="P692" s="53" t="s">
        <v>3</v>
      </c>
      <c r="Q692" s="53" t="s">
        <v>3</v>
      </c>
      <c r="R692" s="53" t="s">
        <v>3</v>
      </c>
      <c r="S692" s="53" t="s">
        <v>3</v>
      </c>
      <c r="T692" s="53" t="s">
        <v>3</v>
      </c>
      <c r="U692" s="67">
        <v>410</v>
      </c>
      <c r="V692" s="69">
        <f>SUM(I693:T693)</f>
        <v>0</v>
      </c>
      <c r="W692" s="62">
        <f>SUM(I693:T693)*U692</f>
        <v>0</v>
      </c>
      <c r="X692" s="55" t="s">
        <v>790</v>
      </c>
    </row>
    <row r="693" spans="1:24" ht="86.25" customHeight="1" thickBot="1" x14ac:dyDescent="0.25">
      <c r="A693" s="57"/>
      <c r="B693" s="59"/>
      <c r="C693" s="59"/>
      <c r="D693" s="61"/>
      <c r="E693" s="61"/>
      <c r="F693" s="61"/>
      <c r="G693" s="66"/>
      <c r="H693" s="66"/>
      <c r="I693" s="54" t="s">
        <v>47</v>
      </c>
      <c r="J693" s="54" t="s">
        <v>47</v>
      </c>
      <c r="K693" s="51" t="s">
        <v>3</v>
      </c>
      <c r="L693" s="51" t="s">
        <v>3</v>
      </c>
      <c r="M693" s="51" t="s">
        <v>3</v>
      </c>
      <c r="N693" s="51" t="s">
        <v>3</v>
      </c>
      <c r="O693" s="51" t="s">
        <v>3</v>
      </c>
      <c r="P693" s="51" t="s">
        <v>3</v>
      </c>
      <c r="Q693" s="51" t="s">
        <v>3</v>
      </c>
      <c r="R693" s="51" t="s">
        <v>3</v>
      </c>
      <c r="S693" s="51" t="s">
        <v>3</v>
      </c>
      <c r="T693" s="51" t="s">
        <v>3</v>
      </c>
      <c r="U693" s="68"/>
      <c r="V693" s="70"/>
      <c r="W693" s="63"/>
      <c r="X693" s="56"/>
    </row>
    <row r="694" spans="1:24" ht="15.75" customHeight="1" x14ac:dyDescent="0.2">
      <c r="A694" s="57" t="s">
        <v>3</v>
      </c>
      <c r="B694" s="58">
        <v>338</v>
      </c>
      <c r="C694" s="58">
        <v>27176</v>
      </c>
      <c r="D694" s="60" t="s">
        <v>793</v>
      </c>
      <c r="E694" s="64" t="s">
        <v>786</v>
      </c>
      <c r="F694" s="64" t="s">
        <v>3</v>
      </c>
      <c r="G694" s="65" t="s">
        <v>787</v>
      </c>
      <c r="H694" s="65" t="s">
        <v>3</v>
      </c>
      <c r="I694" s="50" t="s">
        <v>788</v>
      </c>
      <c r="J694" s="50" t="s">
        <v>789</v>
      </c>
      <c r="K694" s="53" t="s">
        <v>3</v>
      </c>
      <c r="L694" s="53" t="s">
        <v>3</v>
      </c>
      <c r="M694" s="53" t="s">
        <v>3</v>
      </c>
      <c r="N694" s="53" t="s">
        <v>3</v>
      </c>
      <c r="O694" s="53" t="s">
        <v>3</v>
      </c>
      <c r="P694" s="53" t="s">
        <v>3</v>
      </c>
      <c r="Q694" s="53" t="s">
        <v>3</v>
      </c>
      <c r="R694" s="53" t="s">
        <v>3</v>
      </c>
      <c r="S694" s="53" t="s">
        <v>3</v>
      </c>
      <c r="T694" s="53" t="s">
        <v>3</v>
      </c>
      <c r="U694" s="67">
        <v>410</v>
      </c>
      <c r="V694" s="69">
        <f>SUM(I695:T695)</f>
        <v>0</v>
      </c>
      <c r="W694" s="62">
        <f>SUM(I695:T695)*U694</f>
        <v>0</v>
      </c>
      <c r="X694" s="55" t="s">
        <v>790</v>
      </c>
    </row>
    <row r="695" spans="1:24" ht="86.25" customHeight="1" thickBot="1" x14ac:dyDescent="0.25">
      <c r="A695" s="57"/>
      <c r="B695" s="59"/>
      <c r="C695" s="59"/>
      <c r="D695" s="61"/>
      <c r="E695" s="61"/>
      <c r="F695" s="61"/>
      <c r="G695" s="66"/>
      <c r="H695" s="66"/>
      <c r="I695" s="54" t="s">
        <v>47</v>
      </c>
      <c r="J695" s="54" t="s">
        <v>47</v>
      </c>
      <c r="K695" s="51" t="s">
        <v>3</v>
      </c>
      <c r="L695" s="51" t="s">
        <v>3</v>
      </c>
      <c r="M695" s="51" t="s">
        <v>3</v>
      </c>
      <c r="N695" s="51" t="s">
        <v>3</v>
      </c>
      <c r="O695" s="51" t="s">
        <v>3</v>
      </c>
      <c r="P695" s="51" t="s">
        <v>3</v>
      </c>
      <c r="Q695" s="51" t="s">
        <v>3</v>
      </c>
      <c r="R695" s="51" t="s">
        <v>3</v>
      </c>
      <c r="S695" s="51" t="s">
        <v>3</v>
      </c>
      <c r="T695" s="51" t="s">
        <v>3</v>
      </c>
      <c r="U695" s="68"/>
      <c r="V695" s="70"/>
      <c r="W695" s="63"/>
      <c r="X695" s="56"/>
    </row>
    <row r="696" spans="1:24" ht="15.75" customHeight="1" x14ac:dyDescent="0.2">
      <c r="A696" s="57" t="s">
        <v>3</v>
      </c>
      <c r="B696" s="58">
        <v>339</v>
      </c>
      <c r="C696" s="58">
        <v>27177</v>
      </c>
      <c r="D696" s="60" t="s">
        <v>794</v>
      </c>
      <c r="E696" s="64" t="s">
        <v>786</v>
      </c>
      <c r="F696" s="64" t="s">
        <v>3</v>
      </c>
      <c r="G696" s="65" t="s">
        <v>787</v>
      </c>
      <c r="H696" s="65" t="s">
        <v>3</v>
      </c>
      <c r="I696" s="50" t="s">
        <v>788</v>
      </c>
      <c r="J696" s="50" t="s">
        <v>789</v>
      </c>
      <c r="K696" s="53" t="s">
        <v>3</v>
      </c>
      <c r="L696" s="53" t="s">
        <v>3</v>
      </c>
      <c r="M696" s="53" t="s">
        <v>3</v>
      </c>
      <c r="N696" s="53" t="s">
        <v>3</v>
      </c>
      <c r="O696" s="53" t="s">
        <v>3</v>
      </c>
      <c r="P696" s="53" t="s">
        <v>3</v>
      </c>
      <c r="Q696" s="53" t="s">
        <v>3</v>
      </c>
      <c r="R696" s="53" t="s">
        <v>3</v>
      </c>
      <c r="S696" s="53" t="s">
        <v>3</v>
      </c>
      <c r="T696" s="53" t="s">
        <v>3</v>
      </c>
      <c r="U696" s="67">
        <v>410</v>
      </c>
      <c r="V696" s="69">
        <f>SUM(I697:T697)</f>
        <v>0</v>
      </c>
      <c r="W696" s="62">
        <f>SUM(I697:T697)*U696</f>
        <v>0</v>
      </c>
      <c r="X696" s="55" t="s">
        <v>790</v>
      </c>
    </row>
    <row r="697" spans="1:24" ht="86.25" customHeight="1" thickBot="1" x14ac:dyDescent="0.25">
      <c r="A697" s="57"/>
      <c r="B697" s="59"/>
      <c r="C697" s="59"/>
      <c r="D697" s="61"/>
      <c r="E697" s="61"/>
      <c r="F697" s="61"/>
      <c r="G697" s="66"/>
      <c r="H697" s="66"/>
      <c r="I697" s="54" t="s">
        <v>47</v>
      </c>
      <c r="J697" s="54" t="s">
        <v>47</v>
      </c>
      <c r="K697" s="51" t="s">
        <v>3</v>
      </c>
      <c r="L697" s="51" t="s">
        <v>3</v>
      </c>
      <c r="M697" s="51" t="s">
        <v>3</v>
      </c>
      <c r="N697" s="51" t="s">
        <v>3</v>
      </c>
      <c r="O697" s="51" t="s">
        <v>3</v>
      </c>
      <c r="P697" s="51" t="s">
        <v>3</v>
      </c>
      <c r="Q697" s="51" t="s">
        <v>3</v>
      </c>
      <c r="R697" s="51" t="s">
        <v>3</v>
      </c>
      <c r="S697" s="51" t="s">
        <v>3</v>
      </c>
      <c r="T697" s="51" t="s">
        <v>3</v>
      </c>
      <c r="U697" s="68"/>
      <c r="V697" s="70"/>
      <c r="W697" s="63"/>
      <c r="X697" s="56"/>
    </row>
    <row r="698" spans="1:24" ht="15.75" customHeight="1" x14ac:dyDescent="0.2">
      <c r="A698" s="57" t="s">
        <v>3</v>
      </c>
      <c r="B698" s="58">
        <v>340</v>
      </c>
      <c r="C698" s="58">
        <v>32071</v>
      </c>
      <c r="D698" s="60" t="s">
        <v>795</v>
      </c>
      <c r="E698" s="64" t="s">
        <v>786</v>
      </c>
      <c r="F698" s="64" t="s">
        <v>3</v>
      </c>
      <c r="G698" s="65" t="s">
        <v>787</v>
      </c>
      <c r="H698" s="65" t="s">
        <v>3</v>
      </c>
      <c r="I698" s="50" t="s">
        <v>788</v>
      </c>
      <c r="J698" s="50" t="s">
        <v>789</v>
      </c>
      <c r="K698" s="53" t="s">
        <v>3</v>
      </c>
      <c r="L698" s="53" t="s">
        <v>3</v>
      </c>
      <c r="M698" s="53" t="s">
        <v>3</v>
      </c>
      <c r="N698" s="53" t="s">
        <v>3</v>
      </c>
      <c r="O698" s="53" t="s">
        <v>3</v>
      </c>
      <c r="P698" s="53" t="s">
        <v>3</v>
      </c>
      <c r="Q698" s="53" t="s">
        <v>3</v>
      </c>
      <c r="R698" s="53" t="s">
        <v>3</v>
      </c>
      <c r="S698" s="53" t="s">
        <v>3</v>
      </c>
      <c r="T698" s="53" t="s">
        <v>3</v>
      </c>
      <c r="U698" s="67">
        <v>410</v>
      </c>
      <c r="V698" s="69">
        <f>SUM(I699:T699)</f>
        <v>0</v>
      </c>
      <c r="W698" s="62">
        <f>SUM(I699:T699)*U698</f>
        <v>0</v>
      </c>
      <c r="X698" s="55" t="s">
        <v>3</v>
      </c>
    </row>
    <row r="699" spans="1:24" ht="86.25" customHeight="1" thickBot="1" x14ac:dyDescent="0.25">
      <c r="A699" s="57"/>
      <c r="B699" s="59"/>
      <c r="C699" s="59"/>
      <c r="D699" s="61"/>
      <c r="E699" s="61"/>
      <c r="F699" s="61"/>
      <c r="G699" s="66"/>
      <c r="H699" s="66"/>
      <c r="I699" s="54" t="s">
        <v>47</v>
      </c>
      <c r="J699" s="54" t="s">
        <v>47</v>
      </c>
      <c r="K699" s="51" t="s">
        <v>3</v>
      </c>
      <c r="L699" s="51" t="s">
        <v>3</v>
      </c>
      <c r="M699" s="51" t="s">
        <v>3</v>
      </c>
      <c r="N699" s="51" t="s">
        <v>3</v>
      </c>
      <c r="O699" s="51" t="s">
        <v>3</v>
      </c>
      <c r="P699" s="51" t="s">
        <v>3</v>
      </c>
      <c r="Q699" s="51" t="s">
        <v>3</v>
      </c>
      <c r="R699" s="51" t="s">
        <v>3</v>
      </c>
      <c r="S699" s="51" t="s">
        <v>3</v>
      </c>
      <c r="T699" s="51" t="s">
        <v>3</v>
      </c>
      <c r="U699" s="68"/>
      <c r="V699" s="70"/>
      <c r="W699" s="63"/>
      <c r="X699" s="56"/>
    </row>
    <row r="700" spans="1:24" ht="15.75" customHeight="1" x14ac:dyDescent="0.2">
      <c r="A700" s="57" t="s">
        <v>3</v>
      </c>
      <c r="B700" s="58">
        <v>341</v>
      </c>
      <c r="C700" s="58">
        <v>32069</v>
      </c>
      <c r="D700" s="60" t="s">
        <v>796</v>
      </c>
      <c r="E700" s="64" t="s">
        <v>786</v>
      </c>
      <c r="F700" s="64" t="s">
        <v>3</v>
      </c>
      <c r="G700" s="65" t="s">
        <v>787</v>
      </c>
      <c r="H700" s="65" t="s">
        <v>3</v>
      </c>
      <c r="I700" s="50" t="s">
        <v>788</v>
      </c>
      <c r="J700" s="50" t="s">
        <v>789</v>
      </c>
      <c r="K700" s="53" t="s">
        <v>3</v>
      </c>
      <c r="L700" s="53" t="s">
        <v>3</v>
      </c>
      <c r="M700" s="53" t="s">
        <v>3</v>
      </c>
      <c r="N700" s="53" t="s">
        <v>3</v>
      </c>
      <c r="O700" s="53" t="s">
        <v>3</v>
      </c>
      <c r="P700" s="53" t="s">
        <v>3</v>
      </c>
      <c r="Q700" s="53" t="s">
        <v>3</v>
      </c>
      <c r="R700" s="53" t="s">
        <v>3</v>
      </c>
      <c r="S700" s="53" t="s">
        <v>3</v>
      </c>
      <c r="T700" s="53" t="s">
        <v>3</v>
      </c>
      <c r="U700" s="67">
        <v>410</v>
      </c>
      <c r="V700" s="69">
        <f>SUM(I701:T701)</f>
        <v>0</v>
      </c>
      <c r="W700" s="62">
        <f>SUM(I701:T701)*U700</f>
        <v>0</v>
      </c>
      <c r="X700" s="55" t="s">
        <v>797</v>
      </c>
    </row>
    <row r="701" spans="1:24" ht="86.25" customHeight="1" thickBot="1" x14ac:dyDescent="0.25">
      <c r="A701" s="57"/>
      <c r="B701" s="59"/>
      <c r="C701" s="59"/>
      <c r="D701" s="61"/>
      <c r="E701" s="61"/>
      <c r="F701" s="61"/>
      <c r="G701" s="66"/>
      <c r="H701" s="66"/>
      <c r="I701" s="54" t="s">
        <v>47</v>
      </c>
      <c r="J701" s="54" t="s">
        <v>47</v>
      </c>
      <c r="K701" s="51" t="s">
        <v>3</v>
      </c>
      <c r="L701" s="51" t="s">
        <v>3</v>
      </c>
      <c r="M701" s="51" t="s">
        <v>3</v>
      </c>
      <c r="N701" s="51" t="s">
        <v>3</v>
      </c>
      <c r="O701" s="51" t="s">
        <v>3</v>
      </c>
      <c r="P701" s="51" t="s">
        <v>3</v>
      </c>
      <c r="Q701" s="51" t="s">
        <v>3</v>
      </c>
      <c r="R701" s="51" t="s">
        <v>3</v>
      </c>
      <c r="S701" s="51" t="s">
        <v>3</v>
      </c>
      <c r="T701" s="51" t="s">
        <v>3</v>
      </c>
      <c r="U701" s="68"/>
      <c r="V701" s="70"/>
      <c r="W701" s="63"/>
      <c r="X701" s="56"/>
    </row>
    <row r="702" spans="1:24" ht="15.75" customHeight="1" x14ac:dyDescent="0.2">
      <c r="A702" s="57" t="s">
        <v>3</v>
      </c>
      <c r="B702" s="58">
        <v>342</v>
      </c>
      <c r="C702" s="58">
        <v>32070</v>
      </c>
      <c r="D702" s="60" t="s">
        <v>798</v>
      </c>
      <c r="E702" s="64" t="s">
        <v>786</v>
      </c>
      <c r="F702" s="64" t="s">
        <v>3</v>
      </c>
      <c r="G702" s="65" t="s">
        <v>787</v>
      </c>
      <c r="H702" s="65" t="s">
        <v>3</v>
      </c>
      <c r="I702" s="50" t="s">
        <v>788</v>
      </c>
      <c r="J702" s="50" t="s">
        <v>789</v>
      </c>
      <c r="K702" s="53" t="s">
        <v>3</v>
      </c>
      <c r="L702" s="53" t="s">
        <v>3</v>
      </c>
      <c r="M702" s="53" t="s">
        <v>3</v>
      </c>
      <c r="N702" s="53" t="s">
        <v>3</v>
      </c>
      <c r="O702" s="53" t="s">
        <v>3</v>
      </c>
      <c r="P702" s="53" t="s">
        <v>3</v>
      </c>
      <c r="Q702" s="53" t="s">
        <v>3</v>
      </c>
      <c r="R702" s="53" t="s">
        <v>3</v>
      </c>
      <c r="S702" s="53" t="s">
        <v>3</v>
      </c>
      <c r="T702" s="53" t="s">
        <v>3</v>
      </c>
      <c r="U702" s="67">
        <v>410</v>
      </c>
      <c r="V702" s="69">
        <f>SUM(I703:T703)</f>
        <v>0</v>
      </c>
      <c r="W702" s="62">
        <f>SUM(I703:T703)*U702</f>
        <v>0</v>
      </c>
      <c r="X702" s="55" t="s">
        <v>797</v>
      </c>
    </row>
    <row r="703" spans="1:24" ht="86.25" customHeight="1" thickBot="1" x14ac:dyDescent="0.25">
      <c r="A703" s="57"/>
      <c r="B703" s="59"/>
      <c r="C703" s="59"/>
      <c r="D703" s="61"/>
      <c r="E703" s="61"/>
      <c r="F703" s="61"/>
      <c r="G703" s="66"/>
      <c r="H703" s="66"/>
      <c r="I703" s="54" t="s">
        <v>47</v>
      </c>
      <c r="J703" s="51" t="s">
        <v>3</v>
      </c>
      <c r="K703" s="51" t="s">
        <v>3</v>
      </c>
      <c r="L703" s="51" t="s">
        <v>3</v>
      </c>
      <c r="M703" s="51" t="s">
        <v>3</v>
      </c>
      <c r="N703" s="51" t="s">
        <v>3</v>
      </c>
      <c r="O703" s="51" t="s">
        <v>3</v>
      </c>
      <c r="P703" s="51" t="s">
        <v>3</v>
      </c>
      <c r="Q703" s="51" t="s">
        <v>3</v>
      </c>
      <c r="R703" s="51" t="s">
        <v>3</v>
      </c>
      <c r="S703" s="51" t="s">
        <v>3</v>
      </c>
      <c r="T703" s="51" t="s">
        <v>3</v>
      </c>
      <c r="U703" s="68"/>
      <c r="V703" s="70"/>
      <c r="W703" s="63"/>
      <c r="X703" s="56"/>
    </row>
    <row r="704" spans="1:24" ht="15.75" customHeight="1" x14ac:dyDescent="0.2">
      <c r="A704" s="57" t="s">
        <v>3</v>
      </c>
      <c r="B704" s="58">
        <v>343</v>
      </c>
      <c r="C704" s="58">
        <v>32066</v>
      </c>
      <c r="D704" s="60" t="s">
        <v>799</v>
      </c>
      <c r="E704" s="64" t="s">
        <v>786</v>
      </c>
      <c r="F704" s="64" t="s">
        <v>3</v>
      </c>
      <c r="G704" s="65" t="s">
        <v>787</v>
      </c>
      <c r="H704" s="65" t="s">
        <v>3</v>
      </c>
      <c r="I704" s="50" t="s">
        <v>788</v>
      </c>
      <c r="J704" s="50" t="s">
        <v>789</v>
      </c>
      <c r="K704" s="53" t="s">
        <v>3</v>
      </c>
      <c r="L704" s="53" t="s">
        <v>3</v>
      </c>
      <c r="M704" s="53" t="s">
        <v>3</v>
      </c>
      <c r="N704" s="53" t="s">
        <v>3</v>
      </c>
      <c r="O704" s="53" t="s">
        <v>3</v>
      </c>
      <c r="P704" s="53" t="s">
        <v>3</v>
      </c>
      <c r="Q704" s="53" t="s">
        <v>3</v>
      </c>
      <c r="R704" s="53" t="s">
        <v>3</v>
      </c>
      <c r="S704" s="53" t="s">
        <v>3</v>
      </c>
      <c r="T704" s="53" t="s">
        <v>3</v>
      </c>
      <c r="U704" s="67">
        <v>410</v>
      </c>
      <c r="V704" s="69">
        <f>SUM(I705:T705)</f>
        <v>0</v>
      </c>
      <c r="W704" s="62">
        <f>SUM(I705:T705)*U704</f>
        <v>0</v>
      </c>
      <c r="X704" s="55" t="s">
        <v>797</v>
      </c>
    </row>
    <row r="705" spans="1:24" ht="86.25" customHeight="1" thickBot="1" x14ac:dyDescent="0.25">
      <c r="A705" s="57"/>
      <c r="B705" s="59"/>
      <c r="C705" s="59"/>
      <c r="D705" s="61"/>
      <c r="E705" s="61"/>
      <c r="F705" s="61"/>
      <c r="G705" s="66"/>
      <c r="H705" s="66"/>
      <c r="I705" s="54" t="s">
        <v>47</v>
      </c>
      <c r="J705" s="54" t="s">
        <v>47</v>
      </c>
      <c r="K705" s="51" t="s">
        <v>3</v>
      </c>
      <c r="L705" s="51" t="s">
        <v>3</v>
      </c>
      <c r="M705" s="51" t="s">
        <v>3</v>
      </c>
      <c r="N705" s="51" t="s">
        <v>3</v>
      </c>
      <c r="O705" s="51" t="s">
        <v>3</v>
      </c>
      <c r="P705" s="51" t="s">
        <v>3</v>
      </c>
      <c r="Q705" s="51" t="s">
        <v>3</v>
      </c>
      <c r="R705" s="51" t="s">
        <v>3</v>
      </c>
      <c r="S705" s="51" t="s">
        <v>3</v>
      </c>
      <c r="T705" s="51" t="s">
        <v>3</v>
      </c>
      <c r="U705" s="68"/>
      <c r="V705" s="70"/>
      <c r="W705" s="63"/>
      <c r="X705" s="56"/>
    </row>
    <row r="706" spans="1:24" ht="15.75" customHeight="1" x14ac:dyDescent="0.2">
      <c r="A706" s="57" t="s">
        <v>3</v>
      </c>
      <c r="B706" s="58">
        <v>344</v>
      </c>
      <c r="C706" s="58">
        <v>32068</v>
      </c>
      <c r="D706" s="60" t="s">
        <v>800</v>
      </c>
      <c r="E706" s="64" t="s">
        <v>786</v>
      </c>
      <c r="F706" s="64" t="s">
        <v>3</v>
      </c>
      <c r="G706" s="65" t="s">
        <v>787</v>
      </c>
      <c r="H706" s="65" t="s">
        <v>3</v>
      </c>
      <c r="I706" s="50" t="s">
        <v>788</v>
      </c>
      <c r="J706" s="50" t="s">
        <v>789</v>
      </c>
      <c r="K706" s="53" t="s">
        <v>3</v>
      </c>
      <c r="L706" s="53" t="s">
        <v>3</v>
      </c>
      <c r="M706" s="53" t="s">
        <v>3</v>
      </c>
      <c r="N706" s="53" t="s">
        <v>3</v>
      </c>
      <c r="O706" s="53" t="s">
        <v>3</v>
      </c>
      <c r="P706" s="53" t="s">
        <v>3</v>
      </c>
      <c r="Q706" s="53" t="s">
        <v>3</v>
      </c>
      <c r="R706" s="53" t="s">
        <v>3</v>
      </c>
      <c r="S706" s="53" t="s">
        <v>3</v>
      </c>
      <c r="T706" s="53" t="s">
        <v>3</v>
      </c>
      <c r="U706" s="67">
        <v>410</v>
      </c>
      <c r="V706" s="69">
        <f>SUM(I707:T707)</f>
        <v>0</v>
      </c>
      <c r="W706" s="62">
        <f>SUM(I707:T707)*U706</f>
        <v>0</v>
      </c>
      <c r="X706" s="55" t="s">
        <v>797</v>
      </c>
    </row>
    <row r="707" spans="1:24" ht="86.25" customHeight="1" thickBot="1" x14ac:dyDescent="0.25">
      <c r="A707" s="57"/>
      <c r="B707" s="59"/>
      <c r="C707" s="59"/>
      <c r="D707" s="61"/>
      <c r="E707" s="61"/>
      <c r="F707" s="61"/>
      <c r="G707" s="66"/>
      <c r="H707" s="66"/>
      <c r="I707" s="54" t="s">
        <v>47</v>
      </c>
      <c r="J707" s="54" t="s">
        <v>47</v>
      </c>
      <c r="K707" s="51" t="s">
        <v>3</v>
      </c>
      <c r="L707" s="51" t="s">
        <v>3</v>
      </c>
      <c r="M707" s="51" t="s">
        <v>3</v>
      </c>
      <c r="N707" s="51" t="s">
        <v>3</v>
      </c>
      <c r="O707" s="51" t="s">
        <v>3</v>
      </c>
      <c r="P707" s="51" t="s">
        <v>3</v>
      </c>
      <c r="Q707" s="51" t="s">
        <v>3</v>
      </c>
      <c r="R707" s="51" t="s">
        <v>3</v>
      </c>
      <c r="S707" s="51" t="s">
        <v>3</v>
      </c>
      <c r="T707" s="51" t="s">
        <v>3</v>
      </c>
      <c r="U707" s="68"/>
      <c r="V707" s="70"/>
      <c r="W707" s="63"/>
      <c r="X707" s="56"/>
    </row>
    <row r="708" spans="1:24" ht="15.75" customHeight="1" x14ac:dyDescent="0.2">
      <c r="A708" s="57" t="s">
        <v>3</v>
      </c>
      <c r="B708" s="58">
        <v>345</v>
      </c>
      <c r="C708" s="58">
        <v>32067</v>
      </c>
      <c r="D708" s="60" t="s">
        <v>801</v>
      </c>
      <c r="E708" s="64" t="s">
        <v>786</v>
      </c>
      <c r="F708" s="64" t="s">
        <v>3</v>
      </c>
      <c r="G708" s="65" t="s">
        <v>787</v>
      </c>
      <c r="H708" s="65" t="s">
        <v>3</v>
      </c>
      <c r="I708" s="50" t="s">
        <v>788</v>
      </c>
      <c r="J708" s="50" t="s">
        <v>789</v>
      </c>
      <c r="K708" s="53" t="s">
        <v>3</v>
      </c>
      <c r="L708" s="53" t="s">
        <v>3</v>
      </c>
      <c r="M708" s="53" t="s">
        <v>3</v>
      </c>
      <c r="N708" s="53" t="s">
        <v>3</v>
      </c>
      <c r="O708" s="53" t="s">
        <v>3</v>
      </c>
      <c r="P708" s="53" t="s">
        <v>3</v>
      </c>
      <c r="Q708" s="53" t="s">
        <v>3</v>
      </c>
      <c r="R708" s="53" t="s">
        <v>3</v>
      </c>
      <c r="S708" s="53" t="s">
        <v>3</v>
      </c>
      <c r="T708" s="53" t="s">
        <v>3</v>
      </c>
      <c r="U708" s="67">
        <v>410</v>
      </c>
      <c r="V708" s="69">
        <f>SUM(I709:T709)</f>
        <v>0</v>
      </c>
      <c r="W708" s="62">
        <f>SUM(I709:T709)*U708</f>
        <v>0</v>
      </c>
      <c r="X708" s="55" t="s">
        <v>797</v>
      </c>
    </row>
    <row r="709" spans="1:24" ht="86.25" customHeight="1" thickBot="1" x14ac:dyDescent="0.25">
      <c r="A709" s="57"/>
      <c r="B709" s="59"/>
      <c r="C709" s="59"/>
      <c r="D709" s="61"/>
      <c r="E709" s="61"/>
      <c r="F709" s="61"/>
      <c r="G709" s="66"/>
      <c r="H709" s="66"/>
      <c r="I709" s="54" t="s">
        <v>47</v>
      </c>
      <c r="J709" s="54" t="s">
        <v>47</v>
      </c>
      <c r="K709" s="51" t="s">
        <v>3</v>
      </c>
      <c r="L709" s="51" t="s">
        <v>3</v>
      </c>
      <c r="M709" s="51" t="s">
        <v>3</v>
      </c>
      <c r="N709" s="51" t="s">
        <v>3</v>
      </c>
      <c r="O709" s="51" t="s">
        <v>3</v>
      </c>
      <c r="P709" s="51" t="s">
        <v>3</v>
      </c>
      <c r="Q709" s="51" t="s">
        <v>3</v>
      </c>
      <c r="R709" s="51" t="s">
        <v>3</v>
      </c>
      <c r="S709" s="51" t="s">
        <v>3</v>
      </c>
      <c r="T709" s="51" t="s">
        <v>3</v>
      </c>
      <c r="U709" s="68"/>
      <c r="V709" s="70"/>
      <c r="W709" s="63"/>
      <c r="X709" s="56"/>
    </row>
    <row r="710" spans="1:24" ht="15.75" customHeight="1" x14ac:dyDescent="0.2">
      <c r="A710" s="57" t="s">
        <v>3</v>
      </c>
      <c r="B710" s="58">
        <v>346</v>
      </c>
      <c r="C710" s="58">
        <v>32072</v>
      </c>
      <c r="D710" s="60" t="s">
        <v>802</v>
      </c>
      <c r="E710" s="64" t="s">
        <v>786</v>
      </c>
      <c r="F710" s="64" t="s">
        <v>3</v>
      </c>
      <c r="G710" s="65" t="s">
        <v>787</v>
      </c>
      <c r="H710" s="65" t="s">
        <v>3</v>
      </c>
      <c r="I710" s="50" t="s">
        <v>788</v>
      </c>
      <c r="J710" s="50" t="s">
        <v>789</v>
      </c>
      <c r="K710" s="53" t="s">
        <v>3</v>
      </c>
      <c r="L710" s="53" t="s">
        <v>3</v>
      </c>
      <c r="M710" s="53" t="s">
        <v>3</v>
      </c>
      <c r="N710" s="53" t="s">
        <v>3</v>
      </c>
      <c r="O710" s="53" t="s">
        <v>3</v>
      </c>
      <c r="P710" s="53" t="s">
        <v>3</v>
      </c>
      <c r="Q710" s="53" t="s">
        <v>3</v>
      </c>
      <c r="R710" s="53" t="s">
        <v>3</v>
      </c>
      <c r="S710" s="53" t="s">
        <v>3</v>
      </c>
      <c r="T710" s="53" t="s">
        <v>3</v>
      </c>
      <c r="U710" s="67">
        <v>360</v>
      </c>
      <c r="V710" s="69">
        <f>SUM(I711:T711)</f>
        <v>0</v>
      </c>
      <c r="W710" s="62">
        <f>SUM(I711:T711)*U710</f>
        <v>0</v>
      </c>
      <c r="X710" s="55" t="s">
        <v>3</v>
      </c>
    </row>
    <row r="711" spans="1:24" ht="86.25" customHeight="1" thickBot="1" x14ac:dyDescent="0.25">
      <c r="A711" s="57"/>
      <c r="B711" s="59"/>
      <c r="C711" s="59"/>
      <c r="D711" s="61"/>
      <c r="E711" s="61"/>
      <c r="F711" s="61"/>
      <c r="G711" s="66"/>
      <c r="H711" s="66"/>
      <c r="I711" s="54" t="s">
        <v>47</v>
      </c>
      <c r="J711" s="54" t="s">
        <v>47</v>
      </c>
      <c r="K711" s="51" t="s">
        <v>3</v>
      </c>
      <c r="L711" s="51" t="s">
        <v>3</v>
      </c>
      <c r="M711" s="51" t="s">
        <v>3</v>
      </c>
      <c r="N711" s="51" t="s">
        <v>3</v>
      </c>
      <c r="O711" s="51" t="s">
        <v>3</v>
      </c>
      <c r="P711" s="51" t="s">
        <v>3</v>
      </c>
      <c r="Q711" s="51" t="s">
        <v>3</v>
      </c>
      <c r="R711" s="51" t="s">
        <v>3</v>
      </c>
      <c r="S711" s="51" t="s">
        <v>3</v>
      </c>
      <c r="T711" s="51" t="s">
        <v>3</v>
      </c>
      <c r="U711" s="68"/>
      <c r="V711" s="70"/>
      <c r="W711" s="63"/>
      <c r="X711" s="56"/>
    </row>
    <row r="712" spans="1:24" ht="15.75" customHeight="1" x14ac:dyDescent="0.2">
      <c r="A712" s="57" t="s">
        <v>3</v>
      </c>
      <c r="B712" s="58">
        <v>347</v>
      </c>
      <c r="C712" s="58">
        <v>32073</v>
      </c>
      <c r="D712" s="60" t="s">
        <v>803</v>
      </c>
      <c r="E712" s="64" t="s">
        <v>786</v>
      </c>
      <c r="F712" s="64" t="s">
        <v>3</v>
      </c>
      <c r="G712" s="65" t="s">
        <v>787</v>
      </c>
      <c r="H712" s="65" t="s">
        <v>3</v>
      </c>
      <c r="I712" s="50" t="s">
        <v>788</v>
      </c>
      <c r="J712" s="50" t="s">
        <v>789</v>
      </c>
      <c r="K712" s="53" t="s">
        <v>3</v>
      </c>
      <c r="L712" s="53" t="s">
        <v>3</v>
      </c>
      <c r="M712" s="53" t="s">
        <v>3</v>
      </c>
      <c r="N712" s="53" t="s">
        <v>3</v>
      </c>
      <c r="O712" s="53" t="s">
        <v>3</v>
      </c>
      <c r="P712" s="53" t="s">
        <v>3</v>
      </c>
      <c r="Q712" s="53" t="s">
        <v>3</v>
      </c>
      <c r="R712" s="53" t="s">
        <v>3</v>
      </c>
      <c r="S712" s="53" t="s">
        <v>3</v>
      </c>
      <c r="T712" s="53" t="s">
        <v>3</v>
      </c>
      <c r="U712" s="67">
        <v>360</v>
      </c>
      <c r="V712" s="69">
        <f>SUM(I713:T713)</f>
        <v>0</v>
      </c>
      <c r="W712" s="62">
        <f>SUM(I713:T713)*U712</f>
        <v>0</v>
      </c>
      <c r="X712" s="55" t="s">
        <v>3</v>
      </c>
    </row>
    <row r="713" spans="1:24" ht="86.25" customHeight="1" thickBot="1" x14ac:dyDescent="0.25">
      <c r="A713" s="57"/>
      <c r="B713" s="59"/>
      <c r="C713" s="59"/>
      <c r="D713" s="61"/>
      <c r="E713" s="61"/>
      <c r="F713" s="61"/>
      <c r="G713" s="66"/>
      <c r="H713" s="66"/>
      <c r="I713" s="54" t="s">
        <v>47</v>
      </c>
      <c r="J713" s="51" t="s">
        <v>3</v>
      </c>
      <c r="K713" s="51" t="s">
        <v>3</v>
      </c>
      <c r="L713" s="51" t="s">
        <v>3</v>
      </c>
      <c r="M713" s="51" t="s">
        <v>3</v>
      </c>
      <c r="N713" s="51" t="s">
        <v>3</v>
      </c>
      <c r="O713" s="51" t="s">
        <v>3</v>
      </c>
      <c r="P713" s="51" t="s">
        <v>3</v>
      </c>
      <c r="Q713" s="51" t="s">
        <v>3</v>
      </c>
      <c r="R713" s="51" t="s">
        <v>3</v>
      </c>
      <c r="S713" s="51" t="s">
        <v>3</v>
      </c>
      <c r="T713" s="51" t="s">
        <v>3</v>
      </c>
      <c r="U713" s="68"/>
      <c r="V713" s="70"/>
      <c r="W713" s="63"/>
      <c r="X713" s="56"/>
    </row>
    <row r="714" spans="1:24" ht="15.75" customHeight="1" x14ac:dyDescent="0.2">
      <c r="A714" s="57" t="s">
        <v>3</v>
      </c>
      <c r="B714" s="58">
        <v>348</v>
      </c>
      <c r="C714" s="58">
        <v>32075</v>
      </c>
      <c r="D714" s="60" t="s">
        <v>804</v>
      </c>
      <c r="E714" s="64" t="s">
        <v>786</v>
      </c>
      <c r="F714" s="64" t="s">
        <v>3</v>
      </c>
      <c r="G714" s="65" t="s">
        <v>787</v>
      </c>
      <c r="H714" s="65" t="s">
        <v>3</v>
      </c>
      <c r="I714" s="50" t="s">
        <v>788</v>
      </c>
      <c r="J714" s="50" t="s">
        <v>789</v>
      </c>
      <c r="K714" s="53" t="s">
        <v>3</v>
      </c>
      <c r="L714" s="53" t="s">
        <v>3</v>
      </c>
      <c r="M714" s="53" t="s">
        <v>3</v>
      </c>
      <c r="N714" s="53" t="s">
        <v>3</v>
      </c>
      <c r="O714" s="53" t="s">
        <v>3</v>
      </c>
      <c r="P714" s="53" t="s">
        <v>3</v>
      </c>
      <c r="Q714" s="53" t="s">
        <v>3</v>
      </c>
      <c r="R714" s="53" t="s">
        <v>3</v>
      </c>
      <c r="S714" s="53" t="s">
        <v>3</v>
      </c>
      <c r="T714" s="53" t="s">
        <v>3</v>
      </c>
      <c r="U714" s="67">
        <v>360</v>
      </c>
      <c r="V714" s="69">
        <f>SUM(I715:T715)</f>
        <v>0</v>
      </c>
      <c r="W714" s="62">
        <f>SUM(I715:T715)*U714</f>
        <v>0</v>
      </c>
      <c r="X714" s="55" t="s">
        <v>3</v>
      </c>
    </row>
    <row r="715" spans="1:24" ht="86.25" customHeight="1" thickBot="1" x14ac:dyDescent="0.25">
      <c r="A715" s="57"/>
      <c r="B715" s="59"/>
      <c r="C715" s="59"/>
      <c r="D715" s="61"/>
      <c r="E715" s="61"/>
      <c r="F715" s="61"/>
      <c r="G715" s="66"/>
      <c r="H715" s="66"/>
      <c r="I715" s="54" t="s">
        <v>47</v>
      </c>
      <c r="J715" s="54" t="s">
        <v>47</v>
      </c>
      <c r="K715" s="51" t="s">
        <v>3</v>
      </c>
      <c r="L715" s="51" t="s">
        <v>3</v>
      </c>
      <c r="M715" s="51" t="s">
        <v>3</v>
      </c>
      <c r="N715" s="51" t="s">
        <v>3</v>
      </c>
      <c r="O715" s="51" t="s">
        <v>3</v>
      </c>
      <c r="P715" s="51" t="s">
        <v>3</v>
      </c>
      <c r="Q715" s="51" t="s">
        <v>3</v>
      </c>
      <c r="R715" s="51" t="s">
        <v>3</v>
      </c>
      <c r="S715" s="51" t="s">
        <v>3</v>
      </c>
      <c r="T715" s="51" t="s">
        <v>3</v>
      </c>
      <c r="U715" s="68"/>
      <c r="V715" s="70"/>
      <c r="W715" s="63"/>
      <c r="X715" s="56"/>
    </row>
    <row r="716" spans="1:24" ht="15.75" customHeight="1" x14ac:dyDescent="0.2">
      <c r="A716" s="57" t="s">
        <v>3</v>
      </c>
      <c r="B716" s="58">
        <v>349</v>
      </c>
      <c r="C716" s="58">
        <v>32074</v>
      </c>
      <c r="D716" s="60" t="s">
        <v>805</v>
      </c>
      <c r="E716" s="64" t="s">
        <v>786</v>
      </c>
      <c r="F716" s="64" t="s">
        <v>3</v>
      </c>
      <c r="G716" s="65" t="s">
        <v>787</v>
      </c>
      <c r="H716" s="65" t="s">
        <v>3</v>
      </c>
      <c r="I716" s="50" t="s">
        <v>788</v>
      </c>
      <c r="J716" s="50" t="s">
        <v>789</v>
      </c>
      <c r="K716" s="53" t="s">
        <v>3</v>
      </c>
      <c r="L716" s="53" t="s">
        <v>3</v>
      </c>
      <c r="M716" s="53" t="s">
        <v>3</v>
      </c>
      <c r="N716" s="53" t="s">
        <v>3</v>
      </c>
      <c r="O716" s="53" t="s">
        <v>3</v>
      </c>
      <c r="P716" s="53" t="s">
        <v>3</v>
      </c>
      <c r="Q716" s="53" t="s">
        <v>3</v>
      </c>
      <c r="R716" s="53" t="s">
        <v>3</v>
      </c>
      <c r="S716" s="53" t="s">
        <v>3</v>
      </c>
      <c r="T716" s="53" t="s">
        <v>3</v>
      </c>
      <c r="U716" s="67">
        <v>360</v>
      </c>
      <c r="V716" s="69">
        <f>SUM(I717:T717)</f>
        <v>0</v>
      </c>
      <c r="W716" s="62">
        <f>SUM(I717:T717)*U716</f>
        <v>0</v>
      </c>
      <c r="X716" s="55" t="s">
        <v>3</v>
      </c>
    </row>
    <row r="717" spans="1:24" ht="86.25" customHeight="1" thickBot="1" x14ac:dyDescent="0.25">
      <c r="A717" s="57"/>
      <c r="B717" s="59"/>
      <c r="C717" s="59"/>
      <c r="D717" s="61"/>
      <c r="E717" s="61"/>
      <c r="F717" s="61"/>
      <c r="G717" s="66"/>
      <c r="H717" s="66"/>
      <c r="I717" s="54" t="s">
        <v>47</v>
      </c>
      <c r="J717" s="54" t="s">
        <v>47</v>
      </c>
      <c r="K717" s="51" t="s">
        <v>3</v>
      </c>
      <c r="L717" s="51" t="s">
        <v>3</v>
      </c>
      <c r="M717" s="51" t="s">
        <v>3</v>
      </c>
      <c r="N717" s="51" t="s">
        <v>3</v>
      </c>
      <c r="O717" s="51" t="s">
        <v>3</v>
      </c>
      <c r="P717" s="51" t="s">
        <v>3</v>
      </c>
      <c r="Q717" s="51" t="s">
        <v>3</v>
      </c>
      <c r="R717" s="51" t="s">
        <v>3</v>
      </c>
      <c r="S717" s="51" t="s">
        <v>3</v>
      </c>
      <c r="T717" s="51" t="s">
        <v>3</v>
      </c>
      <c r="U717" s="68"/>
      <c r="V717" s="70"/>
      <c r="W717" s="63"/>
      <c r="X717" s="56"/>
    </row>
    <row r="718" spans="1:24" ht="15.75" customHeight="1" x14ac:dyDescent="0.2">
      <c r="A718" s="57" t="s">
        <v>3</v>
      </c>
      <c r="B718" s="58">
        <v>350</v>
      </c>
      <c r="C718" s="58">
        <v>32080</v>
      </c>
      <c r="D718" s="60" t="s">
        <v>806</v>
      </c>
      <c r="E718" s="64" t="s">
        <v>786</v>
      </c>
      <c r="F718" s="64" t="s">
        <v>3</v>
      </c>
      <c r="G718" s="65" t="s">
        <v>787</v>
      </c>
      <c r="H718" s="65" t="s">
        <v>3</v>
      </c>
      <c r="I718" s="50" t="s">
        <v>788</v>
      </c>
      <c r="J718" s="50" t="s">
        <v>789</v>
      </c>
      <c r="K718" s="53" t="s">
        <v>3</v>
      </c>
      <c r="L718" s="53" t="s">
        <v>3</v>
      </c>
      <c r="M718" s="53" t="s">
        <v>3</v>
      </c>
      <c r="N718" s="53" t="s">
        <v>3</v>
      </c>
      <c r="O718" s="53" t="s">
        <v>3</v>
      </c>
      <c r="P718" s="53" t="s">
        <v>3</v>
      </c>
      <c r="Q718" s="53" t="s">
        <v>3</v>
      </c>
      <c r="R718" s="53" t="s">
        <v>3</v>
      </c>
      <c r="S718" s="53" t="s">
        <v>3</v>
      </c>
      <c r="T718" s="53" t="s">
        <v>3</v>
      </c>
      <c r="U718" s="67">
        <v>360</v>
      </c>
      <c r="V718" s="69">
        <f>SUM(I719:T719)</f>
        <v>0</v>
      </c>
      <c r="W718" s="62">
        <f>SUM(I719:T719)*U718</f>
        <v>0</v>
      </c>
      <c r="X718" s="55" t="s">
        <v>807</v>
      </c>
    </row>
    <row r="719" spans="1:24" ht="86.25" customHeight="1" thickBot="1" x14ac:dyDescent="0.25">
      <c r="A719" s="57"/>
      <c r="B719" s="59"/>
      <c r="C719" s="59"/>
      <c r="D719" s="61"/>
      <c r="E719" s="61"/>
      <c r="F719" s="61"/>
      <c r="G719" s="66"/>
      <c r="H719" s="66"/>
      <c r="I719" s="54" t="s">
        <v>47</v>
      </c>
      <c r="J719" s="54" t="s">
        <v>47</v>
      </c>
      <c r="K719" s="51" t="s">
        <v>3</v>
      </c>
      <c r="L719" s="51" t="s">
        <v>3</v>
      </c>
      <c r="M719" s="51" t="s">
        <v>3</v>
      </c>
      <c r="N719" s="51" t="s">
        <v>3</v>
      </c>
      <c r="O719" s="51" t="s">
        <v>3</v>
      </c>
      <c r="P719" s="51" t="s">
        <v>3</v>
      </c>
      <c r="Q719" s="51" t="s">
        <v>3</v>
      </c>
      <c r="R719" s="51" t="s">
        <v>3</v>
      </c>
      <c r="S719" s="51" t="s">
        <v>3</v>
      </c>
      <c r="T719" s="51" t="s">
        <v>3</v>
      </c>
      <c r="U719" s="68"/>
      <c r="V719" s="70"/>
      <c r="W719" s="63"/>
      <c r="X719" s="56"/>
    </row>
    <row r="720" spans="1:24" ht="15.75" customHeight="1" x14ac:dyDescent="0.2">
      <c r="A720" s="57" t="s">
        <v>3</v>
      </c>
      <c r="B720" s="58">
        <v>351</v>
      </c>
      <c r="C720" s="58">
        <v>32081</v>
      </c>
      <c r="D720" s="60" t="s">
        <v>808</v>
      </c>
      <c r="E720" s="64" t="s">
        <v>786</v>
      </c>
      <c r="F720" s="64" t="s">
        <v>3</v>
      </c>
      <c r="G720" s="65" t="s">
        <v>787</v>
      </c>
      <c r="H720" s="65" t="s">
        <v>3</v>
      </c>
      <c r="I720" s="50" t="s">
        <v>788</v>
      </c>
      <c r="J720" s="50" t="s">
        <v>789</v>
      </c>
      <c r="K720" s="53" t="s">
        <v>3</v>
      </c>
      <c r="L720" s="53" t="s">
        <v>3</v>
      </c>
      <c r="M720" s="53" t="s">
        <v>3</v>
      </c>
      <c r="N720" s="53" t="s">
        <v>3</v>
      </c>
      <c r="O720" s="53" t="s">
        <v>3</v>
      </c>
      <c r="P720" s="53" t="s">
        <v>3</v>
      </c>
      <c r="Q720" s="53" t="s">
        <v>3</v>
      </c>
      <c r="R720" s="53" t="s">
        <v>3</v>
      </c>
      <c r="S720" s="53" t="s">
        <v>3</v>
      </c>
      <c r="T720" s="53" t="s">
        <v>3</v>
      </c>
      <c r="U720" s="67">
        <v>360</v>
      </c>
      <c r="V720" s="69">
        <f>SUM(I721:T721)</f>
        <v>0</v>
      </c>
      <c r="W720" s="62">
        <f>SUM(I721:T721)*U720</f>
        <v>0</v>
      </c>
      <c r="X720" s="55" t="s">
        <v>807</v>
      </c>
    </row>
    <row r="721" spans="1:24" ht="86.25" customHeight="1" thickBot="1" x14ac:dyDescent="0.25">
      <c r="A721" s="57"/>
      <c r="B721" s="59"/>
      <c r="C721" s="59"/>
      <c r="D721" s="61"/>
      <c r="E721" s="61"/>
      <c r="F721" s="61"/>
      <c r="G721" s="66"/>
      <c r="H721" s="66"/>
      <c r="I721" s="54" t="s">
        <v>47</v>
      </c>
      <c r="J721" s="54" t="s">
        <v>47</v>
      </c>
      <c r="K721" s="51" t="s">
        <v>3</v>
      </c>
      <c r="L721" s="51" t="s">
        <v>3</v>
      </c>
      <c r="M721" s="51" t="s">
        <v>3</v>
      </c>
      <c r="N721" s="51" t="s">
        <v>3</v>
      </c>
      <c r="O721" s="51" t="s">
        <v>3</v>
      </c>
      <c r="P721" s="51" t="s">
        <v>3</v>
      </c>
      <c r="Q721" s="51" t="s">
        <v>3</v>
      </c>
      <c r="R721" s="51" t="s">
        <v>3</v>
      </c>
      <c r="S721" s="51" t="s">
        <v>3</v>
      </c>
      <c r="T721" s="51" t="s">
        <v>3</v>
      </c>
      <c r="U721" s="68"/>
      <c r="V721" s="70"/>
      <c r="W721" s="63"/>
      <c r="X721" s="56"/>
    </row>
    <row r="722" spans="1:24" ht="15.75" customHeight="1" x14ac:dyDescent="0.2">
      <c r="A722" s="57" t="s">
        <v>3</v>
      </c>
      <c r="B722" s="58">
        <v>352</v>
      </c>
      <c r="C722" s="58">
        <v>32079</v>
      </c>
      <c r="D722" s="60" t="s">
        <v>809</v>
      </c>
      <c r="E722" s="64" t="s">
        <v>786</v>
      </c>
      <c r="F722" s="64" t="s">
        <v>3</v>
      </c>
      <c r="G722" s="65" t="s">
        <v>787</v>
      </c>
      <c r="H722" s="65" t="s">
        <v>3</v>
      </c>
      <c r="I722" s="50" t="s">
        <v>788</v>
      </c>
      <c r="J722" s="50" t="s">
        <v>789</v>
      </c>
      <c r="K722" s="53" t="s">
        <v>3</v>
      </c>
      <c r="L722" s="53" t="s">
        <v>3</v>
      </c>
      <c r="M722" s="53" t="s">
        <v>3</v>
      </c>
      <c r="N722" s="53" t="s">
        <v>3</v>
      </c>
      <c r="O722" s="53" t="s">
        <v>3</v>
      </c>
      <c r="P722" s="53" t="s">
        <v>3</v>
      </c>
      <c r="Q722" s="53" t="s">
        <v>3</v>
      </c>
      <c r="R722" s="53" t="s">
        <v>3</v>
      </c>
      <c r="S722" s="53" t="s">
        <v>3</v>
      </c>
      <c r="T722" s="53" t="s">
        <v>3</v>
      </c>
      <c r="U722" s="67">
        <v>360</v>
      </c>
      <c r="V722" s="69">
        <f>SUM(I723:T723)</f>
        <v>0</v>
      </c>
      <c r="W722" s="62">
        <f>SUM(I723:T723)*U722</f>
        <v>0</v>
      </c>
      <c r="X722" s="55" t="s">
        <v>807</v>
      </c>
    </row>
    <row r="723" spans="1:24" ht="86.25" customHeight="1" thickBot="1" x14ac:dyDescent="0.25">
      <c r="A723" s="57"/>
      <c r="B723" s="59"/>
      <c r="C723" s="59"/>
      <c r="D723" s="61"/>
      <c r="E723" s="61"/>
      <c r="F723" s="61"/>
      <c r="G723" s="66"/>
      <c r="H723" s="66"/>
      <c r="I723" s="54" t="s">
        <v>47</v>
      </c>
      <c r="J723" s="54" t="s">
        <v>47</v>
      </c>
      <c r="K723" s="51" t="s">
        <v>3</v>
      </c>
      <c r="L723" s="51" t="s">
        <v>3</v>
      </c>
      <c r="M723" s="51" t="s">
        <v>3</v>
      </c>
      <c r="N723" s="51" t="s">
        <v>3</v>
      </c>
      <c r="O723" s="51" t="s">
        <v>3</v>
      </c>
      <c r="P723" s="51" t="s">
        <v>3</v>
      </c>
      <c r="Q723" s="51" t="s">
        <v>3</v>
      </c>
      <c r="R723" s="51" t="s">
        <v>3</v>
      </c>
      <c r="S723" s="51" t="s">
        <v>3</v>
      </c>
      <c r="T723" s="51" t="s">
        <v>3</v>
      </c>
      <c r="U723" s="68"/>
      <c r="V723" s="70"/>
      <c r="W723" s="63"/>
      <c r="X723" s="56"/>
    </row>
    <row r="724" spans="1:24" ht="15.75" customHeight="1" x14ac:dyDescent="0.2">
      <c r="A724" s="57" t="s">
        <v>3</v>
      </c>
      <c r="B724" s="58">
        <v>353</v>
      </c>
      <c r="C724" s="58">
        <v>32082</v>
      </c>
      <c r="D724" s="60" t="s">
        <v>810</v>
      </c>
      <c r="E724" s="64" t="s">
        <v>786</v>
      </c>
      <c r="F724" s="64" t="s">
        <v>3</v>
      </c>
      <c r="G724" s="65" t="s">
        <v>787</v>
      </c>
      <c r="H724" s="65" t="s">
        <v>3</v>
      </c>
      <c r="I724" s="50" t="s">
        <v>788</v>
      </c>
      <c r="J724" s="50" t="s">
        <v>789</v>
      </c>
      <c r="K724" s="53" t="s">
        <v>3</v>
      </c>
      <c r="L724" s="53" t="s">
        <v>3</v>
      </c>
      <c r="M724" s="53" t="s">
        <v>3</v>
      </c>
      <c r="N724" s="53" t="s">
        <v>3</v>
      </c>
      <c r="O724" s="53" t="s">
        <v>3</v>
      </c>
      <c r="P724" s="53" t="s">
        <v>3</v>
      </c>
      <c r="Q724" s="53" t="s">
        <v>3</v>
      </c>
      <c r="R724" s="53" t="s">
        <v>3</v>
      </c>
      <c r="S724" s="53" t="s">
        <v>3</v>
      </c>
      <c r="T724" s="53" t="s">
        <v>3</v>
      </c>
      <c r="U724" s="67">
        <v>360</v>
      </c>
      <c r="V724" s="69">
        <f>SUM(I725:T725)</f>
        <v>0</v>
      </c>
      <c r="W724" s="62">
        <f>SUM(I725:T725)*U724</f>
        <v>0</v>
      </c>
      <c r="X724" s="55" t="s">
        <v>807</v>
      </c>
    </row>
    <row r="725" spans="1:24" ht="86.25" customHeight="1" thickBot="1" x14ac:dyDescent="0.25">
      <c r="A725" s="57"/>
      <c r="B725" s="59"/>
      <c r="C725" s="59"/>
      <c r="D725" s="61"/>
      <c r="E725" s="61"/>
      <c r="F725" s="61"/>
      <c r="G725" s="66"/>
      <c r="H725" s="66"/>
      <c r="I725" s="54" t="s">
        <v>47</v>
      </c>
      <c r="J725" s="54" t="s">
        <v>47</v>
      </c>
      <c r="K725" s="51" t="s">
        <v>3</v>
      </c>
      <c r="L725" s="51" t="s">
        <v>3</v>
      </c>
      <c r="M725" s="51" t="s">
        <v>3</v>
      </c>
      <c r="N725" s="51" t="s">
        <v>3</v>
      </c>
      <c r="O725" s="51" t="s">
        <v>3</v>
      </c>
      <c r="P725" s="51" t="s">
        <v>3</v>
      </c>
      <c r="Q725" s="51" t="s">
        <v>3</v>
      </c>
      <c r="R725" s="51" t="s">
        <v>3</v>
      </c>
      <c r="S725" s="51" t="s">
        <v>3</v>
      </c>
      <c r="T725" s="51" t="s">
        <v>3</v>
      </c>
      <c r="U725" s="68"/>
      <c r="V725" s="70"/>
      <c r="W725" s="63"/>
      <c r="X725" s="56"/>
    </row>
    <row r="726" spans="1:24" ht="15.75" customHeight="1" x14ac:dyDescent="0.2">
      <c r="A726" s="57" t="s">
        <v>3</v>
      </c>
      <c r="B726" s="58">
        <v>354</v>
      </c>
      <c r="C726" s="58">
        <v>34419</v>
      </c>
      <c r="D726" s="60" t="s">
        <v>811</v>
      </c>
      <c r="E726" s="64" t="s">
        <v>786</v>
      </c>
      <c r="F726" s="64" t="s">
        <v>3</v>
      </c>
      <c r="G726" s="65" t="s">
        <v>787</v>
      </c>
      <c r="H726" s="65" t="s">
        <v>3</v>
      </c>
      <c r="I726" s="50" t="s">
        <v>788</v>
      </c>
      <c r="J726" s="50" t="s">
        <v>789</v>
      </c>
      <c r="K726" s="53" t="s">
        <v>3</v>
      </c>
      <c r="L726" s="53" t="s">
        <v>3</v>
      </c>
      <c r="M726" s="53" t="s">
        <v>3</v>
      </c>
      <c r="N726" s="53" t="s">
        <v>3</v>
      </c>
      <c r="O726" s="53" t="s">
        <v>3</v>
      </c>
      <c r="P726" s="53" t="s">
        <v>3</v>
      </c>
      <c r="Q726" s="53" t="s">
        <v>3</v>
      </c>
      <c r="R726" s="53" t="s">
        <v>3</v>
      </c>
      <c r="S726" s="53" t="s">
        <v>3</v>
      </c>
      <c r="T726" s="53" t="s">
        <v>3</v>
      </c>
      <c r="U726" s="67">
        <v>360</v>
      </c>
      <c r="V726" s="69">
        <f>SUM(I727:T727)</f>
        <v>0</v>
      </c>
      <c r="W726" s="62">
        <f>SUM(I727:T727)*U726</f>
        <v>0</v>
      </c>
      <c r="X726" s="55" t="s">
        <v>807</v>
      </c>
    </row>
    <row r="727" spans="1:24" ht="86.25" customHeight="1" thickBot="1" x14ac:dyDescent="0.25">
      <c r="A727" s="57"/>
      <c r="B727" s="59"/>
      <c r="C727" s="59"/>
      <c r="D727" s="61"/>
      <c r="E727" s="61"/>
      <c r="F727" s="61"/>
      <c r="G727" s="66"/>
      <c r="H727" s="66"/>
      <c r="I727" s="54" t="s">
        <v>47</v>
      </c>
      <c r="J727" s="54" t="s">
        <v>47</v>
      </c>
      <c r="K727" s="51" t="s">
        <v>3</v>
      </c>
      <c r="L727" s="51" t="s">
        <v>3</v>
      </c>
      <c r="M727" s="51" t="s">
        <v>3</v>
      </c>
      <c r="N727" s="51" t="s">
        <v>3</v>
      </c>
      <c r="O727" s="51" t="s">
        <v>3</v>
      </c>
      <c r="P727" s="51" t="s">
        <v>3</v>
      </c>
      <c r="Q727" s="51" t="s">
        <v>3</v>
      </c>
      <c r="R727" s="51" t="s">
        <v>3</v>
      </c>
      <c r="S727" s="51" t="s">
        <v>3</v>
      </c>
      <c r="T727" s="51" t="s">
        <v>3</v>
      </c>
      <c r="U727" s="68"/>
      <c r="V727" s="70"/>
      <c r="W727" s="63"/>
      <c r="X727" s="56"/>
    </row>
    <row r="728" spans="1:24" ht="15.75" customHeight="1" x14ac:dyDescent="0.2">
      <c r="A728" s="57" t="s">
        <v>3</v>
      </c>
      <c r="B728" s="58">
        <v>355</v>
      </c>
      <c r="C728" s="58">
        <v>34418</v>
      </c>
      <c r="D728" s="60" t="s">
        <v>812</v>
      </c>
      <c r="E728" s="64" t="s">
        <v>786</v>
      </c>
      <c r="F728" s="64" t="s">
        <v>3</v>
      </c>
      <c r="G728" s="65" t="s">
        <v>787</v>
      </c>
      <c r="H728" s="65" t="s">
        <v>3</v>
      </c>
      <c r="I728" s="50" t="s">
        <v>788</v>
      </c>
      <c r="J728" s="50" t="s">
        <v>789</v>
      </c>
      <c r="K728" s="53" t="s">
        <v>3</v>
      </c>
      <c r="L728" s="53" t="s">
        <v>3</v>
      </c>
      <c r="M728" s="53" t="s">
        <v>3</v>
      </c>
      <c r="N728" s="53" t="s">
        <v>3</v>
      </c>
      <c r="O728" s="53" t="s">
        <v>3</v>
      </c>
      <c r="P728" s="53" t="s">
        <v>3</v>
      </c>
      <c r="Q728" s="53" t="s">
        <v>3</v>
      </c>
      <c r="R728" s="53" t="s">
        <v>3</v>
      </c>
      <c r="S728" s="53" t="s">
        <v>3</v>
      </c>
      <c r="T728" s="53" t="s">
        <v>3</v>
      </c>
      <c r="U728" s="67">
        <v>360</v>
      </c>
      <c r="V728" s="69">
        <f>SUM(I729:T729)</f>
        <v>0</v>
      </c>
      <c r="W728" s="62">
        <f>SUM(I729:T729)*U728</f>
        <v>0</v>
      </c>
      <c r="X728" s="55" t="s">
        <v>807</v>
      </c>
    </row>
    <row r="729" spans="1:24" ht="86.25" customHeight="1" thickBot="1" x14ac:dyDescent="0.25">
      <c r="A729" s="57"/>
      <c r="B729" s="59"/>
      <c r="C729" s="59"/>
      <c r="D729" s="61"/>
      <c r="E729" s="61"/>
      <c r="F729" s="61"/>
      <c r="G729" s="66"/>
      <c r="H729" s="66"/>
      <c r="I729" s="54" t="s">
        <v>47</v>
      </c>
      <c r="J729" s="54" t="s">
        <v>47</v>
      </c>
      <c r="K729" s="51" t="s">
        <v>3</v>
      </c>
      <c r="L729" s="51" t="s">
        <v>3</v>
      </c>
      <c r="M729" s="51" t="s">
        <v>3</v>
      </c>
      <c r="N729" s="51" t="s">
        <v>3</v>
      </c>
      <c r="O729" s="51" t="s">
        <v>3</v>
      </c>
      <c r="P729" s="51" t="s">
        <v>3</v>
      </c>
      <c r="Q729" s="51" t="s">
        <v>3</v>
      </c>
      <c r="R729" s="51" t="s">
        <v>3</v>
      </c>
      <c r="S729" s="51" t="s">
        <v>3</v>
      </c>
      <c r="T729" s="51" t="s">
        <v>3</v>
      </c>
      <c r="U729" s="68"/>
      <c r="V729" s="70"/>
      <c r="W729" s="63"/>
      <c r="X729" s="56"/>
    </row>
    <row r="730" spans="1:24" ht="15.75" customHeight="1" x14ac:dyDescent="0.2">
      <c r="A730" s="57" t="s">
        <v>3</v>
      </c>
      <c r="B730" s="58">
        <v>356</v>
      </c>
      <c r="C730" s="58">
        <v>34440</v>
      </c>
      <c r="D730" s="60" t="s">
        <v>813</v>
      </c>
      <c r="E730" s="64" t="s">
        <v>786</v>
      </c>
      <c r="F730" s="64" t="s">
        <v>3</v>
      </c>
      <c r="G730" s="65" t="s">
        <v>814</v>
      </c>
      <c r="H730" s="65" t="s">
        <v>3</v>
      </c>
      <c r="I730" s="50" t="s">
        <v>788</v>
      </c>
      <c r="J730" s="50" t="s">
        <v>789</v>
      </c>
      <c r="K730" s="53" t="s">
        <v>3</v>
      </c>
      <c r="L730" s="53" t="s">
        <v>3</v>
      </c>
      <c r="M730" s="53" t="s">
        <v>3</v>
      </c>
      <c r="N730" s="53" t="s">
        <v>3</v>
      </c>
      <c r="O730" s="53" t="s">
        <v>3</v>
      </c>
      <c r="P730" s="53" t="s">
        <v>3</v>
      </c>
      <c r="Q730" s="53" t="s">
        <v>3</v>
      </c>
      <c r="R730" s="53" t="s">
        <v>3</v>
      </c>
      <c r="S730" s="53" t="s">
        <v>3</v>
      </c>
      <c r="T730" s="53" t="s">
        <v>3</v>
      </c>
      <c r="U730" s="67">
        <v>360</v>
      </c>
      <c r="V730" s="69">
        <f>SUM(I731:T731)</f>
        <v>0</v>
      </c>
      <c r="W730" s="62">
        <f>SUM(I731:T731)*U730</f>
        <v>0</v>
      </c>
      <c r="X730" s="55" t="s">
        <v>815</v>
      </c>
    </row>
    <row r="731" spans="1:24" ht="86.25" customHeight="1" thickBot="1" x14ac:dyDescent="0.25">
      <c r="A731" s="57"/>
      <c r="B731" s="59"/>
      <c r="C731" s="59"/>
      <c r="D731" s="61"/>
      <c r="E731" s="61"/>
      <c r="F731" s="61"/>
      <c r="G731" s="66"/>
      <c r="H731" s="66"/>
      <c r="I731" s="54" t="s">
        <v>47</v>
      </c>
      <c r="J731" s="54" t="s">
        <v>47</v>
      </c>
      <c r="K731" s="51" t="s">
        <v>3</v>
      </c>
      <c r="L731" s="51" t="s">
        <v>3</v>
      </c>
      <c r="M731" s="51" t="s">
        <v>3</v>
      </c>
      <c r="N731" s="51" t="s">
        <v>3</v>
      </c>
      <c r="O731" s="51" t="s">
        <v>3</v>
      </c>
      <c r="P731" s="51" t="s">
        <v>3</v>
      </c>
      <c r="Q731" s="51" t="s">
        <v>3</v>
      </c>
      <c r="R731" s="51" t="s">
        <v>3</v>
      </c>
      <c r="S731" s="51" t="s">
        <v>3</v>
      </c>
      <c r="T731" s="51" t="s">
        <v>3</v>
      </c>
      <c r="U731" s="68"/>
      <c r="V731" s="70"/>
      <c r="W731" s="63"/>
      <c r="X731" s="56"/>
    </row>
    <row r="732" spans="1:24" ht="15.75" customHeight="1" x14ac:dyDescent="0.2">
      <c r="A732" s="57" t="s">
        <v>3</v>
      </c>
      <c r="B732" s="58">
        <v>357</v>
      </c>
      <c r="C732" s="58">
        <v>34441</v>
      </c>
      <c r="D732" s="60" t="s">
        <v>816</v>
      </c>
      <c r="E732" s="64" t="s">
        <v>786</v>
      </c>
      <c r="F732" s="64" t="s">
        <v>3</v>
      </c>
      <c r="G732" s="65" t="s">
        <v>787</v>
      </c>
      <c r="H732" s="65" t="s">
        <v>3</v>
      </c>
      <c r="I732" s="50" t="s">
        <v>788</v>
      </c>
      <c r="J732" s="50" t="s">
        <v>789</v>
      </c>
      <c r="K732" s="53" t="s">
        <v>3</v>
      </c>
      <c r="L732" s="53" t="s">
        <v>3</v>
      </c>
      <c r="M732" s="53" t="s">
        <v>3</v>
      </c>
      <c r="N732" s="53" t="s">
        <v>3</v>
      </c>
      <c r="O732" s="53" t="s">
        <v>3</v>
      </c>
      <c r="P732" s="53" t="s">
        <v>3</v>
      </c>
      <c r="Q732" s="53" t="s">
        <v>3</v>
      </c>
      <c r="R732" s="53" t="s">
        <v>3</v>
      </c>
      <c r="S732" s="53" t="s">
        <v>3</v>
      </c>
      <c r="T732" s="53" t="s">
        <v>3</v>
      </c>
      <c r="U732" s="67">
        <v>360</v>
      </c>
      <c r="V732" s="69">
        <f>SUM(I733:T733)</f>
        <v>0</v>
      </c>
      <c r="W732" s="62">
        <f>SUM(I733:T733)*U732</f>
        <v>0</v>
      </c>
      <c r="X732" s="55" t="s">
        <v>817</v>
      </c>
    </row>
    <row r="733" spans="1:24" ht="86.25" customHeight="1" thickBot="1" x14ac:dyDescent="0.25">
      <c r="A733" s="57"/>
      <c r="B733" s="59"/>
      <c r="C733" s="59"/>
      <c r="D733" s="61"/>
      <c r="E733" s="61"/>
      <c r="F733" s="61"/>
      <c r="G733" s="66"/>
      <c r="H733" s="66"/>
      <c r="I733" s="54" t="s">
        <v>47</v>
      </c>
      <c r="J733" s="54" t="s">
        <v>47</v>
      </c>
      <c r="K733" s="51" t="s">
        <v>3</v>
      </c>
      <c r="L733" s="51" t="s">
        <v>3</v>
      </c>
      <c r="M733" s="51" t="s">
        <v>3</v>
      </c>
      <c r="N733" s="51" t="s">
        <v>3</v>
      </c>
      <c r="O733" s="51" t="s">
        <v>3</v>
      </c>
      <c r="P733" s="51" t="s">
        <v>3</v>
      </c>
      <c r="Q733" s="51" t="s">
        <v>3</v>
      </c>
      <c r="R733" s="51" t="s">
        <v>3</v>
      </c>
      <c r="S733" s="51" t="s">
        <v>3</v>
      </c>
      <c r="T733" s="51" t="s">
        <v>3</v>
      </c>
      <c r="U733" s="68"/>
      <c r="V733" s="70"/>
      <c r="W733" s="63"/>
      <c r="X733" s="56"/>
    </row>
    <row r="734" spans="1:24" ht="15.75" customHeight="1" x14ac:dyDescent="0.2">
      <c r="A734" s="57" t="s">
        <v>3</v>
      </c>
      <c r="B734" s="58">
        <v>358</v>
      </c>
      <c r="C734" s="58">
        <v>34442</v>
      </c>
      <c r="D734" s="60" t="s">
        <v>818</v>
      </c>
      <c r="E734" s="64" t="s">
        <v>786</v>
      </c>
      <c r="F734" s="64" t="s">
        <v>3</v>
      </c>
      <c r="G734" s="65" t="s">
        <v>787</v>
      </c>
      <c r="H734" s="65" t="s">
        <v>3</v>
      </c>
      <c r="I734" s="50" t="s">
        <v>788</v>
      </c>
      <c r="J734" s="50" t="s">
        <v>789</v>
      </c>
      <c r="K734" s="53" t="s">
        <v>3</v>
      </c>
      <c r="L734" s="53" t="s">
        <v>3</v>
      </c>
      <c r="M734" s="53" t="s">
        <v>3</v>
      </c>
      <c r="N734" s="53" t="s">
        <v>3</v>
      </c>
      <c r="O734" s="53" t="s">
        <v>3</v>
      </c>
      <c r="P734" s="53" t="s">
        <v>3</v>
      </c>
      <c r="Q734" s="53" t="s">
        <v>3</v>
      </c>
      <c r="R734" s="53" t="s">
        <v>3</v>
      </c>
      <c r="S734" s="53" t="s">
        <v>3</v>
      </c>
      <c r="T734" s="53" t="s">
        <v>3</v>
      </c>
      <c r="U734" s="67">
        <v>360</v>
      </c>
      <c r="V734" s="69">
        <f>SUM(I735:T735)</f>
        <v>0</v>
      </c>
      <c r="W734" s="62">
        <f>SUM(I735:T735)*U734</f>
        <v>0</v>
      </c>
      <c r="X734" s="55" t="s">
        <v>817</v>
      </c>
    </row>
    <row r="735" spans="1:24" ht="86.25" customHeight="1" thickBot="1" x14ac:dyDescent="0.25">
      <c r="A735" s="57"/>
      <c r="B735" s="59"/>
      <c r="C735" s="59"/>
      <c r="D735" s="61"/>
      <c r="E735" s="61"/>
      <c r="F735" s="61"/>
      <c r="G735" s="66"/>
      <c r="H735" s="66"/>
      <c r="I735" s="54" t="s">
        <v>47</v>
      </c>
      <c r="J735" s="54" t="s">
        <v>47</v>
      </c>
      <c r="K735" s="51" t="s">
        <v>3</v>
      </c>
      <c r="L735" s="51" t="s">
        <v>3</v>
      </c>
      <c r="M735" s="51" t="s">
        <v>3</v>
      </c>
      <c r="N735" s="51" t="s">
        <v>3</v>
      </c>
      <c r="O735" s="51" t="s">
        <v>3</v>
      </c>
      <c r="P735" s="51" t="s">
        <v>3</v>
      </c>
      <c r="Q735" s="51" t="s">
        <v>3</v>
      </c>
      <c r="R735" s="51" t="s">
        <v>3</v>
      </c>
      <c r="S735" s="51" t="s">
        <v>3</v>
      </c>
      <c r="T735" s="51" t="s">
        <v>3</v>
      </c>
      <c r="U735" s="68"/>
      <c r="V735" s="70"/>
      <c r="W735" s="63"/>
      <c r="X735" s="56"/>
    </row>
    <row r="736" spans="1:24" ht="15.75" customHeight="1" x14ac:dyDescent="0.2">
      <c r="A736" s="57" t="s">
        <v>3</v>
      </c>
      <c r="B736" s="58">
        <v>359</v>
      </c>
      <c r="C736" s="58">
        <v>34444</v>
      </c>
      <c r="D736" s="60" t="s">
        <v>819</v>
      </c>
      <c r="E736" s="64" t="s">
        <v>786</v>
      </c>
      <c r="F736" s="64" t="s">
        <v>3</v>
      </c>
      <c r="G736" s="65" t="s">
        <v>814</v>
      </c>
      <c r="H736" s="65" t="s">
        <v>3</v>
      </c>
      <c r="I736" s="50" t="s">
        <v>788</v>
      </c>
      <c r="J736" s="50" t="s">
        <v>789</v>
      </c>
      <c r="K736" s="53" t="s">
        <v>3</v>
      </c>
      <c r="L736" s="53" t="s">
        <v>3</v>
      </c>
      <c r="M736" s="53" t="s">
        <v>3</v>
      </c>
      <c r="N736" s="53" t="s">
        <v>3</v>
      </c>
      <c r="O736" s="53" t="s">
        <v>3</v>
      </c>
      <c r="P736" s="53" t="s">
        <v>3</v>
      </c>
      <c r="Q736" s="53" t="s">
        <v>3</v>
      </c>
      <c r="R736" s="53" t="s">
        <v>3</v>
      </c>
      <c r="S736" s="53" t="s">
        <v>3</v>
      </c>
      <c r="T736" s="53" t="s">
        <v>3</v>
      </c>
      <c r="U736" s="67">
        <v>360</v>
      </c>
      <c r="V736" s="69">
        <f>SUM(J737:T737)</f>
        <v>0</v>
      </c>
      <c r="W736" s="62">
        <f>SUM(J737:T737)*U736</f>
        <v>0</v>
      </c>
      <c r="X736" s="55" t="s">
        <v>820</v>
      </c>
    </row>
    <row r="737" spans="1:24" ht="86.25" customHeight="1" thickBot="1" x14ac:dyDescent="0.25">
      <c r="A737" s="57"/>
      <c r="B737" s="59"/>
      <c r="C737" s="59"/>
      <c r="D737" s="61"/>
      <c r="E737" s="61"/>
      <c r="F737" s="61"/>
      <c r="G737" s="66"/>
      <c r="H737" s="66"/>
      <c r="I737" s="51" t="s">
        <v>3</v>
      </c>
      <c r="J737" s="54" t="s">
        <v>47</v>
      </c>
      <c r="K737" s="51" t="s">
        <v>3</v>
      </c>
      <c r="L737" s="51" t="s">
        <v>3</v>
      </c>
      <c r="M737" s="51" t="s">
        <v>3</v>
      </c>
      <c r="N737" s="51" t="s">
        <v>3</v>
      </c>
      <c r="O737" s="51" t="s">
        <v>3</v>
      </c>
      <c r="P737" s="51" t="s">
        <v>3</v>
      </c>
      <c r="Q737" s="51" t="s">
        <v>3</v>
      </c>
      <c r="R737" s="51" t="s">
        <v>3</v>
      </c>
      <c r="S737" s="51" t="s">
        <v>3</v>
      </c>
      <c r="T737" s="51" t="s">
        <v>3</v>
      </c>
      <c r="U737" s="68"/>
      <c r="V737" s="70"/>
      <c r="W737" s="63"/>
      <c r="X737" s="56"/>
    </row>
    <row r="738" spans="1:24" ht="15.75" customHeight="1" x14ac:dyDescent="0.2">
      <c r="A738" s="57" t="s">
        <v>3</v>
      </c>
      <c r="B738" s="58">
        <v>360</v>
      </c>
      <c r="C738" s="58">
        <v>34446</v>
      </c>
      <c r="D738" s="60" t="s">
        <v>821</v>
      </c>
      <c r="E738" s="64" t="s">
        <v>786</v>
      </c>
      <c r="F738" s="64" t="s">
        <v>3</v>
      </c>
      <c r="G738" s="65" t="s">
        <v>787</v>
      </c>
      <c r="H738" s="65" t="s">
        <v>3</v>
      </c>
      <c r="I738" s="50" t="s">
        <v>788</v>
      </c>
      <c r="J738" s="50" t="s">
        <v>789</v>
      </c>
      <c r="K738" s="53" t="s">
        <v>3</v>
      </c>
      <c r="L738" s="53" t="s">
        <v>3</v>
      </c>
      <c r="M738" s="53" t="s">
        <v>3</v>
      </c>
      <c r="N738" s="53" t="s">
        <v>3</v>
      </c>
      <c r="O738" s="53" t="s">
        <v>3</v>
      </c>
      <c r="P738" s="53" t="s">
        <v>3</v>
      </c>
      <c r="Q738" s="53" t="s">
        <v>3</v>
      </c>
      <c r="R738" s="53" t="s">
        <v>3</v>
      </c>
      <c r="S738" s="53" t="s">
        <v>3</v>
      </c>
      <c r="T738" s="53" t="s">
        <v>3</v>
      </c>
      <c r="U738" s="67">
        <v>360</v>
      </c>
      <c r="V738" s="69">
        <f>SUM(I739:T739)</f>
        <v>0</v>
      </c>
      <c r="W738" s="62">
        <f>SUM(I739:T739)*U738</f>
        <v>0</v>
      </c>
      <c r="X738" s="55" t="s">
        <v>822</v>
      </c>
    </row>
    <row r="739" spans="1:24" ht="86.25" customHeight="1" thickBot="1" x14ac:dyDescent="0.25">
      <c r="A739" s="57"/>
      <c r="B739" s="59"/>
      <c r="C739" s="59"/>
      <c r="D739" s="61"/>
      <c r="E739" s="61"/>
      <c r="F739" s="61"/>
      <c r="G739" s="66"/>
      <c r="H739" s="66"/>
      <c r="I739" s="54" t="s">
        <v>47</v>
      </c>
      <c r="J739" s="54" t="s">
        <v>47</v>
      </c>
      <c r="K739" s="51" t="s">
        <v>3</v>
      </c>
      <c r="L739" s="51" t="s">
        <v>3</v>
      </c>
      <c r="M739" s="51" t="s">
        <v>3</v>
      </c>
      <c r="N739" s="51" t="s">
        <v>3</v>
      </c>
      <c r="O739" s="51" t="s">
        <v>3</v>
      </c>
      <c r="P739" s="51" t="s">
        <v>3</v>
      </c>
      <c r="Q739" s="51" t="s">
        <v>3</v>
      </c>
      <c r="R739" s="51" t="s">
        <v>3</v>
      </c>
      <c r="S739" s="51" t="s">
        <v>3</v>
      </c>
      <c r="T739" s="51" t="s">
        <v>3</v>
      </c>
      <c r="U739" s="68"/>
      <c r="V739" s="70"/>
      <c r="W739" s="63"/>
      <c r="X739" s="56"/>
    </row>
    <row r="740" spans="1:24" ht="15.75" customHeight="1" x14ac:dyDescent="0.2">
      <c r="A740" s="57" t="s">
        <v>3</v>
      </c>
      <c r="B740" s="58">
        <v>361</v>
      </c>
      <c r="C740" s="58">
        <v>34445</v>
      </c>
      <c r="D740" s="60" t="s">
        <v>823</v>
      </c>
      <c r="E740" s="64" t="s">
        <v>786</v>
      </c>
      <c r="F740" s="64" t="s">
        <v>3</v>
      </c>
      <c r="G740" s="65" t="s">
        <v>787</v>
      </c>
      <c r="H740" s="65" t="s">
        <v>3</v>
      </c>
      <c r="I740" s="50" t="s">
        <v>788</v>
      </c>
      <c r="J740" s="50" t="s">
        <v>789</v>
      </c>
      <c r="K740" s="53" t="s">
        <v>3</v>
      </c>
      <c r="L740" s="53" t="s">
        <v>3</v>
      </c>
      <c r="M740" s="53" t="s">
        <v>3</v>
      </c>
      <c r="N740" s="53" t="s">
        <v>3</v>
      </c>
      <c r="O740" s="53" t="s">
        <v>3</v>
      </c>
      <c r="P740" s="53" t="s">
        <v>3</v>
      </c>
      <c r="Q740" s="53" t="s">
        <v>3</v>
      </c>
      <c r="R740" s="53" t="s">
        <v>3</v>
      </c>
      <c r="S740" s="53" t="s">
        <v>3</v>
      </c>
      <c r="T740" s="53" t="s">
        <v>3</v>
      </c>
      <c r="U740" s="67">
        <v>360</v>
      </c>
      <c r="V740" s="69">
        <f>SUM(I741:T741)</f>
        <v>0</v>
      </c>
      <c r="W740" s="62">
        <f>SUM(I741:T741)*U740</f>
        <v>0</v>
      </c>
      <c r="X740" s="55" t="s">
        <v>822</v>
      </c>
    </row>
    <row r="741" spans="1:24" ht="86.25" customHeight="1" thickBot="1" x14ac:dyDescent="0.25">
      <c r="A741" s="57"/>
      <c r="B741" s="59"/>
      <c r="C741" s="59"/>
      <c r="D741" s="61"/>
      <c r="E741" s="61"/>
      <c r="F741" s="61"/>
      <c r="G741" s="66"/>
      <c r="H741" s="66"/>
      <c r="I741" s="54" t="s">
        <v>47</v>
      </c>
      <c r="J741" s="54" t="s">
        <v>47</v>
      </c>
      <c r="K741" s="51" t="s">
        <v>3</v>
      </c>
      <c r="L741" s="51" t="s">
        <v>3</v>
      </c>
      <c r="M741" s="51" t="s">
        <v>3</v>
      </c>
      <c r="N741" s="51" t="s">
        <v>3</v>
      </c>
      <c r="O741" s="51" t="s">
        <v>3</v>
      </c>
      <c r="P741" s="51" t="s">
        <v>3</v>
      </c>
      <c r="Q741" s="51" t="s">
        <v>3</v>
      </c>
      <c r="R741" s="51" t="s">
        <v>3</v>
      </c>
      <c r="S741" s="51" t="s">
        <v>3</v>
      </c>
      <c r="T741" s="51" t="s">
        <v>3</v>
      </c>
      <c r="U741" s="68"/>
      <c r="V741" s="70"/>
      <c r="W741" s="63"/>
      <c r="X741" s="56"/>
    </row>
    <row r="742" spans="1:24" ht="15.75" customHeight="1" x14ac:dyDescent="0.2">
      <c r="A742" s="57" t="s">
        <v>3</v>
      </c>
      <c r="B742" s="58">
        <v>362</v>
      </c>
      <c r="C742" s="58">
        <v>27181</v>
      </c>
      <c r="D742" s="60" t="s">
        <v>824</v>
      </c>
      <c r="E742" s="64" t="s">
        <v>786</v>
      </c>
      <c r="F742" s="64" t="s">
        <v>3</v>
      </c>
      <c r="G742" s="65" t="s">
        <v>825</v>
      </c>
      <c r="H742" s="65" t="s">
        <v>3</v>
      </c>
      <c r="I742" s="50" t="s">
        <v>788</v>
      </c>
      <c r="J742" s="50" t="s">
        <v>789</v>
      </c>
      <c r="K742" s="53" t="s">
        <v>3</v>
      </c>
      <c r="L742" s="53" t="s">
        <v>3</v>
      </c>
      <c r="M742" s="53" t="s">
        <v>3</v>
      </c>
      <c r="N742" s="53" t="s">
        <v>3</v>
      </c>
      <c r="O742" s="53" t="s">
        <v>3</v>
      </c>
      <c r="P742" s="53" t="s">
        <v>3</v>
      </c>
      <c r="Q742" s="53" t="s">
        <v>3</v>
      </c>
      <c r="R742" s="53" t="s">
        <v>3</v>
      </c>
      <c r="S742" s="53" t="s">
        <v>3</v>
      </c>
      <c r="T742" s="53" t="s">
        <v>3</v>
      </c>
      <c r="U742" s="67">
        <v>460</v>
      </c>
      <c r="V742" s="69">
        <f>SUM(I743:T743)</f>
        <v>0</v>
      </c>
      <c r="W742" s="62">
        <f>SUM(I743:T743)*U742</f>
        <v>0</v>
      </c>
      <c r="X742" s="55" t="s">
        <v>826</v>
      </c>
    </row>
    <row r="743" spans="1:24" ht="86.25" customHeight="1" thickBot="1" x14ac:dyDescent="0.25">
      <c r="A743" s="57"/>
      <c r="B743" s="59"/>
      <c r="C743" s="59"/>
      <c r="D743" s="61"/>
      <c r="E743" s="61"/>
      <c r="F743" s="61"/>
      <c r="G743" s="66"/>
      <c r="H743" s="66"/>
      <c r="I743" s="54" t="s">
        <v>47</v>
      </c>
      <c r="J743" s="54" t="s">
        <v>47</v>
      </c>
      <c r="K743" s="51" t="s">
        <v>3</v>
      </c>
      <c r="L743" s="51" t="s">
        <v>3</v>
      </c>
      <c r="M743" s="51" t="s">
        <v>3</v>
      </c>
      <c r="N743" s="51" t="s">
        <v>3</v>
      </c>
      <c r="O743" s="51" t="s">
        <v>3</v>
      </c>
      <c r="P743" s="51" t="s">
        <v>3</v>
      </c>
      <c r="Q743" s="51" t="s">
        <v>3</v>
      </c>
      <c r="R743" s="51" t="s">
        <v>3</v>
      </c>
      <c r="S743" s="51" t="s">
        <v>3</v>
      </c>
      <c r="T743" s="51" t="s">
        <v>3</v>
      </c>
      <c r="U743" s="68"/>
      <c r="V743" s="70"/>
      <c r="W743" s="63"/>
      <c r="X743" s="56"/>
    </row>
    <row r="744" spans="1:24" ht="15.75" customHeight="1" x14ac:dyDescent="0.2">
      <c r="A744" s="57" t="s">
        <v>3</v>
      </c>
      <c r="B744" s="58">
        <v>363</v>
      </c>
      <c r="C744" s="58">
        <v>27182</v>
      </c>
      <c r="D744" s="60" t="s">
        <v>827</v>
      </c>
      <c r="E744" s="64" t="s">
        <v>786</v>
      </c>
      <c r="F744" s="64" t="s">
        <v>3</v>
      </c>
      <c r="G744" s="65" t="s">
        <v>825</v>
      </c>
      <c r="H744" s="65" t="s">
        <v>3</v>
      </c>
      <c r="I744" s="50" t="s">
        <v>788</v>
      </c>
      <c r="J744" s="50" t="s">
        <v>789</v>
      </c>
      <c r="K744" s="53" t="s">
        <v>3</v>
      </c>
      <c r="L744" s="53" t="s">
        <v>3</v>
      </c>
      <c r="M744" s="53" t="s">
        <v>3</v>
      </c>
      <c r="N744" s="53" t="s">
        <v>3</v>
      </c>
      <c r="O744" s="53" t="s">
        <v>3</v>
      </c>
      <c r="P744" s="53" t="s">
        <v>3</v>
      </c>
      <c r="Q744" s="53" t="s">
        <v>3</v>
      </c>
      <c r="R744" s="53" t="s">
        <v>3</v>
      </c>
      <c r="S744" s="53" t="s">
        <v>3</v>
      </c>
      <c r="T744" s="53" t="s">
        <v>3</v>
      </c>
      <c r="U744" s="67">
        <v>460</v>
      </c>
      <c r="V744" s="69">
        <f>SUM(I745:T745)</f>
        <v>0</v>
      </c>
      <c r="W744" s="62">
        <f>SUM(I745:T745)*U744</f>
        <v>0</v>
      </c>
      <c r="X744" s="55" t="s">
        <v>826</v>
      </c>
    </row>
    <row r="745" spans="1:24" ht="86.25" customHeight="1" thickBot="1" x14ac:dyDescent="0.25">
      <c r="A745" s="57"/>
      <c r="B745" s="59"/>
      <c r="C745" s="59"/>
      <c r="D745" s="61"/>
      <c r="E745" s="61"/>
      <c r="F745" s="61"/>
      <c r="G745" s="66"/>
      <c r="H745" s="66"/>
      <c r="I745" s="54" t="s">
        <v>47</v>
      </c>
      <c r="J745" s="51" t="s">
        <v>3</v>
      </c>
      <c r="K745" s="51" t="s">
        <v>3</v>
      </c>
      <c r="L745" s="51" t="s">
        <v>3</v>
      </c>
      <c r="M745" s="51" t="s">
        <v>3</v>
      </c>
      <c r="N745" s="51" t="s">
        <v>3</v>
      </c>
      <c r="O745" s="51" t="s">
        <v>3</v>
      </c>
      <c r="P745" s="51" t="s">
        <v>3</v>
      </c>
      <c r="Q745" s="51" t="s">
        <v>3</v>
      </c>
      <c r="R745" s="51" t="s">
        <v>3</v>
      </c>
      <c r="S745" s="51" t="s">
        <v>3</v>
      </c>
      <c r="T745" s="51" t="s">
        <v>3</v>
      </c>
      <c r="U745" s="68"/>
      <c r="V745" s="70"/>
      <c r="W745" s="63"/>
      <c r="X745" s="56"/>
    </row>
    <row r="746" spans="1:24" ht="15.75" customHeight="1" x14ac:dyDescent="0.2">
      <c r="A746" s="57" t="s">
        <v>3</v>
      </c>
      <c r="B746" s="58">
        <v>364</v>
      </c>
      <c r="C746" s="58">
        <v>32076</v>
      </c>
      <c r="D746" s="60" t="s">
        <v>828</v>
      </c>
      <c r="E746" s="64" t="s">
        <v>786</v>
      </c>
      <c r="F746" s="64" t="s">
        <v>3</v>
      </c>
      <c r="G746" s="65" t="s">
        <v>787</v>
      </c>
      <c r="H746" s="65" t="s">
        <v>3</v>
      </c>
      <c r="I746" s="50" t="s">
        <v>788</v>
      </c>
      <c r="J746" s="50" t="s">
        <v>789</v>
      </c>
      <c r="K746" s="53" t="s">
        <v>3</v>
      </c>
      <c r="L746" s="53" t="s">
        <v>3</v>
      </c>
      <c r="M746" s="53" t="s">
        <v>3</v>
      </c>
      <c r="N746" s="53" t="s">
        <v>3</v>
      </c>
      <c r="O746" s="53" t="s">
        <v>3</v>
      </c>
      <c r="P746" s="53" t="s">
        <v>3</v>
      </c>
      <c r="Q746" s="53" t="s">
        <v>3</v>
      </c>
      <c r="R746" s="53" t="s">
        <v>3</v>
      </c>
      <c r="S746" s="53" t="s">
        <v>3</v>
      </c>
      <c r="T746" s="53" t="s">
        <v>3</v>
      </c>
      <c r="U746" s="67">
        <v>460</v>
      </c>
      <c r="V746" s="69">
        <f>SUM(I747:T747)</f>
        <v>0</v>
      </c>
      <c r="W746" s="62">
        <f>SUM(I747:T747)*U746</f>
        <v>0</v>
      </c>
      <c r="X746" s="55" t="s">
        <v>3</v>
      </c>
    </row>
    <row r="747" spans="1:24" ht="86.25" customHeight="1" thickBot="1" x14ac:dyDescent="0.25">
      <c r="A747" s="57"/>
      <c r="B747" s="59"/>
      <c r="C747" s="59"/>
      <c r="D747" s="61"/>
      <c r="E747" s="61"/>
      <c r="F747" s="61"/>
      <c r="G747" s="66"/>
      <c r="H747" s="66"/>
      <c r="I747" s="54" t="s">
        <v>47</v>
      </c>
      <c r="J747" s="54" t="s">
        <v>47</v>
      </c>
      <c r="K747" s="51" t="s">
        <v>3</v>
      </c>
      <c r="L747" s="51" t="s">
        <v>3</v>
      </c>
      <c r="M747" s="51" t="s">
        <v>3</v>
      </c>
      <c r="N747" s="51" t="s">
        <v>3</v>
      </c>
      <c r="O747" s="51" t="s">
        <v>3</v>
      </c>
      <c r="P747" s="51" t="s">
        <v>3</v>
      </c>
      <c r="Q747" s="51" t="s">
        <v>3</v>
      </c>
      <c r="R747" s="51" t="s">
        <v>3</v>
      </c>
      <c r="S747" s="51" t="s">
        <v>3</v>
      </c>
      <c r="T747" s="51" t="s">
        <v>3</v>
      </c>
      <c r="U747" s="68"/>
      <c r="V747" s="70"/>
      <c r="W747" s="63"/>
      <c r="X747" s="56"/>
    </row>
    <row r="748" spans="1:24" ht="15.75" customHeight="1" x14ac:dyDescent="0.2">
      <c r="A748" s="57" t="s">
        <v>3</v>
      </c>
      <c r="B748" s="58">
        <v>365</v>
      </c>
      <c r="C748" s="58">
        <v>32078</v>
      </c>
      <c r="D748" s="60" t="s">
        <v>829</v>
      </c>
      <c r="E748" s="64" t="s">
        <v>786</v>
      </c>
      <c r="F748" s="64" t="s">
        <v>3</v>
      </c>
      <c r="G748" s="65" t="s">
        <v>787</v>
      </c>
      <c r="H748" s="65" t="s">
        <v>3</v>
      </c>
      <c r="I748" s="50" t="s">
        <v>788</v>
      </c>
      <c r="J748" s="50" t="s">
        <v>789</v>
      </c>
      <c r="K748" s="53" t="s">
        <v>3</v>
      </c>
      <c r="L748" s="53" t="s">
        <v>3</v>
      </c>
      <c r="M748" s="53" t="s">
        <v>3</v>
      </c>
      <c r="N748" s="53" t="s">
        <v>3</v>
      </c>
      <c r="O748" s="53" t="s">
        <v>3</v>
      </c>
      <c r="P748" s="53" t="s">
        <v>3</v>
      </c>
      <c r="Q748" s="53" t="s">
        <v>3</v>
      </c>
      <c r="R748" s="53" t="s">
        <v>3</v>
      </c>
      <c r="S748" s="53" t="s">
        <v>3</v>
      </c>
      <c r="T748" s="53" t="s">
        <v>3</v>
      </c>
      <c r="U748" s="67">
        <v>460</v>
      </c>
      <c r="V748" s="69">
        <f>SUM(I749:T749)</f>
        <v>0</v>
      </c>
      <c r="W748" s="62">
        <f>SUM(I749:T749)*U748</f>
        <v>0</v>
      </c>
      <c r="X748" s="55" t="s">
        <v>3</v>
      </c>
    </row>
    <row r="749" spans="1:24" ht="86.25" customHeight="1" thickBot="1" x14ac:dyDescent="0.25">
      <c r="A749" s="57"/>
      <c r="B749" s="59"/>
      <c r="C749" s="59"/>
      <c r="D749" s="61"/>
      <c r="E749" s="61"/>
      <c r="F749" s="61"/>
      <c r="G749" s="66"/>
      <c r="H749" s="66"/>
      <c r="I749" s="54" t="s">
        <v>47</v>
      </c>
      <c r="J749" s="54" t="s">
        <v>47</v>
      </c>
      <c r="K749" s="51" t="s">
        <v>3</v>
      </c>
      <c r="L749" s="51" t="s">
        <v>3</v>
      </c>
      <c r="M749" s="51" t="s">
        <v>3</v>
      </c>
      <c r="N749" s="51" t="s">
        <v>3</v>
      </c>
      <c r="O749" s="51" t="s">
        <v>3</v>
      </c>
      <c r="P749" s="51" t="s">
        <v>3</v>
      </c>
      <c r="Q749" s="51" t="s">
        <v>3</v>
      </c>
      <c r="R749" s="51" t="s">
        <v>3</v>
      </c>
      <c r="S749" s="51" t="s">
        <v>3</v>
      </c>
      <c r="T749" s="51" t="s">
        <v>3</v>
      </c>
      <c r="U749" s="68"/>
      <c r="V749" s="70"/>
      <c r="W749" s="63"/>
      <c r="X749" s="56"/>
    </row>
    <row r="750" spans="1:24" ht="15.75" customHeight="1" x14ac:dyDescent="0.2">
      <c r="A750" s="57" t="s">
        <v>3</v>
      </c>
      <c r="B750" s="58">
        <v>366</v>
      </c>
      <c r="C750" s="58">
        <v>32077</v>
      </c>
      <c r="D750" s="60" t="s">
        <v>830</v>
      </c>
      <c r="E750" s="64" t="s">
        <v>786</v>
      </c>
      <c r="F750" s="64" t="s">
        <v>3</v>
      </c>
      <c r="G750" s="65" t="s">
        <v>787</v>
      </c>
      <c r="H750" s="65" t="s">
        <v>3</v>
      </c>
      <c r="I750" s="50" t="s">
        <v>788</v>
      </c>
      <c r="J750" s="50" t="s">
        <v>789</v>
      </c>
      <c r="K750" s="53" t="s">
        <v>3</v>
      </c>
      <c r="L750" s="53" t="s">
        <v>3</v>
      </c>
      <c r="M750" s="53" t="s">
        <v>3</v>
      </c>
      <c r="N750" s="53" t="s">
        <v>3</v>
      </c>
      <c r="O750" s="53" t="s">
        <v>3</v>
      </c>
      <c r="P750" s="53" t="s">
        <v>3</v>
      </c>
      <c r="Q750" s="53" t="s">
        <v>3</v>
      </c>
      <c r="R750" s="53" t="s">
        <v>3</v>
      </c>
      <c r="S750" s="53" t="s">
        <v>3</v>
      </c>
      <c r="T750" s="53" t="s">
        <v>3</v>
      </c>
      <c r="U750" s="67">
        <v>460</v>
      </c>
      <c r="V750" s="69">
        <f>SUM(I751:T751)</f>
        <v>0</v>
      </c>
      <c r="W750" s="62">
        <f>SUM(I751:T751)*U750</f>
        <v>0</v>
      </c>
      <c r="X750" s="55" t="s">
        <v>3</v>
      </c>
    </row>
    <row r="751" spans="1:24" ht="86.25" customHeight="1" thickBot="1" x14ac:dyDescent="0.25">
      <c r="A751" s="57"/>
      <c r="B751" s="59"/>
      <c r="C751" s="59"/>
      <c r="D751" s="61"/>
      <c r="E751" s="61"/>
      <c r="F751" s="61"/>
      <c r="G751" s="66"/>
      <c r="H751" s="66"/>
      <c r="I751" s="54" t="s">
        <v>47</v>
      </c>
      <c r="J751" s="54" t="s">
        <v>47</v>
      </c>
      <c r="K751" s="51" t="s">
        <v>3</v>
      </c>
      <c r="L751" s="51" t="s">
        <v>3</v>
      </c>
      <c r="M751" s="51" t="s">
        <v>3</v>
      </c>
      <c r="N751" s="51" t="s">
        <v>3</v>
      </c>
      <c r="O751" s="51" t="s">
        <v>3</v>
      </c>
      <c r="P751" s="51" t="s">
        <v>3</v>
      </c>
      <c r="Q751" s="51" t="s">
        <v>3</v>
      </c>
      <c r="R751" s="51" t="s">
        <v>3</v>
      </c>
      <c r="S751" s="51" t="s">
        <v>3</v>
      </c>
      <c r="T751" s="51" t="s">
        <v>3</v>
      </c>
      <c r="U751" s="68"/>
      <c r="V751" s="70"/>
      <c r="W751" s="63"/>
      <c r="X751" s="56"/>
    </row>
    <row r="752" spans="1:24" ht="15.75" customHeight="1" x14ac:dyDescent="0.2">
      <c r="A752" s="57" t="s">
        <v>3</v>
      </c>
      <c r="B752" s="58">
        <v>367</v>
      </c>
      <c r="C752" s="58">
        <v>32087</v>
      </c>
      <c r="D752" s="60" t="s">
        <v>831</v>
      </c>
      <c r="E752" s="64" t="s">
        <v>832</v>
      </c>
      <c r="F752" s="64" t="s">
        <v>3</v>
      </c>
      <c r="G752" s="65" t="s">
        <v>833</v>
      </c>
      <c r="H752" s="65" t="s">
        <v>3</v>
      </c>
      <c r="I752" s="50" t="s">
        <v>788</v>
      </c>
      <c r="J752" s="50" t="s">
        <v>789</v>
      </c>
      <c r="K752" s="53" t="s">
        <v>3</v>
      </c>
      <c r="L752" s="53" t="s">
        <v>3</v>
      </c>
      <c r="M752" s="53" t="s">
        <v>3</v>
      </c>
      <c r="N752" s="53" t="s">
        <v>3</v>
      </c>
      <c r="O752" s="53" t="s">
        <v>3</v>
      </c>
      <c r="P752" s="53" t="s">
        <v>3</v>
      </c>
      <c r="Q752" s="53" t="s">
        <v>3</v>
      </c>
      <c r="R752" s="53" t="s">
        <v>3</v>
      </c>
      <c r="S752" s="53" t="s">
        <v>3</v>
      </c>
      <c r="T752" s="53" t="s">
        <v>3</v>
      </c>
      <c r="U752" s="67">
        <v>550</v>
      </c>
      <c r="V752" s="69">
        <f>SUM(I753:T753)</f>
        <v>0</v>
      </c>
      <c r="W752" s="62">
        <f>SUM(I753:T753)*U752</f>
        <v>0</v>
      </c>
      <c r="X752" s="55" t="s">
        <v>834</v>
      </c>
    </row>
    <row r="753" spans="1:24" ht="86.25" customHeight="1" thickBot="1" x14ac:dyDescent="0.25">
      <c r="A753" s="57"/>
      <c r="B753" s="59"/>
      <c r="C753" s="59"/>
      <c r="D753" s="61"/>
      <c r="E753" s="61"/>
      <c r="F753" s="61"/>
      <c r="G753" s="66"/>
      <c r="H753" s="66"/>
      <c r="I753" s="54" t="s">
        <v>47</v>
      </c>
      <c r="J753" s="51" t="s">
        <v>3</v>
      </c>
      <c r="K753" s="51" t="s">
        <v>3</v>
      </c>
      <c r="L753" s="51" t="s">
        <v>3</v>
      </c>
      <c r="M753" s="51" t="s">
        <v>3</v>
      </c>
      <c r="N753" s="51" t="s">
        <v>3</v>
      </c>
      <c r="O753" s="51" t="s">
        <v>3</v>
      </c>
      <c r="P753" s="51" t="s">
        <v>3</v>
      </c>
      <c r="Q753" s="51" t="s">
        <v>3</v>
      </c>
      <c r="R753" s="51" t="s">
        <v>3</v>
      </c>
      <c r="S753" s="51" t="s">
        <v>3</v>
      </c>
      <c r="T753" s="51" t="s">
        <v>3</v>
      </c>
      <c r="U753" s="68"/>
      <c r="V753" s="70"/>
      <c r="W753" s="63"/>
      <c r="X753" s="56"/>
    </row>
    <row r="754" spans="1:24" ht="15.75" customHeight="1" x14ac:dyDescent="0.2">
      <c r="A754" s="57" t="s">
        <v>3</v>
      </c>
      <c r="B754" s="58">
        <v>368</v>
      </c>
      <c r="C754" s="58">
        <v>36109</v>
      </c>
      <c r="D754" s="60" t="s">
        <v>835</v>
      </c>
      <c r="E754" s="64" t="s">
        <v>786</v>
      </c>
      <c r="F754" s="64" t="s">
        <v>3</v>
      </c>
      <c r="G754" s="65" t="s">
        <v>787</v>
      </c>
      <c r="H754" s="65" t="s">
        <v>3</v>
      </c>
      <c r="I754" s="53" t="s">
        <v>3</v>
      </c>
      <c r="J754" s="50" t="s">
        <v>788</v>
      </c>
      <c r="K754" s="50" t="s">
        <v>789</v>
      </c>
      <c r="L754" s="53" t="s">
        <v>3</v>
      </c>
      <c r="M754" s="53" t="s">
        <v>3</v>
      </c>
      <c r="N754" s="53" t="s">
        <v>3</v>
      </c>
      <c r="O754" s="53" t="s">
        <v>3</v>
      </c>
      <c r="P754" s="53" t="s">
        <v>3</v>
      </c>
      <c r="Q754" s="53" t="s">
        <v>3</v>
      </c>
      <c r="R754" s="53" t="s">
        <v>3</v>
      </c>
      <c r="S754" s="53" t="s">
        <v>3</v>
      </c>
      <c r="T754" s="53" t="s">
        <v>3</v>
      </c>
      <c r="U754" s="67">
        <v>360</v>
      </c>
      <c r="V754" s="69">
        <f>SUM(J755:T755)</f>
        <v>0</v>
      </c>
      <c r="W754" s="62">
        <f>SUM(J755:T755)*U754</f>
        <v>0</v>
      </c>
      <c r="X754" s="55" t="s">
        <v>836</v>
      </c>
    </row>
    <row r="755" spans="1:24" ht="86.25" customHeight="1" thickBot="1" x14ac:dyDescent="0.25">
      <c r="A755" s="57"/>
      <c r="B755" s="59"/>
      <c r="C755" s="59"/>
      <c r="D755" s="61"/>
      <c r="E755" s="61"/>
      <c r="F755" s="61"/>
      <c r="G755" s="66"/>
      <c r="H755" s="66"/>
      <c r="I755" s="51" t="s">
        <v>3</v>
      </c>
      <c r="J755" s="54" t="s">
        <v>47</v>
      </c>
      <c r="K755" s="54" t="s">
        <v>47</v>
      </c>
      <c r="L755" s="51" t="s">
        <v>3</v>
      </c>
      <c r="M755" s="51" t="s">
        <v>3</v>
      </c>
      <c r="N755" s="51" t="s">
        <v>3</v>
      </c>
      <c r="O755" s="51" t="s">
        <v>3</v>
      </c>
      <c r="P755" s="51" t="s">
        <v>3</v>
      </c>
      <c r="Q755" s="51" t="s">
        <v>3</v>
      </c>
      <c r="R755" s="51" t="s">
        <v>3</v>
      </c>
      <c r="S755" s="51" t="s">
        <v>3</v>
      </c>
      <c r="T755" s="51" t="s">
        <v>3</v>
      </c>
      <c r="U755" s="68"/>
      <c r="V755" s="70"/>
      <c r="W755" s="63"/>
      <c r="X755" s="56"/>
    </row>
    <row r="756" spans="1:24" ht="15.75" customHeight="1" x14ac:dyDescent="0.2">
      <c r="A756" s="57" t="s">
        <v>3</v>
      </c>
      <c r="B756" s="58">
        <v>369</v>
      </c>
      <c r="C756" s="58">
        <v>36108</v>
      </c>
      <c r="D756" s="60" t="s">
        <v>837</v>
      </c>
      <c r="E756" s="64" t="s">
        <v>786</v>
      </c>
      <c r="F756" s="64" t="s">
        <v>3</v>
      </c>
      <c r="G756" s="65" t="s">
        <v>787</v>
      </c>
      <c r="H756" s="65" t="s">
        <v>3</v>
      </c>
      <c r="I756" s="53" t="s">
        <v>3</v>
      </c>
      <c r="J756" s="50" t="s">
        <v>788</v>
      </c>
      <c r="K756" s="50" t="s">
        <v>789</v>
      </c>
      <c r="L756" s="53" t="s">
        <v>3</v>
      </c>
      <c r="M756" s="53" t="s">
        <v>3</v>
      </c>
      <c r="N756" s="53" t="s">
        <v>3</v>
      </c>
      <c r="O756" s="53" t="s">
        <v>3</v>
      </c>
      <c r="P756" s="53" t="s">
        <v>3</v>
      </c>
      <c r="Q756" s="53" t="s">
        <v>3</v>
      </c>
      <c r="R756" s="53" t="s">
        <v>3</v>
      </c>
      <c r="S756" s="53" t="s">
        <v>3</v>
      </c>
      <c r="T756" s="53" t="s">
        <v>3</v>
      </c>
      <c r="U756" s="67">
        <v>360</v>
      </c>
      <c r="V756" s="69">
        <f>SUM(J757:T757)</f>
        <v>0</v>
      </c>
      <c r="W756" s="62">
        <f>SUM(J757:T757)*U756</f>
        <v>0</v>
      </c>
      <c r="X756" s="55" t="s">
        <v>836</v>
      </c>
    </row>
    <row r="757" spans="1:24" ht="86.25" customHeight="1" thickBot="1" x14ac:dyDescent="0.25">
      <c r="A757" s="57"/>
      <c r="B757" s="59"/>
      <c r="C757" s="59"/>
      <c r="D757" s="61"/>
      <c r="E757" s="61"/>
      <c r="F757" s="61"/>
      <c r="G757" s="66"/>
      <c r="H757" s="66"/>
      <c r="I757" s="51" t="s">
        <v>3</v>
      </c>
      <c r="J757" s="54" t="s">
        <v>47</v>
      </c>
      <c r="K757" s="54" t="s">
        <v>47</v>
      </c>
      <c r="L757" s="51" t="s">
        <v>3</v>
      </c>
      <c r="M757" s="51" t="s">
        <v>3</v>
      </c>
      <c r="N757" s="51" t="s">
        <v>3</v>
      </c>
      <c r="O757" s="51" t="s">
        <v>3</v>
      </c>
      <c r="P757" s="51" t="s">
        <v>3</v>
      </c>
      <c r="Q757" s="51" t="s">
        <v>3</v>
      </c>
      <c r="R757" s="51" t="s">
        <v>3</v>
      </c>
      <c r="S757" s="51" t="s">
        <v>3</v>
      </c>
      <c r="T757" s="51" t="s">
        <v>3</v>
      </c>
      <c r="U757" s="68"/>
      <c r="V757" s="70"/>
      <c r="W757" s="63"/>
      <c r="X757" s="56"/>
    </row>
    <row r="758" spans="1:24" ht="15.75" customHeight="1" x14ac:dyDescent="0.2">
      <c r="A758" s="57" t="s">
        <v>3</v>
      </c>
      <c r="B758" s="58">
        <v>370</v>
      </c>
      <c r="C758" s="58">
        <v>36106</v>
      </c>
      <c r="D758" s="60" t="s">
        <v>838</v>
      </c>
      <c r="E758" s="64" t="s">
        <v>786</v>
      </c>
      <c r="F758" s="64" t="s">
        <v>3</v>
      </c>
      <c r="G758" s="65" t="s">
        <v>787</v>
      </c>
      <c r="H758" s="65" t="s">
        <v>3</v>
      </c>
      <c r="I758" s="53" t="s">
        <v>3</v>
      </c>
      <c r="J758" s="50" t="s">
        <v>788</v>
      </c>
      <c r="K758" s="50" t="s">
        <v>789</v>
      </c>
      <c r="L758" s="53" t="s">
        <v>3</v>
      </c>
      <c r="M758" s="53" t="s">
        <v>3</v>
      </c>
      <c r="N758" s="53" t="s">
        <v>3</v>
      </c>
      <c r="O758" s="53" t="s">
        <v>3</v>
      </c>
      <c r="P758" s="53" t="s">
        <v>3</v>
      </c>
      <c r="Q758" s="53" t="s">
        <v>3</v>
      </c>
      <c r="R758" s="53" t="s">
        <v>3</v>
      </c>
      <c r="S758" s="53" t="s">
        <v>3</v>
      </c>
      <c r="T758" s="53" t="s">
        <v>3</v>
      </c>
      <c r="U758" s="67">
        <v>360</v>
      </c>
      <c r="V758" s="69">
        <f>SUM(J759:T759)</f>
        <v>0</v>
      </c>
      <c r="W758" s="62">
        <f>SUM(J759:T759)*U758</f>
        <v>0</v>
      </c>
      <c r="X758" s="55" t="s">
        <v>836</v>
      </c>
    </row>
    <row r="759" spans="1:24" ht="86.25" customHeight="1" thickBot="1" x14ac:dyDescent="0.25">
      <c r="A759" s="57"/>
      <c r="B759" s="59"/>
      <c r="C759" s="59"/>
      <c r="D759" s="61"/>
      <c r="E759" s="61"/>
      <c r="F759" s="61"/>
      <c r="G759" s="66"/>
      <c r="H759" s="66"/>
      <c r="I759" s="51" t="s">
        <v>3</v>
      </c>
      <c r="J759" s="54" t="s">
        <v>47</v>
      </c>
      <c r="K759" s="54" t="s">
        <v>47</v>
      </c>
      <c r="L759" s="51" t="s">
        <v>3</v>
      </c>
      <c r="M759" s="51" t="s">
        <v>3</v>
      </c>
      <c r="N759" s="51" t="s">
        <v>3</v>
      </c>
      <c r="O759" s="51" t="s">
        <v>3</v>
      </c>
      <c r="P759" s="51" t="s">
        <v>3</v>
      </c>
      <c r="Q759" s="51" t="s">
        <v>3</v>
      </c>
      <c r="R759" s="51" t="s">
        <v>3</v>
      </c>
      <c r="S759" s="51" t="s">
        <v>3</v>
      </c>
      <c r="T759" s="51" t="s">
        <v>3</v>
      </c>
      <c r="U759" s="68"/>
      <c r="V759" s="70"/>
      <c r="W759" s="63"/>
      <c r="X759" s="56"/>
    </row>
    <row r="760" spans="1:24" ht="15.75" customHeight="1" x14ac:dyDescent="0.2">
      <c r="A760" s="57" t="s">
        <v>3</v>
      </c>
      <c r="B760" s="58">
        <v>371</v>
      </c>
      <c r="C760" s="58">
        <v>36110</v>
      </c>
      <c r="D760" s="60" t="s">
        <v>839</v>
      </c>
      <c r="E760" s="64" t="s">
        <v>786</v>
      </c>
      <c r="F760" s="64" t="s">
        <v>3</v>
      </c>
      <c r="G760" s="65" t="s">
        <v>787</v>
      </c>
      <c r="H760" s="65" t="s">
        <v>3</v>
      </c>
      <c r="I760" s="53" t="s">
        <v>3</v>
      </c>
      <c r="J760" s="50" t="s">
        <v>788</v>
      </c>
      <c r="K760" s="50" t="s">
        <v>789</v>
      </c>
      <c r="L760" s="53" t="s">
        <v>3</v>
      </c>
      <c r="M760" s="53" t="s">
        <v>3</v>
      </c>
      <c r="N760" s="53" t="s">
        <v>3</v>
      </c>
      <c r="O760" s="53" t="s">
        <v>3</v>
      </c>
      <c r="P760" s="53" t="s">
        <v>3</v>
      </c>
      <c r="Q760" s="53" t="s">
        <v>3</v>
      </c>
      <c r="R760" s="53" t="s">
        <v>3</v>
      </c>
      <c r="S760" s="53" t="s">
        <v>3</v>
      </c>
      <c r="T760" s="53" t="s">
        <v>3</v>
      </c>
      <c r="U760" s="67">
        <v>360</v>
      </c>
      <c r="V760" s="69">
        <f>SUM(J761:T761)</f>
        <v>0</v>
      </c>
      <c r="W760" s="62">
        <f>SUM(J761:T761)*U760</f>
        <v>0</v>
      </c>
      <c r="X760" s="55" t="s">
        <v>836</v>
      </c>
    </row>
    <row r="761" spans="1:24" ht="86.25" customHeight="1" thickBot="1" x14ac:dyDescent="0.25">
      <c r="A761" s="57"/>
      <c r="B761" s="59"/>
      <c r="C761" s="59"/>
      <c r="D761" s="61"/>
      <c r="E761" s="61"/>
      <c r="F761" s="61"/>
      <c r="G761" s="66"/>
      <c r="H761" s="66"/>
      <c r="I761" s="51" t="s">
        <v>3</v>
      </c>
      <c r="J761" s="54" t="s">
        <v>47</v>
      </c>
      <c r="K761" s="54" t="s">
        <v>47</v>
      </c>
      <c r="L761" s="51" t="s">
        <v>3</v>
      </c>
      <c r="M761" s="51" t="s">
        <v>3</v>
      </c>
      <c r="N761" s="51" t="s">
        <v>3</v>
      </c>
      <c r="O761" s="51" t="s">
        <v>3</v>
      </c>
      <c r="P761" s="51" t="s">
        <v>3</v>
      </c>
      <c r="Q761" s="51" t="s">
        <v>3</v>
      </c>
      <c r="R761" s="51" t="s">
        <v>3</v>
      </c>
      <c r="S761" s="51" t="s">
        <v>3</v>
      </c>
      <c r="T761" s="51" t="s">
        <v>3</v>
      </c>
      <c r="U761" s="68"/>
      <c r="V761" s="70"/>
      <c r="W761" s="63"/>
      <c r="X761" s="56"/>
    </row>
    <row r="762" spans="1:24" ht="15.75" customHeight="1" x14ac:dyDescent="0.2">
      <c r="A762" s="57" t="s">
        <v>3</v>
      </c>
      <c r="B762" s="58">
        <v>372</v>
      </c>
      <c r="C762" s="58">
        <v>36107</v>
      </c>
      <c r="D762" s="60" t="s">
        <v>840</v>
      </c>
      <c r="E762" s="64" t="s">
        <v>786</v>
      </c>
      <c r="F762" s="64" t="s">
        <v>3</v>
      </c>
      <c r="G762" s="65" t="s">
        <v>787</v>
      </c>
      <c r="H762" s="65" t="s">
        <v>3</v>
      </c>
      <c r="I762" s="53" t="s">
        <v>3</v>
      </c>
      <c r="J762" s="50" t="s">
        <v>788</v>
      </c>
      <c r="K762" s="50" t="s">
        <v>789</v>
      </c>
      <c r="L762" s="53" t="s">
        <v>3</v>
      </c>
      <c r="M762" s="53" t="s">
        <v>3</v>
      </c>
      <c r="N762" s="53" t="s">
        <v>3</v>
      </c>
      <c r="O762" s="53" t="s">
        <v>3</v>
      </c>
      <c r="P762" s="53" t="s">
        <v>3</v>
      </c>
      <c r="Q762" s="53" t="s">
        <v>3</v>
      </c>
      <c r="R762" s="53" t="s">
        <v>3</v>
      </c>
      <c r="S762" s="53" t="s">
        <v>3</v>
      </c>
      <c r="T762" s="53" t="s">
        <v>3</v>
      </c>
      <c r="U762" s="67">
        <v>360</v>
      </c>
      <c r="V762" s="69">
        <f>SUM(J763:T763)</f>
        <v>0</v>
      </c>
      <c r="W762" s="62">
        <f>SUM(J763:T763)*U762</f>
        <v>0</v>
      </c>
      <c r="X762" s="55" t="s">
        <v>836</v>
      </c>
    </row>
    <row r="763" spans="1:24" ht="86.25" customHeight="1" thickBot="1" x14ac:dyDescent="0.25">
      <c r="A763" s="57"/>
      <c r="B763" s="59"/>
      <c r="C763" s="59"/>
      <c r="D763" s="61"/>
      <c r="E763" s="61"/>
      <c r="F763" s="61"/>
      <c r="G763" s="66"/>
      <c r="H763" s="66"/>
      <c r="I763" s="51" t="s">
        <v>3</v>
      </c>
      <c r="J763" s="54" t="s">
        <v>47</v>
      </c>
      <c r="K763" s="54" t="s">
        <v>47</v>
      </c>
      <c r="L763" s="51" t="s">
        <v>3</v>
      </c>
      <c r="M763" s="51" t="s">
        <v>3</v>
      </c>
      <c r="N763" s="51" t="s">
        <v>3</v>
      </c>
      <c r="O763" s="51" t="s">
        <v>3</v>
      </c>
      <c r="P763" s="51" t="s">
        <v>3</v>
      </c>
      <c r="Q763" s="51" t="s">
        <v>3</v>
      </c>
      <c r="R763" s="51" t="s">
        <v>3</v>
      </c>
      <c r="S763" s="51" t="s">
        <v>3</v>
      </c>
      <c r="T763" s="51" t="s">
        <v>3</v>
      </c>
      <c r="U763" s="68"/>
      <c r="V763" s="70"/>
      <c r="W763" s="63"/>
      <c r="X763" s="56"/>
    </row>
    <row r="764" spans="1:24" ht="15.75" customHeight="1" x14ac:dyDescent="0.2">
      <c r="A764" s="57" t="s">
        <v>3</v>
      </c>
      <c r="B764" s="58">
        <v>373</v>
      </c>
      <c r="C764" s="58">
        <v>36118</v>
      </c>
      <c r="D764" s="60" t="s">
        <v>841</v>
      </c>
      <c r="E764" s="64" t="s">
        <v>786</v>
      </c>
      <c r="F764" s="64" t="s">
        <v>3</v>
      </c>
      <c r="G764" s="65" t="s">
        <v>787</v>
      </c>
      <c r="H764" s="65" t="s">
        <v>3</v>
      </c>
      <c r="I764" s="53" t="s">
        <v>3</v>
      </c>
      <c r="J764" s="50" t="s">
        <v>788</v>
      </c>
      <c r="K764" s="50" t="s">
        <v>789</v>
      </c>
      <c r="L764" s="53" t="s">
        <v>3</v>
      </c>
      <c r="M764" s="53" t="s">
        <v>3</v>
      </c>
      <c r="N764" s="53" t="s">
        <v>3</v>
      </c>
      <c r="O764" s="53" t="s">
        <v>3</v>
      </c>
      <c r="P764" s="53" t="s">
        <v>3</v>
      </c>
      <c r="Q764" s="53" t="s">
        <v>3</v>
      </c>
      <c r="R764" s="53" t="s">
        <v>3</v>
      </c>
      <c r="S764" s="53" t="s">
        <v>3</v>
      </c>
      <c r="T764" s="53" t="s">
        <v>3</v>
      </c>
      <c r="U764" s="67">
        <v>360</v>
      </c>
      <c r="V764" s="69">
        <f>SUM(J765:T765)</f>
        <v>0</v>
      </c>
      <c r="W764" s="62">
        <f>SUM(J765:T765)*U764</f>
        <v>0</v>
      </c>
      <c r="X764" s="55" t="s">
        <v>842</v>
      </c>
    </row>
    <row r="765" spans="1:24" ht="86.25" customHeight="1" thickBot="1" x14ac:dyDescent="0.25">
      <c r="A765" s="57"/>
      <c r="B765" s="59"/>
      <c r="C765" s="59"/>
      <c r="D765" s="61"/>
      <c r="E765" s="61"/>
      <c r="F765" s="61"/>
      <c r="G765" s="66"/>
      <c r="H765" s="66"/>
      <c r="I765" s="51" t="s">
        <v>3</v>
      </c>
      <c r="J765" s="54" t="s">
        <v>47</v>
      </c>
      <c r="K765" s="54" t="s">
        <v>47</v>
      </c>
      <c r="L765" s="51" t="s">
        <v>3</v>
      </c>
      <c r="M765" s="51" t="s">
        <v>3</v>
      </c>
      <c r="N765" s="51" t="s">
        <v>3</v>
      </c>
      <c r="O765" s="51" t="s">
        <v>3</v>
      </c>
      <c r="P765" s="51" t="s">
        <v>3</v>
      </c>
      <c r="Q765" s="51" t="s">
        <v>3</v>
      </c>
      <c r="R765" s="51" t="s">
        <v>3</v>
      </c>
      <c r="S765" s="51" t="s">
        <v>3</v>
      </c>
      <c r="T765" s="51" t="s">
        <v>3</v>
      </c>
      <c r="U765" s="68"/>
      <c r="V765" s="70"/>
      <c r="W765" s="63"/>
      <c r="X765" s="56"/>
    </row>
    <row r="766" spans="1:24" ht="15.75" customHeight="1" x14ac:dyDescent="0.2">
      <c r="A766" s="57" t="s">
        <v>3</v>
      </c>
      <c r="B766" s="58">
        <v>374</v>
      </c>
      <c r="C766" s="58">
        <v>36120</v>
      </c>
      <c r="D766" s="60" t="s">
        <v>843</v>
      </c>
      <c r="E766" s="64" t="s">
        <v>786</v>
      </c>
      <c r="F766" s="64" t="s">
        <v>3</v>
      </c>
      <c r="G766" s="65" t="s">
        <v>787</v>
      </c>
      <c r="H766" s="65" t="s">
        <v>3</v>
      </c>
      <c r="I766" s="53" t="s">
        <v>3</v>
      </c>
      <c r="J766" s="50" t="s">
        <v>788</v>
      </c>
      <c r="K766" s="50" t="s">
        <v>789</v>
      </c>
      <c r="L766" s="53" t="s">
        <v>3</v>
      </c>
      <c r="M766" s="53" t="s">
        <v>3</v>
      </c>
      <c r="N766" s="53" t="s">
        <v>3</v>
      </c>
      <c r="O766" s="53" t="s">
        <v>3</v>
      </c>
      <c r="P766" s="53" t="s">
        <v>3</v>
      </c>
      <c r="Q766" s="53" t="s">
        <v>3</v>
      </c>
      <c r="R766" s="53" t="s">
        <v>3</v>
      </c>
      <c r="S766" s="53" t="s">
        <v>3</v>
      </c>
      <c r="T766" s="53" t="s">
        <v>3</v>
      </c>
      <c r="U766" s="67">
        <v>360</v>
      </c>
      <c r="V766" s="69">
        <f>SUM(J767:T767)</f>
        <v>0</v>
      </c>
      <c r="W766" s="62">
        <f>SUM(J767:T767)*U766</f>
        <v>0</v>
      </c>
      <c r="X766" s="55" t="s">
        <v>842</v>
      </c>
    </row>
    <row r="767" spans="1:24" ht="86.25" customHeight="1" thickBot="1" x14ac:dyDescent="0.25">
      <c r="A767" s="57"/>
      <c r="B767" s="59"/>
      <c r="C767" s="59"/>
      <c r="D767" s="61"/>
      <c r="E767" s="61"/>
      <c r="F767" s="61"/>
      <c r="G767" s="66"/>
      <c r="H767" s="66"/>
      <c r="I767" s="51" t="s">
        <v>3</v>
      </c>
      <c r="J767" s="54" t="s">
        <v>47</v>
      </c>
      <c r="K767" s="54" t="s">
        <v>47</v>
      </c>
      <c r="L767" s="51" t="s">
        <v>3</v>
      </c>
      <c r="M767" s="51" t="s">
        <v>3</v>
      </c>
      <c r="N767" s="51" t="s">
        <v>3</v>
      </c>
      <c r="O767" s="51" t="s">
        <v>3</v>
      </c>
      <c r="P767" s="51" t="s">
        <v>3</v>
      </c>
      <c r="Q767" s="51" t="s">
        <v>3</v>
      </c>
      <c r="R767" s="51" t="s">
        <v>3</v>
      </c>
      <c r="S767" s="51" t="s">
        <v>3</v>
      </c>
      <c r="T767" s="51" t="s">
        <v>3</v>
      </c>
      <c r="U767" s="68"/>
      <c r="V767" s="70"/>
      <c r="W767" s="63"/>
      <c r="X767" s="56"/>
    </row>
    <row r="768" spans="1:24" ht="15.75" customHeight="1" x14ac:dyDescent="0.2">
      <c r="A768" s="57" t="s">
        <v>3</v>
      </c>
      <c r="B768" s="58">
        <v>375</v>
      </c>
      <c r="C768" s="58">
        <v>36119</v>
      </c>
      <c r="D768" s="60" t="s">
        <v>844</v>
      </c>
      <c r="E768" s="64" t="s">
        <v>786</v>
      </c>
      <c r="F768" s="64" t="s">
        <v>3</v>
      </c>
      <c r="G768" s="65" t="s">
        <v>787</v>
      </c>
      <c r="H768" s="65" t="s">
        <v>3</v>
      </c>
      <c r="I768" s="53" t="s">
        <v>3</v>
      </c>
      <c r="J768" s="50" t="s">
        <v>788</v>
      </c>
      <c r="K768" s="50" t="s">
        <v>789</v>
      </c>
      <c r="L768" s="53" t="s">
        <v>3</v>
      </c>
      <c r="M768" s="53" t="s">
        <v>3</v>
      </c>
      <c r="N768" s="53" t="s">
        <v>3</v>
      </c>
      <c r="O768" s="53" t="s">
        <v>3</v>
      </c>
      <c r="P768" s="53" t="s">
        <v>3</v>
      </c>
      <c r="Q768" s="53" t="s">
        <v>3</v>
      </c>
      <c r="R768" s="53" t="s">
        <v>3</v>
      </c>
      <c r="S768" s="53" t="s">
        <v>3</v>
      </c>
      <c r="T768" s="53" t="s">
        <v>3</v>
      </c>
      <c r="U768" s="67">
        <v>360</v>
      </c>
      <c r="V768" s="69">
        <f>SUM(J769:T769)</f>
        <v>0</v>
      </c>
      <c r="W768" s="62">
        <f>SUM(J769:T769)*U768</f>
        <v>0</v>
      </c>
      <c r="X768" s="55" t="s">
        <v>842</v>
      </c>
    </row>
    <row r="769" spans="1:24" ht="86.25" customHeight="1" thickBot="1" x14ac:dyDescent="0.25">
      <c r="A769" s="57"/>
      <c r="B769" s="59"/>
      <c r="C769" s="59"/>
      <c r="D769" s="61"/>
      <c r="E769" s="61"/>
      <c r="F769" s="61"/>
      <c r="G769" s="66"/>
      <c r="H769" s="66"/>
      <c r="I769" s="51" t="s">
        <v>3</v>
      </c>
      <c r="J769" s="54" t="s">
        <v>47</v>
      </c>
      <c r="K769" s="54" t="s">
        <v>47</v>
      </c>
      <c r="L769" s="51" t="s">
        <v>3</v>
      </c>
      <c r="M769" s="51" t="s">
        <v>3</v>
      </c>
      <c r="N769" s="51" t="s">
        <v>3</v>
      </c>
      <c r="O769" s="51" t="s">
        <v>3</v>
      </c>
      <c r="P769" s="51" t="s">
        <v>3</v>
      </c>
      <c r="Q769" s="51" t="s">
        <v>3</v>
      </c>
      <c r="R769" s="51" t="s">
        <v>3</v>
      </c>
      <c r="S769" s="51" t="s">
        <v>3</v>
      </c>
      <c r="T769" s="51" t="s">
        <v>3</v>
      </c>
      <c r="U769" s="68"/>
      <c r="V769" s="70"/>
      <c r="W769" s="63"/>
      <c r="X769" s="56"/>
    </row>
    <row r="770" spans="1:24" ht="15.75" customHeight="1" x14ac:dyDescent="0.2">
      <c r="A770" s="57" t="s">
        <v>3</v>
      </c>
      <c r="B770" s="58">
        <v>376</v>
      </c>
      <c r="C770" s="58">
        <v>36122</v>
      </c>
      <c r="D770" s="60" t="s">
        <v>845</v>
      </c>
      <c r="E770" s="64" t="s">
        <v>786</v>
      </c>
      <c r="F770" s="64" t="s">
        <v>3</v>
      </c>
      <c r="G770" s="65" t="s">
        <v>787</v>
      </c>
      <c r="H770" s="65" t="s">
        <v>3</v>
      </c>
      <c r="I770" s="53" t="s">
        <v>3</v>
      </c>
      <c r="J770" s="50" t="s">
        <v>788</v>
      </c>
      <c r="K770" s="50" t="s">
        <v>789</v>
      </c>
      <c r="L770" s="53" t="s">
        <v>3</v>
      </c>
      <c r="M770" s="53" t="s">
        <v>3</v>
      </c>
      <c r="N770" s="53" t="s">
        <v>3</v>
      </c>
      <c r="O770" s="53" t="s">
        <v>3</v>
      </c>
      <c r="P770" s="53" t="s">
        <v>3</v>
      </c>
      <c r="Q770" s="53" t="s">
        <v>3</v>
      </c>
      <c r="R770" s="53" t="s">
        <v>3</v>
      </c>
      <c r="S770" s="53" t="s">
        <v>3</v>
      </c>
      <c r="T770" s="53" t="s">
        <v>3</v>
      </c>
      <c r="U770" s="67">
        <v>360</v>
      </c>
      <c r="V770" s="69">
        <f>SUM(J771:T771)</f>
        <v>0</v>
      </c>
      <c r="W770" s="62">
        <f>SUM(J771:T771)*U770</f>
        <v>0</v>
      </c>
      <c r="X770" s="55" t="s">
        <v>846</v>
      </c>
    </row>
    <row r="771" spans="1:24" ht="86.25" customHeight="1" thickBot="1" x14ac:dyDescent="0.25">
      <c r="A771" s="57"/>
      <c r="B771" s="59"/>
      <c r="C771" s="59"/>
      <c r="D771" s="61"/>
      <c r="E771" s="61"/>
      <c r="F771" s="61"/>
      <c r="G771" s="66"/>
      <c r="H771" s="66"/>
      <c r="I771" s="51" t="s">
        <v>3</v>
      </c>
      <c r="J771" s="54" t="s">
        <v>47</v>
      </c>
      <c r="K771" s="54" t="s">
        <v>47</v>
      </c>
      <c r="L771" s="51" t="s">
        <v>3</v>
      </c>
      <c r="M771" s="51" t="s">
        <v>3</v>
      </c>
      <c r="N771" s="51" t="s">
        <v>3</v>
      </c>
      <c r="O771" s="51" t="s">
        <v>3</v>
      </c>
      <c r="P771" s="51" t="s">
        <v>3</v>
      </c>
      <c r="Q771" s="51" t="s">
        <v>3</v>
      </c>
      <c r="R771" s="51" t="s">
        <v>3</v>
      </c>
      <c r="S771" s="51" t="s">
        <v>3</v>
      </c>
      <c r="T771" s="51" t="s">
        <v>3</v>
      </c>
      <c r="U771" s="68"/>
      <c r="V771" s="70"/>
      <c r="W771" s="63"/>
      <c r="X771" s="56"/>
    </row>
    <row r="772" spans="1:24" ht="15.75" customHeight="1" x14ac:dyDescent="0.2">
      <c r="A772" s="57" t="s">
        <v>3</v>
      </c>
      <c r="B772" s="58">
        <v>377</v>
      </c>
      <c r="C772" s="58">
        <v>36121</v>
      </c>
      <c r="D772" s="60" t="s">
        <v>847</v>
      </c>
      <c r="E772" s="64" t="s">
        <v>786</v>
      </c>
      <c r="F772" s="64" t="s">
        <v>3</v>
      </c>
      <c r="G772" s="65" t="s">
        <v>787</v>
      </c>
      <c r="H772" s="65" t="s">
        <v>3</v>
      </c>
      <c r="I772" s="53" t="s">
        <v>3</v>
      </c>
      <c r="J772" s="50" t="s">
        <v>788</v>
      </c>
      <c r="K772" s="50" t="s">
        <v>789</v>
      </c>
      <c r="L772" s="53" t="s">
        <v>3</v>
      </c>
      <c r="M772" s="53" t="s">
        <v>3</v>
      </c>
      <c r="N772" s="53" t="s">
        <v>3</v>
      </c>
      <c r="O772" s="53" t="s">
        <v>3</v>
      </c>
      <c r="P772" s="53" t="s">
        <v>3</v>
      </c>
      <c r="Q772" s="53" t="s">
        <v>3</v>
      </c>
      <c r="R772" s="53" t="s">
        <v>3</v>
      </c>
      <c r="S772" s="53" t="s">
        <v>3</v>
      </c>
      <c r="T772" s="53" t="s">
        <v>3</v>
      </c>
      <c r="U772" s="67">
        <v>360</v>
      </c>
      <c r="V772" s="69">
        <f>SUM(J773:T773)</f>
        <v>0</v>
      </c>
      <c r="W772" s="62">
        <f>SUM(J773:T773)*U772</f>
        <v>0</v>
      </c>
      <c r="X772" s="55" t="s">
        <v>846</v>
      </c>
    </row>
    <row r="773" spans="1:24" ht="86.25" customHeight="1" thickBot="1" x14ac:dyDescent="0.25">
      <c r="A773" s="57"/>
      <c r="B773" s="59"/>
      <c r="C773" s="59"/>
      <c r="D773" s="61"/>
      <c r="E773" s="61"/>
      <c r="F773" s="61"/>
      <c r="G773" s="66"/>
      <c r="H773" s="66"/>
      <c r="I773" s="51" t="s">
        <v>3</v>
      </c>
      <c r="J773" s="54" t="s">
        <v>47</v>
      </c>
      <c r="K773" s="54" t="s">
        <v>47</v>
      </c>
      <c r="L773" s="51" t="s">
        <v>3</v>
      </c>
      <c r="M773" s="51" t="s">
        <v>3</v>
      </c>
      <c r="N773" s="51" t="s">
        <v>3</v>
      </c>
      <c r="O773" s="51" t="s">
        <v>3</v>
      </c>
      <c r="P773" s="51" t="s">
        <v>3</v>
      </c>
      <c r="Q773" s="51" t="s">
        <v>3</v>
      </c>
      <c r="R773" s="51" t="s">
        <v>3</v>
      </c>
      <c r="S773" s="51" t="s">
        <v>3</v>
      </c>
      <c r="T773" s="51" t="s">
        <v>3</v>
      </c>
      <c r="U773" s="68"/>
      <c r="V773" s="70"/>
      <c r="W773" s="63"/>
      <c r="X773" s="56"/>
    </row>
    <row r="774" spans="1:24" ht="15.75" customHeight="1" x14ac:dyDescent="0.2">
      <c r="A774" s="57" t="s">
        <v>3</v>
      </c>
      <c r="B774" s="58">
        <v>378</v>
      </c>
      <c r="C774" s="58">
        <v>36123</v>
      </c>
      <c r="D774" s="60" t="s">
        <v>848</v>
      </c>
      <c r="E774" s="64" t="s">
        <v>786</v>
      </c>
      <c r="F774" s="64" t="s">
        <v>3</v>
      </c>
      <c r="G774" s="65" t="s">
        <v>787</v>
      </c>
      <c r="H774" s="65" t="s">
        <v>3</v>
      </c>
      <c r="I774" s="53" t="s">
        <v>3</v>
      </c>
      <c r="J774" s="50" t="s">
        <v>788</v>
      </c>
      <c r="K774" s="50" t="s">
        <v>789</v>
      </c>
      <c r="L774" s="53" t="s">
        <v>3</v>
      </c>
      <c r="M774" s="53" t="s">
        <v>3</v>
      </c>
      <c r="N774" s="53" t="s">
        <v>3</v>
      </c>
      <c r="O774" s="53" t="s">
        <v>3</v>
      </c>
      <c r="P774" s="53" t="s">
        <v>3</v>
      </c>
      <c r="Q774" s="53" t="s">
        <v>3</v>
      </c>
      <c r="R774" s="53" t="s">
        <v>3</v>
      </c>
      <c r="S774" s="53" t="s">
        <v>3</v>
      </c>
      <c r="T774" s="53" t="s">
        <v>3</v>
      </c>
      <c r="U774" s="67">
        <v>360</v>
      </c>
      <c r="V774" s="69">
        <f>SUM(J775:T775)</f>
        <v>0</v>
      </c>
      <c r="W774" s="62">
        <f>SUM(J775:T775)*U774</f>
        <v>0</v>
      </c>
      <c r="X774" s="55" t="s">
        <v>846</v>
      </c>
    </row>
    <row r="775" spans="1:24" ht="86.25" customHeight="1" thickBot="1" x14ac:dyDescent="0.25">
      <c r="A775" s="57"/>
      <c r="B775" s="59"/>
      <c r="C775" s="59"/>
      <c r="D775" s="61"/>
      <c r="E775" s="61"/>
      <c r="F775" s="61"/>
      <c r="G775" s="66"/>
      <c r="H775" s="66"/>
      <c r="I775" s="51" t="s">
        <v>3</v>
      </c>
      <c r="J775" s="54" t="s">
        <v>47</v>
      </c>
      <c r="K775" s="54" t="s">
        <v>47</v>
      </c>
      <c r="L775" s="51" t="s">
        <v>3</v>
      </c>
      <c r="M775" s="51" t="s">
        <v>3</v>
      </c>
      <c r="N775" s="51" t="s">
        <v>3</v>
      </c>
      <c r="O775" s="51" t="s">
        <v>3</v>
      </c>
      <c r="P775" s="51" t="s">
        <v>3</v>
      </c>
      <c r="Q775" s="51" t="s">
        <v>3</v>
      </c>
      <c r="R775" s="51" t="s">
        <v>3</v>
      </c>
      <c r="S775" s="51" t="s">
        <v>3</v>
      </c>
      <c r="T775" s="51" t="s">
        <v>3</v>
      </c>
      <c r="U775" s="68"/>
      <c r="V775" s="70"/>
      <c r="W775" s="63"/>
      <c r="X775" s="56"/>
    </row>
    <row r="776" spans="1:24" ht="15.75" customHeight="1" x14ac:dyDescent="0.2">
      <c r="A776" s="57" t="s">
        <v>3</v>
      </c>
      <c r="B776" s="58">
        <v>379</v>
      </c>
      <c r="C776" s="58">
        <v>36127</v>
      </c>
      <c r="D776" s="60" t="s">
        <v>849</v>
      </c>
      <c r="E776" s="64" t="s">
        <v>786</v>
      </c>
      <c r="F776" s="64" t="s">
        <v>3</v>
      </c>
      <c r="G776" s="65" t="s">
        <v>787</v>
      </c>
      <c r="H776" s="65" t="s">
        <v>3</v>
      </c>
      <c r="I776" s="53" t="s">
        <v>3</v>
      </c>
      <c r="J776" s="50" t="s">
        <v>788</v>
      </c>
      <c r="K776" s="50" t="s">
        <v>789</v>
      </c>
      <c r="L776" s="53" t="s">
        <v>3</v>
      </c>
      <c r="M776" s="53" t="s">
        <v>3</v>
      </c>
      <c r="N776" s="53" t="s">
        <v>3</v>
      </c>
      <c r="O776" s="53" t="s">
        <v>3</v>
      </c>
      <c r="P776" s="53" t="s">
        <v>3</v>
      </c>
      <c r="Q776" s="53" t="s">
        <v>3</v>
      </c>
      <c r="R776" s="53" t="s">
        <v>3</v>
      </c>
      <c r="S776" s="53" t="s">
        <v>3</v>
      </c>
      <c r="T776" s="53" t="s">
        <v>3</v>
      </c>
      <c r="U776" s="67">
        <v>360</v>
      </c>
      <c r="V776" s="69">
        <f>SUM(J777:T777)</f>
        <v>0</v>
      </c>
      <c r="W776" s="62">
        <f>SUM(J777:T777)*U776</f>
        <v>0</v>
      </c>
      <c r="X776" s="55" t="s">
        <v>850</v>
      </c>
    </row>
    <row r="777" spans="1:24" ht="86.25" customHeight="1" thickBot="1" x14ac:dyDescent="0.25">
      <c r="A777" s="57"/>
      <c r="B777" s="59"/>
      <c r="C777" s="59"/>
      <c r="D777" s="61"/>
      <c r="E777" s="61"/>
      <c r="F777" s="61"/>
      <c r="G777" s="66"/>
      <c r="H777" s="66"/>
      <c r="I777" s="51" t="s">
        <v>3</v>
      </c>
      <c r="J777" s="54" t="s">
        <v>47</v>
      </c>
      <c r="K777" s="54" t="s">
        <v>47</v>
      </c>
      <c r="L777" s="51" t="s">
        <v>3</v>
      </c>
      <c r="M777" s="51" t="s">
        <v>3</v>
      </c>
      <c r="N777" s="51" t="s">
        <v>3</v>
      </c>
      <c r="O777" s="51" t="s">
        <v>3</v>
      </c>
      <c r="P777" s="51" t="s">
        <v>3</v>
      </c>
      <c r="Q777" s="51" t="s">
        <v>3</v>
      </c>
      <c r="R777" s="51" t="s">
        <v>3</v>
      </c>
      <c r="S777" s="51" t="s">
        <v>3</v>
      </c>
      <c r="T777" s="51" t="s">
        <v>3</v>
      </c>
      <c r="U777" s="68"/>
      <c r="V777" s="70"/>
      <c r="W777" s="63"/>
      <c r="X777" s="56"/>
    </row>
    <row r="778" spans="1:24" ht="15.75" customHeight="1" x14ac:dyDescent="0.2">
      <c r="A778" s="57" t="s">
        <v>3</v>
      </c>
      <c r="B778" s="58">
        <v>380</v>
      </c>
      <c r="C778" s="58">
        <v>36125</v>
      </c>
      <c r="D778" s="60" t="s">
        <v>851</v>
      </c>
      <c r="E778" s="64" t="s">
        <v>786</v>
      </c>
      <c r="F778" s="64" t="s">
        <v>3</v>
      </c>
      <c r="G778" s="65" t="s">
        <v>787</v>
      </c>
      <c r="H778" s="65" t="s">
        <v>3</v>
      </c>
      <c r="I778" s="53" t="s">
        <v>3</v>
      </c>
      <c r="J778" s="50" t="s">
        <v>788</v>
      </c>
      <c r="K778" s="50" t="s">
        <v>789</v>
      </c>
      <c r="L778" s="53" t="s">
        <v>3</v>
      </c>
      <c r="M778" s="53" t="s">
        <v>3</v>
      </c>
      <c r="N778" s="53" t="s">
        <v>3</v>
      </c>
      <c r="O778" s="53" t="s">
        <v>3</v>
      </c>
      <c r="P778" s="53" t="s">
        <v>3</v>
      </c>
      <c r="Q778" s="53" t="s">
        <v>3</v>
      </c>
      <c r="R778" s="53" t="s">
        <v>3</v>
      </c>
      <c r="S778" s="53" t="s">
        <v>3</v>
      </c>
      <c r="T778" s="53" t="s">
        <v>3</v>
      </c>
      <c r="U778" s="67">
        <v>360</v>
      </c>
      <c r="V778" s="69">
        <f>SUM(J779:T779)</f>
        <v>0</v>
      </c>
      <c r="W778" s="62">
        <f>SUM(J779:T779)*U778</f>
        <v>0</v>
      </c>
      <c r="X778" s="55" t="s">
        <v>850</v>
      </c>
    </row>
    <row r="779" spans="1:24" ht="86.25" customHeight="1" thickBot="1" x14ac:dyDescent="0.25">
      <c r="A779" s="57"/>
      <c r="B779" s="59"/>
      <c r="C779" s="59"/>
      <c r="D779" s="61"/>
      <c r="E779" s="61"/>
      <c r="F779" s="61"/>
      <c r="G779" s="66"/>
      <c r="H779" s="66"/>
      <c r="I779" s="51" t="s">
        <v>3</v>
      </c>
      <c r="J779" s="54" t="s">
        <v>47</v>
      </c>
      <c r="K779" s="54" t="s">
        <v>47</v>
      </c>
      <c r="L779" s="51" t="s">
        <v>3</v>
      </c>
      <c r="M779" s="51" t="s">
        <v>3</v>
      </c>
      <c r="N779" s="51" t="s">
        <v>3</v>
      </c>
      <c r="O779" s="51" t="s">
        <v>3</v>
      </c>
      <c r="P779" s="51" t="s">
        <v>3</v>
      </c>
      <c r="Q779" s="51" t="s">
        <v>3</v>
      </c>
      <c r="R779" s="51" t="s">
        <v>3</v>
      </c>
      <c r="S779" s="51" t="s">
        <v>3</v>
      </c>
      <c r="T779" s="51" t="s">
        <v>3</v>
      </c>
      <c r="U779" s="68"/>
      <c r="V779" s="70"/>
      <c r="W779" s="63"/>
      <c r="X779" s="56"/>
    </row>
    <row r="780" spans="1:24" ht="15.75" customHeight="1" x14ac:dyDescent="0.2">
      <c r="A780" s="57" t="s">
        <v>3</v>
      </c>
      <c r="B780" s="58">
        <v>381</v>
      </c>
      <c r="C780" s="58">
        <v>36124</v>
      </c>
      <c r="D780" s="60" t="s">
        <v>852</v>
      </c>
      <c r="E780" s="64" t="s">
        <v>786</v>
      </c>
      <c r="F780" s="64" t="s">
        <v>3</v>
      </c>
      <c r="G780" s="65" t="s">
        <v>787</v>
      </c>
      <c r="H780" s="65" t="s">
        <v>3</v>
      </c>
      <c r="I780" s="53" t="s">
        <v>3</v>
      </c>
      <c r="J780" s="50" t="s">
        <v>788</v>
      </c>
      <c r="K780" s="50" t="s">
        <v>789</v>
      </c>
      <c r="L780" s="53" t="s">
        <v>3</v>
      </c>
      <c r="M780" s="53" t="s">
        <v>3</v>
      </c>
      <c r="N780" s="53" t="s">
        <v>3</v>
      </c>
      <c r="O780" s="53" t="s">
        <v>3</v>
      </c>
      <c r="P780" s="53" t="s">
        <v>3</v>
      </c>
      <c r="Q780" s="53" t="s">
        <v>3</v>
      </c>
      <c r="R780" s="53" t="s">
        <v>3</v>
      </c>
      <c r="S780" s="53" t="s">
        <v>3</v>
      </c>
      <c r="T780" s="53" t="s">
        <v>3</v>
      </c>
      <c r="U780" s="67">
        <v>360</v>
      </c>
      <c r="V780" s="69">
        <f>SUM(J781:T781)</f>
        <v>0</v>
      </c>
      <c r="W780" s="62">
        <f>SUM(J781:T781)*U780</f>
        <v>0</v>
      </c>
      <c r="X780" s="55" t="s">
        <v>850</v>
      </c>
    </row>
    <row r="781" spans="1:24" ht="86.25" customHeight="1" thickBot="1" x14ac:dyDescent="0.25">
      <c r="A781" s="57"/>
      <c r="B781" s="59"/>
      <c r="C781" s="59"/>
      <c r="D781" s="61"/>
      <c r="E781" s="61"/>
      <c r="F781" s="61"/>
      <c r="G781" s="66"/>
      <c r="H781" s="66"/>
      <c r="I781" s="51" t="s">
        <v>3</v>
      </c>
      <c r="J781" s="54" t="s">
        <v>47</v>
      </c>
      <c r="K781" s="54" t="s">
        <v>47</v>
      </c>
      <c r="L781" s="51" t="s">
        <v>3</v>
      </c>
      <c r="M781" s="51" t="s">
        <v>3</v>
      </c>
      <c r="N781" s="51" t="s">
        <v>3</v>
      </c>
      <c r="O781" s="51" t="s">
        <v>3</v>
      </c>
      <c r="P781" s="51" t="s">
        <v>3</v>
      </c>
      <c r="Q781" s="51" t="s">
        <v>3</v>
      </c>
      <c r="R781" s="51" t="s">
        <v>3</v>
      </c>
      <c r="S781" s="51" t="s">
        <v>3</v>
      </c>
      <c r="T781" s="51" t="s">
        <v>3</v>
      </c>
      <c r="U781" s="68"/>
      <c r="V781" s="70"/>
      <c r="W781" s="63"/>
      <c r="X781" s="56"/>
    </row>
    <row r="782" spans="1:24" ht="15.75" customHeight="1" x14ac:dyDescent="0.2">
      <c r="A782" s="57" t="s">
        <v>3</v>
      </c>
      <c r="B782" s="58">
        <v>382</v>
      </c>
      <c r="C782" s="58">
        <v>36126</v>
      </c>
      <c r="D782" s="60" t="s">
        <v>853</v>
      </c>
      <c r="E782" s="64" t="s">
        <v>786</v>
      </c>
      <c r="F782" s="64" t="s">
        <v>3</v>
      </c>
      <c r="G782" s="65" t="s">
        <v>787</v>
      </c>
      <c r="H782" s="65" t="s">
        <v>3</v>
      </c>
      <c r="I782" s="53" t="s">
        <v>3</v>
      </c>
      <c r="J782" s="50" t="s">
        <v>788</v>
      </c>
      <c r="K782" s="50" t="s">
        <v>789</v>
      </c>
      <c r="L782" s="53" t="s">
        <v>3</v>
      </c>
      <c r="M782" s="53" t="s">
        <v>3</v>
      </c>
      <c r="N782" s="53" t="s">
        <v>3</v>
      </c>
      <c r="O782" s="53" t="s">
        <v>3</v>
      </c>
      <c r="P782" s="53" t="s">
        <v>3</v>
      </c>
      <c r="Q782" s="53" t="s">
        <v>3</v>
      </c>
      <c r="R782" s="53" t="s">
        <v>3</v>
      </c>
      <c r="S782" s="53" t="s">
        <v>3</v>
      </c>
      <c r="T782" s="53" t="s">
        <v>3</v>
      </c>
      <c r="U782" s="67">
        <v>360</v>
      </c>
      <c r="V782" s="69">
        <f>SUM(J783:T783)</f>
        <v>0</v>
      </c>
      <c r="W782" s="62">
        <f>SUM(J783:T783)*U782</f>
        <v>0</v>
      </c>
      <c r="X782" s="55" t="s">
        <v>850</v>
      </c>
    </row>
    <row r="783" spans="1:24" ht="86.25" customHeight="1" thickBot="1" x14ac:dyDescent="0.25">
      <c r="A783" s="57"/>
      <c r="B783" s="59"/>
      <c r="C783" s="59"/>
      <c r="D783" s="61"/>
      <c r="E783" s="61"/>
      <c r="F783" s="61"/>
      <c r="G783" s="66"/>
      <c r="H783" s="66"/>
      <c r="I783" s="51" t="s">
        <v>3</v>
      </c>
      <c r="J783" s="54" t="s">
        <v>47</v>
      </c>
      <c r="K783" s="54" t="s">
        <v>47</v>
      </c>
      <c r="L783" s="51" t="s">
        <v>3</v>
      </c>
      <c r="M783" s="51" t="s">
        <v>3</v>
      </c>
      <c r="N783" s="51" t="s">
        <v>3</v>
      </c>
      <c r="O783" s="51" t="s">
        <v>3</v>
      </c>
      <c r="P783" s="51" t="s">
        <v>3</v>
      </c>
      <c r="Q783" s="51" t="s">
        <v>3</v>
      </c>
      <c r="R783" s="51" t="s">
        <v>3</v>
      </c>
      <c r="S783" s="51" t="s">
        <v>3</v>
      </c>
      <c r="T783" s="51" t="s">
        <v>3</v>
      </c>
      <c r="U783" s="68"/>
      <c r="V783" s="70"/>
      <c r="W783" s="63"/>
      <c r="X783" s="56"/>
    </row>
    <row r="784" spans="1:24" ht="15.75" customHeight="1" x14ac:dyDescent="0.2">
      <c r="A784" s="57" t="s">
        <v>3</v>
      </c>
      <c r="B784" s="58">
        <v>383</v>
      </c>
      <c r="C784" s="58">
        <v>36138</v>
      </c>
      <c r="D784" s="60" t="s">
        <v>854</v>
      </c>
      <c r="E784" s="64" t="s">
        <v>786</v>
      </c>
      <c r="F784" s="64" t="s">
        <v>3</v>
      </c>
      <c r="G784" s="65" t="s">
        <v>3</v>
      </c>
      <c r="H784" s="65" t="s">
        <v>3</v>
      </c>
      <c r="I784" s="53" t="s">
        <v>3</v>
      </c>
      <c r="J784" s="50" t="s">
        <v>788</v>
      </c>
      <c r="K784" s="50" t="s">
        <v>789</v>
      </c>
      <c r="L784" s="53" t="s">
        <v>3</v>
      </c>
      <c r="M784" s="53" t="s">
        <v>3</v>
      </c>
      <c r="N784" s="53" t="s">
        <v>3</v>
      </c>
      <c r="O784" s="53" t="s">
        <v>3</v>
      </c>
      <c r="P784" s="53" t="s">
        <v>3</v>
      </c>
      <c r="Q784" s="53" t="s">
        <v>3</v>
      </c>
      <c r="R784" s="53" t="s">
        <v>3</v>
      </c>
      <c r="S784" s="53" t="s">
        <v>3</v>
      </c>
      <c r="T784" s="53" t="s">
        <v>3</v>
      </c>
      <c r="U784" s="67">
        <v>420</v>
      </c>
      <c r="V784" s="69">
        <f>SUM(J785:T785)</f>
        <v>0</v>
      </c>
      <c r="W784" s="62">
        <f>SUM(J785:T785)*U784</f>
        <v>0</v>
      </c>
      <c r="X784" s="55" t="s">
        <v>855</v>
      </c>
    </row>
    <row r="785" spans="1:24" ht="86.25" customHeight="1" thickBot="1" x14ac:dyDescent="0.25">
      <c r="A785" s="57"/>
      <c r="B785" s="59"/>
      <c r="C785" s="59"/>
      <c r="D785" s="61"/>
      <c r="E785" s="61"/>
      <c r="F785" s="61"/>
      <c r="G785" s="66"/>
      <c r="H785" s="66"/>
      <c r="I785" s="51" t="s">
        <v>3</v>
      </c>
      <c r="J785" s="54" t="s">
        <v>47</v>
      </c>
      <c r="K785" s="54" t="s">
        <v>47</v>
      </c>
      <c r="L785" s="51" t="s">
        <v>3</v>
      </c>
      <c r="M785" s="51" t="s">
        <v>3</v>
      </c>
      <c r="N785" s="51" t="s">
        <v>3</v>
      </c>
      <c r="O785" s="51" t="s">
        <v>3</v>
      </c>
      <c r="P785" s="51" t="s">
        <v>3</v>
      </c>
      <c r="Q785" s="51" t="s">
        <v>3</v>
      </c>
      <c r="R785" s="51" t="s">
        <v>3</v>
      </c>
      <c r="S785" s="51" t="s">
        <v>3</v>
      </c>
      <c r="T785" s="51" t="s">
        <v>3</v>
      </c>
      <c r="U785" s="68"/>
      <c r="V785" s="70"/>
      <c r="W785" s="63"/>
      <c r="X785" s="56"/>
    </row>
    <row r="786" spans="1:24" ht="15.75" customHeight="1" x14ac:dyDescent="0.2">
      <c r="A786" s="57" t="s">
        <v>3</v>
      </c>
      <c r="B786" s="58">
        <v>384</v>
      </c>
      <c r="C786" s="58">
        <v>36139</v>
      </c>
      <c r="D786" s="60" t="s">
        <v>856</v>
      </c>
      <c r="E786" s="64" t="s">
        <v>786</v>
      </c>
      <c r="F786" s="64" t="s">
        <v>3</v>
      </c>
      <c r="G786" s="65" t="s">
        <v>3</v>
      </c>
      <c r="H786" s="65" t="s">
        <v>3</v>
      </c>
      <c r="I786" s="53" t="s">
        <v>3</v>
      </c>
      <c r="J786" s="50" t="s">
        <v>788</v>
      </c>
      <c r="K786" s="50" t="s">
        <v>789</v>
      </c>
      <c r="L786" s="53" t="s">
        <v>3</v>
      </c>
      <c r="M786" s="53" t="s">
        <v>3</v>
      </c>
      <c r="N786" s="53" t="s">
        <v>3</v>
      </c>
      <c r="O786" s="53" t="s">
        <v>3</v>
      </c>
      <c r="P786" s="53" t="s">
        <v>3</v>
      </c>
      <c r="Q786" s="53" t="s">
        <v>3</v>
      </c>
      <c r="R786" s="53" t="s">
        <v>3</v>
      </c>
      <c r="S786" s="53" t="s">
        <v>3</v>
      </c>
      <c r="T786" s="53" t="s">
        <v>3</v>
      </c>
      <c r="U786" s="67">
        <v>420</v>
      </c>
      <c r="V786" s="69">
        <f>SUM(J787:T787)</f>
        <v>0</v>
      </c>
      <c r="W786" s="62">
        <f>SUM(J787:T787)*U786</f>
        <v>0</v>
      </c>
      <c r="X786" s="55" t="s">
        <v>855</v>
      </c>
    </row>
    <row r="787" spans="1:24" ht="86.25" customHeight="1" thickBot="1" x14ac:dyDescent="0.25">
      <c r="A787" s="57"/>
      <c r="B787" s="59"/>
      <c r="C787" s="59"/>
      <c r="D787" s="61"/>
      <c r="E787" s="61"/>
      <c r="F787" s="61"/>
      <c r="G787" s="66"/>
      <c r="H787" s="66"/>
      <c r="I787" s="51" t="s">
        <v>3</v>
      </c>
      <c r="J787" s="54" t="s">
        <v>47</v>
      </c>
      <c r="K787" s="54" t="s">
        <v>47</v>
      </c>
      <c r="L787" s="51" t="s">
        <v>3</v>
      </c>
      <c r="M787" s="51" t="s">
        <v>3</v>
      </c>
      <c r="N787" s="51" t="s">
        <v>3</v>
      </c>
      <c r="O787" s="51" t="s">
        <v>3</v>
      </c>
      <c r="P787" s="51" t="s">
        <v>3</v>
      </c>
      <c r="Q787" s="51" t="s">
        <v>3</v>
      </c>
      <c r="R787" s="51" t="s">
        <v>3</v>
      </c>
      <c r="S787" s="51" t="s">
        <v>3</v>
      </c>
      <c r="T787" s="51" t="s">
        <v>3</v>
      </c>
      <c r="U787" s="68"/>
      <c r="V787" s="70"/>
      <c r="W787" s="63"/>
      <c r="X787" s="56"/>
    </row>
    <row r="788" spans="1:24" ht="15.75" customHeight="1" x14ac:dyDescent="0.2">
      <c r="A788" s="57" t="s">
        <v>3</v>
      </c>
      <c r="B788" s="58">
        <v>385</v>
      </c>
      <c r="C788" s="58">
        <v>36137</v>
      </c>
      <c r="D788" s="60" t="s">
        <v>857</v>
      </c>
      <c r="E788" s="64" t="s">
        <v>786</v>
      </c>
      <c r="F788" s="64" t="s">
        <v>3</v>
      </c>
      <c r="G788" s="65" t="s">
        <v>3</v>
      </c>
      <c r="H788" s="65" t="s">
        <v>3</v>
      </c>
      <c r="I788" s="53" t="s">
        <v>3</v>
      </c>
      <c r="J788" s="50" t="s">
        <v>788</v>
      </c>
      <c r="K788" s="50" t="s">
        <v>789</v>
      </c>
      <c r="L788" s="53" t="s">
        <v>3</v>
      </c>
      <c r="M788" s="53" t="s">
        <v>3</v>
      </c>
      <c r="N788" s="53" t="s">
        <v>3</v>
      </c>
      <c r="O788" s="53" t="s">
        <v>3</v>
      </c>
      <c r="P788" s="53" t="s">
        <v>3</v>
      </c>
      <c r="Q788" s="53" t="s">
        <v>3</v>
      </c>
      <c r="R788" s="53" t="s">
        <v>3</v>
      </c>
      <c r="S788" s="53" t="s">
        <v>3</v>
      </c>
      <c r="T788" s="53" t="s">
        <v>3</v>
      </c>
      <c r="U788" s="67">
        <v>420</v>
      </c>
      <c r="V788" s="69">
        <f>SUM(J789:T789)</f>
        <v>0</v>
      </c>
      <c r="W788" s="62">
        <f>SUM(J789:T789)*U788</f>
        <v>0</v>
      </c>
      <c r="X788" s="55" t="s">
        <v>855</v>
      </c>
    </row>
    <row r="789" spans="1:24" ht="86.25" customHeight="1" thickBot="1" x14ac:dyDescent="0.25">
      <c r="A789" s="57"/>
      <c r="B789" s="59"/>
      <c r="C789" s="59"/>
      <c r="D789" s="61"/>
      <c r="E789" s="61"/>
      <c r="F789" s="61"/>
      <c r="G789" s="66"/>
      <c r="H789" s="66"/>
      <c r="I789" s="51" t="s">
        <v>3</v>
      </c>
      <c r="J789" s="54" t="s">
        <v>47</v>
      </c>
      <c r="K789" s="54" t="s">
        <v>47</v>
      </c>
      <c r="L789" s="51" t="s">
        <v>3</v>
      </c>
      <c r="M789" s="51" t="s">
        <v>3</v>
      </c>
      <c r="N789" s="51" t="s">
        <v>3</v>
      </c>
      <c r="O789" s="51" t="s">
        <v>3</v>
      </c>
      <c r="P789" s="51" t="s">
        <v>3</v>
      </c>
      <c r="Q789" s="51" t="s">
        <v>3</v>
      </c>
      <c r="R789" s="51" t="s">
        <v>3</v>
      </c>
      <c r="S789" s="51" t="s">
        <v>3</v>
      </c>
      <c r="T789" s="51" t="s">
        <v>3</v>
      </c>
      <c r="U789" s="68"/>
      <c r="V789" s="70"/>
      <c r="W789" s="63"/>
      <c r="X789" s="56"/>
    </row>
    <row r="790" spans="1:24" s="18" customFormat="1" ht="13.5" thickBot="1" x14ac:dyDescent="0.25">
      <c r="A790" s="43" t="s">
        <v>3</v>
      </c>
      <c r="B790" s="49" t="s">
        <v>858</v>
      </c>
      <c r="C790" s="38"/>
      <c r="D790" s="38"/>
      <c r="E790" s="38"/>
      <c r="F790" s="38"/>
      <c r="G790" s="38"/>
      <c r="H790" s="38"/>
      <c r="I790" s="38"/>
      <c r="J790" s="38"/>
      <c r="K790" s="38"/>
      <c r="L790" s="38"/>
      <c r="M790" s="38"/>
      <c r="N790" s="38"/>
      <c r="O790" s="38"/>
      <c r="P790" s="37"/>
      <c r="Q790" s="39"/>
      <c r="R790" s="39"/>
      <c r="S790" s="39"/>
      <c r="T790" s="39"/>
      <c r="U790" s="39"/>
      <c r="V790" s="39"/>
      <c r="W790" s="39"/>
      <c r="X790" s="40"/>
    </row>
    <row r="791" spans="1:24" ht="15.75" customHeight="1" x14ac:dyDescent="0.2">
      <c r="A791" s="57" t="s">
        <v>3</v>
      </c>
      <c r="B791" s="58">
        <v>386</v>
      </c>
      <c r="C791" s="58">
        <v>27815</v>
      </c>
      <c r="D791" s="60" t="s">
        <v>859</v>
      </c>
      <c r="E791" s="64" t="s">
        <v>860</v>
      </c>
      <c r="F791" s="64" t="s">
        <v>3</v>
      </c>
      <c r="G791" s="65" t="s">
        <v>616</v>
      </c>
      <c r="H791" s="65" t="s">
        <v>3</v>
      </c>
      <c r="I791" s="53" t="s">
        <v>3</v>
      </c>
      <c r="J791" s="50" t="s">
        <v>78</v>
      </c>
      <c r="K791" s="50" t="s">
        <v>43</v>
      </c>
      <c r="L791" s="50" t="s">
        <v>44</v>
      </c>
      <c r="M791" s="50" t="s">
        <v>45</v>
      </c>
      <c r="N791" s="53" t="s">
        <v>3</v>
      </c>
      <c r="O791" s="53" t="s">
        <v>3</v>
      </c>
      <c r="P791" s="53" t="s">
        <v>3</v>
      </c>
      <c r="Q791" s="53" t="s">
        <v>3</v>
      </c>
      <c r="R791" s="53" t="s">
        <v>3</v>
      </c>
      <c r="S791" s="53" t="s">
        <v>3</v>
      </c>
      <c r="T791" s="53" t="s">
        <v>3</v>
      </c>
      <c r="U791" s="67">
        <v>700</v>
      </c>
      <c r="V791" s="69">
        <f>SUM(J792:T792)</f>
        <v>0</v>
      </c>
      <c r="W791" s="62">
        <f>SUM(J792:T792)*U791</f>
        <v>0</v>
      </c>
      <c r="X791" s="55" t="s">
        <v>861</v>
      </c>
    </row>
    <row r="792" spans="1:24" ht="86.25" customHeight="1" thickBot="1" x14ac:dyDescent="0.25">
      <c r="A792" s="57"/>
      <c r="B792" s="59"/>
      <c r="C792" s="59"/>
      <c r="D792" s="61"/>
      <c r="E792" s="61"/>
      <c r="F792" s="61"/>
      <c r="G792" s="66"/>
      <c r="H792" s="66"/>
      <c r="I792" s="51" t="s">
        <v>3</v>
      </c>
      <c r="J792" s="54" t="s">
        <v>47</v>
      </c>
      <c r="K792" s="51" t="s">
        <v>3</v>
      </c>
      <c r="L792" s="51" t="s">
        <v>3</v>
      </c>
      <c r="M792" s="51" t="s">
        <v>3</v>
      </c>
      <c r="N792" s="51" t="s">
        <v>3</v>
      </c>
      <c r="O792" s="51" t="s">
        <v>3</v>
      </c>
      <c r="P792" s="51" t="s">
        <v>3</v>
      </c>
      <c r="Q792" s="51" t="s">
        <v>3</v>
      </c>
      <c r="R792" s="51" t="s">
        <v>3</v>
      </c>
      <c r="S792" s="51" t="s">
        <v>3</v>
      </c>
      <c r="T792" s="51" t="s">
        <v>3</v>
      </c>
      <c r="U792" s="68"/>
      <c r="V792" s="70"/>
      <c r="W792" s="63"/>
      <c r="X792" s="56"/>
    </row>
    <row r="793" spans="1:24" ht="15.75" customHeight="1" x14ac:dyDescent="0.2">
      <c r="A793" s="57" t="s">
        <v>3</v>
      </c>
      <c r="B793" s="58">
        <v>387</v>
      </c>
      <c r="C793" s="58">
        <v>27818</v>
      </c>
      <c r="D793" s="60" t="s">
        <v>862</v>
      </c>
      <c r="E793" s="64" t="s">
        <v>81</v>
      </c>
      <c r="F793" s="64" t="s">
        <v>3</v>
      </c>
      <c r="G793" s="65" t="s">
        <v>311</v>
      </c>
      <c r="H793" s="65" t="s">
        <v>3</v>
      </c>
      <c r="I793" s="53" t="s">
        <v>3</v>
      </c>
      <c r="J793" s="50" t="s">
        <v>78</v>
      </c>
      <c r="K793" s="50" t="s">
        <v>43</v>
      </c>
      <c r="L793" s="50" t="s">
        <v>44</v>
      </c>
      <c r="M793" s="50" t="s">
        <v>45</v>
      </c>
      <c r="N793" s="53" t="s">
        <v>3</v>
      </c>
      <c r="O793" s="53" t="s">
        <v>3</v>
      </c>
      <c r="P793" s="53" t="s">
        <v>3</v>
      </c>
      <c r="Q793" s="53" t="s">
        <v>3</v>
      </c>
      <c r="R793" s="53" t="s">
        <v>3</v>
      </c>
      <c r="S793" s="53" t="s">
        <v>3</v>
      </c>
      <c r="T793" s="53" t="s">
        <v>3</v>
      </c>
      <c r="U793" s="67">
        <v>600</v>
      </c>
      <c r="V793" s="69">
        <f>SUM(J794:T794)</f>
        <v>0</v>
      </c>
      <c r="W793" s="62">
        <f>SUM(J794:T794)*U793</f>
        <v>0</v>
      </c>
      <c r="X793" s="55" t="s">
        <v>863</v>
      </c>
    </row>
    <row r="794" spans="1:24" ht="86.25" customHeight="1" thickBot="1" x14ac:dyDescent="0.25">
      <c r="A794" s="57"/>
      <c r="B794" s="59"/>
      <c r="C794" s="59"/>
      <c r="D794" s="61"/>
      <c r="E794" s="61"/>
      <c r="F794" s="61"/>
      <c r="G794" s="66"/>
      <c r="H794" s="66"/>
      <c r="I794" s="51" t="s">
        <v>3</v>
      </c>
      <c r="J794" s="54" t="s">
        <v>47</v>
      </c>
      <c r="K794" s="54" t="s">
        <v>47</v>
      </c>
      <c r="L794" s="54" t="s">
        <v>47</v>
      </c>
      <c r="M794" s="54" t="s">
        <v>47</v>
      </c>
      <c r="N794" s="51" t="s">
        <v>3</v>
      </c>
      <c r="O794" s="51" t="s">
        <v>3</v>
      </c>
      <c r="P794" s="51" t="s">
        <v>3</v>
      </c>
      <c r="Q794" s="51" t="s">
        <v>3</v>
      </c>
      <c r="R794" s="51" t="s">
        <v>3</v>
      </c>
      <c r="S794" s="51" t="s">
        <v>3</v>
      </c>
      <c r="T794" s="51" t="s">
        <v>3</v>
      </c>
      <c r="U794" s="68"/>
      <c r="V794" s="70"/>
      <c r="W794" s="63"/>
      <c r="X794" s="56"/>
    </row>
    <row r="795" spans="1:24" ht="15.75" customHeight="1" x14ac:dyDescent="0.2">
      <c r="A795" s="57" t="s">
        <v>3</v>
      </c>
      <c r="B795" s="58">
        <v>388</v>
      </c>
      <c r="C795" s="58">
        <v>27819</v>
      </c>
      <c r="D795" s="60" t="s">
        <v>864</v>
      </c>
      <c r="E795" s="64" t="s">
        <v>865</v>
      </c>
      <c r="F795" s="64" t="s">
        <v>3</v>
      </c>
      <c r="G795" s="65" t="s">
        <v>311</v>
      </c>
      <c r="H795" s="65" t="s">
        <v>3</v>
      </c>
      <c r="I795" s="53" t="s">
        <v>3</v>
      </c>
      <c r="J795" s="53" t="s">
        <v>3</v>
      </c>
      <c r="K795" s="53" t="s">
        <v>3</v>
      </c>
      <c r="L795" s="50" t="s">
        <v>44</v>
      </c>
      <c r="M795" s="50" t="s">
        <v>45</v>
      </c>
      <c r="N795" s="50" t="s">
        <v>52</v>
      </c>
      <c r="O795" s="50" t="s">
        <v>55</v>
      </c>
      <c r="P795" s="53" t="s">
        <v>3</v>
      </c>
      <c r="Q795" s="53" t="s">
        <v>3</v>
      </c>
      <c r="R795" s="53" t="s">
        <v>3</v>
      </c>
      <c r="S795" s="53" t="s">
        <v>3</v>
      </c>
      <c r="T795" s="53" t="s">
        <v>3</v>
      </c>
      <c r="U795" s="67">
        <v>650</v>
      </c>
      <c r="V795" s="69">
        <f>SUM(L796:T796)</f>
        <v>0</v>
      </c>
      <c r="W795" s="62">
        <f>SUM(L796:T796)*U795</f>
        <v>0</v>
      </c>
      <c r="X795" s="55" t="s">
        <v>866</v>
      </c>
    </row>
    <row r="796" spans="1:24" ht="86.25" customHeight="1" thickBot="1" x14ac:dyDescent="0.25">
      <c r="A796" s="57"/>
      <c r="B796" s="59"/>
      <c r="C796" s="59"/>
      <c r="D796" s="61"/>
      <c r="E796" s="61"/>
      <c r="F796" s="61"/>
      <c r="G796" s="66"/>
      <c r="H796" s="66"/>
      <c r="I796" s="51" t="s">
        <v>3</v>
      </c>
      <c r="J796" s="51" t="s">
        <v>3</v>
      </c>
      <c r="K796" s="51" t="s">
        <v>3</v>
      </c>
      <c r="L796" s="54" t="s">
        <v>47</v>
      </c>
      <c r="M796" s="54" t="s">
        <v>47</v>
      </c>
      <c r="N796" s="51" t="s">
        <v>3</v>
      </c>
      <c r="O796" s="51" t="s">
        <v>3</v>
      </c>
      <c r="P796" s="51" t="s">
        <v>3</v>
      </c>
      <c r="Q796" s="51" t="s">
        <v>3</v>
      </c>
      <c r="R796" s="51" t="s">
        <v>3</v>
      </c>
      <c r="S796" s="51" t="s">
        <v>3</v>
      </c>
      <c r="T796" s="51" t="s">
        <v>3</v>
      </c>
      <c r="U796" s="68"/>
      <c r="V796" s="70"/>
      <c r="W796" s="63"/>
      <c r="X796" s="56"/>
    </row>
    <row r="797" spans="1:24" ht="15.75" customHeight="1" x14ac:dyDescent="0.2">
      <c r="A797" s="57" t="s">
        <v>3</v>
      </c>
      <c r="B797" s="58">
        <v>389</v>
      </c>
      <c r="C797" s="58">
        <v>27820</v>
      </c>
      <c r="D797" s="60" t="s">
        <v>867</v>
      </c>
      <c r="E797" s="64" t="s">
        <v>612</v>
      </c>
      <c r="F797" s="64" t="s">
        <v>3</v>
      </c>
      <c r="G797" s="65" t="s">
        <v>616</v>
      </c>
      <c r="H797" s="65" t="s">
        <v>3</v>
      </c>
      <c r="I797" s="53" t="s">
        <v>3</v>
      </c>
      <c r="J797" s="50" t="s">
        <v>78</v>
      </c>
      <c r="K797" s="50" t="s">
        <v>43</v>
      </c>
      <c r="L797" s="50" t="s">
        <v>44</v>
      </c>
      <c r="M797" s="50" t="s">
        <v>45</v>
      </c>
      <c r="N797" s="53" t="s">
        <v>3</v>
      </c>
      <c r="O797" s="53" t="s">
        <v>3</v>
      </c>
      <c r="P797" s="53" t="s">
        <v>3</v>
      </c>
      <c r="Q797" s="53" t="s">
        <v>3</v>
      </c>
      <c r="R797" s="53" t="s">
        <v>3</v>
      </c>
      <c r="S797" s="53" t="s">
        <v>3</v>
      </c>
      <c r="T797" s="53" t="s">
        <v>3</v>
      </c>
      <c r="U797" s="67">
        <v>700</v>
      </c>
      <c r="V797" s="69">
        <f>SUM(J798:T798)</f>
        <v>0</v>
      </c>
      <c r="W797" s="62">
        <f>SUM(J798:T798)*U797</f>
        <v>0</v>
      </c>
      <c r="X797" s="55" t="s">
        <v>868</v>
      </c>
    </row>
    <row r="798" spans="1:24" ht="86.25" customHeight="1" thickBot="1" x14ac:dyDescent="0.25">
      <c r="A798" s="57"/>
      <c r="B798" s="59"/>
      <c r="C798" s="59"/>
      <c r="D798" s="61"/>
      <c r="E798" s="61"/>
      <c r="F798" s="61"/>
      <c r="G798" s="66"/>
      <c r="H798" s="66"/>
      <c r="I798" s="51" t="s">
        <v>3</v>
      </c>
      <c r="J798" s="54" t="s">
        <v>47</v>
      </c>
      <c r="K798" s="51" t="s">
        <v>3</v>
      </c>
      <c r="L798" s="51" t="s">
        <v>3</v>
      </c>
      <c r="M798" s="51" t="s">
        <v>3</v>
      </c>
      <c r="N798" s="51" t="s">
        <v>3</v>
      </c>
      <c r="O798" s="51" t="s">
        <v>3</v>
      </c>
      <c r="P798" s="51" t="s">
        <v>3</v>
      </c>
      <c r="Q798" s="51" t="s">
        <v>3</v>
      </c>
      <c r="R798" s="51" t="s">
        <v>3</v>
      </c>
      <c r="S798" s="51" t="s">
        <v>3</v>
      </c>
      <c r="T798" s="51" t="s">
        <v>3</v>
      </c>
      <c r="U798" s="68"/>
      <c r="V798" s="70"/>
      <c r="W798" s="63"/>
      <c r="X798" s="56"/>
    </row>
    <row r="799" spans="1:24" ht="15.75" customHeight="1" x14ac:dyDescent="0.2">
      <c r="A799" s="57" t="s">
        <v>3</v>
      </c>
      <c r="B799" s="58">
        <v>390</v>
      </c>
      <c r="C799" s="58">
        <v>27821</v>
      </c>
      <c r="D799" s="60" t="s">
        <v>869</v>
      </c>
      <c r="E799" s="64" t="s">
        <v>81</v>
      </c>
      <c r="F799" s="64" t="s">
        <v>3</v>
      </c>
      <c r="G799" s="65" t="s">
        <v>311</v>
      </c>
      <c r="H799" s="65" t="s">
        <v>3</v>
      </c>
      <c r="I799" s="53" t="s">
        <v>3</v>
      </c>
      <c r="J799" s="50" t="s">
        <v>78</v>
      </c>
      <c r="K799" s="50" t="s">
        <v>43</v>
      </c>
      <c r="L799" s="50" t="s">
        <v>44</v>
      </c>
      <c r="M799" s="50" t="s">
        <v>45</v>
      </c>
      <c r="N799" s="53" t="s">
        <v>3</v>
      </c>
      <c r="O799" s="53" t="s">
        <v>3</v>
      </c>
      <c r="P799" s="53" t="s">
        <v>3</v>
      </c>
      <c r="Q799" s="53" t="s">
        <v>3</v>
      </c>
      <c r="R799" s="53" t="s">
        <v>3</v>
      </c>
      <c r="S799" s="53" t="s">
        <v>3</v>
      </c>
      <c r="T799" s="53" t="s">
        <v>3</v>
      </c>
      <c r="U799" s="67">
        <v>600</v>
      </c>
      <c r="V799" s="69">
        <f>SUM(J800:T800)</f>
        <v>0</v>
      </c>
      <c r="W799" s="62">
        <f>SUM(J800:T800)*U799</f>
        <v>0</v>
      </c>
      <c r="X799" s="55" t="s">
        <v>870</v>
      </c>
    </row>
    <row r="800" spans="1:24" ht="86.25" customHeight="1" thickBot="1" x14ac:dyDescent="0.25">
      <c r="A800" s="57"/>
      <c r="B800" s="59"/>
      <c r="C800" s="59"/>
      <c r="D800" s="61"/>
      <c r="E800" s="61"/>
      <c r="F800" s="61"/>
      <c r="G800" s="66"/>
      <c r="H800" s="66"/>
      <c r="I800" s="51" t="s">
        <v>3</v>
      </c>
      <c r="J800" s="54" t="s">
        <v>47</v>
      </c>
      <c r="K800" s="51" t="s">
        <v>3</v>
      </c>
      <c r="L800" s="51" t="s">
        <v>3</v>
      </c>
      <c r="M800" s="51" t="s">
        <v>3</v>
      </c>
      <c r="N800" s="51" t="s">
        <v>3</v>
      </c>
      <c r="O800" s="51" t="s">
        <v>3</v>
      </c>
      <c r="P800" s="51" t="s">
        <v>3</v>
      </c>
      <c r="Q800" s="51" t="s">
        <v>3</v>
      </c>
      <c r="R800" s="51" t="s">
        <v>3</v>
      </c>
      <c r="S800" s="51" t="s">
        <v>3</v>
      </c>
      <c r="T800" s="51" t="s">
        <v>3</v>
      </c>
      <c r="U800" s="68"/>
      <c r="V800" s="70"/>
      <c r="W800" s="63"/>
      <c r="X800" s="56"/>
    </row>
    <row r="801" spans="1:24" ht="15.75" customHeight="1" x14ac:dyDescent="0.2">
      <c r="A801" s="57" t="s">
        <v>3</v>
      </c>
      <c r="B801" s="58">
        <v>391</v>
      </c>
      <c r="C801" s="58">
        <v>27822</v>
      </c>
      <c r="D801" s="60" t="s">
        <v>871</v>
      </c>
      <c r="E801" s="64" t="s">
        <v>872</v>
      </c>
      <c r="F801" s="64" t="s">
        <v>3</v>
      </c>
      <c r="G801" s="65" t="s">
        <v>616</v>
      </c>
      <c r="H801" s="65" t="s">
        <v>3</v>
      </c>
      <c r="I801" s="53" t="s">
        <v>3</v>
      </c>
      <c r="J801" s="53" t="s">
        <v>3</v>
      </c>
      <c r="K801" s="50" t="s">
        <v>43</v>
      </c>
      <c r="L801" s="50" t="s">
        <v>44</v>
      </c>
      <c r="M801" s="50" t="s">
        <v>45</v>
      </c>
      <c r="N801" s="53" t="s">
        <v>3</v>
      </c>
      <c r="O801" s="53" t="s">
        <v>3</v>
      </c>
      <c r="P801" s="53" t="s">
        <v>3</v>
      </c>
      <c r="Q801" s="53" t="s">
        <v>3</v>
      </c>
      <c r="R801" s="53" t="s">
        <v>3</v>
      </c>
      <c r="S801" s="53" t="s">
        <v>3</v>
      </c>
      <c r="T801" s="53" t="s">
        <v>3</v>
      </c>
      <c r="U801" s="67">
        <v>550</v>
      </c>
      <c r="V801" s="69">
        <f>SUM(K802:T802)</f>
        <v>0</v>
      </c>
      <c r="W801" s="62">
        <f>SUM(K802:T802)*U801</f>
        <v>0</v>
      </c>
      <c r="X801" s="55" t="s">
        <v>873</v>
      </c>
    </row>
    <row r="802" spans="1:24" ht="86.25" customHeight="1" thickBot="1" x14ac:dyDescent="0.25">
      <c r="A802" s="57"/>
      <c r="B802" s="59"/>
      <c r="C802" s="59"/>
      <c r="D802" s="61"/>
      <c r="E802" s="61"/>
      <c r="F802" s="61"/>
      <c r="G802" s="66"/>
      <c r="H802" s="66"/>
      <c r="I802" s="51" t="s">
        <v>3</v>
      </c>
      <c r="J802" s="51" t="s">
        <v>3</v>
      </c>
      <c r="K802" s="54" t="s">
        <v>47</v>
      </c>
      <c r="L802" s="51" t="s">
        <v>3</v>
      </c>
      <c r="M802" s="51" t="s">
        <v>3</v>
      </c>
      <c r="N802" s="51" t="s">
        <v>3</v>
      </c>
      <c r="O802" s="51" t="s">
        <v>3</v>
      </c>
      <c r="P802" s="51" t="s">
        <v>3</v>
      </c>
      <c r="Q802" s="51" t="s">
        <v>3</v>
      </c>
      <c r="R802" s="51" t="s">
        <v>3</v>
      </c>
      <c r="S802" s="51" t="s">
        <v>3</v>
      </c>
      <c r="T802" s="51" t="s">
        <v>3</v>
      </c>
      <c r="U802" s="68"/>
      <c r="V802" s="70"/>
      <c r="W802" s="63"/>
      <c r="X802" s="56"/>
    </row>
    <row r="803" spans="1:24" ht="15.75" customHeight="1" x14ac:dyDescent="0.2">
      <c r="A803" s="57" t="s">
        <v>3</v>
      </c>
      <c r="B803" s="58">
        <v>392</v>
      </c>
      <c r="C803" s="58">
        <v>27823</v>
      </c>
      <c r="D803" s="60" t="s">
        <v>874</v>
      </c>
      <c r="E803" s="64" t="s">
        <v>49</v>
      </c>
      <c r="F803" s="64" t="s">
        <v>3</v>
      </c>
      <c r="G803" s="65" t="s">
        <v>311</v>
      </c>
      <c r="H803" s="65" t="s">
        <v>3</v>
      </c>
      <c r="I803" s="53" t="s">
        <v>3</v>
      </c>
      <c r="J803" s="53" t="s">
        <v>3</v>
      </c>
      <c r="K803" s="50" t="s">
        <v>43</v>
      </c>
      <c r="L803" s="50" t="s">
        <v>44</v>
      </c>
      <c r="M803" s="50" t="s">
        <v>45</v>
      </c>
      <c r="N803" s="50" t="s">
        <v>52</v>
      </c>
      <c r="O803" s="50" t="s">
        <v>55</v>
      </c>
      <c r="P803" s="53" t="s">
        <v>3</v>
      </c>
      <c r="Q803" s="53" t="s">
        <v>3</v>
      </c>
      <c r="R803" s="53" t="s">
        <v>3</v>
      </c>
      <c r="S803" s="53" t="s">
        <v>3</v>
      </c>
      <c r="T803" s="53" t="s">
        <v>3</v>
      </c>
      <c r="U803" s="67">
        <v>550</v>
      </c>
      <c r="V803" s="69">
        <f>SUM(K804:T804)</f>
        <v>0</v>
      </c>
      <c r="W803" s="62">
        <f>SUM(K804:T804)*U803</f>
        <v>0</v>
      </c>
      <c r="X803" s="55" t="s">
        <v>875</v>
      </c>
    </row>
    <row r="804" spans="1:24" ht="86.25" customHeight="1" thickBot="1" x14ac:dyDescent="0.25">
      <c r="A804" s="57"/>
      <c r="B804" s="59"/>
      <c r="C804" s="59"/>
      <c r="D804" s="61"/>
      <c r="E804" s="61"/>
      <c r="F804" s="61"/>
      <c r="G804" s="66"/>
      <c r="H804" s="66"/>
      <c r="I804" s="51" t="s">
        <v>3</v>
      </c>
      <c r="J804" s="51" t="s">
        <v>3</v>
      </c>
      <c r="K804" s="54" t="s">
        <v>47</v>
      </c>
      <c r="L804" s="51" t="s">
        <v>3</v>
      </c>
      <c r="M804" s="51" t="s">
        <v>3</v>
      </c>
      <c r="N804" s="51" t="s">
        <v>3</v>
      </c>
      <c r="O804" s="51" t="s">
        <v>3</v>
      </c>
      <c r="P804" s="51" t="s">
        <v>3</v>
      </c>
      <c r="Q804" s="51" t="s">
        <v>3</v>
      </c>
      <c r="R804" s="51" t="s">
        <v>3</v>
      </c>
      <c r="S804" s="51" t="s">
        <v>3</v>
      </c>
      <c r="T804" s="51" t="s">
        <v>3</v>
      </c>
      <c r="U804" s="68"/>
      <c r="V804" s="70"/>
      <c r="W804" s="63"/>
      <c r="X804" s="56"/>
    </row>
    <row r="805" spans="1:24" ht="15.75" customHeight="1" x14ac:dyDescent="0.2">
      <c r="A805" s="57" t="s">
        <v>3</v>
      </c>
      <c r="B805" s="58">
        <v>393</v>
      </c>
      <c r="C805" s="58">
        <v>27824</v>
      </c>
      <c r="D805" s="60" t="s">
        <v>876</v>
      </c>
      <c r="E805" s="64" t="s">
        <v>872</v>
      </c>
      <c r="F805" s="64" t="s">
        <v>3</v>
      </c>
      <c r="G805" s="65" t="s">
        <v>311</v>
      </c>
      <c r="H805" s="65" t="s">
        <v>3</v>
      </c>
      <c r="I805" s="53" t="s">
        <v>3</v>
      </c>
      <c r="J805" s="53" t="s">
        <v>3</v>
      </c>
      <c r="K805" s="53" t="s">
        <v>3</v>
      </c>
      <c r="L805" s="53" t="s">
        <v>3</v>
      </c>
      <c r="M805" s="53" t="s">
        <v>3</v>
      </c>
      <c r="N805" s="53" t="s">
        <v>3</v>
      </c>
      <c r="O805" s="53" t="s">
        <v>3</v>
      </c>
      <c r="P805" s="53" t="s">
        <v>3</v>
      </c>
      <c r="Q805" s="53" t="s">
        <v>3</v>
      </c>
      <c r="R805" s="50" t="s">
        <v>122</v>
      </c>
      <c r="S805" s="50" t="s">
        <v>123</v>
      </c>
      <c r="T805" s="50" t="s">
        <v>124</v>
      </c>
      <c r="U805" s="67">
        <v>600</v>
      </c>
      <c r="V805" s="69">
        <f>SUM(T806)</f>
        <v>0</v>
      </c>
      <c r="W805" s="62">
        <f>SUM(T806)*U805</f>
        <v>0</v>
      </c>
      <c r="X805" s="55" t="s">
        <v>877</v>
      </c>
    </row>
    <row r="806" spans="1:24" ht="86.25" customHeight="1" thickBot="1" x14ac:dyDescent="0.25">
      <c r="A806" s="57"/>
      <c r="B806" s="59"/>
      <c r="C806" s="59"/>
      <c r="D806" s="61"/>
      <c r="E806" s="61"/>
      <c r="F806" s="61"/>
      <c r="G806" s="66"/>
      <c r="H806" s="66"/>
      <c r="I806" s="51" t="s">
        <v>3</v>
      </c>
      <c r="J806" s="51" t="s">
        <v>3</v>
      </c>
      <c r="K806" s="51" t="s">
        <v>3</v>
      </c>
      <c r="L806" s="51" t="s">
        <v>3</v>
      </c>
      <c r="M806" s="51" t="s">
        <v>3</v>
      </c>
      <c r="N806" s="51" t="s">
        <v>3</v>
      </c>
      <c r="O806" s="51" t="s">
        <v>3</v>
      </c>
      <c r="P806" s="51" t="s">
        <v>3</v>
      </c>
      <c r="Q806" s="51" t="s">
        <v>3</v>
      </c>
      <c r="R806" s="51" t="s">
        <v>3</v>
      </c>
      <c r="S806" s="51" t="s">
        <v>3</v>
      </c>
      <c r="T806" s="54" t="s">
        <v>47</v>
      </c>
      <c r="U806" s="68"/>
      <c r="V806" s="70"/>
      <c r="W806" s="63"/>
      <c r="X806" s="56"/>
    </row>
    <row r="807" spans="1:24" ht="15.75" customHeight="1" x14ac:dyDescent="0.2">
      <c r="A807" s="57" t="s">
        <v>3</v>
      </c>
      <c r="B807" s="58">
        <v>394</v>
      </c>
      <c r="C807" s="58">
        <v>27825</v>
      </c>
      <c r="D807" s="60" t="s">
        <v>878</v>
      </c>
      <c r="E807" s="64" t="s">
        <v>49</v>
      </c>
      <c r="F807" s="64" t="s">
        <v>3</v>
      </c>
      <c r="G807" s="65" t="s">
        <v>311</v>
      </c>
      <c r="H807" s="65" t="s">
        <v>3</v>
      </c>
      <c r="I807" s="53" t="s">
        <v>3</v>
      </c>
      <c r="J807" s="53" t="s">
        <v>3</v>
      </c>
      <c r="K807" s="53" t="s">
        <v>3</v>
      </c>
      <c r="L807" s="50" t="s">
        <v>44</v>
      </c>
      <c r="M807" s="50" t="s">
        <v>45</v>
      </c>
      <c r="N807" s="50" t="s">
        <v>52</v>
      </c>
      <c r="O807" s="50" t="s">
        <v>55</v>
      </c>
      <c r="P807" s="53" t="s">
        <v>3</v>
      </c>
      <c r="Q807" s="53" t="s">
        <v>3</v>
      </c>
      <c r="R807" s="53" t="s">
        <v>3</v>
      </c>
      <c r="S807" s="53" t="s">
        <v>3</v>
      </c>
      <c r="T807" s="53" t="s">
        <v>3</v>
      </c>
      <c r="U807" s="67">
        <v>550</v>
      </c>
      <c r="V807" s="69">
        <f>SUM(L808:T808)</f>
        <v>0</v>
      </c>
      <c r="W807" s="62">
        <f>SUM(L808:T808)*U807</f>
        <v>0</v>
      </c>
      <c r="X807" s="55" t="s">
        <v>879</v>
      </c>
    </row>
    <row r="808" spans="1:24" ht="86.25" customHeight="1" thickBot="1" x14ac:dyDescent="0.25">
      <c r="A808" s="57"/>
      <c r="B808" s="59"/>
      <c r="C808" s="59"/>
      <c r="D808" s="61"/>
      <c r="E808" s="61"/>
      <c r="F808" s="61"/>
      <c r="G808" s="66"/>
      <c r="H808" s="66"/>
      <c r="I808" s="51" t="s">
        <v>3</v>
      </c>
      <c r="J808" s="51" t="s">
        <v>3</v>
      </c>
      <c r="K808" s="51" t="s">
        <v>3</v>
      </c>
      <c r="L808" s="54" t="s">
        <v>47</v>
      </c>
      <c r="M808" s="51" t="s">
        <v>3</v>
      </c>
      <c r="N808" s="51" t="s">
        <v>3</v>
      </c>
      <c r="O808" s="51" t="s">
        <v>3</v>
      </c>
      <c r="P808" s="51" t="s">
        <v>3</v>
      </c>
      <c r="Q808" s="51" t="s">
        <v>3</v>
      </c>
      <c r="R808" s="51" t="s">
        <v>3</v>
      </c>
      <c r="S808" s="51" t="s">
        <v>3</v>
      </c>
      <c r="T808" s="51" t="s">
        <v>3</v>
      </c>
      <c r="U808" s="68"/>
      <c r="V808" s="70"/>
      <c r="W808" s="63"/>
      <c r="X808" s="56"/>
    </row>
    <row r="809" spans="1:24" ht="15.75" customHeight="1" x14ac:dyDescent="0.2">
      <c r="A809" s="57" t="s">
        <v>3</v>
      </c>
      <c r="B809" s="58">
        <v>395</v>
      </c>
      <c r="C809" s="58">
        <v>27828</v>
      </c>
      <c r="D809" s="60" t="s">
        <v>880</v>
      </c>
      <c r="E809" s="64" t="s">
        <v>601</v>
      </c>
      <c r="F809" s="64" t="s">
        <v>3</v>
      </c>
      <c r="G809" s="65" t="s">
        <v>616</v>
      </c>
      <c r="H809" s="65" t="s">
        <v>3</v>
      </c>
      <c r="I809" s="53" t="s">
        <v>3</v>
      </c>
      <c r="J809" s="53" t="s">
        <v>3</v>
      </c>
      <c r="K809" s="50" t="s">
        <v>43</v>
      </c>
      <c r="L809" s="50" t="s">
        <v>44</v>
      </c>
      <c r="M809" s="50" t="s">
        <v>45</v>
      </c>
      <c r="N809" s="50" t="s">
        <v>52</v>
      </c>
      <c r="O809" s="50" t="s">
        <v>55</v>
      </c>
      <c r="P809" s="53" t="s">
        <v>3</v>
      </c>
      <c r="Q809" s="53" t="s">
        <v>3</v>
      </c>
      <c r="R809" s="53" t="s">
        <v>3</v>
      </c>
      <c r="S809" s="53" t="s">
        <v>3</v>
      </c>
      <c r="T809" s="53" t="s">
        <v>3</v>
      </c>
      <c r="U809" s="67">
        <v>550</v>
      </c>
      <c r="V809" s="69">
        <f>SUM(K810:T810)</f>
        <v>0</v>
      </c>
      <c r="W809" s="62">
        <f>SUM(K810:T810)*U809</f>
        <v>0</v>
      </c>
      <c r="X809" s="55" t="s">
        <v>881</v>
      </c>
    </row>
    <row r="810" spans="1:24" ht="86.25" customHeight="1" thickBot="1" x14ac:dyDescent="0.25">
      <c r="A810" s="57"/>
      <c r="B810" s="59"/>
      <c r="C810" s="59"/>
      <c r="D810" s="61"/>
      <c r="E810" s="61"/>
      <c r="F810" s="61"/>
      <c r="G810" s="66"/>
      <c r="H810" s="66"/>
      <c r="I810" s="51" t="s">
        <v>3</v>
      </c>
      <c r="J810" s="51" t="s">
        <v>3</v>
      </c>
      <c r="K810" s="54" t="s">
        <v>47</v>
      </c>
      <c r="L810" s="54" t="s">
        <v>47</v>
      </c>
      <c r="M810" s="51" t="s">
        <v>3</v>
      </c>
      <c r="N810" s="51" t="s">
        <v>3</v>
      </c>
      <c r="O810" s="51" t="s">
        <v>3</v>
      </c>
      <c r="P810" s="51" t="s">
        <v>3</v>
      </c>
      <c r="Q810" s="51" t="s">
        <v>3</v>
      </c>
      <c r="R810" s="51" t="s">
        <v>3</v>
      </c>
      <c r="S810" s="51" t="s">
        <v>3</v>
      </c>
      <c r="T810" s="51" t="s">
        <v>3</v>
      </c>
      <c r="U810" s="68"/>
      <c r="V810" s="70"/>
      <c r="W810" s="63"/>
      <c r="X810" s="56"/>
    </row>
    <row r="811" spans="1:24" ht="15.75" customHeight="1" x14ac:dyDescent="0.2">
      <c r="A811" s="57" t="s">
        <v>3</v>
      </c>
      <c r="B811" s="58">
        <v>396</v>
      </c>
      <c r="C811" s="58">
        <v>27838</v>
      </c>
      <c r="D811" s="60" t="s">
        <v>882</v>
      </c>
      <c r="E811" s="64" t="s">
        <v>883</v>
      </c>
      <c r="F811" s="64" t="s">
        <v>3</v>
      </c>
      <c r="G811" s="65" t="s">
        <v>311</v>
      </c>
      <c r="H811" s="65" t="s">
        <v>3</v>
      </c>
      <c r="I811" s="53" t="s">
        <v>3</v>
      </c>
      <c r="J811" s="53" t="s">
        <v>3</v>
      </c>
      <c r="K811" s="50" t="s">
        <v>43</v>
      </c>
      <c r="L811" s="50" t="s">
        <v>44</v>
      </c>
      <c r="M811" s="50" t="s">
        <v>45</v>
      </c>
      <c r="N811" s="50" t="s">
        <v>52</v>
      </c>
      <c r="O811" s="53" t="s">
        <v>3</v>
      </c>
      <c r="P811" s="53" t="s">
        <v>3</v>
      </c>
      <c r="Q811" s="53" t="s">
        <v>3</v>
      </c>
      <c r="R811" s="53" t="s">
        <v>3</v>
      </c>
      <c r="S811" s="53" t="s">
        <v>3</v>
      </c>
      <c r="T811" s="53" t="s">
        <v>3</v>
      </c>
      <c r="U811" s="67">
        <v>550</v>
      </c>
      <c r="V811" s="69">
        <f>SUM(K812:T812)</f>
        <v>0</v>
      </c>
      <c r="W811" s="62">
        <f>SUM(K812:T812)*U811</f>
        <v>0</v>
      </c>
      <c r="X811" s="55" t="s">
        <v>884</v>
      </c>
    </row>
    <row r="812" spans="1:24" ht="86.25" customHeight="1" thickBot="1" x14ac:dyDescent="0.25">
      <c r="A812" s="57"/>
      <c r="B812" s="59"/>
      <c r="C812" s="59"/>
      <c r="D812" s="61"/>
      <c r="E812" s="61"/>
      <c r="F812" s="61"/>
      <c r="G812" s="66"/>
      <c r="H812" s="66"/>
      <c r="I812" s="51" t="s">
        <v>3</v>
      </c>
      <c r="J812" s="51" t="s">
        <v>3</v>
      </c>
      <c r="K812" s="54" t="s">
        <v>47</v>
      </c>
      <c r="L812" s="51" t="s">
        <v>3</v>
      </c>
      <c r="M812" s="51" t="s">
        <v>3</v>
      </c>
      <c r="N812" s="51" t="s">
        <v>3</v>
      </c>
      <c r="O812" s="51" t="s">
        <v>3</v>
      </c>
      <c r="P812" s="51" t="s">
        <v>3</v>
      </c>
      <c r="Q812" s="51" t="s">
        <v>3</v>
      </c>
      <c r="R812" s="51" t="s">
        <v>3</v>
      </c>
      <c r="S812" s="51" t="s">
        <v>3</v>
      </c>
      <c r="T812" s="51" t="s">
        <v>3</v>
      </c>
      <c r="U812" s="68"/>
      <c r="V812" s="70"/>
      <c r="W812" s="63"/>
      <c r="X812" s="56"/>
    </row>
    <row r="813" spans="1:24" ht="15.75" customHeight="1" x14ac:dyDescent="0.2">
      <c r="A813" s="57" t="s">
        <v>3</v>
      </c>
      <c r="B813" s="58">
        <v>397</v>
      </c>
      <c r="C813" s="58">
        <v>27833</v>
      </c>
      <c r="D813" s="60" t="s">
        <v>885</v>
      </c>
      <c r="E813" s="64" t="s">
        <v>886</v>
      </c>
      <c r="F813" s="64" t="s">
        <v>3</v>
      </c>
      <c r="G813" s="65" t="s">
        <v>311</v>
      </c>
      <c r="H813" s="65" t="s">
        <v>3</v>
      </c>
      <c r="I813" s="53" t="s">
        <v>3</v>
      </c>
      <c r="J813" s="53" t="s">
        <v>3</v>
      </c>
      <c r="K813" s="53" t="s">
        <v>3</v>
      </c>
      <c r="L813" s="53" t="s">
        <v>3</v>
      </c>
      <c r="M813" s="50" t="s">
        <v>45</v>
      </c>
      <c r="N813" s="50" t="s">
        <v>52</v>
      </c>
      <c r="O813" s="50" t="s">
        <v>55</v>
      </c>
      <c r="P813" s="50" t="s">
        <v>86</v>
      </c>
      <c r="Q813" s="53" t="s">
        <v>3</v>
      </c>
      <c r="R813" s="53" t="s">
        <v>3</v>
      </c>
      <c r="S813" s="53" t="s">
        <v>3</v>
      </c>
      <c r="T813" s="53" t="s">
        <v>3</v>
      </c>
      <c r="U813" s="67">
        <v>700</v>
      </c>
      <c r="V813" s="69">
        <f>SUM(M814:T814)</f>
        <v>0</v>
      </c>
      <c r="W813" s="62">
        <f>SUM(M814:T814)*U813</f>
        <v>0</v>
      </c>
      <c r="X813" s="55" t="s">
        <v>887</v>
      </c>
    </row>
    <row r="814" spans="1:24" ht="86.25" customHeight="1" thickBot="1" x14ac:dyDescent="0.25">
      <c r="A814" s="57"/>
      <c r="B814" s="59"/>
      <c r="C814" s="59"/>
      <c r="D814" s="61"/>
      <c r="E814" s="61"/>
      <c r="F814" s="61"/>
      <c r="G814" s="66"/>
      <c r="H814" s="66"/>
      <c r="I814" s="51" t="s">
        <v>3</v>
      </c>
      <c r="J814" s="51" t="s">
        <v>3</v>
      </c>
      <c r="K814" s="51" t="s">
        <v>3</v>
      </c>
      <c r="L814" s="51" t="s">
        <v>3</v>
      </c>
      <c r="M814" s="54" t="s">
        <v>47</v>
      </c>
      <c r="N814" s="51" t="s">
        <v>3</v>
      </c>
      <c r="O814" s="51" t="s">
        <v>3</v>
      </c>
      <c r="P814" s="51" t="s">
        <v>3</v>
      </c>
      <c r="Q814" s="51" t="s">
        <v>3</v>
      </c>
      <c r="R814" s="51" t="s">
        <v>3</v>
      </c>
      <c r="S814" s="51" t="s">
        <v>3</v>
      </c>
      <c r="T814" s="51" t="s">
        <v>3</v>
      </c>
      <c r="U814" s="68"/>
      <c r="V814" s="70"/>
      <c r="W814" s="63"/>
      <c r="X814" s="56"/>
    </row>
    <row r="815" spans="1:24" ht="15.75" customHeight="1" x14ac:dyDescent="0.2">
      <c r="A815" s="57" t="s">
        <v>3</v>
      </c>
      <c r="B815" s="58">
        <v>398</v>
      </c>
      <c r="C815" s="58">
        <v>27839</v>
      </c>
      <c r="D815" s="60" t="s">
        <v>888</v>
      </c>
      <c r="E815" s="64" t="s">
        <v>886</v>
      </c>
      <c r="F815" s="64" t="s">
        <v>3</v>
      </c>
      <c r="G815" s="65" t="s">
        <v>311</v>
      </c>
      <c r="H815" s="65" t="s">
        <v>3</v>
      </c>
      <c r="I815" s="53" t="s">
        <v>3</v>
      </c>
      <c r="J815" s="53" t="s">
        <v>3</v>
      </c>
      <c r="K815" s="53" t="s">
        <v>3</v>
      </c>
      <c r="L815" s="53" t="s">
        <v>3</v>
      </c>
      <c r="M815" s="50" t="s">
        <v>45</v>
      </c>
      <c r="N815" s="50" t="s">
        <v>52</v>
      </c>
      <c r="O815" s="50" t="s">
        <v>55</v>
      </c>
      <c r="P815" s="50" t="s">
        <v>86</v>
      </c>
      <c r="Q815" s="53" t="s">
        <v>3</v>
      </c>
      <c r="R815" s="53" t="s">
        <v>3</v>
      </c>
      <c r="S815" s="53" t="s">
        <v>3</v>
      </c>
      <c r="T815" s="53" t="s">
        <v>3</v>
      </c>
      <c r="U815" s="67">
        <v>700</v>
      </c>
      <c r="V815" s="69">
        <f>SUM(M816:T816)</f>
        <v>0</v>
      </c>
      <c r="W815" s="62">
        <f>SUM(M816:T816)*U815</f>
        <v>0</v>
      </c>
      <c r="X815" s="55" t="s">
        <v>889</v>
      </c>
    </row>
    <row r="816" spans="1:24" ht="86.25" customHeight="1" thickBot="1" x14ac:dyDescent="0.25">
      <c r="A816" s="57"/>
      <c r="B816" s="59"/>
      <c r="C816" s="59"/>
      <c r="D816" s="61"/>
      <c r="E816" s="61"/>
      <c r="F816" s="61"/>
      <c r="G816" s="66"/>
      <c r="H816" s="66"/>
      <c r="I816" s="51" t="s">
        <v>3</v>
      </c>
      <c r="J816" s="51" t="s">
        <v>3</v>
      </c>
      <c r="K816" s="51" t="s">
        <v>3</v>
      </c>
      <c r="L816" s="51" t="s">
        <v>3</v>
      </c>
      <c r="M816" s="54" t="s">
        <v>47</v>
      </c>
      <c r="N816" s="51" t="s">
        <v>3</v>
      </c>
      <c r="O816" s="51" t="s">
        <v>3</v>
      </c>
      <c r="P816" s="51" t="s">
        <v>3</v>
      </c>
      <c r="Q816" s="51" t="s">
        <v>3</v>
      </c>
      <c r="R816" s="51" t="s">
        <v>3</v>
      </c>
      <c r="S816" s="51" t="s">
        <v>3</v>
      </c>
      <c r="T816" s="51" t="s">
        <v>3</v>
      </c>
      <c r="U816" s="68"/>
      <c r="V816" s="70"/>
      <c r="W816" s="63"/>
      <c r="X816" s="56"/>
    </row>
    <row r="817" spans="1:24" ht="15.75" customHeight="1" x14ac:dyDescent="0.2">
      <c r="A817" s="57" t="s">
        <v>3</v>
      </c>
      <c r="B817" s="58">
        <v>399</v>
      </c>
      <c r="C817" s="58">
        <v>27845</v>
      </c>
      <c r="D817" s="60" t="s">
        <v>890</v>
      </c>
      <c r="E817" s="64" t="s">
        <v>886</v>
      </c>
      <c r="F817" s="64" t="s">
        <v>3</v>
      </c>
      <c r="G817" s="65" t="s">
        <v>311</v>
      </c>
      <c r="H817" s="65" t="s">
        <v>3</v>
      </c>
      <c r="I817" s="53" t="s">
        <v>3</v>
      </c>
      <c r="J817" s="53" t="s">
        <v>3</v>
      </c>
      <c r="K817" s="53" t="s">
        <v>3</v>
      </c>
      <c r="L817" s="53" t="s">
        <v>3</v>
      </c>
      <c r="M817" s="50" t="s">
        <v>45</v>
      </c>
      <c r="N817" s="50" t="s">
        <v>52</v>
      </c>
      <c r="O817" s="50" t="s">
        <v>55</v>
      </c>
      <c r="P817" s="50" t="s">
        <v>86</v>
      </c>
      <c r="Q817" s="53" t="s">
        <v>3</v>
      </c>
      <c r="R817" s="53" t="s">
        <v>3</v>
      </c>
      <c r="S817" s="53" t="s">
        <v>3</v>
      </c>
      <c r="T817" s="53" t="s">
        <v>3</v>
      </c>
      <c r="U817" s="67">
        <v>700</v>
      </c>
      <c r="V817" s="69">
        <f>SUM(M818:T818)</f>
        <v>0</v>
      </c>
      <c r="W817" s="62">
        <f>SUM(M818:T818)*U817</f>
        <v>0</v>
      </c>
      <c r="X817" s="55" t="s">
        <v>887</v>
      </c>
    </row>
    <row r="818" spans="1:24" ht="86.25" customHeight="1" thickBot="1" x14ac:dyDescent="0.25">
      <c r="A818" s="57"/>
      <c r="B818" s="59"/>
      <c r="C818" s="59"/>
      <c r="D818" s="61"/>
      <c r="E818" s="61"/>
      <c r="F818" s="61"/>
      <c r="G818" s="66"/>
      <c r="H818" s="66"/>
      <c r="I818" s="51" t="s">
        <v>3</v>
      </c>
      <c r="J818" s="51" t="s">
        <v>3</v>
      </c>
      <c r="K818" s="51" t="s">
        <v>3</v>
      </c>
      <c r="L818" s="51" t="s">
        <v>3</v>
      </c>
      <c r="M818" s="54" t="s">
        <v>47</v>
      </c>
      <c r="N818" s="51" t="s">
        <v>3</v>
      </c>
      <c r="O818" s="51" t="s">
        <v>3</v>
      </c>
      <c r="P818" s="51" t="s">
        <v>3</v>
      </c>
      <c r="Q818" s="51" t="s">
        <v>3</v>
      </c>
      <c r="R818" s="51" t="s">
        <v>3</v>
      </c>
      <c r="S818" s="51" t="s">
        <v>3</v>
      </c>
      <c r="T818" s="51" t="s">
        <v>3</v>
      </c>
      <c r="U818" s="68"/>
      <c r="V818" s="70"/>
      <c r="W818" s="63"/>
      <c r="X818" s="56"/>
    </row>
    <row r="819" spans="1:24" ht="15.75" customHeight="1" x14ac:dyDescent="0.2">
      <c r="A819" s="57" t="s">
        <v>3</v>
      </c>
      <c r="B819" s="58">
        <v>400</v>
      </c>
      <c r="C819" s="58">
        <v>27834</v>
      </c>
      <c r="D819" s="60" t="s">
        <v>891</v>
      </c>
      <c r="E819" s="64" t="s">
        <v>892</v>
      </c>
      <c r="F819" s="64" t="s">
        <v>3</v>
      </c>
      <c r="G819" s="65" t="s">
        <v>893</v>
      </c>
      <c r="H819" s="65" t="s">
        <v>3</v>
      </c>
      <c r="I819" s="53" t="s">
        <v>3</v>
      </c>
      <c r="J819" s="53" t="s">
        <v>3</v>
      </c>
      <c r="K819" s="50" t="s">
        <v>43</v>
      </c>
      <c r="L819" s="50" t="s">
        <v>44</v>
      </c>
      <c r="M819" s="50" t="s">
        <v>45</v>
      </c>
      <c r="N819" s="50" t="s">
        <v>52</v>
      </c>
      <c r="O819" s="50" t="s">
        <v>55</v>
      </c>
      <c r="P819" s="53" t="s">
        <v>3</v>
      </c>
      <c r="Q819" s="53" t="s">
        <v>3</v>
      </c>
      <c r="R819" s="53" t="s">
        <v>3</v>
      </c>
      <c r="S819" s="53" t="s">
        <v>3</v>
      </c>
      <c r="T819" s="53" t="s">
        <v>3</v>
      </c>
      <c r="U819" s="67">
        <v>550</v>
      </c>
      <c r="V819" s="69">
        <f>SUM(K820:T820)</f>
        <v>0</v>
      </c>
      <c r="W819" s="62">
        <f>SUM(K820:T820)*U819</f>
        <v>0</v>
      </c>
      <c r="X819" s="55" t="s">
        <v>894</v>
      </c>
    </row>
    <row r="820" spans="1:24" ht="86.25" customHeight="1" thickBot="1" x14ac:dyDescent="0.25">
      <c r="A820" s="57"/>
      <c r="B820" s="59"/>
      <c r="C820" s="59"/>
      <c r="D820" s="61"/>
      <c r="E820" s="61"/>
      <c r="F820" s="61"/>
      <c r="G820" s="66"/>
      <c r="H820" s="66"/>
      <c r="I820" s="51" t="s">
        <v>3</v>
      </c>
      <c r="J820" s="51" t="s">
        <v>3</v>
      </c>
      <c r="K820" s="54" t="s">
        <v>47</v>
      </c>
      <c r="L820" s="54" t="s">
        <v>47</v>
      </c>
      <c r="M820" s="54" t="s">
        <v>47</v>
      </c>
      <c r="N820" s="54" t="s">
        <v>47</v>
      </c>
      <c r="O820" s="54" t="s">
        <v>47</v>
      </c>
      <c r="P820" s="51" t="s">
        <v>3</v>
      </c>
      <c r="Q820" s="51" t="s">
        <v>3</v>
      </c>
      <c r="R820" s="51" t="s">
        <v>3</v>
      </c>
      <c r="S820" s="51" t="s">
        <v>3</v>
      </c>
      <c r="T820" s="51" t="s">
        <v>3</v>
      </c>
      <c r="U820" s="68"/>
      <c r="V820" s="70"/>
      <c r="W820" s="63"/>
      <c r="X820" s="56"/>
    </row>
    <row r="821" spans="1:24" ht="15.75" customHeight="1" x14ac:dyDescent="0.2">
      <c r="A821" s="57" t="s">
        <v>3</v>
      </c>
      <c r="B821" s="58">
        <v>401</v>
      </c>
      <c r="C821" s="58">
        <v>27840</v>
      </c>
      <c r="D821" s="60" t="s">
        <v>895</v>
      </c>
      <c r="E821" s="64" t="s">
        <v>892</v>
      </c>
      <c r="F821" s="64" t="s">
        <v>3</v>
      </c>
      <c r="G821" s="65" t="s">
        <v>893</v>
      </c>
      <c r="H821" s="65" t="s">
        <v>3</v>
      </c>
      <c r="I821" s="53" t="s">
        <v>3</v>
      </c>
      <c r="J821" s="53" t="s">
        <v>3</v>
      </c>
      <c r="K821" s="50" t="s">
        <v>43</v>
      </c>
      <c r="L821" s="50" t="s">
        <v>44</v>
      </c>
      <c r="M821" s="50" t="s">
        <v>45</v>
      </c>
      <c r="N821" s="50" t="s">
        <v>52</v>
      </c>
      <c r="O821" s="50" t="s">
        <v>55</v>
      </c>
      <c r="P821" s="53" t="s">
        <v>3</v>
      </c>
      <c r="Q821" s="53" t="s">
        <v>3</v>
      </c>
      <c r="R821" s="53" t="s">
        <v>3</v>
      </c>
      <c r="S821" s="53" t="s">
        <v>3</v>
      </c>
      <c r="T821" s="53" t="s">
        <v>3</v>
      </c>
      <c r="U821" s="67">
        <v>550</v>
      </c>
      <c r="V821" s="69">
        <f>SUM(K822:T822)</f>
        <v>0</v>
      </c>
      <c r="W821" s="62">
        <f>SUM(K822:T822)*U821</f>
        <v>0</v>
      </c>
      <c r="X821" s="55" t="s">
        <v>894</v>
      </c>
    </row>
    <row r="822" spans="1:24" ht="86.25" customHeight="1" thickBot="1" x14ac:dyDescent="0.25">
      <c r="A822" s="57"/>
      <c r="B822" s="59"/>
      <c r="C822" s="59"/>
      <c r="D822" s="61"/>
      <c r="E822" s="61"/>
      <c r="F822" s="61"/>
      <c r="G822" s="66"/>
      <c r="H822" s="66"/>
      <c r="I822" s="51" t="s">
        <v>3</v>
      </c>
      <c r="J822" s="51" t="s">
        <v>3</v>
      </c>
      <c r="K822" s="54" t="s">
        <v>47</v>
      </c>
      <c r="L822" s="54" t="s">
        <v>47</v>
      </c>
      <c r="M822" s="54" t="s">
        <v>47</v>
      </c>
      <c r="N822" s="54" t="s">
        <v>47</v>
      </c>
      <c r="O822" s="54" t="s">
        <v>47</v>
      </c>
      <c r="P822" s="51" t="s">
        <v>3</v>
      </c>
      <c r="Q822" s="51" t="s">
        <v>3</v>
      </c>
      <c r="R822" s="51" t="s">
        <v>3</v>
      </c>
      <c r="S822" s="51" t="s">
        <v>3</v>
      </c>
      <c r="T822" s="51" t="s">
        <v>3</v>
      </c>
      <c r="U822" s="68"/>
      <c r="V822" s="70"/>
      <c r="W822" s="63"/>
      <c r="X822" s="56"/>
    </row>
    <row r="823" spans="1:24" ht="15.75" customHeight="1" x14ac:dyDescent="0.2">
      <c r="A823" s="57" t="s">
        <v>3</v>
      </c>
      <c r="B823" s="58">
        <v>402</v>
      </c>
      <c r="C823" s="58">
        <v>27846</v>
      </c>
      <c r="D823" s="60" t="s">
        <v>896</v>
      </c>
      <c r="E823" s="64" t="s">
        <v>892</v>
      </c>
      <c r="F823" s="64" t="s">
        <v>3</v>
      </c>
      <c r="G823" s="65" t="s">
        <v>893</v>
      </c>
      <c r="H823" s="65" t="s">
        <v>3</v>
      </c>
      <c r="I823" s="53" t="s">
        <v>3</v>
      </c>
      <c r="J823" s="53" t="s">
        <v>3</v>
      </c>
      <c r="K823" s="50" t="s">
        <v>43</v>
      </c>
      <c r="L823" s="50" t="s">
        <v>44</v>
      </c>
      <c r="M823" s="50" t="s">
        <v>45</v>
      </c>
      <c r="N823" s="50" t="s">
        <v>52</v>
      </c>
      <c r="O823" s="50" t="s">
        <v>55</v>
      </c>
      <c r="P823" s="53" t="s">
        <v>3</v>
      </c>
      <c r="Q823" s="53" t="s">
        <v>3</v>
      </c>
      <c r="R823" s="53" t="s">
        <v>3</v>
      </c>
      <c r="S823" s="53" t="s">
        <v>3</v>
      </c>
      <c r="T823" s="53" t="s">
        <v>3</v>
      </c>
      <c r="U823" s="67">
        <v>550</v>
      </c>
      <c r="V823" s="69">
        <f>SUM(K824:T824)</f>
        <v>0</v>
      </c>
      <c r="W823" s="62">
        <f>SUM(K824:T824)*U823</f>
        <v>0</v>
      </c>
      <c r="X823" s="55" t="s">
        <v>894</v>
      </c>
    </row>
    <row r="824" spans="1:24" ht="86.25" customHeight="1" thickBot="1" x14ac:dyDescent="0.25">
      <c r="A824" s="57"/>
      <c r="B824" s="59"/>
      <c r="C824" s="59"/>
      <c r="D824" s="61"/>
      <c r="E824" s="61"/>
      <c r="F824" s="61"/>
      <c r="G824" s="66"/>
      <c r="H824" s="66"/>
      <c r="I824" s="51" t="s">
        <v>3</v>
      </c>
      <c r="J824" s="51" t="s">
        <v>3</v>
      </c>
      <c r="K824" s="54" t="s">
        <v>47</v>
      </c>
      <c r="L824" s="54" t="s">
        <v>47</v>
      </c>
      <c r="M824" s="51" t="s">
        <v>3</v>
      </c>
      <c r="N824" s="54" t="s">
        <v>47</v>
      </c>
      <c r="O824" s="54" t="s">
        <v>47</v>
      </c>
      <c r="P824" s="51" t="s">
        <v>3</v>
      </c>
      <c r="Q824" s="51" t="s">
        <v>3</v>
      </c>
      <c r="R824" s="51" t="s">
        <v>3</v>
      </c>
      <c r="S824" s="51" t="s">
        <v>3</v>
      </c>
      <c r="T824" s="51" t="s">
        <v>3</v>
      </c>
      <c r="U824" s="68"/>
      <c r="V824" s="70"/>
      <c r="W824" s="63"/>
      <c r="X824" s="56"/>
    </row>
    <row r="825" spans="1:24" ht="15.75" customHeight="1" x14ac:dyDescent="0.2">
      <c r="A825" s="57" t="s">
        <v>3</v>
      </c>
      <c r="B825" s="58">
        <v>403</v>
      </c>
      <c r="C825" s="58">
        <v>27835</v>
      </c>
      <c r="D825" s="60" t="s">
        <v>897</v>
      </c>
      <c r="E825" s="64" t="s">
        <v>898</v>
      </c>
      <c r="F825" s="64" t="s">
        <v>3</v>
      </c>
      <c r="G825" s="65" t="s">
        <v>62</v>
      </c>
      <c r="H825" s="65" t="s">
        <v>3</v>
      </c>
      <c r="I825" s="53" t="s">
        <v>3</v>
      </c>
      <c r="J825" s="53" t="s">
        <v>3</v>
      </c>
      <c r="K825" s="50" t="s">
        <v>43</v>
      </c>
      <c r="L825" s="50" t="s">
        <v>44</v>
      </c>
      <c r="M825" s="50" t="s">
        <v>45</v>
      </c>
      <c r="N825" s="50" t="s">
        <v>52</v>
      </c>
      <c r="O825" s="50" t="s">
        <v>55</v>
      </c>
      <c r="P825" s="50" t="s">
        <v>86</v>
      </c>
      <c r="Q825" s="53" t="s">
        <v>3</v>
      </c>
      <c r="R825" s="53" t="s">
        <v>3</v>
      </c>
      <c r="S825" s="53" t="s">
        <v>3</v>
      </c>
      <c r="T825" s="53" t="s">
        <v>3</v>
      </c>
      <c r="U825" s="67">
        <v>600</v>
      </c>
      <c r="V825" s="69">
        <f>SUM(K826:T826)</f>
        <v>0</v>
      </c>
      <c r="W825" s="62">
        <f>SUM(K826:T826)*U825</f>
        <v>0</v>
      </c>
      <c r="X825" s="55" t="s">
        <v>899</v>
      </c>
    </row>
    <row r="826" spans="1:24" ht="86.25" customHeight="1" thickBot="1" x14ac:dyDescent="0.25">
      <c r="A826" s="57"/>
      <c r="B826" s="59"/>
      <c r="C826" s="59"/>
      <c r="D826" s="61"/>
      <c r="E826" s="61"/>
      <c r="F826" s="61"/>
      <c r="G826" s="66"/>
      <c r="H826" s="66"/>
      <c r="I826" s="51" t="s">
        <v>3</v>
      </c>
      <c r="J826" s="51" t="s">
        <v>3</v>
      </c>
      <c r="K826" s="54" t="s">
        <v>47</v>
      </c>
      <c r="L826" s="51" t="s">
        <v>3</v>
      </c>
      <c r="M826" s="51" t="s">
        <v>3</v>
      </c>
      <c r="N826" s="51" t="s">
        <v>3</v>
      </c>
      <c r="O826" s="51" t="s">
        <v>3</v>
      </c>
      <c r="P826" s="51" t="s">
        <v>3</v>
      </c>
      <c r="Q826" s="51" t="s">
        <v>3</v>
      </c>
      <c r="R826" s="51" t="s">
        <v>3</v>
      </c>
      <c r="S826" s="51" t="s">
        <v>3</v>
      </c>
      <c r="T826" s="51" t="s">
        <v>3</v>
      </c>
      <c r="U826" s="68"/>
      <c r="V826" s="70"/>
      <c r="W826" s="63"/>
      <c r="X826" s="56"/>
    </row>
    <row r="827" spans="1:24" ht="15.75" customHeight="1" x14ac:dyDescent="0.2">
      <c r="A827" s="57" t="s">
        <v>3</v>
      </c>
      <c r="B827" s="58">
        <v>404</v>
      </c>
      <c r="C827" s="58">
        <v>27841</v>
      </c>
      <c r="D827" s="60" t="s">
        <v>900</v>
      </c>
      <c r="E827" s="64" t="s">
        <v>898</v>
      </c>
      <c r="F827" s="64" t="s">
        <v>3</v>
      </c>
      <c r="G827" s="65" t="s">
        <v>62</v>
      </c>
      <c r="H827" s="65" t="s">
        <v>3</v>
      </c>
      <c r="I827" s="53" t="s">
        <v>3</v>
      </c>
      <c r="J827" s="53" t="s">
        <v>3</v>
      </c>
      <c r="K827" s="50" t="s">
        <v>43</v>
      </c>
      <c r="L827" s="50" t="s">
        <v>44</v>
      </c>
      <c r="M827" s="50" t="s">
        <v>45</v>
      </c>
      <c r="N827" s="50" t="s">
        <v>52</v>
      </c>
      <c r="O827" s="50" t="s">
        <v>55</v>
      </c>
      <c r="P827" s="50" t="s">
        <v>86</v>
      </c>
      <c r="Q827" s="53" t="s">
        <v>3</v>
      </c>
      <c r="R827" s="53" t="s">
        <v>3</v>
      </c>
      <c r="S827" s="53" t="s">
        <v>3</v>
      </c>
      <c r="T827" s="53" t="s">
        <v>3</v>
      </c>
      <c r="U827" s="67">
        <v>600</v>
      </c>
      <c r="V827" s="69">
        <f>SUM(K828:T828)</f>
        <v>0</v>
      </c>
      <c r="W827" s="62">
        <f>SUM(K828:T828)*U827</f>
        <v>0</v>
      </c>
      <c r="X827" s="55" t="s">
        <v>901</v>
      </c>
    </row>
    <row r="828" spans="1:24" ht="86.25" customHeight="1" thickBot="1" x14ac:dyDescent="0.25">
      <c r="A828" s="57"/>
      <c r="B828" s="59"/>
      <c r="C828" s="59"/>
      <c r="D828" s="61"/>
      <c r="E828" s="61"/>
      <c r="F828" s="61"/>
      <c r="G828" s="66"/>
      <c r="H828" s="66"/>
      <c r="I828" s="51" t="s">
        <v>3</v>
      </c>
      <c r="J828" s="51" t="s">
        <v>3</v>
      </c>
      <c r="K828" s="54" t="s">
        <v>47</v>
      </c>
      <c r="L828" s="51" t="s">
        <v>3</v>
      </c>
      <c r="M828" s="51" t="s">
        <v>3</v>
      </c>
      <c r="N828" s="54" t="s">
        <v>47</v>
      </c>
      <c r="O828" s="51" t="s">
        <v>3</v>
      </c>
      <c r="P828" s="51" t="s">
        <v>3</v>
      </c>
      <c r="Q828" s="51" t="s">
        <v>3</v>
      </c>
      <c r="R828" s="51" t="s">
        <v>3</v>
      </c>
      <c r="S828" s="51" t="s">
        <v>3</v>
      </c>
      <c r="T828" s="51" t="s">
        <v>3</v>
      </c>
      <c r="U828" s="68"/>
      <c r="V828" s="70"/>
      <c r="W828" s="63"/>
      <c r="X828" s="56"/>
    </row>
    <row r="829" spans="1:24" ht="15.75" customHeight="1" x14ac:dyDescent="0.2">
      <c r="A829" s="57" t="s">
        <v>3</v>
      </c>
      <c r="B829" s="58">
        <v>405</v>
      </c>
      <c r="C829" s="58">
        <v>27847</v>
      </c>
      <c r="D829" s="60" t="s">
        <v>902</v>
      </c>
      <c r="E829" s="64" t="s">
        <v>898</v>
      </c>
      <c r="F829" s="64" t="s">
        <v>3</v>
      </c>
      <c r="G829" s="65" t="s">
        <v>62</v>
      </c>
      <c r="H829" s="65" t="s">
        <v>3</v>
      </c>
      <c r="I829" s="53" t="s">
        <v>3</v>
      </c>
      <c r="J829" s="53" t="s">
        <v>3</v>
      </c>
      <c r="K829" s="50" t="s">
        <v>43</v>
      </c>
      <c r="L829" s="50" t="s">
        <v>44</v>
      </c>
      <c r="M829" s="50" t="s">
        <v>45</v>
      </c>
      <c r="N829" s="50" t="s">
        <v>52</v>
      </c>
      <c r="O829" s="50" t="s">
        <v>55</v>
      </c>
      <c r="P829" s="50" t="s">
        <v>86</v>
      </c>
      <c r="Q829" s="53" t="s">
        <v>3</v>
      </c>
      <c r="R829" s="53" t="s">
        <v>3</v>
      </c>
      <c r="S829" s="53" t="s">
        <v>3</v>
      </c>
      <c r="T829" s="53" t="s">
        <v>3</v>
      </c>
      <c r="U829" s="67">
        <v>600</v>
      </c>
      <c r="V829" s="69">
        <f>SUM(K830:T830)</f>
        <v>0</v>
      </c>
      <c r="W829" s="62">
        <f>SUM(K830:T830)*U829</f>
        <v>0</v>
      </c>
      <c r="X829" s="55" t="s">
        <v>901</v>
      </c>
    </row>
    <row r="830" spans="1:24" ht="86.25" customHeight="1" thickBot="1" x14ac:dyDescent="0.25">
      <c r="A830" s="57"/>
      <c r="B830" s="59"/>
      <c r="C830" s="59"/>
      <c r="D830" s="61"/>
      <c r="E830" s="61"/>
      <c r="F830" s="61"/>
      <c r="G830" s="66"/>
      <c r="H830" s="66"/>
      <c r="I830" s="51" t="s">
        <v>3</v>
      </c>
      <c r="J830" s="51" t="s">
        <v>3</v>
      </c>
      <c r="K830" s="54" t="s">
        <v>47</v>
      </c>
      <c r="L830" s="51" t="s">
        <v>3</v>
      </c>
      <c r="M830" s="51" t="s">
        <v>3</v>
      </c>
      <c r="N830" s="51" t="s">
        <v>3</v>
      </c>
      <c r="O830" s="51" t="s">
        <v>3</v>
      </c>
      <c r="P830" s="51" t="s">
        <v>3</v>
      </c>
      <c r="Q830" s="51" t="s">
        <v>3</v>
      </c>
      <c r="R830" s="51" t="s">
        <v>3</v>
      </c>
      <c r="S830" s="51" t="s">
        <v>3</v>
      </c>
      <c r="T830" s="51" t="s">
        <v>3</v>
      </c>
      <c r="U830" s="68"/>
      <c r="V830" s="70"/>
      <c r="W830" s="63"/>
      <c r="X830" s="56"/>
    </row>
    <row r="831" spans="1:24" ht="15.75" customHeight="1" x14ac:dyDescent="0.2">
      <c r="A831" s="57" t="s">
        <v>3</v>
      </c>
      <c r="B831" s="58">
        <v>406</v>
      </c>
      <c r="C831" s="58">
        <v>27961</v>
      </c>
      <c r="D831" s="60" t="s">
        <v>903</v>
      </c>
      <c r="E831" s="64" t="s">
        <v>904</v>
      </c>
      <c r="F831" s="64" t="s">
        <v>3</v>
      </c>
      <c r="G831" s="65" t="s">
        <v>787</v>
      </c>
      <c r="H831" s="65" t="s">
        <v>3</v>
      </c>
      <c r="I831" s="50" t="s">
        <v>342</v>
      </c>
      <c r="J831" s="53" t="s">
        <v>3</v>
      </c>
      <c r="K831" s="53" t="s">
        <v>3</v>
      </c>
      <c r="L831" s="53" t="s">
        <v>3</v>
      </c>
      <c r="M831" s="53" t="s">
        <v>3</v>
      </c>
      <c r="N831" s="53" t="s">
        <v>3</v>
      </c>
      <c r="O831" s="53" t="s">
        <v>3</v>
      </c>
      <c r="P831" s="53" t="s">
        <v>3</v>
      </c>
      <c r="Q831" s="53" t="s">
        <v>3</v>
      </c>
      <c r="R831" s="53" t="s">
        <v>3</v>
      </c>
      <c r="S831" s="53" t="s">
        <v>3</v>
      </c>
      <c r="T831" s="53" t="s">
        <v>3</v>
      </c>
      <c r="U831" s="67">
        <v>105</v>
      </c>
      <c r="V831" s="69">
        <f>SUM(I832:T832)</f>
        <v>0</v>
      </c>
      <c r="W831" s="62">
        <f>SUM(I832:T832)*U831</f>
        <v>0</v>
      </c>
      <c r="X831" s="55" t="s">
        <v>905</v>
      </c>
    </row>
    <row r="832" spans="1:24" ht="86.25" customHeight="1" thickBot="1" x14ac:dyDescent="0.25">
      <c r="A832" s="57"/>
      <c r="B832" s="59"/>
      <c r="C832" s="59"/>
      <c r="D832" s="61"/>
      <c r="E832" s="61"/>
      <c r="F832" s="61"/>
      <c r="G832" s="66"/>
      <c r="H832" s="66"/>
      <c r="I832" s="54" t="s">
        <v>47</v>
      </c>
      <c r="J832" s="51" t="s">
        <v>3</v>
      </c>
      <c r="K832" s="51" t="s">
        <v>3</v>
      </c>
      <c r="L832" s="51" t="s">
        <v>3</v>
      </c>
      <c r="M832" s="51" t="s">
        <v>3</v>
      </c>
      <c r="N832" s="51" t="s">
        <v>3</v>
      </c>
      <c r="O832" s="51" t="s">
        <v>3</v>
      </c>
      <c r="P832" s="51" t="s">
        <v>3</v>
      </c>
      <c r="Q832" s="51" t="s">
        <v>3</v>
      </c>
      <c r="R832" s="51" t="s">
        <v>3</v>
      </c>
      <c r="S832" s="51" t="s">
        <v>3</v>
      </c>
      <c r="T832" s="51" t="s">
        <v>3</v>
      </c>
      <c r="U832" s="68"/>
      <c r="V832" s="70"/>
      <c r="W832" s="63"/>
      <c r="X832" s="56"/>
    </row>
    <row r="833" spans="1:24" ht="15.75" customHeight="1" x14ac:dyDescent="0.2">
      <c r="A833" s="57" t="s">
        <v>3</v>
      </c>
      <c r="B833" s="58">
        <v>407</v>
      </c>
      <c r="C833" s="58">
        <v>27962</v>
      </c>
      <c r="D833" s="60" t="s">
        <v>906</v>
      </c>
      <c r="E833" s="64" t="s">
        <v>904</v>
      </c>
      <c r="F833" s="64" t="s">
        <v>3</v>
      </c>
      <c r="G833" s="65" t="s">
        <v>787</v>
      </c>
      <c r="H833" s="65" t="s">
        <v>3</v>
      </c>
      <c r="I833" s="50" t="s">
        <v>342</v>
      </c>
      <c r="J833" s="53" t="s">
        <v>3</v>
      </c>
      <c r="K833" s="53" t="s">
        <v>3</v>
      </c>
      <c r="L833" s="53" t="s">
        <v>3</v>
      </c>
      <c r="M833" s="53" t="s">
        <v>3</v>
      </c>
      <c r="N833" s="53" t="s">
        <v>3</v>
      </c>
      <c r="O833" s="53" t="s">
        <v>3</v>
      </c>
      <c r="P833" s="53" t="s">
        <v>3</v>
      </c>
      <c r="Q833" s="53" t="s">
        <v>3</v>
      </c>
      <c r="R833" s="53" t="s">
        <v>3</v>
      </c>
      <c r="S833" s="53" t="s">
        <v>3</v>
      </c>
      <c r="T833" s="53" t="s">
        <v>3</v>
      </c>
      <c r="U833" s="67">
        <v>105</v>
      </c>
      <c r="V833" s="69">
        <f>SUM(I834:T834)</f>
        <v>0</v>
      </c>
      <c r="W833" s="62">
        <f>SUM(I834:T834)*U833</f>
        <v>0</v>
      </c>
      <c r="X833" s="55" t="s">
        <v>905</v>
      </c>
    </row>
    <row r="834" spans="1:24" ht="86.25" customHeight="1" thickBot="1" x14ac:dyDescent="0.25">
      <c r="A834" s="57"/>
      <c r="B834" s="59"/>
      <c r="C834" s="59"/>
      <c r="D834" s="61"/>
      <c r="E834" s="61"/>
      <c r="F834" s="61"/>
      <c r="G834" s="66"/>
      <c r="H834" s="66"/>
      <c r="I834" s="54" t="s">
        <v>47</v>
      </c>
      <c r="J834" s="51" t="s">
        <v>3</v>
      </c>
      <c r="K834" s="51" t="s">
        <v>3</v>
      </c>
      <c r="L834" s="51" t="s">
        <v>3</v>
      </c>
      <c r="M834" s="51" t="s">
        <v>3</v>
      </c>
      <c r="N834" s="51" t="s">
        <v>3</v>
      </c>
      <c r="O834" s="51" t="s">
        <v>3</v>
      </c>
      <c r="P834" s="51" t="s">
        <v>3</v>
      </c>
      <c r="Q834" s="51" t="s">
        <v>3</v>
      </c>
      <c r="R834" s="51" t="s">
        <v>3</v>
      </c>
      <c r="S834" s="51" t="s">
        <v>3</v>
      </c>
      <c r="T834" s="51" t="s">
        <v>3</v>
      </c>
      <c r="U834" s="68"/>
      <c r="V834" s="70"/>
      <c r="W834" s="63"/>
      <c r="X834" s="56"/>
    </row>
    <row r="835" spans="1:24" ht="15.75" customHeight="1" x14ac:dyDescent="0.2">
      <c r="A835" s="57" t="s">
        <v>3</v>
      </c>
      <c r="B835" s="58">
        <v>408</v>
      </c>
      <c r="C835" s="58">
        <v>27963</v>
      </c>
      <c r="D835" s="60" t="s">
        <v>907</v>
      </c>
      <c r="E835" s="64" t="s">
        <v>904</v>
      </c>
      <c r="F835" s="64" t="s">
        <v>3</v>
      </c>
      <c r="G835" s="65" t="s">
        <v>787</v>
      </c>
      <c r="H835" s="65" t="s">
        <v>3</v>
      </c>
      <c r="I835" s="50" t="s">
        <v>342</v>
      </c>
      <c r="J835" s="53" t="s">
        <v>3</v>
      </c>
      <c r="K835" s="53" t="s">
        <v>3</v>
      </c>
      <c r="L835" s="53" t="s">
        <v>3</v>
      </c>
      <c r="M835" s="53" t="s">
        <v>3</v>
      </c>
      <c r="N835" s="53" t="s">
        <v>3</v>
      </c>
      <c r="O835" s="53" t="s">
        <v>3</v>
      </c>
      <c r="P835" s="53" t="s">
        <v>3</v>
      </c>
      <c r="Q835" s="53" t="s">
        <v>3</v>
      </c>
      <c r="R835" s="53" t="s">
        <v>3</v>
      </c>
      <c r="S835" s="53" t="s">
        <v>3</v>
      </c>
      <c r="T835" s="53" t="s">
        <v>3</v>
      </c>
      <c r="U835" s="67">
        <v>105</v>
      </c>
      <c r="V835" s="69">
        <f>SUM(I836:T836)</f>
        <v>0</v>
      </c>
      <c r="W835" s="62">
        <f>SUM(I836:T836)*U835</f>
        <v>0</v>
      </c>
      <c r="X835" s="55" t="s">
        <v>905</v>
      </c>
    </row>
    <row r="836" spans="1:24" ht="86.25" customHeight="1" thickBot="1" x14ac:dyDescent="0.25">
      <c r="A836" s="57"/>
      <c r="B836" s="59"/>
      <c r="C836" s="59"/>
      <c r="D836" s="61"/>
      <c r="E836" s="61"/>
      <c r="F836" s="61"/>
      <c r="G836" s="66"/>
      <c r="H836" s="66"/>
      <c r="I836" s="54" t="s">
        <v>47</v>
      </c>
      <c r="J836" s="51" t="s">
        <v>3</v>
      </c>
      <c r="K836" s="51" t="s">
        <v>3</v>
      </c>
      <c r="L836" s="51" t="s">
        <v>3</v>
      </c>
      <c r="M836" s="51" t="s">
        <v>3</v>
      </c>
      <c r="N836" s="51" t="s">
        <v>3</v>
      </c>
      <c r="O836" s="51" t="s">
        <v>3</v>
      </c>
      <c r="P836" s="51" t="s">
        <v>3</v>
      </c>
      <c r="Q836" s="51" t="s">
        <v>3</v>
      </c>
      <c r="R836" s="51" t="s">
        <v>3</v>
      </c>
      <c r="S836" s="51" t="s">
        <v>3</v>
      </c>
      <c r="T836" s="51" t="s">
        <v>3</v>
      </c>
      <c r="U836" s="68"/>
      <c r="V836" s="70"/>
      <c r="W836" s="63"/>
      <c r="X836" s="56"/>
    </row>
    <row r="837" spans="1:24" ht="15.75" customHeight="1" x14ac:dyDescent="0.2">
      <c r="A837" s="57" t="s">
        <v>3</v>
      </c>
      <c r="B837" s="58">
        <v>409</v>
      </c>
      <c r="C837" s="58">
        <v>27853</v>
      </c>
      <c r="D837" s="60" t="s">
        <v>908</v>
      </c>
      <c r="E837" s="64" t="s">
        <v>909</v>
      </c>
      <c r="F837" s="64" t="s">
        <v>3</v>
      </c>
      <c r="G837" s="65" t="s">
        <v>311</v>
      </c>
      <c r="H837" s="65" t="s">
        <v>3</v>
      </c>
      <c r="I837" s="53" t="s">
        <v>3</v>
      </c>
      <c r="J837" s="53" t="s">
        <v>3</v>
      </c>
      <c r="K837" s="50" t="s">
        <v>43</v>
      </c>
      <c r="L837" s="50" t="s">
        <v>44</v>
      </c>
      <c r="M837" s="50" t="s">
        <v>45</v>
      </c>
      <c r="N837" s="50" t="s">
        <v>52</v>
      </c>
      <c r="O837" s="50" t="s">
        <v>55</v>
      </c>
      <c r="P837" s="53" t="s">
        <v>3</v>
      </c>
      <c r="Q837" s="53" t="s">
        <v>3</v>
      </c>
      <c r="R837" s="53" t="s">
        <v>3</v>
      </c>
      <c r="S837" s="53" t="s">
        <v>3</v>
      </c>
      <c r="T837" s="53" t="s">
        <v>3</v>
      </c>
      <c r="U837" s="67">
        <v>700</v>
      </c>
      <c r="V837" s="69">
        <f>SUM(K838:T838)</f>
        <v>0</v>
      </c>
      <c r="W837" s="62">
        <f>SUM(K838:T838)*U837</f>
        <v>0</v>
      </c>
      <c r="X837" s="55" t="s">
        <v>910</v>
      </c>
    </row>
    <row r="838" spans="1:24" ht="86.25" customHeight="1" thickBot="1" x14ac:dyDescent="0.25">
      <c r="A838" s="57"/>
      <c r="B838" s="59"/>
      <c r="C838" s="59"/>
      <c r="D838" s="61"/>
      <c r="E838" s="61"/>
      <c r="F838" s="61"/>
      <c r="G838" s="66"/>
      <c r="H838" s="66"/>
      <c r="I838" s="51" t="s">
        <v>3</v>
      </c>
      <c r="J838" s="51" t="s">
        <v>3</v>
      </c>
      <c r="K838" s="54" t="s">
        <v>47</v>
      </c>
      <c r="L838" s="54" t="s">
        <v>47</v>
      </c>
      <c r="M838" s="54" t="s">
        <v>47</v>
      </c>
      <c r="N838" s="54" t="s">
        <v>47</v>
      </c>
      <c r="O838" s="51" t="s">
        <v>3</v>
      </c>
      <c r="P838" s="51" t="s">
        <v>3</v>
      </c>
      <c r="Q838" s="51" t="s">
        <v>3</v>
      </c>
      <c r="R838" s="51" t="s">
        <v>3</v>
      </c>
      <c r="S838" s="51" t="s">
        <v>3</v>
      </c>
      <c r="T838" s="51" t="s">
        <v>3</v>
      </c>
      <c r="U838" s="68"/>
      <c r="V838" s="70"/>
      <c r="W838" s="63"/>
      <c r="X838" s="56"/>
    </row>
    <row r="839" spans="1:24" s="18" customFormat="1" ht="13.5" thickBot="1" x14ac:dyDescent="0.25">
      <c r="A839" s="43" t="s">
        <v>3</v>
      </c>
      <c r="B839" s="49" t="s">
        <v>911</v>
      </c>
      <c r="C839" s="38"/>
      <c r="D839" s="38"/>
      <c r="E839" s="38"/>
      <c r="F839" s="38"/>
      <c r="G839" s="38"/>
      <c r="H839" s="38"/>
      <c r="I839" s="38"/>
      <c r="J839" s="38"/>
      <c r="K839" s="38"/>
      <c r="L839" s="38"/>
      <c r="M839" s="38"/>
      <c r="N839" s="38"/>
      <c r="O839" s="38"/>
      <c r="P839" s="37"/>
      <c r="Q839" s="39"/>
      <c r="R839" s="39"/>
      <c r="S839" s="39"/>
      <c r="T839" s="39"/>
      <c r="U839" s="39"/>
      <c r="V839" s="39"/>
      <c r="W839" s="39"/>
      <c r="X839" s="40"/>
    </row>
    <row r="840" spans="1:24" ht="15.75" customHeight="1" x14ac:dyDescent="0.2">
      <c r="A840" s="57" t="s">
        <v>3</v>
      </c>
      <c r="B840" s="58">
        <v>410</v>
      </c>
      <c r="C840" s="58">
        <v>27388</v>
      </c>
      <c r="D840" s="60" t="s">
        <v>912</v>
      </c>
      <c r="E840" s="64" t="s">
        <v>913</v>
      </c>
      <c r="F840" s="64" t="s">
        <v>3</v>
      </c>
      <c r="G840" s="65" t="s">
        <v>62</v>
      </c>
      <c r="H840" s="65" t="s">
        <v>3</v>
      </c>
      <c r="I840" s="53" t="s">
        <v>3</v>
      </c>
      <c r="J840" s="53" t="s">
        <v>3</v>
      </c>
      <c r="K840" s="53" t="s">
        <v>3</v>
      </c>
      <c r="L840" s="50" t="s">
        <v>44</v>
      </c>
      <c r="M840" s="50" t="s">
        <v>45</v>
      </c>
      <c r="N840" s="50" t="s">
        <v>52</v>
      </c>
      <c r="O840" s="50" t="s">
        <v>55</v>
      </c>
      <c r="P840" s="50" t="s">
        <v>86</v>
      </c>
      <c r="Q840" s="53" t="s">
        <v>3</v>
      </c>
      <c r="R840" s="53" t="s">
        <v>3</v>
      </c>
      <c r="S840" s="53" t="s">
        <v>3</v>
      </c>
      <c r="T840" s="53" t="s">
        <v>3</v>
      </c>
      <c r="U840" s="67">
        <v>450</v>
      </c>
      <c r="V840" s="69">
        <f>SUM(L841:T841)</f>
        <v>0</v>
      </c>
      <c r="W840" s="62">
        <f>SUM(L841:T841)*U840</f>
        <v>0</v>
      </c>
      <c r="X840" s="55" t="s">
        <v>914</v>
      </c>
    </row>
    <row r="841" spans="1:24" ht="86.25" customHeight="1" thickBot="1" x14ac:dyDescent="0.25">
      <c r="A841" s="57"/>
      <c r="B841" s="59"/>
      <c r="C841" s="59"/>
      <c r="D841" s="61"/>
      <c r="E841" s="61"/>
      <c r="F841" s="61"/>
      <c r="G841" s="66"/>
      <c r="H841" s="66"/>
      <c r="I841" s="51" t="s">
        <v>3</v>
      </c>
      <c r="J841" s="51" t="s">
        <v>3</v>
      </c>
      <c r="K841" s="51" t="s">
        <v>3</v>
      </c>
      <c r="L841" s="54" t="s">
        <v>47</v>
      </c>
      <c r="M841" s="54" t="s">
        <v>47</v>
      </c>
      <c r="N841" s="51" t="s">
        <v>3</v>
      </c>
      <c r="O841" s="51" t="s">
        <v>3</v>
      </c>
      <c r="P841" s="51" t="s">
        <v>3</v>
      </c>
      <c r="Q841" s="51" t="s">
        <v>3</v>
      </c>
      <c r="R841" s="51" t="s">
        <v>3</v>
      </c>
      <c r="S841" s="51" t="s">
        <v>3</v>
      </c>
      <c r="T841" s="51" t="s">
        <v>3</v>
      </c>
      <c r="U841" s="68"/>
      <c r="V841" s="70"/>
      <c r="W841" s="63"/>
      <c r="X841" s="56"/>
    </row>
    <row r="842" spans="1:24" ht="15.75" customHeight="1" x14ac:dyDescent="0.2">
      <c r="A842" s="57" t="s">
        <v>3</v>
      </c>
      <c r="B842" s="58">
        <v>411</v>
      </c>
      <c r="C842" s="58">
        <v>27395</v>
      </c>
      <c r="D842" s="60" t="s">
        <v>915</v>
      </c>
      <c r="E842" s="64" t="s">
        <v>416</v>
      </c>
      <c r="F842" s="64" t="s">
        <v>3</v>
      </c>
      <c r="G842" s="65" t="s">
        <v>42</v>
      </c>
      <c r="H842" s="65" t="s">
        <v>3</v>
      </c>
      <c r="I842" s="53" t="s">
        <v>3</v>
      </c>
      <c r="J842" s="53" t="s">
        <v>3</v>
      </c>
      <c r="K842" s="53" t="s">
        <v>3</v>
      </c>
      <c r="L842" s="50" t="s">
        <v>44</v>
      </c>
      <c r="M842" s="50" t="s">
        <v>45</v>
      </c>
      <c r="N842" s="50" t="s">
        <v>52</v>
      </c>
      <c r="O842" s="50" t="s">
        <v>55</v>
      </c>
      <c r="P842" s="50" t="s">
        <v>86</v>
      </c>
      <c r="Q842" s="53" t="s">
        <v>3</v>
      </c>
      <c r="R842" s="53" t="s">
        <v>3</v>
      </c>
      <c r="S842" s="53" t="s">
        <v>3</v>
      </c>
      <c r="T842" s="53" t="s">
        <v>3</v>
      </c>
      <c r="U842" s="67">
        <v>400</v>
      </c>
      <c r="V842" s="69">
        <f>SUM(M843:T843)</f>
        <v>0</v>
      </c>
      <c r="W842" s="62">
        <f>SUM(M843:T843)*U842</f>
        <v>0</v>
      </c>
      <c r="X842" s="55" t="s">
        <v>916</v>
      </c>
    </row>
    <row r="843" spans="1:24" ht="86.25" customHeight="1" thickBot="1" x14ac:dyDescent="0.25">
      <c r="A843" s="57"/>
      <c r="B843" s="59"/>
      <c r="C843" s="59"/>
      <c r="D843" s="61"/>
      <c r="E843" s="61"/>
      <c r="F843" s="61"/>
      <c r="G843" s="66"/>
      <c r="H843" s="66"/>
      <c r="I843" s="51" t="s">
        <v>3</v>
      </c>
      <c r="J843" s="51" t="s">
        <v>3</v>
      </c>
      <c r="K843" s="51" t="s">
        <v>3</v>
      </c>
      <c r="L843" s="51" t="s">
        <v>3</v>
      </c>
      <c r="M843" s="54" t="s">
        <v>47</v>
      </c>
      <c r="N843" s="51" t="s">
        <v>3</v>
      </c>
      <c r="O843" s="51" t="s">
        <v>3</v>
      </c>
      <c r="P843" s="51" t="s">
        <v>3</v>
      </c>
      <c r="Q843" s="51" t="s">
        <v>3</v>
      </c>
      <c r="R843" s="51" t="s">
        <v>3</v>
      </c>
      <c r="S843" s="51" t="s">
        <v>3</v>
      </c>
      <c r="T843" s="51" t="s">
        <v>3</v>
      </c>
      <c r="U843" s="68"/>
      <c r="V843" s="70"/>
      <c r="W843" s="63"/>
      <c r="X843" s="56"/>
    </row>
    <row r="844" spans="1:24" ht="15.75" customHeight="1" x14ac:dyDescent="0.2">
      <c r="A844" s="57" t="s">
        <v>3</v>
      </c>
      <c r="B844" s="58">
        <v>412</v>
      </c>
      <c r="C844" s="58">
        <v>27397</v>
      </c>
      <c r="D844" s="60" t="s">
        <v>917</v>
      </c>
      <c r="E844" s="64" t="s">
        <v>918</v>
      </c>
      <c r="F844" s="64" t="s">
        <v>3</v>
      </c>
      <c r="G844" s="65" t="s">
        <v>787</v>
      </c>
      <c r="H844" s="65" t="s">
        <v>3</v>
      </c>
      <c r="I844" s="53" t="s">
        <v>3</v>
      </c>
      <c r="J844" s="53" t="s">
        <v>3</v>
      </c>
      <c r="K844" s="53" t="s">
        <v>3</v>
      </c>
      <c r="L844" s="50" t="s">
        <v>44</v>
      </c>
      <c r="M844" s="50" t="s">
        <v>45</v>
      </c>
      <c r="N844" s="50" t="s">
        <v>52</v>
      </c>
      <c r="O844" s="50" t="s">
        <v>55</v>
      </c>
      <c r="P844" s="50" t="s">
        <v>86</v>
      </c>
      <c r="Q844" s="53" t="s">
        <v>3</v>
      </c>
      <c r="R844" s="53" t="s">
        <v>3</v>
      </c>
      <c r="S844" s="53" t="s">
        <v>3</v>
      </c>
      <c r="T844" s="53" t="s">
        <v>3</v>
      </c>
      <c r="U844" s="67">
        <v>400</v>
      </c>
      <c r="V844" s="69">
        <f>SUM(L845:T845)</f>
        <v>0</v>
      </c>
      <c r="W844" s="62">
        <f>SUM(L845:T845)*U844</f>
        <v>0</v>
      </c>
      <c r="X844" s="55" t="s">
        <v>919</v>
      </c>
    </row>
    <row r="845" spans="1:24" ht="86.25" customHeight="1" thickBot="1" x14ac:dyDescent="0.25">
      <c r="A845" s="57"/>
      <c r="B845" s="59"/>
      <c r="C845" s="59"/>
      <c r="D845" s="61"/>
      <c r="E845" s="61"/>
      <c r="F845" s="61"/>
      <c r="G845" s="66"/>
      <c r="H845" s="66"/>
      <c r="I845" s="51" t="s">
        <v>3</v>
      </c>
      <c r="J845" s="51" t="s">
        <v>3</v>
      </c>
      <c r="K845" s="51" t="s">
        <v>3</v>
      </c>
      <c r="L845" s="54" t="s">
        <v>47</v>
      </c>
      <c r="M845" s="51" t="s">
        <v>3</v>
      </c>
      <c r="N845" s="54" t="s">
        <v>47</v>
      </c>
      <c r="O845" s="54" t="s">
        <v>47</v>
      </c>
      <c r="P845" s="54" t="s">
        <v>47</v>
      </c>
      <c r="Q845" s="51" t="s">
        <v>3</v>
      </c>
      <c r="R845" s="51" t="s">
        <v>3</v>
      </c>
      <c r="S845" s="51" t="s">
        <v>3</v>
      </c>
      <c r="T845" s="51" t="s">
        <v>3</v>
      </c>
      <c r="U845" s="68"/>
      <c r="V845" s="70"/>
      <c r="W845" s="63"/>
      <c r="X845" s="56"/>
    </row>
    <row r="846" spans="1:24" ht="15.75" customHeight="1" x14ac:dyDescent="0.2">
      <c r="A846" s="57" t="s">
        <v>3</v>
      </c>
      <c r="B846" s="58">
        <v>413</v>
      </c>
      <c r="C846" s="58">
        <v>27405</v>
      </c>
      <c r="D846" s="60" t="s">
        <v>920</v>
      </c>
      <c r="E846" s="64" t="s">
        <v>431</v>
      </c>
      <c r="F846" s="64" t="s">
        <v>3</v>
      </c>
      <c r="G846" s="65" t="s">
        <v>111</v>
      </c>
      <c r="H846" s="65" t="s">
        <v>3</v>
      </c>
      <c r="I846" s="53" t="s">
        <v>3</v>
      </c>
      <c r="J846" s="53" t="s">
        <v>3</v>
      </c>
      <c r="K846" s="50" t="s">
        <v>43</v>
      </c>
      <c r="L846" s="50" t="s">
        <v>44</v>
      </c>
      <c r="M846" s="50" t="s">
        <v>45</v>
      </c>
      <c r="N846" s="50" t="s">
        <v>52</v>
      </c>
      <c r="O846" s="50" t="s">
        <v>55</v>
      </c>
      <c r="P846" s="53" t="s">
        <v>3</v>
      </c>
      <c r="Q846" s="53" t="s">
        <v>3</v>
      </c>
      <c r="R846" s="53" t="s">
        <v>3</v>
      </c>
      <c r="S846" s="53" t="s">
        <v>3</v>
      </c>
      <c r="T846" s="53" t="s">
        <v>3</v>
      </c>
      <c r="U846" s="67">
        <v>800</v>
      </c>
      <c r="V846" s="69">
        <f>SUM(K847:T847)</f>
        <v>0</v>
      </c>
      <c r="W846" s="62">
        <f>SUM(K847:T847)*U846</f>
        <v>0</v>
      </c>
      <c r="X846" s="55" t="s">
        <v>921</v>
      </c>
    </row>
    <row r="847" spans="1:24" ht="86.25" customHeight="1" thickBot="1" x14ac:dyDescent="0.25">
      <c r="A847" s="57"/>
      <c r="B847" s="59"/>
      <c r="C847" s="59"/>
      <c r="D847" s="61"/>
      <c r="E847" s="61"/>
      <c r="F847" s="61"/>
      <c r="G847" s="66"/>
      <c r="H847" s="66"/>
      <c r="I847" s="51" t="s">
        <v>3</v>
      </c>
      <c r="J847" s="51" t="s">
        <v>3</v>
      </c>
      <c r="K847" s="54" t="s">
        <v>47</v>
      </c>
      <c r="L847" s="51" t="s">
        <v>3</v>
      </c>
      <c r="M847" s="51" t="s">
        <v>3</v>
      </c>
      <c r="N847" s="51" t="s">
        <v>3</v>
      </c>
      <c r="O847" s="51" t="s">
        <v>3</v>
      </c>
      <c r="P847" s="51" t="s">
        <v>3</v>
      </c>
      <c r="Q847" s="51" t="s">
        <v>3</v>
      </c>
      <c r="R847" s="51" t="s">
        <v>3</v>
      </c>
      <c r="S847" s="51" t="s">
        <v>3</v>
      </c>
      <c r="T847" s="51" t="s">
        <v>3</v>
      </c>
      <c r="U847" s="68"/>
      <c r="V847" s="70"/>
      <c r="W847" s="63"/>
      <c r="X847" s="56"/>
    </row>
    <row r="848" spans="1:24" ht="15.75" customHeight="1" x14ac:dyDescent="0.2">
      <c r="A848" s="57" t="s">
        <v>3</v>
      </c>
      <c r="B848" s="58">
        <v>414</v>
      </c>
      <c r="C848" s="58">
        <v>27413</v>
      </c>
      <c r="D848" s="60" t="s">
        <v>922</v>
      </c>
      <c r="E848" s="64" t="s">
        <v>923</v>
      </c>
      <c r="F848" s="64" t="s">
        <v>3</v>
      </c>
      <c r="G848" s="65" t="s">
        <v>42</v>
      </c>
      <c r="H848" s="65" t="s">
        <v>3</v>
      </c>
      <c r="I848" s="53" t="s">
        <v>3</v>
      </c>
      <c r="J848" s="53" t="s">
        <v>3</v>
      </c>
      <c r="K848" s="50" t="s">
        <v>43</v>
      </c>
      <c r="L848" s="50" t="s">
        <v>44</v>
      </c>
      <c r="M848" s="50" t="s">
        <v>45</v>
      </c>
      <c r="N848" s="50" t="s">
        <v>52</v>
      </c>
      <c r="O848" s="53" t="s">
        <v>3</v>
      </c>
      <c r="P848" s="53" t="s">
        <v>3</v>
      </c>
      <c r="Q848" s="53" t="s">
        <v>3</v>
      </c>
      <c r="R848" s="53" t="s">
        <v>3</v>
      </c>
      <c r="S848" s="53" t="s">
        <v>3</v>
      </c>
      <c r="T848" s="53" t="s">
        <v>3</v>
      </c>
      <c r="U848" s="67">
        <v>400</v>
      </c>
      <c r="V848" s="69">
        <f>SUM(K849:T849)</f>
        <v>0</v>
      </c>
      <c r="W848" s="62">
        <f>SUM(K849:T849)*U848</f>
        <v>0</v>
      </c>
      <c r="X848" s="55" t="s">
        <v>924</v>
      </c>
    </row>
    <row r="849" spans="1:24" ht="86.25" customHeight="1" thickBot="1" x14ac:dyDescent="0.25">
      <c r="A849" s="57"/>
      <c r="B849" s="59"/>
      <c r="C849" s="59"/>
      <c r="D849" s="61"/>
      <c r="E849" s="61"/>
      <c r="F849" s="61"/>
      <c r="G849" s="66"/>
      <c r="H849" s="66"/>
      <c r="I849" s="51" t="s">
        <v>3</v>
      </c>
      <c r="J849" s="51" t="s">
        <v>3</v>
      </c>
      <c r="K849" s="54" t="s">
        <v>47</v>
      </c>
      <c r="L849" s="51" t="s">
        <v>3</v>
      </c>
      <c r="M849" s="51" t="s">
        <v>3</v>
      </c>
      <c r="N849" s="51" t="s">
        <v>3</v>
      </c>
      <c r="O849" s="51" t="s">
        <v>3</v>
      </c>
      <c r="P849" s="51" t="s">
        <v>3</v>
      </c>
      <c r="Q849" s="51" t="s">
        <v>3</v>
      </c>
      <c r="R849" s="51" t="s">
        <v>3</v>
      </c>
      <c r="S849" s="51" t="s">
        <v>3</v>
      </c>
      <c r="T849" s="51" t="s">
        <v>3</v>
      </c>
      <c r="U849" s="68"/>
      <c r="V849" s="70"/>
      <c r="W849" s="63"/>
      <c r="X849" s="56"/>
    </row>
    <row r="850" spans="1:24" ht="15.75" customHeight="1" x14ac:dyDescent="0.2">
      <c r="A850" s="57" t="s">
        <v>3</v>
      </c>
      <c r="B850" s="58">
        <v>415</v>
      </c>
      <c r="C850" s="58">
        <v>27418</v>
      </c>
      <c r="D850" s="60" t="s">
        <v>925</v>
      </c>
      <c r="E850" s="64" t="s">
        <v>656</v>
      </c>
      <c r="F850" s="64" t="s">
        <v>3</v>
      </c>
      <c r="G850" s="65" t="s">
        <v>121</v>
      </c>
      <c r="H850" s="65" t="s">
        <v>3</v>
      </c>
      <c r="I850" s="53" t="s">
        <v>3</v>
      </c>
      <c r="J850" s="53" t="s">
        <v>3</v>
      </c>
      <c r="K850" s="50" t="s">
        <v>43</v>
      </c>
      <c r="L850" s="50" t="s">
        <v>44</v>
      </c>
      <c r="M850" s="50" t="s">
        <v>45</v>
      </c>
      <c r="N850" s="50" t="s">
        <v>52</v>
      </c>
      <c r="O850" s="53" t="s">
        <v>3</v>
      </c>
      <c r="P850" s="53" t="s">
        <v>3</v>
      </c>
      <c r="Q850" s="53" t="s">
        <v>3</v>
      </c>
      <c r="R850" s="53" t="s">
        <v>3</v>
      </c>
      <c r="S850" s="53" t="s">
        <v>3</v>
      </c>
      <c r="T850" s="53" t="s">
        <v>3</v>
      </c>
      <c r="U850" s="67">
        <v>700</v>
      </c>
      <c r="V850" s="69">
        <f>SUM(K851:T851)</f>
        <v>0</v>
      </c>
      <c r="W850" s="62">
        <f>SUM(K851:T851)*U850</f>
        <v>0</v>
      </c>
      <c r="X850" s="55" t="s">
        <v>926</v>
      </c>
    </row>
    <row r="851" spans="1:24" ht="86.25" customHeight="1" thickBot="1" x14ac:dyDescent="0.25">
      <c r="A851" s="57"/>
      <c r="B851" s="59"/>
      <c r="C851" s="59"/>
      <c r="D851" s="61"/>
      <c r="E851" s="61"/>
      <c r="F851" s="61"/>
      <c r="G851" s="66"/>
      <c r="H851" s="66"/>
      <c r="I851" s="51" t="s">
        <v>3</v>
      </c>
      <c r="J851" s="51" t="s">
        <v>3</v>
      </c>
      <c r="K851" s="54" t="s">
        <v>47</v>
      </c>
      <c r="L851" s="51" t="s">
        <v>3</v>
      </c>
      <c r="M851" s="51" t="s">
        <v>3</v>
      </c>
      <c r="N851" s="51" t="s">
        <v>3</v>
      </c>
      <c r="O851" s="51" t="s">
        <v>3</v>
      </c>
      <c r="P851" s="51" t="s">
        <v>3</v>
      </c>
      <c r="Q851" s="51" t="s">
        <v>3</v>
      </c>
      <c r="R851" s="51" t="s">
        <v>3</v>
      </c>
      <c r="S851" s="51" t="s">
        <v>3</v>
      </c>
      <c r="T851" s="51" t="s">
        <v>3</v>
      </c>
      <c r="U851" s="68"/>
      <c r="V851" s="70"/>
      <c r="W851" s="63"/>
      <c r="X851" s="56"/>
    </row>
    <row r="852" spans="1:24" ht="15.75" customHeight="1" x14ac:dyDescent="0.2">
      <c r="A852" s="57" t="s">
        <v>3</v>
      </c>
      <c r="B852" s="58">
        <v>416</v>
      </c>
      <c r="C852" s="58">
        <v>27419</v>
      </c>
      <c r="D852" s="60" t="s">
        <v>927</v>
      </c>
      <c r="E852" s="64" t="s">
        <v>49</v>
      </c>
      <c r="F852" s="64" t="s">
        <v>3</v>
      </c>
      <c r="G852" s="65" t="s">
        <v>928</v>
      </c>
      <c r="H852" s="65" t="s">
        <v>3</v>
      </c>
      <c r="I852" s="53" t="s">
        <v>3</v>
      </c>
      <c r="J852" s="53" t="s">
        <v>3</v>
      </c>
      <c r="K852" s="50" t="s">
        <v>43</v>
      </c>
      <c r="L852" s="50" t="s">
        <v>44</v>
      </c>
      <c r="M852" s="50" t="s">
        <v>45</v>
      </c>
      <c r="N852" s="53" t="s">
        <v>3</v>
      </c>
      <c r="O852" s="53" t="s">
        <v>3</v>
      </c>
      <c r="P852" s="53" t="s">
        <v>3</v>
      </c>
      <c r="Q852" s="53" t="s">
        <v>3</v>
      </c>
      <c r="R852" s="53" t="s">
        <v>3</v>
      </c>
      <c r="S852" s="53" t="s">
        <v>3</v>
      </c>
      <c r="T852" s="53" t="s">
        <v>3</v>
      </c>
      <c r="U852" s="67">
        <v>600</v>
      </c>
      <c r="V852" s="69">
        <f>SUM(K853:T853)</f>
        <v>0</v>
      </c>
      <c r="W852" s="62">
        <f>SUM(K853:T853)*U852</f>
        <v>0</v>
      </c>
      <c r="X852" s="55" t="s">
        <v>929</v>
      </c>
    </row>
    <row r="853" spans="1:24" ht="86.25" customHeight="1" thickBot="1" x14ac:dyDescent="0.25">
      <c r="A853" s="57"/>
      <c r="B853" s="59"/>
      <c r="C853" s="59"/>
      <c r="D853" s="61"/>
      <c r="E853" s="61"/>
      <c r="F853" s="61"/>
      <c r="G853" s="66"/>
      <c r="H853" s="66"/>
      <c r="I853" s="51" t="s">
        <v>3</v>
      </c>
      <c r="J853" s="51" t="s">
        <v>3</v>
      </c>
      <c r="K853" s="54" t="s">
        <v>47</v>
      </c>
      <c r="L853" s="51" t="s">
        <v>3</v>
      </c>
      <c r="M853" s="51" t="s">
        <v>3</v>
      </c>
      <c r="N853" s="51" t="s">
        <v>3</v>
      </c>
      <c r="O853" s="51" t="s">
        <v>3</v>
      </c>
      <c r="P853" s="51" t="s">
        <v>3</v>
      </c>
      <c r="Q853" s="51" t="s">
        <v>3</v>
      </c>
      <c r="R853" s="51" t="s">
        <v>3</v>
      </c>
      <c r="S853" s="51" t="s">
        <v>3</v>
      </c>
      <c r="T853" s="51" t="s">
        <v>3</v>
      </c>
      <c r="U853" s="68"/>
      <c r="V853" s="70"/>
      <c r="W853" s="63"/>
      <c r="X853" s="56"/>
    </row>
    <row r="854" spans="1:24" ht="15.75" customHeight="1" x14ac:dyDescent="0.2">
      <c r="A854" s="57" t="s">
        <v>3</v>
      </c>
      <c r="B854" s="58">
        <v>417</v>
      </c>
      <c r="C854" s="58">
        <v>27421</v>
      </c>
      <c r="D854" s="60" t="s">
        <v>930</v>
      </c>
      <c r="E854" s="64" t="s">
        <v>49</v>
      </c>
      <c r="F854" s="64" t="s">
        <v>3</v>
      </c>
      <c r="G854" s="65" t="s">
        <v>111</v>
      </c>
      <c r="H854" s="65" t="s">
        <v>3</v>
      </c>
      <c r="I854" s="53" t="s">
        <v>3</v>
      </c>
      <c r="J854" s="50" t="s">
        <v>78</v>
      </c>
      <c r="K854" s="50" t="s">
        <v>43</v>
      </c>
      <c r="L854" s="50" t="s">
        <v>44</v>
      </c>
      <c r="M854" s="50" t="s">
        <v>45</v>
      </c>
      <c r="N854" s="53" t="s">
        <v>3</v>
      </c>
      <c r="O854" s="53" t="s">
        <v>3</v>
      </c>
      <c r="P854" s="53" t="s">
        <v>3</v>
      </c>
      <c r="Q854" s="53" t="s">
        <v>3</v>
      </c>
      <c r="R854" s="53" t="s">
        <v>3</v>
      </c>
      <c r="S854" s="53" t="s">
        <v>3</v>
      </c>
      <c r="T854" s="53" t="s">
        <v>3</v>
      </c>
      <c r="U854" s="67">
        <v>500</v>
      </c>
      <c r="V854" s="69">
        <f>SUM(J855:T855)</f>
        <v>0</v>
      </c>
      <c r="W854" s="62">
        <f>SUM(J855:T855)*U854</f>
        <v>0</v>
      </c>
      <c r="X854" s="55" t="s">
        <v>931</v>
      </c>
    </row>
    <row r="855" spans="1:24" ht="86.25" customHeight="1" thickBot="1" x14ac:dyDescent="0.25">
      <c r="A855" s="57"/>
      <c r="B855" s="59"/>
      <c r="C855" s="59"/>
      <c r="D855" s="61"/>
      <c r="E855" s="61"/>
      <c r="F855" s="61"/>
      <c r="G855" s="66"/>
      <c r="H855" s="66"/>
      <c r="I855" s="51" t="s">
        <v>3</v>
      </c>
      <c r="J855" s="54" t="s">
        <v>47</v>
      </c>
      <c r="K855" s="51" t="s">
        <v>3</v>
      </c>
      <c r="L855" s="51" t="s">
        <v>3</v>
      </c>
      <c r="M855" s="51" t="s">
        <v>3</v>
      </c>
      <c r="N855" s="51" t="s">
        <v>3</v>
      </c>
      <c r="O855" s="51" t="s">
        <v>3</v>
      </c>
      <c r="P855" s="51" t="s">
        <v>3</v>
      </c>
      <c r="Q855" s="51" t="s">
        <v>3</v>
      </c>
      <c r="R855" s="51" t="s">
        <v>3</v>
      </c>
      <c r="S855" s="51" t="s">
        <v>3</v>
      </c>
      <c r="T855" s="51" t="s">
        <v>3</v>
      </c>
      <c r="U855" s="68"/>
      <c r="V855" s="70"/>
      <c r="W855" s="63"/>
      <c r="X855" s="56"/>
    </row>
    <row r="856" spans="1:24" ht="15.75" customHeight="1" x14ac:dyDescent="0.2">
      <c r="A856" s="57" t="s">
        <v>3</v>
      </c>
      <c r="B856" s="58">
        <v>418</v>
      </c>
      <c r="C856" s="58">
        <v>27422</v>
      </c>
      <c r="D856" s="60" t="s">
        <v>932</v>
      </c>
      <c r="E856" s="64" t="s">
        <v>933</v>
      </c>
      <c r="F856" s="64" t="s">
        <v>3</v>
      </c>
      <c r="G856" s="65" t="s">
        <v>111</v>
      </c>
      <c r="H856" s="65" t="s">
        <v>3</v>
      </c>
      <c r="I856" s="53" t="s">
        <v>3</v>
      </c>
      <c r="J856" s="50" t="s">
        <v>78</v>
      </c>
      <c r="K856" s="50" t="s">
        <v>43</v>
      </c>
      <c r="L856" s="50" t="s">
        <v>44</v>
      </c>
      <c r="M856" s="53" t="s">
        <v>3</v>
      </c>
      <c r="N856" s="53" t="s">
        <v>3</v>
      </c>
      <c r="O856" s="53" t="s">
        <v>3</v>
      </c>
      <c r="P856" s="53" t="s">
        <v>3</v>
      </c>
      <c r="Q856" s="53" t="s">
        <v>3</v>
      </c>
      <c r="R856" s="53" t="s">
        <v>3</v>
      </c>
      <c r="S856" s="53" t="s">
        <v>3</v>
      </c>
      <c r="T856" s="53" t="s">
        <v>3</v>
      </c>
      <c r="U856" s="67">
        <v>500</v>
      </c>
      <c r="V856" s="69">
        <f>SUM(L857:T857)</f>
        <v>0</v>
      </c>
      <c r="W856" s="62">
        <f>SUM(L857:T857)*U856</f>
        <v>0</v>
      </c>
      <c r="X856" s="55" t="s">
        <v>934</v>
      </c>
    </row>
    <row r="857" spans="1:24" ht="86.25" customHeight="1" thickBot="1" x14ac:dyDescent="0.25">
      <c r="A857" s="57"/>
      <c r="B857" s="59"/>
      <c r="C857" s="59"/>
      <c r="D857" s="61"/>
      <c r="E857" s="61"/>
      <c r="F857" s="61"/>
      <c r="G857" s="66"/>
      <c r="H857" s="66"/>
      <c r="I857" s="51" t="s">
        <v>3</v>
      </c>
      <c r="J857" s="51" t="s">
        <v>3</v>
      </c>
      <c r="K857" s="51" t="s">
        <v>3</v>
      </c>
      <c r="L857" s="54" t="s">
        <v>47</v>
      </c>
      <c r="M857" s="51" t="s">
        <v>3</v>
      </c>
      <c r="N857" s="51" t="s">
        <v>3</v>
      </c>
      <c r="O857" s="51" t="s">
        <v>3</v>
      </c>
      <c r="P857" s="51" t="s">
        <v>3</v>
      </c>
      <c r="Q857" s="51" t="s">
        <v>3</v>
      </c>
      <c r="R857" s="51" t="s">
        <v>3</v>
      </c>
      <c r="S857" s="51" t="s">
        <v>3</v>
      </c>
      <c r="T857" s="51" t="s">
        <v>3</v>
      </c>
      <c r="U857" s="68"/>
      <c r="V857" s="70"/>
      <c r="W857" s="63"/>
      <c r="X857" s="56"/>
    </row>
    <row r="858" spans="1:24" ht="15.75" customHeight="1" x14ac:dyDescent="0.2">
      <c r="A858" s="57" t="s">
        <v>3</v>
      </c>
      <c r="B858" s="58">
        <v>419</v>
      </c>
      <c r="C858" s="58">
        <v>27427</v>
      </c>
      <c r="D858" s="60" t="s">
        <v>935</v>
      </c>
      <c r="E858" s="64" t="s">
        <v>656</v>
      </c>
      <c r="F858" s="64" t="s">
        <v>3</v>
      </c>
      <c r="G858" s="65" t="s">
        <v>111</v>
      </c>
      <c r="H858" s="65" t="s">
        <v>3</v>
      </c>
      <c r="I858" s="53" t="s">
        <v>3</v>
      </c>
      <c r="J858" s="53" t="s">
        <v>3</v>
      </c>
      <c r="K858" s="50" t="s">
        <v>43</v>
      </c>
      <c r="L858" s="50" t="s">
        <v>44</v>
      </c>
      <c r="M858" s="50" t="s">
        <v>45</v>
      </c>
      <c r="N858" s="50" t="s">
        <v>52</v>
      </c>
      <c r="O858" s="50" t="s">
        <v>55</v>
      </c>
      <c r="P858" s="53" t="s">
        <v>3</v>
      </c>
      <c r="Q858" s="53" t="s">
        <v>3</v>
      </c>
      <c r="R858" s="53" t="s">
        <v>3</v>
      </c>
      <c r="S858" s="53" t="s">
        <v>3</v>
      </c>
      <c r="T858" s="53" t="s">
        <v>3</v>
      </c>
      <c r="U858" s="67">
        <v>950</v>
      </c>
      <c r="V858" s="69">
        <f>SUM(K859:T859)</f>
        <v>0</v>
      </c>
      <c r="W858" s="62">
        <f>SUM(K859:T859)*U858</f>
        <v>0</v>
      </c>
      <c r="X858" s="55" t="s">
        <v>936</v>
      </c>
    </row>
    <row r="859" spans="1:24" ht="86.25" customHeight="1" thickBot="1" x14ac:dyDescent="0.25">
      <c r="A859" s="57"/>
      <c r="B859" s="59"/>
      <c r="C859" s="59"/>
      <c r="D859" s="61"/>
      <c r="E859" s="61"/>
      <c r="F859" s="61"/>
      <c r="G859" s="66"/>
      <c r="H859" s="66"/>
      <c r="I859" s="51" t="s">
        <v>3</v>
      </c>
      <c r="J859" s="51" t="s">
        <v>3</v>
      </c>
      <c r="K859" s="54" t="s">
        <v>47</v>
      </c>
      <c r="L859" s="51" t="s">
        <v>3</v>
      </c>
      <c r="M859" s="51" t="s">
        <v>3</v>
      </c>
      <c r="N859" s="51" t="s">
        <v>3</v>
      </c>
      <c r="O859" s="51" t="s">
        <v>3</v>
      </c>
      <c r="P859" s="51" t="s">
        <v>3</v>
      </c>
      <c r="Q859" s="51" t="s">
        <v>3</v>
      </c>
      <c r="R859" s="51" t="s">
        <v>3</v>
      </c>
      <c r="S859" s="51" t="s">
        <v>3</v>
      </c>
      <c r="T859" s="51" t="s">
        <v>3</v>
      </c>
      <c r="U859" s="68"/>
      <c r="V859" s="70"/>
      <c r="W859" s="63"/>
      <c r="X859" s="56"/>
    </row>
    <row r="860" spans="1:24" ht="15.75" customHeight="1" x14ac:dyDescent="0.2">
      <c r="A860" s="57" t="s">
        <v>3</v>
      </c>
      <c r="B860" s="58">
        <v>420</v>
      </c>
      <c r="C860" s="58">
        <v>27432</v>
      </c>
      <c r="D860" s="60" t="s">
        <v>937</v>
      </c>
      <c r="E860" s="64" t="s">
        <v>49</v>
      </c>
      <c r="F860" s="64" t="s">
        <v>3</v>
      </c>
      <c r="G860" s="65" t="s">
        <v>121</v>
      </c>
      <c r="H860" s="65" t="s">
        <v>3</v>
      </c>
      <c r="I860" s="53" t="s">
        <v>3</v>
      </c>
      <c r="J860" s="53" t="s">
        <v>3</v>
      </c>
      <c r="K860" s="53" t="s">
        <v>3</v>
      </c>
      <c r="L860" s="50" t="s">
        <v>44</v>
      </c>
      <c r="M860" s="50" t="s">
        <v>45</v>
      </c>
      <c r="N860" s="50" t="s">
        <v>52</v>
      </c>
      <c r="O860" s="50" t="s">
        <v>55</v>
      </c>
      <c r="P860" s="53" t="s">
        <v>3</v>
      </c>
      <c r="Q860" s="53" t="s">
        <v>3</v>
      </c>
      <c r="R860" s="53" t="s">
        <v>3</v>
      </c>
      <c r="S860" s="53" t="s">
        <v>3</v>
      </c>
      <c r="T860" s="53" t="s">
        <v>3</v>
      </c>
      <c r="U860" s="67">
        <v>500</v>
      </c>
      <c r="V860" s="69">
        <f>SUM(L861:T861)</f>
        <v>0</v>
      </c>
      <c r="W860" s="62">
        <f>SUM(L861:T861)*U860</f>
        <v>0</v>
      </c>
      <c r="X860" s="55" t="s">
        <v>938</v>
      </c>
    </row>
    <row r="861" spans="1:24" ht="86.25" customHeight="1" thickBot="1" x14ac:dyDescent="0.25">
      <c r="A861" s="57"/>
      <c r="B861" s="59"/>
      <c r="C861" s="59"/>
      <c r="D861" s="61"/>
      <c r="E861" s="61"/>
      <c r="F861" s="61"/>
      <c r="G861" s="66"/>
      <c r="H861" s="66"/>
      <c r="I861" s="51" t="s">
        <v>3</v>
      </c>
      <c r="J861" s="51" t="s">
        <v>3</v>
      </c>
      <c r="K861" s="51" t="s">
        <v>3</v>
      </c>
      <c r="L861" s="54" t="s">
        <v>47</v>
      </c>
      <c r="M861" s="51" t="s">
        <v>3</v>
      </c>
      <c r="N861" s="51" t="s">
        <v>3</v>
      </c>
      <c r="O861" s="51" t="s">
        <v>3</v>
      </c>
      <c r="P861" s="51" t="s">
        <v>3</v>
      </c>
      <c r="Q861" s="51" t="s">
        <v>3</v>
      </c>
      <c r="R861" s="51" t="s">
        <v>3</v>
      </c>
      <c r="S861" s="51" t="s">
        <v>3</v>
      </c>
      <c r="T861" s="51" t="s">
        <v>3</v>
      </c>
      <c r="U861" s="68"/>
      <c r="V861" s="70"/>
      <c r="W861" s="63"/>
      <c r="X861" s="56"/>
    </row>
    <row r="862" spans="1:24" ht="15.75" customHeight="1" x14ac:dyDescent="0.2">
      <c r="A862" s="57" t="s">
        <v>3</v>
      </c>
      <c r="B862" s="58">
        <v>421</v>
      </c>
      <c r="C862" s="58">
        <v>27434</v>
      </c>
      <c r="D862" s="60" t="s">
        <v>939</v>
      </c>
      <c r="E862" s="64" t="s">
        <v>437</v>
      </c>
      <c r="F862" s="64" t="s">
        <v>3</v>
      </c>
      <c r="G862" s="65" t="s">
        <v>121</v>
      </c>
      <c r="H862" s="65" t="s">
        <v>3</v>
      </c>
      <c r="I862" s="53" t="s">
        <v>3</v>
      </c>
      <c r="J862" s="53" t="s">
        <v>3</v>
      </c>
      <c r="K862" s="50" t="s">
        <v>43</v>
      </c>
      <c r="L862" s="50" t="s">
        <v>44</v>
      </c>
      <c r="M862" s="50" t="s">
        <v>45</v>
      </c>
      <c r="N862" s="50" t="s">
        <v>52</v>
      </c>
      <c r="O862" s="50" t="s">
        <v>55</v>
      </c>
      <c r="P862" s="53" t="s">
        <v>3</v>
      </c>
      <c r="Q862" s="53" t="s">
        <v>3</v>
      </c>
      <c r="R862" s="53" t="s">
        <v>3</v>
      </c>
      <c r="S862" s="53" t="s">
        <v>3</v>
      </c>
      <c r="T862" s="53" t="s">
        <v>3</v>
      </c>
      <c r="U862" s="67">
        <v>600</v>
      </c>
      <c r="V862" s="69">
        <f>SUM(K863:T863)</f>
        <v>0</v>
      </c>
      <c r="W862" s="62">
        <f>SUM(K863:T863)*U862</f>
        <v>0</v>
      </c>
      <c r="X862" s="55" t="s">
        <v>940</v>
      </c>
    </row>
    <row r="863" spans="1:24" ht="86.25" customHeight="1" thickBot="1" x14ac:dyDescent="0.25">
      <c r="A863" s="57"/>
      <c r="B863" s="59"/>
      <c r="C863" s="59"/>
      <c r="D863" s="61"/>
      <c r="E863" s="61"/>
      <c r="F863" s="61"/>
      <c r="G863" s="66"/>
      <c r="H863" s="66"/>
      <c r="I863" s="51" t="s">
        <v>3</v>
      </c>
      <c r="J863" s="51" t="s">
        <v>3</v>
      </c>
      <c r="K863" s="54" t="s">
        <v>47</v>
      </c>
      <c r="L863" s="51" t="s">
        <v>3</v>
      </c>
      <c r="M863" s="51" t="s">
        <v>3</v>
      </c>
      <c r="N863" s="51" t="s">
        <v>3</v>
      </c>
      <c r="O863" s="51" t="s">
        <v>3</v>
      </c>
      <c r="P863" s="51" t="s">
        <v>3</v>
      </c>
      <c r="Q863" s="51" t="s">
        <v>3</v>
      </c>
      <c r="R863" s="51" t="s">
        <v>3</v>
      </c>
      <c r="S863" s="51" t="s">
        <v>3</v>
      </c>
      <c r="T863" s="51" t="s">
        <v>3</v>
      </c>
      <c r="U863" s="68"/>
      <c r="V863" s="70"/>
      <c r="W863" s="63"/>
      <c r="X863" s="56"/>
    </row>
    <row r="864" spans="1:24" ht="15.75" customHeight="1" x14ac:dyDescent="0.2">
      <c r="A864" s="57" t="s">
        <v>3</v>
      </c>
      <c r="B864" s="58">
        <v>422</v>
      </c>
      <c r="C864" s="58">
        <v>27445</v>
      </c>
      <c r="D864" s="60" t="s">
        <v>941</v>
      </c>
      <c r="E864" s="64" t="s">
        <v>755</v>
      </c>
      <c r="F864" s="64" t="s">
        <v>3</v>
      </c>
      <c r="G864" s="65" t="s">
        <v>42</v>
      </c>
      <c r="H864" s="65" t="s">
        <v>3</v>
      </c>
      <c r="I864" s="53" t="s">
        <v>3</v>
      </c>
      <c r="J864" s="53" t="s">
        <v>3</v>
      </c>
      <c r="K864" s="53" t="s">
        <v>3</v>
      </c>
      <c r="L864" s="53" t="s">
        <v>3</v>
      </c>
      <c r="M864" s="53" t="s">
        <v>3</v>
      </c>
      <c r="N864" s="53" t="s">
        <v>3</v>
      </c>
      <c r="O864" s="53" t="s">
        <v>3</v>
      </c>
      <c r="P864" s="53" t="s">
        <v>3</v>
      </c>
      <c r="Q864" s="53" t="s">
        <v>3</v>
      </c>
      <c r="R864" s="50" t="s">
        <v>122</v>
      </c>
      <c r="S864" s="50" t="s">
        <v>123</v>
      </c>
      <c r="T864" s="50" t="s">
        <v>124</v>
      </c>
      <c r="U864" s="67">
        <v>300</v>
      </c>
      <c r="V864" s="69">
        <f>SUM(R865:T865)</f>
        <v>0</v>
      </c>
      <c r="W864" s="62">
        <f>SUM(R865:T865)*U864</f>
        <v>0</v>
      </c>
      <c r="X864" s="55" t="s">
        <v>942</v>
      </c>
    </row>
    <row r="865" spans="1:24" ht="86.25" customHeight="1" thickBot="1" x14ac:dyDescent="0.25">
      <c r="A865" s="57"/>
      <c r="B865" s="59"/>
      <c r="C865" s="59"/>
      <c r="D865" s="61"/>
      <c r="E865" s="61"/>
      <c r="F865" s="61"/>
      <c r="G865" s="66"/>
      <c r="H865" s="66"/>
      <c r="I865" s="51" t="s">
        <v>3</v>
      </c>
      <c r="J865" s="51" t="s">
        <v>3</v>
      </c>
      <c r="K865" s="51" t="s">
        <v>3</v>
      </c>
      <c r="L865" s="51" t="s">
        <v>3</v>
      </c>
      <c r="M865" s="51" t="s">
        <v>3</v>
      </c>
      <c r="N865" s="51" t="s">
        <v>3</v>
      </c>
      <c r="O865" s="51" t="s">
        <v>3</v>
      </c>
      <c r="P865" s="51" t="s">
        <v>3</v>
      </c>
      <c r="Q865" s="51" t="s">
        <v>3</v>
      </c>
      <c r="R865" s="54" t="s">
        <v>47</v>
      </c>
      <c r="S865" s="54" t="s">
        <v>47</v>
      </c>
      <c r="T865" s="51" t="s">
        <v>3</v>
      </c>
      <c r="U865" s="68"/>
      <c r="V865" s="70"/>
      <c r="W865" s="63"/>
      <c r="X865" s="56"/>
    </row>
    <row r="866" spans="1:24" ht="15.75" customHeight="1" x14ac:dyDescent="0.2">
      <c r="A866" s="57" t="s">
        <v>3</v>
      </c>
      <c r="B866" s="58">
        <v>423</v>
      </c>
      <c r="C866" s="58">
        <v>27446</v>
      </c>
      <c r="D866" s="60" t="s">
        <v>943</v>
      </c>
      <c r="E866" s="64" t="s">
        <v>944</v>
      </c>
      <c r="F866" s="64" t="s">
        <v>3</v>
      </c>
      <c r="G866" s="65" t="s">
        <v>787</v>
      </c>
      <c r="H866" s="65" t="s">
        <v>3</v>
      </c>
      <c r="I866" s="53" t="s">
        <v>3</v>
      </c>
      <c r="J866" s="53" t="s">
        <v>3</v>
      </c>
      <c r="K866" s="53" t="s">
        <v>3</v>
      </c>
      <c r="L866" s="53" t="s">
        <v>3</v>
      </c>
      <c r="M866" s="53" t="s">
        <v>3</v>
      </c>
      <c r="N866" s="53" t="s">
        <v>3</v>
      </c>
      <c r="O866" s="53" t="s">
        <v>3</v>
      </c>
      <c r="P866" s="53" t="s">
        <v>3</v>
      </c>
      <c r="Q866" s="53" t="s">
        <v>3</v>
      </c>
      <c r="R866" s="50" t="s">
        <v>122</v>
      </c>
      <c r="S866" s="50" t="s">
        <v>123</v>
      </c>
      <c r="T866" s="50" t="s">
        <v>124</v>
      </c>
      <c r="U866" s="67">
        <v>250</v>
      </c>
      <c r="V866" s="69">
        <f>SUM(S867:T867)</f>
        <v>0</v>
      </c>
      <c r="W866" s="62">
        <f>SUM(S867:T867)*U866</f>
        <v>0</v>
      </c>
      <c r="X866" s="55" t="s">
        <v>945</v>
      </c>
    </row>
    <row r="867" spans="1:24" ht="86.25" customHeight="1" thickBot="1" x14ac:dyDescent="0.25">
      <c r="A867" s="57"/>
      <c r="B867" s="59"/>
      <c r="C867" s="59"/>
      <c r="D867" s="61"/>
      <c r="E867" s="61"/>
      <c r="F867" s="61"/>
      <c r="G867" s="66"/>
      <c r="H867" s="66"/>
      <c r="I867" s="51" t="s">
        <v>3</v>
      </c>
      <c r="J867" s="51" t="s">
        <v>3</v>
      </c>
      <c r="K867" s="51" t="s">
        <v>3</v>
      </c>
      <c r="L867" s="51" t="s">
        <v>3</v>
      </c>
      <c r="M867" s="51" t="s">
        <v>3</v>
      </c>
      <c r="N867" s="51" t="s">
        <v>3</v>
      </c>
      <c r="O867" s="51" t="s">
        <v>3</v>
      </c>
      <c r="P867" s="51" t="s">
        <v>3</v>
      </c>
      <c r="Q867" s="51" t="s">
        <v>3</v>
      </c>
      <c r="R867" s="51" t="s">
        <v>3</v>
      </c>
      <c r="S867" s="54" t="s">
        <v>47</v>
      </c>
      <c r="T867" s="51" t="s">
        <v>3</v>
      </c>
      <c r="U867" s="68"/>
      <c r="V867" s="70"/>
      <c r="W867" s="63"/>
      <c r="X867" s="56"/>
    </row>
    <row r="868" spans="1:24" ht="15.75" customHeight="1" x14ac:dyDescent="0.2">
      <c r="A868" s="57" t="s">
        <v>3</v>
      </c>
      <c r="B868" s="58">
        <v>424</v>
      </c>
      <c r="C868" s="58">
        <v>27454</v>
      </c>
      <c r="D868" s="60" t="s">
        <v>946</v>
      </c>
      <c r="E868" s="64" t="s">
        <v>755</v>
      </c>
      <c r="F868" s="64" t="s">
        <v>3</v>
      </c>
      <c r="G868" s="65" t="s">
        <v>42</v>
      </c>
      <c r="H868" s="65" t="s">
        <v>3</v>
      </c>
      <c r="I868" s="53" t="s">
        <v>3</v>
      </c>
      <c r="J868" s="53" t="s">
        <v>3</v>
      </c>
      <c r="K868" s="53" t="s">
        <v>3</v>
      </c>
      <c r="L868" s="53" t="s">
        <v>3</v>
      </c>
      <c r="M868" s="53" t="s">
        <v>3</v>
      </c>
      <c r="N868" s="53" t="s">
        <v>3</v>
      </c>
      <c r="O868" s="53" t="s">
        <v>3</v>
      </c>
      <c r="P868" s="53" t="s">
        <v>3</v>
      </c>
      <c r="Q868" s="53" t="s">
        <v>3</v>
      </c>
      <c r="R868" s="50" t="s">
        <v>122</v>
      </c>
      <c r="S868" s="50" t="s">
        <v>123</v>
      </c>
      <c r="T868" s="50" t="s">
        <v>124</v>
      </c>
      <c r="U868" s="67">
        <v>300</v>
      </c>
      <c r="V868" s="69">
        <f>SUM(S869:T869)</f>
        <v>0</v>
      </c>
      <c r="W868" s="62">
        <f>SUM(S869:T869)*U868</f>
        <v>0</v>
      </c>
      <c r="X868" s="55" t="s">
        <v>947</v>
      </c>
    </row>
    <row r="869" spans="1:24" ht="86.25" customHeight="1" thickBot="1" x14ac:dyDescent="0.25">
      <c r="A869" s="57"/>
      <c r="B869" s="59"/>
      <c r="C869" s="59"/>
      <c r="D869" s="61"/>
      <c r="E869" s="61"/>
      <c r="F869" s="61"/>
      <c r="G869" s="66"/>
      <c r="H869" s="66"/>
      <c r="I869" s="51" t="s">
        <v>3</v>
      </c>
      <c r="J869" s="51" t="s">
        <v>3</v>
      </c>
      <c r="K869" s="51" t="s">
        <v>3</v>
      </c>
      <c r="L869" s="51" t="s">
        <v>3</v>
      </c>
      <c r="M869" s="51" t="s">
        <v>3</v>
      </c>
      <c r="N869" s="51" t="s">
        <v>3</v>
      </c>
      <c r="O869" s="51" t="s">
        <v>3</v>
      </c>
      <c r="P869" s="51" t="s">
        <v>3</v>
      </c>
      <c r="Q869" s="51" t="s">
        <v>3</v>
      </c>
      <c r="R869" s="51" t="s">
        <v>3</v>
      </c>
      <c r="S869" s="54" t="s">
        <v>47</v>
      </c>
      <c r="T869" s="54" t="s">
        <v>47</v>
      </c>
      <c r="U869" s="68"/>
      <c r="V869" s="70"/>
      <c r="W869" s="63"/>
      <c r="X869" s="56"/>
    </row>
    <row r="870" spans="1:24" ht="15.75" customHeight="1" x14ac:dyDescent="0.2">
      <c r="A870" s="57" t="s">
        <v>3</v>
      </c>
      <c r="B870" s="58">
        <v>425</v>
      </c>
      <c r="C870" s="58">
        <v>27455</v>
      </c>
      <c r="D870" s="60" t="s">
        <v>948</v>
      </c>
      <c r="E870" s="64" t="s">
        <v>944</v>
      </c>
      <c r="F870" s="64" t="s">
        <v>3</v>
      </c>
      <c r="G870" s="65" t="s">
        <v>787</v>
      </c>
      <c r="H870" s="65" t="s">
        <v>3</v>
      </c>
      <c r="I870" s="53" t="s">
        <v>3</v>
      </c>
      <c r="J870" s="53" t="s">
        <v>3</v>
      </c>
      <c r="K870" s="53" t="s">
        <v>3</v>
      </c>
      <c r="L870" s="53" t="s">
        <v>3</v>
      </c>
      <c r="M870" s="53" t="s">
        <v>3</v>
      </c>
      <c r="N870" s="53" t="s">
        <v>3</v>
      </c>
      <c r="O870" s="53" t="s">
        <v>3</v>
      </c>
      <c r="P870" s="53" t="s">
        <v>3</v>
      </c>
      <c r="Q870" s="53" t="s">
        <v>3</v>
      </c>
      <c r="R870" s="50" t="s">
        <v>122</v>
      </c>
      <c r="S870" s="50" t="s">
        <v>123</v>
      </c>
      <c r="T870" s="50" t="s">
        <v>124</v>
      </c>
      <c r="U870" s="67">
        <v>250</v>
      </c>
      <c r="V870" s="69">
        <f>SUM(S871:T871)</f>
        <v>0</v>
      </c>
      <c r="W870" s="62">
        <f>SUM(S871:T871)*U870</f>
        <v>0</v>
      </c>
      <c r="X870" s="55" t="s">
        <v>949</v>
      </c>
    </row>
    <row r="871" spans="1:24" ht="86.25" customHeight="1" thickBot="1" x14ac:dyDescent="0.25">
      <c r="A871" s="57"/>
      <c r="B871" s="59"/>
      <c r="C871" s="59"/>
      <c r="D871" s="61"/>
      <c r="E871" s="61"/>
      <c r="F871" s="61"/>
      <c r="G871" s="66"/>
      <c r="H871" s="66"/>
      <c r="I871" s="51" t="s">
        <v>3</v>
      </c>
      <c r="J871" s="51" t="s">
        <v>3</v>
      </c>
      <c r="K871" s="51" t="s">
        <v>3</v>
      </c>
      <c r="L871" s="51" t="s">
        <v>3</v>
      </c>
      <c r="M871" s="51" t="s">
        <v>3</v>
      </c>
      <c r="N871" s="51" t="s">
        <v>3</v>
      </c>
      <c r="O871" s="51" t="s">
        <v>3</v>
      </c>
      <c r="P871" s="51" t="s">
        <v>3</v>
      </c>
      <c r="Q871" s="51" t="s">
        <v>3</v>
      </c>
      <c r="R871" s="51" t="s">
        <v>3</v>
      </c>
      <c r="S871" s="54" t="s">
        <v>47</v>
      </c>
      <c r="T871" s="54" t="s">
        <v>47</v>
      </c>
      <c r="U871" s="68"/>
      <c r="V871" s="70"/>
      <c r="W871" s="63"/>
      <c r="X871" s="56"/>
    </row>
    <row r="872" spans="1:24" ht="15.75" customHeight="1" x14ac:dyDescent="0.2">
      <c r="A872" s="57" t="s">
        <v>3</v>
      </c>
      <c r="B872" s="58">
        <v>426</v>
      </c>
      <c r="C872" s="58">
        <v>27470</v>
      </c>
      <c r="D872" s="60" t="s">
        <v>950</v>
      </c>
      <c r="E872" s="64" t="s">
        <v>951</v>
      </c>
      <c r="F872" s="64" t="s">
        <v>3</v>
      </c>
      <c r="G872" s="65" t="s">
        <v>423</v>
      </c>
      <c r="H872" s="65" t="s">
        <v>3</v>
      </c>
      <c r="I872" s="53" t="s">
        <v>3</v>
      </c>
      <c r="J872" s="50" t="s">
        <v>78</v>
      </c>
      <c r="K872" s="50" t="s">
        <v>43</v>
      </c>
      <c r="L872" s="50" t="s">
        <v>44</v>
      </c>
      <c r="M872" s="50" t="s">
        <v>45</v>
      </c>
      <c r="N872" s="53" t="s">
        <v>3</v>
      </c>
      <c r="O872" s="53" t="s">
        <v>3</v>
      </c>
      <c r="P872" s="53" t="s">
        <v>3</v>
      </c>
      <c r="Q872" s="53" t="s">
        <v>3</v>
      </c>
      <c r="R872" s="53" t="s">
        <v>3</v>
      </c>
      <c r="S872" s="53" t="s">
        <v>3</v>
      </c>
      <c r="T872" s="53" t="s">
        <v>3</v>
      </c>
      <c r="U872" s="67">
        <v>600</v>
      </c>
      <c r="V872" s="69">
        <f>SUM(J873:T873)</f>
        <v>0</v>
      </c>
      <c r="W872" s="62">
        <f>SUM(J873:T873)*U872</f>
        <v>0</v>
      </c>
      <c r="X872" s="55" t="s">
        <v>952</v>
      </c>
    </row>
    <row r="873" spans="1:24" ht="86.25" customHeight="1" thickBot="1" x14ac:dyDescent="0.25">
      <c r="A873" s="57"/>
      <c r="B873" s="59"/>
      <c r="C873" s="59"/>
      <c r="D873" s="61"/>
      <c r="E873" s="61"/>
      <c r="F873" s="61"/>
      <c r="G873" s="66"/>
      <c r="H873" s="66"/>
      <c r="I873" s="51" t="s">
        <v>3</v>
      </c>
      <c r="J873" s="54" t="s">
        <v>47</v>
      </c>
      <c r="K873" s="51" t="s">
        <v>3</v>
      </c>
      <c r="L873" s="51" t="s">
        <v>3</v>
      </c>
      <c r="M873" s="51" t="s">
        <v>3</v>
      </c>
      <c r="N873" s="51" t="s">
        <v>3</v>
      </c>
      <c r="O873" s="51" t="s">
        <v>3</v>
      </c>
      <c r="P873" s="51" t="s">
        <v>3</v>
      </c>
      <c r="Q873" s="51" t="s">
        <v>3</v>
      </c>
      <c r="R873" s="51" t="s">
        <v>3</v>
      </c>
      <c r="S873" s="51" t="s">
        <v>3</v>
      </c>
      <c r="T873" s="51" t="s">
        <v>3</v>
      </c>
      <c r="U873" s="68"/>
      <c r="V873" s="70"/>
      <c r="W873" s="63"/>
      <c r="X873" s="56"/>
    </row>
    <row r="874" spans="1:24" ht="15.75" customHeight="1" x14ac:dyDescent="0.2">
      <c r="A874" s="57" t="s">
        <v>3</v>
      </c>
      <c r="B874" s="58">
        <v>427</v>
      </c>
      <c r="C874" s="58">
        <v>27471</v>
      </c>
      <c r="D874" s="60" t="s">
        <v>953</v>
      </c>
      <c r="E874" s="64" t="s">
        <v>49</v>
      </c>
      <c r="F874" s="64" t="s">
        <v>3</v>
      </c>
      <c r="G874" s="65" t="s">
        <v>121</v>
      </c>
      <c r="H874" s="65" t="s">
        <v>3</v>
      </c>
      <c r="I874" s="53" t="s">
        <v>3</v>
      </c>
      <c r="J874" s="53" t="s">
        <v>3</v>
      </c>
      <c r="K874" s="50" t="s">
        <v>43</v>
      </c>
      <c r="L874" s="50" t="s">
        <v>44</v>
      </c>
      <c r="M874" s="50" t="s">
        <v>45</v>
      </c>
      <c r="N874" s="50" t="s">
        <v>52</v>
      </c>
      <c r="O874" s="50" t="s">
        <v>55</v>
      </c>
      <c r="P874" s="53" t="s">
        <v>3</v>
      </c>
      <c r="Q874" s="53" t="s">
        <v>3</v>
      </c>
      <c r="R874" s="53" t="s">
        <v>3</v>
      </c>
      <c r="S874" s="53" t="s">
        <v>3</v>
      </c>
      <c r="T874" s="53" t="s">
        <v>3</v>
      </c>
      <c r="U874" s="67">
        <v>600</v>
      </c>
      <c r="V874" s="69">
        <f>SUM(K875:T875)</f>
        <v>0</v>
      </c>
      <c r="W874" s="62">
        <f>SUM(K875:T875)*U874</f>
        <v>0</v>
      </c>
      <c r="X874" s="55" t="s">
        <v>954</v>
      </c>
    </row>
    <row r="875" spans="1:24" ht="86.25" customHeight="1" thickBot="1" x14ac:dyDescent="0.25">
      <c r="A875" s="57"/>
      <c r="B875" s="59"/>
      <c r="C875" s="59"/>
      <c r="D875" s="61"/>
      <c r="E875" s="61"/>
      <c r="F875" s="61"/>
      <c r="G875" s="66"/>
      <c r="H875" s="66"/>
      <c r="I875" s="51" t="s">
        <v>3</v>
      </c>
      <c r="J875" s="51" t="s">
        <v>3</v>
      </c>
      <c r="K875" s="54" t="s">
        <v>47</v>
      </c>
      <c r="L875" s="51" t="s">
        <v>3</v>
      </c>
      <c r="M875" s="51" t="s">
        <v>3</v>
      </c>
      <c r="N875" s="51" t="s">
        <v>3</v>
      </c>
      <c r="O875" s="51" t="s">
        <v>3</v>
      </c>
      <c r="P875" s="51" t="s">
        <v>3</v>
      </c>
      <c r="Q875" s="51" t="s">
        <v>3</v>
      </c>
      <c r="R875" s="51" t="s">
        <v>3</v>
      </c>
      <c r="S875" s="51" t="s">
        <v>3</v>
      </c>
      <c r="T875" s="51" t="s">
        <v>3</v>
      </c>
      <c r="U875" s="68"/>
      <c r="V875" s="70"/>
      <c r="W875" s="63"/>
      <c r="X875" s="56"/>
    </row>
    <row r="876" spans="1:24" ht="15.75" customHeight="1" x14ac:dyDescent="0.2">
      <c r="A876" s="57" t="s">
        <v>3</v>
      </c>
      <c r="B876" s="58">
        <v>428</v>
      </c>
      <c r="C876" s="58">
        <v>27476</v>
      </c>
      <c r="D876" s="60" t="s">
        <v>955</v>
      </c>
      <c r="E876" s="64" t="s">
        <v>68</v>
      </c>
      <c r="F876" s="64" t="s">
        <v>3</v>
      </c>
      <c r="G876" s="65" t="s">
        <v>121</v>
      </c>
      <c r="H876" s="65" t="s">
        <v>3</v>
      </c>
      <c r="I876" s="53" t="s">
        <v>3</v>
      </c>
      <c r="J876" s="53" t="s">
        <v>3</v>
      </c>
      <c r="K876" s="50" t="s">
        <v>43</v>
      </c>
      <c r="L876" s="50" t="s">
        <v>44</v>
      </c>
      <c r="M876" s="50" t="s">
        <v>45</v>
      </c>
      <c r="N876" s="50" t="s">
        <v>52</v>
      </c>
      <c r="O876" s="50" t="s">
        <v>55</v>
      </c>
      <c r="P876" s="53" t="s">
        <v>3</v>
      </c>
      <c r="Q876" s="53" t="s">
        <v>3</v>
      </c>
      <c r="R876" s="53" t="s">
        <v>3</v>
      </c>
      <c r="S876" s="53" t="s">
        <v>3</v>
      </c>
      <c r="T876" s="53" t="s">
        <v>3</v>
      </c>
      <c r="U876" s="67">
        <v>300</v>
      </c>
      <c r="V876" s="69">
        <f>SUM(O877:T877)</f>
        <v>0</v>
      </c>
      <c r="W876" s="62">
        <f>SUM(O877:T877)*U876</f>
        <v>0</v>
      </c>
      <c r="X876" s="55" t="s">
        <v>956</v>
      </c>
    </row>
    <row r="877" spans="1:24" ht="86.25" customHeight="1" thickBot="1" x14ac:dyDescent="0.25">
      <c r="A877" s="57"/>
      <c r="B877" s="59"/>
      <c r="C877" s="59"/>
      <c r="D877" s="61"/>
      <c r="E877" s="61"/>
      <c r="F877" s="61"/>
      <c r="G877" s="66"/>
      <c r="H877" s="66"/>
      <c r="I877" s="51" t="s">
        <v>3</v>
      </c>
      <c r="J877" s="51" t="s">
        <v>3</v>
      </c>
      <c r="K877" s="51" t="s">
        <v>3</v>
      </c>
      <c r="L877" s="51" t="s">
        <v>3</v>
      </c>
      <c r="M877" s="51" t="s">
        <v>3</v>
      </c>
      <c r="N877" s="51" t="s">
        <v>3</v>
      </c>
      <c r="O877" s="54" t="s">
        <v>47</v>
      </c>
      <c r="P877" s="51" t="s">
        <v>3</v>
      </c>
      <c r="Q877" s="51" t="s">
        <v>3</v>
      </c>
      <c r="R877" s="51" t="s">
        <v>3</v>
      </c>
      <c r="S877" s="51" t="s">
        <v>3</v>
      </c>
      <c r="T877" s="51" t="s">
        <v>3</v>
      </c>
      <c r="U877" s="68"/>
      <c r="V877" s="70"/>
      <c r="W877" s="63"/>
      <c r="X877" s="56"/>
    </row>
    <row r="878" spans="1:24" ht="15.75" customHeight="1" x14ac:dyDescent="0.2">
      <c r="A878" s="57" t="s">
        <v>3</v>
      </c>
      <c r="B878" s="58">
        <v>429</v>
      </c>
      <c r="C878" s="58">
        <v>27491</v>
      </c>
      <c r="D878" s="60" t="s">
        <v>957</v>
      </c>
      <c r="E878" s="64" t="s">
        <v>918</v>
      </c>
      <c r="F878" s="64" t="s">
        <v>3</v>
      </c>
      <c r="G878" s="65" t="s">
        <v>958</v>
      </c>
      <c r="H878" s="65" t="s">
        <v>3</v>
      </c>
      <c r="I878" s="53" t="s">
        <v>3</v>
      </c>
      <c r="J878" s="53" t="s">
        <v>3</v>
      </c>
      <c r="K878" s="53" t="s">
        <v>3</v>
      </c>
      <c r="L878" s="50" t="s">
        <v>44</v>
      </c>
      <c r="M878" s="50" t="s">
        <v>45</v>
      </c>
      <c r="N878" s="50" t="s">
        <v>52</v>
      </c>
      <c r="O878" s="50" t="s">
        <v>55</v>
      </c>
      <c r="P878" s="50" t="s">
        <v>86</v>
      </c>
      <c r="Q878" s="50" t="s">
        <v>959</v>
      </c>
      <c r="R878" s="53" t="s">
        <v>3</v>
      </c>
      <c r="S878" s="53" t="s">
        <v>3</v>
      </c>
      <c r="T878" s="53" t="s">
        <v>3</v>
      </c>
      <c r="U878" s="67">
        <v>500</v>
      </c>
      <c r="V878" s="69">
        <f>SUM(L879:T879)</f>
        <v>0</v>
      </c>
      <c r="W878" s="62">
        <f>SUM(L879:T879)*U878</f>
        <v>0</v>
      </c>
      <c r="X878" s="55" t="s">
        <v>960</v>
      </c>
    </row>
    <row r="879" spans="1:24" ht="86.25" customHeight="1" thickBot="1" x14ac:dyDescent="0.25">
      <c r="A879" s="57"/>
      <c r="B879" s="59"/>
      <c r="C879" s="59"/>
      <c r="D879" s="61"/>
      <c r="E879" s="61"/>
      <c r="F879" s="61"/>
      <c r="G879" s="66"/>
      <c r="H879" s="66"/>
      <c r="I879" s="51" t="s">
        <v>3</v>
      </c>
      <c r="J879" s="51" t="s">
        <v>3</v>
      </c>
      <c r="K879" s="51" t="s">
        <v>3</v>
      </c>
      <c r="L879" s="54" t="s">
        <v>47</v>
      </c>
      <c r="M879" s="54" t="s">
        <v>47</v>
      </c>
      <c r="N879" s="54" t="s">
        <v>47</v>
      </c>
      <c r="O879" s="51" t="s">
        <v>3</v>
      </c>
      <c r="P879" s="51" t="s">
        <v>3</v>
      </c>
      <c r="Q879" s="51" t="s">
        <v>3</v>
      </c>
      <c r="R879" s="51" t="s">
        <v>3</v>
      </c>
      <c r="S879" s="51" t="s">
        <v>3</v>
      </c>
      <c r="T879" s="51" t="s">
        <v>3</v>
      </c>
      <c r="U879" s="68"/>
      <c r="V879" s="70"/>
      <c r="W879" s="63"/>
      <c r="X879" s="56"/>
    </row>
    <row r="880" spans="1:24" ht="15.75" customHeight="1" x14ac:dyDescent="0.2">
      <c r="A880" s="57" t="s">
        <v>3</v>
      </c>
      <c r="B880" s="58">
        <v>430</v>
      </c>
      <c r="C880" s="58">
        <v>27508</v>
      </c>
      <c r="D880" s="60" t="s">
        <v>961</v>
      </c>
      <c r="E880" s="64" t="s">
        <v>416</v>
      </c>
      <c r="F880" s="64" t="s">
        <v>3</v>
      </c>
      <c r="G880" s="65" t="s">
        <v>62</v>
      </c>
      <c r="H880" s="65" t="s">
        <v>3</v>
      </c>
      <c r="I880" s="53" t="s">
        <v>3</v>
      </c>
      <c r="J880" s="50" t="s">
        <v>78</v>
      </c>
      <c r="K880" s="50" t="s">
        <v>43</v>
      </c>
      <c r="L880" s="50" t="s">
        <v>44</v>
      </c>
      <c r="M880" s="50" t="s">
        <v>45</v>
      </c>
      <c r="N880" s="53" t="s">
        <v>3</v>
      </c>
      <c r="O880" s="53" t="s">
        <v>3</v>
      </c>
      <c r="P880" s="53" t="s">
        <v>3</v>
      </c>
      <c r="Q880" s="53" t="s">
        <v>3</v>
      </c>
      <c r="R880" s="53" t="s">
        <v>3</v>
      </c>
      <c r="S880" s="53" t="s">
        <v>3</v>
      </c>
      <c r="T880" s="53" t="s">
        <v>3</v>
      </c>
      <c r="U880" s="67">
        <v>350</v>
      </c>
      <c r="V880" s="69">
        <f>SUM(J881:T881)</f>
        <v>0</v>
      </c>
      <c r="W880" s="62">
        <f>SUM(J881:T881)*U880</f>
        <v>0</v>
      </c>
      <c r="X880" s="55" t="s">
        <v>962</v>
      </c>
    </row>
    <row r="881" spans="1:24" ht="86.25" customHeight="1" thickBot="1" x14ac:dyDescent="0.25">
      <c r="A881" s="57"/>
      <c r="B881" s="59"/>
      <c r="C881" s="59"/>
      <c r="D881" s="61"/>
      <c r="E881" s="61"/>
      <c r="F881" s="61"/>
      <c r="G881" s="66"/>
      <c r="H881" s="66"/>
      <c r="I881" s="51" t="s">
        <v>3</v>
      </c>
      <c r="J881" s="54" t="s">
        <v>47</v>
      </c>
      <c r="K881" s="51" t="s">
        <v>3</v>
      </c>
      <c r="L881" s="51" t="s">
        <v>3</v>
      </c>
      <c r="M881" s="51" t="s">
        <v>3</v>
      </c>
      <c r="N881" s="51" t="s">
        <v>3</v>
      </c>
      <c r="O881" s="51" t="s">
        <v>3</v>
      </c>
      <c r="P881" s="51" t="s">
        <v>3</v>
      </c>
      <c r="Q881" s="51" t="s">
        <v>3</v>
      </c>
      <c r="R881" s="51" t="s">
        <v>3</v>
      </c>
      <c r="S881" s="51" t="s">
        <v>3</v>
      </c>
      <c r="T881" s="51" t="s">
        <v>3</v>
      </c>
      <c r="U881" s="68"/>
      <c r="V881" s="70"/>
      <c r="W881" s="63"/>
      <c r="X881" s="56"/>
    </row>
    <row r="882" spans="1:24" ht="15.75" customHeight="1" x14ac:dyDescent="0.2">
      <c r="A882" s="57" t="s">
        <v>3</v>
      </c>
      <c r="B882" s="58">
        <v>431</v>
      </c>
      <c r="C882" s="58">
        <v>27516</v>
      </c>
      <c r="D882" s="60" t="s">
        <v>963</v>
      </c>
      <c r="E882" s="64" t="s">
        <v>918</v>
      </c>
      <c r="F882" s="64" t="s">
        <v>3</v>
      </c>
      <c r="G882" s="65" t="s">
        <v>787</v>
      </c>
      <c r="H882" s="65" t="s">
        <v>3</v>
      </c>
      <c r="I882" s="53" t="s">
        <v>3</v>
      </c>
      <c r="J882" s="53" t="s">
        <v>3</v>
      </c>
      <c r="K882" s="53" t="s">
        <v>3</v>
      </c>
      <c r="L882" s="50" t="s">
        <v>44</v>
      </c>
      <c r="M882" s="50" t="s">
        <v>45</v>
      </c>
      <c r="N882" s="50" t="s">
        <v>52</v>
      </c>
      <c r="O882" s="50" t="s">
        <v>55</v>
      </c>
      <c r="P882" s="50" t="s">
        <v>86</v>
      </c>
      <c r="Q882" s="50" t="s">
        <v>959</v>
      </c>
      <c r="R882" s="53" t="s">
        <v>3</v>
      </c>
      <c r="S882" s="53" t="s">
        <v>3</v>
      </c>
      <c r="T882" s="53" t="s">
        <v>3</v>
      </c>
      <c r="U882" s="67">
        <v>500</v>
      </c>
      <c r="V882" s="69">
        <f>SUM(M883:T883)</f>
        <v>0</v>
      </c>
      <c r="W882" s="62">
        <f>SUM(M883:T883)*U882</f>
        <v>0</v>
      </c>
      <c r="X882" s="55" t="s">
        <v>964</v>
      </c>
    </row>
    <row r="883" spans="1:24" ht="86.25" customHeight="1" thickBot="1" x14ac:dyDescent="0.25">
      <c r="A883" s="57"/>
      <c r="B883" s="59"/>
      <c r="C883" s="59"/>
      <c r="D883" s="61"/>
      <c r="E883" s="61"/>
      <c r="F883" s="61"/>
      <c r="G883" s="66"/>
      <c r="H883" s="66"/>
      <c r="I883" s="51" t="s">
        <v>3</v>
      </c>
      <c r="J883" s="51" t="s">
        <v>3</v>
      </c>
      <c r="K883" s="51" t="s">
        <v>3</v>
      </c>
      <c r="L883" s="51" t="s">
        <v>3</v>
      </c>
      <c r="M883" s="54" t="s">
        <v>47</v>
      </c>
      <c r="N883" s="54" t="s">
        <v>47</v>
      </c>
      <c r="O883" s="51" t="s">
        <v>3</v>
      </c>
      <c r="P883" s="51" t="s">
        <v>3</v>
      </c>
      <c r="Q883" s="51" t="s">
        <v>3</v>
      </c>
      <c r="R883" s="51" t="s">
        <v>3</v>
      </c>
      <c r="S883" s="51" t="s">
        <v>3</v>
      </c>
      <c r="T883" s="51" t="s">
        <v>3</v>
      </c>
      <c r="U883" s="68"/>
      <c r="V883" s="70"/>
      <c r="W883" s="63"/>
      <c r="X883" s="56"/>
    </row>
    <row r="884" spans="1:24" ht="15.75" customHeight="1" x14ac:dyDescent="0.2">
      <c r="A884" s="57" t="s">
        <v>3</v>
      </c>
      <c r="B884" s="58">
        <v>432</v>
      </c>
      <c r="C884" s="58">
        <v>27524</v>
      </c>
      <c r="D884" s="60" t="s">
        <v>965</v>
      </c>
      <c r="E884" s="64" t="s">
        <v>966</v>
      </c>
      <c r="F884" s="64" t="s">
        <v>3</v>
      </c>
      <c r="G884" s="65" t="s">
        <v>121</v>
      </c>
      <c r="H884" s="65" t="s">
        <v>3</v>
      </c>
      <c r="I884" s="53" t="s">
        <v>3</v>
      </c>
      <c r="J884" s="53" t="s">
        <v>3</v>
      </c>
      <c r="K884" s="53" t="s">
        <v>3</v>
      </c>
      <c r="L884" s="50" t="s">
        <v>44</v>
      </c>
      <c r="M884" s="50" t="s">
        <v>45</v>
      </c>
      <c r="N884" s="50" t="s">
        <v>52</v>
      </c>
      <c r="O884" s="50" t="s">
        <v>55</v>
      </c>
      <c r="P884" s="53" t="s">
        <v>3</v>
      </c>
      <c r="Q884" s="53" t="s">
        <v>3</v>
      </c>
      <c r="R884" s="53" t="s">
        <v>3</v>
      </c>
      <c r="S884" s="53" t="s">
        <v>3</v>
      </c>
      <c r="T884" s="53" t="s">
        <v>3</v>
      </c>
      <c r="U884" s="67">
        <v>200</v>
      </c>
      <c r="V884" s="69">
        <f>SUM(O885:T885)</f>
        <v>0</v>
      </c>
      <c r="W884" s="62">
        <f>SUM(O885:T885)*U884</f>
        <v>0</v>
      </c>
      <c r="X884" s="55" t="s">
        <v>967</v>
      </c>
    </row>
    <row r="885" spans="1:24" ht="86.25" customHeight="1" thickBot="1" x14ac:dyDescent="0.25">
      <c r="A885" s="57"/>
      <c r="B885" s="59"/>
      <c r="C885" s="59"/>
      <c r="D885" s="61"/>
      <c r="E885" s="61"/>
      <c r="F885" s="61"/>
      <c r="G885" s="66"/>
      <c r="H885" s="66"/>
      <c r="I885" s="51" t="s">
        <v>3</v>
      </c>
      <c r="J885" s="51" t="s">
        <v>3</v>
      </c>
      <c r="K885" s="51" t="s">
        <v>3</v>
      </c>
      <c r="L885" s="51" t="s">
        <v>3</v>
      </c>
      <c r="M885" s="51" t="s">
        <v>3</v>
      </c>
      <c r="N885" s="51" t="s">
        <v>3</v>
      </c>
      <c r="O885" s="54" t="s">
        <v>47</v>
      </c>
      <c r="P885" s="51" t="s">
        <v>3</v>
      </c>
      <c r="Q885" s="51" t="s">
        <v>3</v>
      </c>
      <c r="R885" s="51" t="s">
        <v>3</v>
      </c>
      <c r="S885" s="51" t="s">
        <v>3</v>
      </c>
      <c r="T885" s="51" t="s">
        <v>3</v>
      </c>
      <c r="U885" s="68"/>
      <c r="V885" s="70"/>
      <c r="W885" s="63"/>
      <c r="X885" s="56"/>
    </row>
    <row r="886" spans="1:24" ht="15.75" customHeight="1" x14ac:dyDescent="0.2">
      <c r="A886" s="57" t="s">
        <v>3</v>
      </c>
      <c r="B886" s="58">
        <v>433</v>
      </c>
      <c r="C886" s="58">
        <v>27526</v>
      </c>
      <c r="D886" s="60" t="s">
        <v>968</v>
      </c>
      <c r="E886" s="64" t="s">
        <v>918</v>
      </c>
      <c r="F886" s="64" t="s">
        <v>3</v>
      </c>
      <c r="G886" s="65" t="s">
        <v>787</v>
      </c>
      <c r="H886" s="65" t="s">
        <v>3</v>
      </c>
      <c r="I886" s="53" t="s">
        <v>3</v>
      </c>
      <c r="J886" s="53" t="s">
        <v>3</v>
      </c>
      <c r="K886" s="53" t="s">
        <v>3</v>
      </c>
      <c r="L886" s="50" t="s">
        <v>44</v>
      </c>
      <c r="M886" s="50" t="s">
        <v>45</v>
      </c>
      <c r="N886" s="50" t="s">
        <v>52</v>
      </c>
      <c r="O886" s="50" t="s">
        <v>55</v>
      </c>
      <c r="P886" s="50" t="s">
        <v>86</v>
      </c>
      <c r="Q886" s="50" t="s">
        <v>959</v>
      </c>
      <c r="R886" s="53" t="s">
        <v>3</v>
      </c>
      <c r="S886" s="53" t="s">
        <v>3</v>
      </c>
      <c r="T886" s="53" t="s">
        <v>3</v>
      </c>
      <c r="U886" s="67">
        <v>500</v>
      </c>
      <c r="V886" s="69">
        <f>SUM(M887:T887)</f>
        <v>0</v>
      </c>
      <c r="W886" s="62">
        <f>SUM(M887:T887)*U886</f>
        <v>0</v>
      </c>
      <c r="X886" s="55" t="s">
        <v>969</v>
      </c>
    </row>
    <row r="887" spans="1:24" ht="86.25" customHeight="1" thickBot="1" x14ac:dyDescent="0.25">
      <c r="A887" s="57"/>
      <c r="B887" s="59"/>
      <c r="C887" s="59"/>
      <c r="D887" s="61"/>
      <c r="E887" s="61"/>
      <c r="F887" s="61"/>
      <c r="G887" s="66"/>
      <c r="H887" s="66"/>
      <c r="I887" s="51" t="s">
        <v>3</v>
      </c>
      <c r="J887" s="51" t="s">
        <v>3</v>
      </c>
      <c r="K887" s="51" t="s">
        <v>3</v>
      </c>
      <c r="L887" s="51" t="s">
        <v>3</v>
      </c>
      <c r="M887" s="54" t="s">
        <v>47</v>
      </c>
      <c r="N887" s="51" t="s">
        <v>3</v>
      </c>
      <c r="O887" s="51" t="s">
        <v>3</v>
      </c>
      <c r="P887" s="51" t="s">
        <v>3</v>
      </c>
      <c r="Q887" s="51" t="s">
        <v>3</v>
      </c>
      <c r="R887" s="51" t="s">
        <v>3</v>
      </c>
      <c r="S887" s="51" t="s">
        <v>3</v>
      </c>
      <c r="T887" s="51" t="s">
        <v>3</v>
      </c>
      <c r="U887" s="68"/>
      <c r="V887" s="70"/>
      <c r="W887" s="63"/>
      <c r="X887" s="56"/>
    </row>
    <row r="888" spans="1:24" s="18" customFormat="1" ht="13.5" thickBot="1" x14ac:dyDescent="0.25">
      <c r="A888" s="43" t="s">
        <v>3</v>
      </c>
      <c r="B888" s="49" t="s">
        <v>970</v>
      </c>
      <c r="C888" s="38"/>
      <c r="D888" s="38"/>
      <c r="E888" s="38"/>
      <c r="F888" s="38"/>
      <c r="G888" s="38"/>
      <c r="H888" s="38"/>
      <c r="I888" s="38"/>
      <c r="J888" s="38"/>
      <c r="K888" s="38"/>
      <c r="L888" s="38"/>
      <c r="M888" s="38"/>
      <c r="N888" s="38"/>
      <c r="O888" s="38"/>
      <c r="P888" s="37"/>
      <c r="Q888" s="39"/>
      <c r="R888" s="39"/>
      <c r="S888" s="39"/>
      <c r="T888" s="39"/>
      <c r="U888" s="39"/>
      <c r="V888" s="39"/>
      <c r="W888" s="39"/>
      <c r="X888" s="40"/>
    </row>
    <row r="889" spans="1:24" ht="15.75" customHeight="1" x14ac:dyDescent="0.2">
      <c r="A889" s="57" t="s">
        <v>3</v>
      </c>
      <c r="B889" s="58">
        <v>434</v>
      </c>
      <c r="C889" s="58">
        <v>24107</v>
      </c>
      <c r="D889" s="60" t="s">
        <v>971</v>
      </c>
      <c r="E889" s="64" t="s">
        <v>923</v>
      </c>
      <c r="F889" s="64" t="s">
        <v>3</v>
      </c>
      <c r="G889" s="65" t="s">
        <v>62</v>
      </c>
      <c r="H889" s="65" t="s">
        <v>3</v>
      </c>
      <c r="I889" s="53" t="s">
        <v>3</v>
      </c>
      <c r="J889" s="53" t="s">
        <v>3</v>
      </c>
      <c r="K889" s="53" t="s">
        <v>3</v>
      </c>
      <c r="L889" s="53" t="s">
        <v>3</v>
      </c>
      <c r="M889" s="50" t="s">
        <v>45</v>
      </c>
      <c r="N889" s="50" t="s">
        <v>52</v>
      </c>
      <c r="O889" s="50" t="s">
        <v>55</v>
      </c>
      <c r="P889" s="50" t="s">
        <v>86</v>
      </c>
      <c r="Q889" s="53" t="s">
        <v>3</v>
      </c>
      <c r="R889" s="53" t="s">
        <v>3</v>
      </c>
      <c r="S889" s="53" t="s">
        <v>3</v>
      </c>
      <c r="T889" s="53" t="s">
        <v>3</v>
      </c>
      <c r="U889" s="67">
        <v>350</v>
      </c>
      <c r="V889" s="69">
        <f>SUM(M890:T890)</f>
        <v>0</v>
      </c>
      <c r="W889" s="62">
        <f>SUM(M890:T890)*U889</f>
        <v>0</v>
      </c>
      <c r="X889" s="55" t="s">
        <v>972</v>
      </c>
    </row>
    <row r="890" spans="1:24" ht="86.25" customHeight="1" thickBot="1" x14ac:dyDescent="0.25">
      <c r="A890" s="57"/>
      <c r="B890" s="59"/>
      <c r="C890" s="59"/>
      <c r="D890" s="61"/>
      <c r="E890" s="61"/>
      <c r="F890" s="61"/>
      <c r="G890" s="66"/>
      <c r="H890" s="66"/>
      <c r="I890" s="51" t="s">
        <v>3</v>
      </c>
      <c r="J890" s="51" t="s">
        <v>3</v>
      </c>
      <c r="K890" s="51" t="s">
        <v>3</v>
      </c>
      <c r="L890" s="51" t="s">
        <v>3</v>
      </c>
      <c r="M890" s="54" t="s">
        <v>47</v>
      </c>
      <c r="N890" s="51" t="s">
        <v>3</v>
      </c>
      <c r="O890" s="51" t="s">
        <v>3</v>
      </c>
      <c r="P890" s="51" t="s">
        <v>3</v>
      </c>
      <c r="Q890" s="51" t="s">
        <v>3</v>
      </c>
      <c r="R890" s="51" t="s">
        <v>3</v>
      </c>
      <c r="S890" s="51" t="s">
        <v>3</v>
      </c>
      <c r="T890" s="51" t="s">
        <v>3</v>
      </c>
      <c r="U890" s="68"/>
      <c r="V890" s="70"/>
      <c r="W890" s="63"/>
      <c r="X890" s="56"/>
    </row>
    <row r="891" spans="1:24" ht="15.75" customHeight="1" x14ac:dyDescent="0.2">
      <c r="A891" s="57" t="s">
        <v>3</v>
      </c>
      <c r="B891" s="58">
        <v>435</v>
      </c>
      <c r="C891" s="58">
        <v>24113</v>
      </c>
      <c r="D891" s="60" t="s">
        <v>973</v>
      </c>
      <c r="E891" s="64" t="s">
        <v>437</v>
      </c>
      <c r="F891" s="64" t="s">
        <v>3</v>
      </c>
      <c r="G891" s="65" t="s">
        <v>311</v>
      </c>
      <c r="H891" s="65" t="s">
        <v>3</v>
      </c>
      <c r="I891" s="53" t="s">
        <v>3</v>
      </c>
      <c r="J891" s="53" t="s">
        <v>3</v>
      </c>
      <c r="K891" s="50" t="s">
        <v>43</v>
      </c>
      <c r="L891" s="50" t="s">
        <v>44</v>
      </c>
      <c r="M891" s="50" t="s">
        <v>45</v>
      </c>
      <c r="N891" s="50" t="s">
        <v>52</v>
      </c>
      <c r="O891" s="53" t="s">
        <v>3</v>
      </c>
      <c r="P891" s="53" t="s">
        <v>3</v>
      </c>
      <c r="Q891" s="53" t="s">
        <v>3</v>
      </c>
      <c r="R891" s="53" t="s">
        <v>3</v>
      </c>
      <c r="S891" s="53" t="s">
        <v>3</v>
      </c>
      <c r="T891" s="53" t="s">
        <v>3</v>
      </c>
      <c r="U891" s="67">
        <v>550</v>
      </c>
      <c r="V891" s="69">
        <f>SUM(K892:T892)</f>
        <v>0</v>
      </c>
      <c r="W891" s="62">
        <f>SUM(K892:T892)*U891</f>
        <v>0</v>
      </c>
      <c r="X891" s="55" t="s">
        <v>974</v>
      </c>
    </row>
    <row r="892" spans="1:24" ht="86.25" customHeight="1" thickBot="1" x14ac:dyDescent="0.25">
      <c r="A892" s="57"/>
      <c r="B892" s="59"/>
      <c r="C892" s="59"/>
      <c r="D892" s="61"/>
      <c r="E892" s="61"/>
      <c r="F892" s="61"/>
      <c r="G892" s="66"/>
      <c r="H892" s="66"/>
      <c r="I892" s="51" t="s">
        <v>3</v>
      </c>
      <c r="J892" s="51" t="s">
        <v>3</v>
      </c>
      <c r="K892" s="54" t="s">
        <v>47</v>
      </c>
      <c r="L892" s="51" t="s">
        <v>3</v>
      </c>
      <c r="M892" s="51" t="s">
        <v>3</v>
      </c>
      <c r="N892" s="51" t="s">
        <v>3</v>
      </c>
      <c r="O892" s="51" t="s">
        <v>3</v>
      </c>
      <c r="P892" s="51" t="s">
        <v>3</v>
      </c>
      <c r="Q892" s="51" t="s">
        <v>3</v>
      </c>
      <c r="R892" s="51" t="s">
        <v>3</v>
      </c>
      <c r="S892" s="51" t="s">
        <v>3</v>
      </c>
      <c r="T892" s="51" t="s">
        <v>3</v>
      </c>
      <c r="U892" s="68"/>
      <c r="V892" s="70"/>
      <c r="W892" s="63"/>
      <c r="X892" s="56"/>
    </row>
    <row r="893" spans="1:24" ht="15.75" customHeight="1" x14ac:dyDescent="0.2">
      <c r="A893" s="57" t="s">
        <v>3</v>
      </c>
      <c r="B893" s="58">
        <v>436</v>
      </c>
      <c r="C893" s="58">
        <v>24115</v>
      </c>
      <c r="D893" s="60" t="s">
        <v>975</v>
      </c>
      <c r="E893" s="64" t="s">
        <v>61</v>
      </c>
      <c r="F893" s="64" t="s">
        <v>3</v>
      </c>
      <c r="G893" s="65" t="s">
        <v>311</v>
      </c>
      <c r="H893" s="65" t="s">
        <v>3</v>
      </c>
      <c r="I893" s="53" t="s">
        <v>3</v>
      </c>
      <c r="J893" s="53" t="s">
        <v>3</v>
      </c>
      <c r="K893" s="53" t="s">
        <v>3</v>
      </c>
      <c r="L893" s="50" t="s">
        <v>44</v>
      </c>
      <c r="M893" s="50" t="s">
        <v>45</v>
      </c>
      <c r="N893" s="50" t="s">
        <v>52</v>
      </c>
      <c r="O893" s="50" t="s">
        <v>55</v>
      </c>
      <c r="P893" s="50" t="s">
        <v>86</v>
      </c>
      <c r="Q893" s="53" t="s">
        <v>3</v>
      </c>
      <c r="R893" s="53" t="s">
        <v>3</v>
      </c>
      <c r="S893" s="53" t="s">
        <v>3</v>
      </c>
      <c r="T893" s="53" t="s">
        <v>3</v>
      </c>
      <c r="U893" s="67">
        <v>650</v>
      </c>
      <c r="V893" s="69">
        <f>SUM(L894:T894)</f>
        <v>0</v>
      </c>
      <c r="W893" s="62">
        <f>SUM(L894:T894)*U893</f>
        <v>0</v>
      </c>
      <c r="X893" s="55" t="s">
        <v>976</v>
      </c>
    </row>
    <row r="894" spans="1:24" ht="86.25" customHeight="1" thickBot="1" x14ac:dyDescent="0.25">
      <c r="A894" s="57"/>
      <c r="B894" s="59"/>
      <c r="C894" s="59"/>
      <c r="D894" s="61"/>
      <c r="E894" s="61"/>
      <c r="F894" s="61"/>
      <c r="G894" s="66"/>
      <c r="H894" s="66"/>
      <c r="I894" s="51" t="s">
        <v>3</v>
      </c>
      <c r="J894" s="51" t="s">
        <v>3</v>
      </c>
      <c r="K894" s="51" t="s">
        <v>3</v>
      </c>
      <c r="L894" s="54" t="s">
        <v>47</v>
      </c>
      <c r="M894" s="51" t="s">
        <v>3</v>
      </c>
      <c r="N894" s="51" t="s">
        <v>3</v>
      </c>
      <c r="O894" s="51" t="s">
        <v>3</v>
      </c>
      <c r="P894" s="51" t="s">
        <v>3</v>
      </c>
      <c r="Q894" s="51" t="s">
        <v>3</v>
      </c>
      <c r="R894" s="51" t="s">
        <v>3</v>
      </c>
      <c r="S894" s="51" t="s">
        <v>3</v>
      </c>
      <c r="T894" s="51" t="s">
        <v>3</v>
      </c>
      <c r="U894" s="68"/>
      <c r="V894" s="70"/>
      <c r="W894" s="63"/>
      <c r="X894" s="56"/>
    </row>
    <row r="895" spans="1:24" s="18" customFormat="1" ht="13.5" thickBot="1" x14ac:dyDescent="0.25">
      <c r="A895" s="43" t="s">
        <v>3</v>
      </c>
      <c r="B895" s="49" t="s">
        <v>977</v>
      </c>
      <c r="C895" s="38"/>
      <c r="D895" s="38"/>
      <c r="E895" s="38"/>
      <c r="F895" s="38"/>
      <c r="G895" s="38"/>
      <c r="H895" s="38"/>
      <c r="I895" s="38"/>
      <c r="J895" s="38"/>
      <c r="K895" s="38"/>
      <c r="L895" s="38"/>
      <c r="M895" s="38"/>
      <c r="N895" s="38"/>
      <c r="O895" s="38"/>
      <c r="P895" s="37"/>
      <c r="Q895" s="39"/>
      <c r="R895" s="39"/>
      <c r="S895" s="39"/>
      <c r="T895" s="39"/>
      <c r="U895" s="39"/>
      <c r="V895" s="39"/>
      <c r="W895" s="39"/>
      <c r="X895" s="40"/>
    </row>
    <row r="896" spans="1:24" ht="15.75" customHeight="1" x14ac:dyDescent="0.2">
      <c r="A896" s="57" t="s">
        <v>3</v>
      </c>
      <c r="B896" s="58">
        <v>437</v>
      </c>
      <c r="C896" s="58">
        <v>23592</v>
      </c>
      <c r="D896" s="60" t="s">
        <v>978</v>
      </c>
      <c r="E896" s="64" t="s">
        <v>944</v>
      </c>
      <c r="F896" s="64" t="s">
        <v>3</v>
      </c>
      <c r="G896" s="65" t="s">
        <v>121</v>
      </c>
      <c r="H896" s="65" t="s">
        <v>3</v>
      </c>
      <c r="I896" s="53" t="s">
        <v>3</v>
      </c>
      <c r="J896" s="53" t="s">
        <v>3</v>
      </c>
      <c r="K896" s="53" t="s">
        <v>3</v>
      </c>
      <c r="L896" s="53" t="s">
        <v>3</v>
      </c>
      <c r="M896" s="50" t="s">
        <v>45</v>
      </c>
      <c r="N896" s="50" t="s">
        <v>52</v>
      </c>
      <c r="O896" s="50" t="s">
        <v>55</v>
      </c>
      <c r="P896" s="50" t="s">
        <v>86</v>
      </c>
      <c r="Q896" s="53" t="s">
        <v>3</v>
      </c>
      <c r="R896" s="53" t="s">
        <v>3</v>
      </c>
      <c r="S896" s="53" t="s">
        <v>3</v>
      </c>
      <c r="T896" s="53" t="s">
        <v>3</v>
      </c>
      <c r="U896" s="67">
        <v>250</v>
      </c>
      <c r="V896" s="69">
        <f>SUM(M897:T897)</f>
        <v>0</v>
      </c>
      <c r="W896" s="62">
        <f>SUM(M897:T897)*U896</f>
        <v>0</v>
      </c>
      <c r="X896" s="55" t="s">
        <v>979</v>
      </c>
    </row>
    <row r="897" spans="1:24" ht="86.25" customHeight="1" thickBot="1" x14ac:dyDescent="0.25">
      <c r="A897" s="57"/>
      <c r="B897" s="59"/>
      <c r="C897" s="59"/>
      <c r="D897" s="61"/>
      <c r="E897" s="61"/>
      <c r="F897" s="61"/>
      <c r="G897" s="66"/>
      <c r="H897" s="66"/>
      <c r="I897" s="51" t="s">
        <v>3</v>
      </c>
      <c r="J897" s="51" t="s">
        <v>3</v>
      </c>
      <c r="K897" s="51" t="s">
        <v>3</v>
      </c>
      <c r="L897" s="51" t="s">
        <v>3</v>
      </c>
      <c r="M897" s="54" t="s">
        <v>47</v>
      </c>
      <c r="N897" s="54" t="s">
        <v>47</v>
      </c>
      <c r="O897" s="54" t="s">
        <v>47</v>
      </c>
      <c r="P897" s="51" t="s">
        <v>3</v>
      </c>
      <c r="Q897" s="51" t="s">
        <v>3</v>
      </c>
      <c r="R897" s="51" t="s">
        <v>3</v>
      </c>
      <c r="S897" s="51" t="s">
        <v>3</v>
      </c>
      <c r="T897" s="51" t="s">
        <v>3</v>
      </c>
      <c r="U897" s="68"/>
      <c r="V897" s="70"/>
      <c r="W897" s="63"/>
      <c r="X897" s="56"/>
    </row>
    <row r="898" spans="1:24" ht="15.75" customHeight="1" x14ac:dyDescent="0.2">
      <c r="A898" s="57" t="s">
        <v>3</v>
      </c>
      <c r="B898" s="58">
        <v>438</v>
      </c>
      <c r="C898" s="58">
        <v>23594</v>
      </c>
      <c r="D898" s="60" t="s">
        <v>980</v>
      </c>
      <c r="E898" s="64" t="s">
        <v>981</v>
      </c>
      <c r="F898" s="64" t="s">
        <v>3</v>
      </c>
      <c r="G898" s="65" t="s">
        <v>121</v>
      </c>
      <c r="H898" s="65" t="s">
        <v>3</v>
      </c>
      <c r="I898" s="53" t="s">
        <v>3</v>
      </c>
      <c r="J898" s="53" t="s">
        <v>3</v>
      </c>
      <c r="K898" s="53" t="s">
        <v>3</v>
      </c>
      <c r="L898" s="53" t="s">
        <v>3</v>
      </c>
      <c r="M898" s="50" t="s">
        <v>45</v>
      </c>
      <c r="N898" s="50" t="s">
        <v>52</v>
      </c>
      <c r="O898" s="50" t="s">
        <v>55</v>
      </c>
      <c r="P898" s="50" t="s">
        <v>86</v>
      </c>
      <c r="Q898" s="53" t="s">
        <v>3</v>
      </c>
      <c r="R898" s="53" t="s">
        <v>3</v>
      </c>
      <c r="S898" s="53" t="s">
        <v>3</v>
      </c>
      <c r="T898" s="53" t="s">
        <v>3</v>
      </c>
      <c r="U898" s="67">
        <v>350</v>
      </c>
      <c r="V898" s="69">
        <f>SUM(M899:T899)</f>
        <v>0</v>
      </c>
      <c r="W898" s="62">
        <f>SUM(M899:T899)*U898</f>
        <v>0</v>
      </c>
      <c r="X898" s="55" t="s">
        <v>982</v>
      </c>
    </row>
    <row r="899" spans="1:24" ht="86.25" customHeight="1" thickBot="1" x14ac:dyDescent="0.25">
      <c r="A899" s="57"/>
      <c r="B899" s="59"/>
      <c r="C899" s="59"/>
      <c r="D899" s="61"/>
      <c r="E899" s="61"/>
      <c r="F899" s="61"/>
      <c r="G899" s="66"/>
      <c r="H899" s="66"/>
      <c r="I899" s="51" t="s">
        <v>3</v>
      </c>
      <c r="J899" s="51" t="s">
        <v>3</v>
      </c>
      <c r="K899" s="51" t="s">
        <v>3</v>
      </c>
      <c r="L899" s="51" t="s">
        <v>3</v>
      </c>
      <c r="M899" s="54" t="s">
        <v>47</v>
      </c>
      <c r="N899" s="51" t="s">
        <v>3</v>
      </c>
      <c r="O899" s="51" t="s">
        <v>3</v>
      </c>
      <c r="P899" s="51" t="s">
        <v>3</v>
      </c>
      <c r="Q899" s="51" t="s">
        <v>3</v>
      </c>
      <c r="R899" s="51" t="s">
        <v>3</v>
      </c>
      <c r="S899" s="51" t="s">
        <v>3</v>
      </c>
      <c r="T899" s="51" t="s">
        <v>3</v>
      </c>
      <c r="U899" s="68"/>
      <c r="V899" s="70"/>
      <c r="W899" s="63"/>
      <c r="X899" s="56"/>
    </row>
    <row r="900" spans="1:24" ht="15.75" customHeight="1" x14ac:dyDescent="0.2">
      <c r="A900" s="57" t="s">
        <v>3</v>
      </c>
      <c r="B900" s="58">
        <v>439</v>
      </c>
      <c r="C900" s="58">
        <v>23596</v>
      </c>
      <c r="D900" s="60" t="s">
        <v>983</v>
      </c>
      <c r="E900" s="64" t="s">
        <v>944</v>
      </c>
      <c r="F900" s="64" t="s">
        <v>3</v>
      </c>
      <c r="G900" s="65" t="s">
        <v>121</v>
      </c>
      <c r="H900" s="65" t="s">
        <v>3</v>
      </c>
      <c r="I900" s="53" t="s">
        <v>3</v>
      </c>
      <c r="J900" s="53" t="s">
        <v>3</v>
      </c>
      <c r="K900" s="53" t="s">
        <v>3</v>
      </c>
      <c r="L900" s="53" t="s">
        <v>3</v>
      </c>
      <c r="M900" s="50" t="s">
        <v>45</v>
      </c>
      <c r="N900" s="50" t="s">
        <v>52</v>
      </c>
      <c r="O900" s="50" t="s">
        <v>55</v>
      </c>
      <c r="P900" s="50" t="s">
        <v>86</v>
      </c>
      <c r="Q900" s="53" t="s">
        <v>3</v>
      </c>
      <c r="R900" s="53" t="s">
        <v>3</v>
      </c>
      <c r="S900" s="53" t="s">
        <v>3</v>
      </c>
      <c r="T900" s="53" t="s">
        <v>3</v>
      </c>
      <c r="U900" s="67">
        <v>200</v>
      </c>
      <c r="V900" s="69">
        <f>SUM(P901:T901)</f>
        <v>0</v>
      </c>
      <c r="W900" s="62">
        <f>SUM(P901:T901)*U900</f>
        <v>0</v>
      </c>
      <c r="X900" s="55" t="s">
        <v>984</v>
      </c>
    </row>
    <row r="901" spans="1:24" ht="86.25" customHeight="1" thickBot="1" x14ac:dyDescent="0.25">
      <c r="A901" s="57"/>
      <c r="B901" s="59"/>
      <c r="C901" s="59"/>
      <c r="D901" s="61"/>
      <c r="E901" s="61"/>
      <c r="F901" s="61"/>
      <c r="G901" s="66"/>
      <c r="H901" s="66"/>
      <c r="I901" s="51" t="s">
        <v>3</v>
      </c>
      <c r="J901" s="51" t="s">
        <v>3</v>
      </c>
      <c r="K901" s="51" t="s">
        <v>3</v>
      </c>
      <c r="L901" s="51" t="s">
        <v>3</v>
      </c>
      <c r="M901" s="51" t="s">
        <v>3</v>
      </c>
      <c r="N901" s="51" t="s">
        <v>3</v>
      </c>
      <c r="O901" s="51" t="s">
        <v>3</v>
      </c>
      <c r="P901" s="54" t="s">
        <v>47</v>
      </c>
      <c r="Q901" s="51" t="s">
        <v>3</v>
      </c>
      <c r="R901" s="51" t="s">
        <v>3</v>
      </c>
      <c r="S901" s="51" t="s">
        <v>3</v>
      </c>
      <c r="T901" s="51" t="s">
        <v>3</v>
      </c>
      <c r="U901" s="68"/>
      <c r="V901" s="70"/>
      <c r="W901" s="63"/>
      <c r="X901" s="56"/>
    </row>
    <row r="902" spans="1:24" ht="15.75" customHeight="1" x14ac:dyDescent="0.2">
      <c r="A902" s="57" t="s">
        <v>3</v>
      </c>
      <c r="B902" s="58">
        <v>440</v>
      </c>
      <c r="C902" s="58">
        <v>23598</v>
      </c>
      <c r="D902" s="60" t="s">
        <v>985</v>
      </c>
      <c r="E902" s="64" t="s">
        <v>944</v>
      </c>
      <c r="F902" s="64" t="s">
        <v>3</v>
      </c>
      <c r="G902" s="65" t="s">
        <v>121</v>
      </c>
      <c r="H902" s="65" t="s">
        <v>3</v>
      </c>
      <c r="I902" s="53" t="s">
        <v>3</v>
      </c>
      <c r="J902" s="53" t="s">
        <v>3</v>
      </c>
      <c r="K902" s="53" t="s">
        <v>3</v>
      </c>
      <c r="L902" s="53" t="s">
        <v>3</v>
      </c>
      <c r="M902" s="50" t="s">
        <v>45</v>
      </c>
      <c r="N902" s="50" t="s">
        <v>52</v>
      </c>
      <c r="O902" s="50" t="s">
        <v>55</v>
      </c>
      <c r="P902" s="50" t="s">
        <v>86</v>
      </c>
      <c r="Q902" s="53" t="s">
        <v>3</v>
      </c>
      <c r="R902" s="53" t="s">
        <v>3</v>
      </c>
      <c r="S902" s="53" t="s">
        <v>3</v>
      </c>
      <c r="T902" s="53" t="s">
        <v>3</v>
      </c>
      <c r="U902" s="67">
        <v>250</v>
      </c>
      <c r="V902" s="69">
        <f>SUM(M903:T903)</f>
        <v>0</v>
      </c>
      <c r="W902" s="62">
        <f>SUM(M903:T903)*U902</f>
        <v>0</v>
      </c>
      <c r="X902" s="55" t="s">
        <v>986</v>
      </c>
    </row>
    <row r="903" spans="1:24" ht="86.25" customHeight="1" thickBot="1" x14ac:dyDescent="0.25">
      <c r="A903" s="57"/>
      <c r="B903" s="59"/>
      <c r="C903" s="59"/>
      <c r="D903" s="61"/>
      <c r="E903" s="61"/>
      <c r="F903" s="61"/>
      <c r="G903" s="66"/>
      <c r="H903" s="66"/>
      <c r="I903" s="51" t="s">
        <v>3</v>
      </c>
      <c r="J903" s="51" t="s">
        <v>3</v>
      </c>
      <c r="K903" s="51" t="s">
        <v>3</v>
      </c>
      <c r="L903" s="51" t="s">
        <v>3</v>
      </c>
      <c r="M903" s="54" t="s">
        <v>47</v>
      </c>
      <c r="N903" s="51" t="s">
        <v>3</v>
      </c>
      <c r="O903" s="54" t="s">
        <v>47</v>
      </c>
      <c r="P903" s="54" t="s">
        <v>47</v>
      </c>
      <c r="Q903" s="51" t="s">
        <v>3</v>
      </c>
      <c r="R903" s="51" t="s">
        <v>3</v>
      </c>
      <c r="S903" s="51" t="s">
        <v>3</v>
      </c>
      <c r="T903" s="51" t="s">
        <v>3</v>
      </c>
      <c r="U903" s="68"/>
      <c r="V903" s="70"/>
      <c r="W903" s="63"/>
      <c r="X903" s="56"/>
    </row>
    <row r="904" spans="1:24" ht="15.75" customHeight="1" x14ac:dyDescent="0.2">
      <c r="A904" s="57" t="s">
        <v>3</v>
      </c>
      <c r="B904" s="58">
        <v>441</v>
      </c>
      <c r="C904" s="58">
        <v>23603</v>
      </c>
      <c r="D904" s="60" t="s">
        <v>987</v>
      </c>
      <c r="E904" s="64" t="s">
        <v>411</v>
      </c>
      <c r="F904" s="64" t="s">
        <v>3</v>
      </c>
      <c r="G904" s="65" t="s">
        <v>121</v>
      </c>
      <c r="H904" s="65" t="s">
        <v>3</v>
      </c>
      <c r="I904" s="53" t="s">
        <v>3</v>
      </c>
      <c r="J904" s="53" t="s">
        <v>3</v>
      </c>
      <c r="K904" s="53" t="s">
        <v>3</v>
      </c>
      <c r="L904" s="53" t="s">
        <v>3</v>
      </c>
      <c r="M904" s="50" t="s">
        <v>45</v>
      </c>
      <c r="N904" s="50" t="s">
        <v>52</v>
      </c>
      <c r="O904" s="50" t="s">
        <v>55</v>
      </c>
      <c r="P904" s="50" t="s">
        <v>86</v>
      </c>
      <c r="Q904" s="53" t="s">
        <v>3</v>
      </c>
      <c r="R904" s="53" t="s">
        <v>3</v>
      </c>
      <c r="S904" s="53" t="s">
        <v>3</v>
      </c>
      <c r="T904" s="53" t="s">
        <v>3</v>
      </c>
      <c r="U904" s="67">
        <v>300</v>
      </c>
      <c r="V904" s="69">
        <f>SUM(M905:T905)</f>
        <v>0</v>
      </c>
      <c r="W904" s="62">
        <f>SUM(M905:T905)*U904</f>
        <v>0</v>
      </c>
      <c r="X904" s="55" t="s">
        <v>988</v>
      </c>
    </row>
    <row r="905" spans="1:24" ht="86.25" customHeight="1" thickBot="1" x14ac:dyDescent="0.25">
      <c r="A905" s="57"/>
      <c r="B905" s="59"/>
      <c r="C905" s="59"/>
      <c r="D905" s="61"/>
      <c r="E905" s="61"/>
      <c r="F905" s="61"/>
      <c r="G905" s="66"/>
      <c r="H905" s="66"/>
      <c r="I905" s="51" t="s">
        <v>3</v>
      </c>
      <c r="J905" s="51" t="s">
        <v>3</v>
      </c>
      <c r="K905" s="51" t="s">
        <v>3</v>
      </c>
      <c r="L905" s="51" t="s">
        <v>3</v>
      </c>
      <c r="M905" s="54" t="s">
        <v>47</v>
      </c>
      <c r="N905" s="51" t="s">
        <v>3</v>
      </c>
      <c r="O905" s="51" t="s">
        <v>3</v>
      </c>
      <c r="P905" s="51" t="s">
        <v>3</v>
      </c>
      <c r="Q905" s="51" t="s">
        <v>3</v>
      </c>
      <c r="R905" s="51" t="s">
        <v>3</v>
      </c>
      <c r="S905" s="51" t="s">
        <v>3</v>
      </c>
      <c r="T905" s="51" t="s">
        <v>3</v>
      </c>
      <c r="U905" s="68"/>
      <c r="V905" s="70"/>
      <c r="W905" s="63"/>
      <c r="X905" s="56"/>
    </row>
    <row r="906" spans="1:24" ht="15.75" customHeight="1" x14ac:dyDescent="0.2">
      <c r="A906" s="57" t="s">
        <v>3</v>
      </c>
      <c r="B906" s="58">
        <v>442</v>
      </c>
      <c r="C906" s="58">
        <v>23639</v>
      </c>
      <c r="D906" s="60" t="s">
        <v>989</v>
      </c>
      <c r="E906" s="64" t="s">
        <v>990</v>
      </c>
      <c r="F906" s="64" t="s">
        <v>3</v>
      </c>
      <c r="G906" s="65" t="s">
        <v>62</v>
      </c>
      <c r="H906" s="65" t="s">
        <v>3</v>
      </c>
      <c r="I906" s="53" t="s">
        <v>3</v>
      </c>
      <c r="J906" s="53" t="s">
        <v>3</v>
      </c>
      <c r="K906" s="50" t="s">
        <v>43</v>
      </c>
      <c r="L906" s="50" t="s">
        <v>44</v>
      </c>
      <c r="M906" s="50" t="s">
        <v>45</v>
      </c>
      <c r="N906" s="50" t="s">
        <v>52</v>
      </c>
      <c r="O906" s="50" t="s">
        <v>55</v>
      </c>
      <c r="P906" s="53" t="s">
        <v>3</v>
      </c>
      <c r="Q906" s="53" t="s">
        <v>3</v>
      </c>
      <c r="R906" s="53" t="s">
        <v>3</v>
      </c>
      <c r="S906" s="53" t="s">
        <v>3</v>
      </c>
      <c r="T906" s="53" t="s">
        <v>3</v>
      </c>
      <c r="U906" s="67">
        <v>450</v>
      </c>
      <c r="V906" s="69">
        <f>SUM(K907:T907)</f>
        <v>0</v>
      </c>
      <c r="W906" s="62">
        <f>SUM(K907:T907)*U906</f>
        <v>0</v>
      </c>
      <c r="X906" s="55" t="s">
        <v>991</v>
      </c>
    </row>
    <row r="907" spans="1:24" ht="86.25" customHeight="1" thickBot="1" x14ac:dyDescent="0.25">
      <c r="A907" s="57"/>
      <c r="B907" s="59"/>
      <c r="C907" s="59"/>
      <c r="D907" s="61"/>
      <c r="E907" s="61"/>
      <c r="F907" s="61"/>
      <c r="G907" s="66"/>
      <c r="H907" s="66"/>
      <c r="I907" s="51" t="s">
        <v>3</v>
      </c>
      <c r="J907" s="51" t="s">
        <v>3</v>
      </c>
      <c r="K907" s="54" t="s">
        <v>47</v>
      </c>
      <c r="L907" s="51" t="s">
        <v>3</v>
      </c>
      <c r="M907" s="51" t="s">
        <v>3</v>
      </c>
      <c r="N907" s="51" t="s">
        <v>3</v>
      </c>
      <c r="O907" s="51" t="s">
        <v>3</v>
      </c>
      <c r="P907" s="51" t="s">
        <v>3</v>
      </c>
      <c r="Q907" s="51" t="s">
        <v>3</v>
      </c>
      <c r="R907" s="51" t="s">
        <v>3</v>
      </c>
      <c r="S907" s="51" t="s">
        <v>3</v>
      </c>
      <c r="T907" s="51" t="s">
        <v>3</v>
      </c>
      <c r="U907" s="68"/>
      <c r="V907" s="70"/>
      <c r="W907" s="63"/>
      <c r="X907" s="56"/>
    </row>
    <row r="908" spans="1:24" s="18" customFormat="1" ht="13.5" thickBot="1" x14ac:dyDescent="0.25">
      <c r="A908" s="43" t="s">
        <v>3</v>
      </c>
      <c r="B908" s="49" t="s">
        <v>992</v>
      </c>
      <c r="C908" s="38"/>
      <c r="D908" s="38"/>
      <c r="E908" s="38"/>
      <c r="F908" s="38"/>
      <c r="G908" s="38"/>
      <c r="H908" s="38"/>
      <c r="I908" s="38"/>
      <c r="J908" s="38"/>
      <c r="K908" s="38"/>
      <c r="L908" s="38"/>
      <c r="M908" s="38"/>
      <c r="N908" s="38"/>
      <c r="O908" s="38"/>
      <c r="P908" s="37"/>
      <c r="Q908" s="39"/>
      <c r="R908" s="39"/>
      <c r="S908" s="39"/>
      <c r="T908" s="39"/>
      <c r="U908" s="39"/>
      <c r="V908" s="39"/>
      <c r="W908" s="39"/>
      <c r="X908" s="40"/>
    </row>
    <row r="909" spans="1:24" ht="15.75" customHeight="1" x14ac:dyDescent="0.2">
      <c r="A909" s="57" t="s">
        <v>3</v>
      </c>
      <c r="B909" s="58">
        <v>443</v>
      </c>
      <c r="C909" s="58">
        <v>18174</v>
      </c>
      <c r="D909" s="60" t="s">
        <v>993</v>
      </c>
      <c r="E909" s="64" t="s">
        <v>326</v>
      </c>
      <c r="F909" s="64" t="s">
        <v>3</v>
      </c>
      <c r="G909" s="65" t="s">
        <v>62</v>
      </c>
      <c r="H909" s="65" t="s">
        <v>3</v>
      </c>
      <c r="I909" s="53" t="s">
        <v>3</v>
      </c>
      <c r="J909" s="53" t="s">
        <v>3</v>
      </c>
      <c r="K909" s="50" t="s">
        <v>43</v>
      </c>
      <c r="L909" s="50" t="s">
        <v>44</v>
      </c>
      <c r="M909" s="50" t="s">
        <v>45</v>
      </c>
      <c r="N909" s="50" t="s">
        <v>52</v>
      </c>
      <c r="O909" s="50" t="s">
        <v>55</v>
      </c>
      <c r="P909" s="53" t="s">
        <v>3</v>
      </c>
      <c r="Q909" s="53" t="s">
        <v>3</v>
      </c>
      <c r="R909" s="53" t="s">
        <v>3</v>
      </c>
      <c r="S909" s="53" t="s">
        <v>3</v>
      </c>
      <c r="T909" s="53" t="s">
        <v>3</v>
      </c>
      <c r="U909" s="67">
        <v>300</v>
      </c>
      <c r="V909" s="69">
        <f>SUM(K910:T910)</f>
        <v>0</v>
      </c>
      <c r="W909" s="62">
        <f>SUM(K910:T910)*U909</f>
        <v>0</v>
      </c>
      <c r="X909" s="55" t="s">
        <v>994</v>
      </c>
    </row>
    <row r="910" spans="1:24" ht="86.25" customHeight="1" thickBot="1" x14ac:dyDescent="0.25">
      <c r="A910" s="57"/>
      <c r="B910" s="59"/>
      <c r="C910" s="59"/>
      <c r="D910" s="61"/>
      <c r="E910" s="61"/>
      <c r="F910" s="61"/>
      <c r="G910" s="66"/>
      <c r="H910" s="66"/>
      <c r="I910" s="51" t="s">
        <v>3</v>
      </c>
      <c r="J910" s="51" t="s">
        <v>3</v>
      </c>
      <c r="K910" s="54" t="s">
        <v>47</v>
      </c>
      <c r="L910" s="51" t="s">
        <v>3</v>
      </c>
      <c r="M910" s="51" t="s">
        <v>3</v>
      </c>
      <c r="N910" s="51" t="s">
        <v>3</v>
      </c>
      <c r="O910" s="51" t="s">
        <v>3</v>
      </c>
      <c r="P910" s="51" t="s">
        <v>3</v>
      </c>
      <c r="Q910" s="51" t="s">
        <v>3</v>
      </c>
      <c r="R910" s="51" t="s">
        <v>3</v>
      </c>
      <c r="S910" s="51" t="s">
        <v>3</v>
      </c>
      <c r="T910" s="51" t="s">
        <v>3</v>
      </c>
      <c r="U910" s="68"/>
      <c r="V910" s="70"/>
      <c r="W910" s="63"/>
      <c r="X910" s="56"/>
    </row>
    <row r="911" spans="1:24" s="18" customFormat="1" ht="13.5" thickBot="1" x14ac:dyDescent="0.25">
      <c r="A911" s="43" t="s">
        <v>3</v>
      </c>
      <c r="B911" s="49" t="s">
        <v>995</v>
      </c>
      <c r="C911" s="38"/>
      <c r="D911" s="38"/>
      <c r="E911" s="38"/>
      <c r="F911" s="38"/>
      <c r="G911" s="38"/>
      <c r="H911" s="38"/>
      <c r="I911" s="38"/>
      <c r="J911" s="38"/>
      <c r="K911" s="38"/>
      <c r="L911" s="38"/>
      <c r="M911" s="38"/>
      <c r="N911" s="38"/>
      <c r="O911" s="38"/>
      <c r="P911" s="37"/>
      <c r="Q911" s="39"/>
      <c r="R911" s="39"/>
      <c r="S911" s="39"/>
      <c r="T911" s="39"/>
      <c r="U911" s="39"/>
      <c r="V911" s="39"/>
      <c r="W911" s="39"/>
      <c r="X911" s="40"/>
    </row>
    <row r="912" spans="1:24" ht="15.75" customHeight="1" x14ac:dyDescent="0.2">
      <c r="A912" s="57" t="s">
        <v>3</v>
      </c>
      <c r="B912" s="58">
        <v>444</v>
      </c>
      <c r="C912" s="58">
        <v>17879</v>
      </c>
      <c r="D912" s="60" t="s">
        <v>996</v>
      </c>
      <c r="E912" s="64" t="s">
        <v>997</v>
      </c>
      <c r="F912" s="64" t="s">
        <v>3</v>
      </c>
      <c r="G912" s="65" t="s">
        <v>121</v>
      </c>
      <c r="H912" s="65" t="s">
        <v>3</v>
      </c>
      <c r="I912" s="50" t="s">
        <v>998</v>
      </c>
      <c r="J912" s="50" t="s">
        <v>78</v>
      </c>
      <c r="K912" s="50" t="s">
        <v>43</v>
      </c>
      <c r="L912" s="50" t="s">
        <v>44</v>
      </c>
      <c r="M912" s="50" t="s">
        <v>45</v>
      </c>
      <c r="N912" s="53" t="s">
        <v>3</v>
      </c>
      <c r="O912" s="53" t="s">
        <v>3</v>
      </c>
      <c r="P912" s="53" t="s">
        <v>3</v>
      </c>
      <c r="Q912" s="53" t="s">
        <v>3</v>
      </c>
      <c r="R912" s="53" t="s">
        <v>3</v>
      </c>
      <c r="S912" s="53" t="s">
        <v>3</v>
      </c>
      <c r="T912" s="53" t="s">
        <v>3</v>
      </c>
      <c r="U912" s="67">
        <v>200</v>
      </c>
      <c r="V912" s="69">
        <f>SUM(I913:T913)</f>
        <v>0</v>
      </c>
      <c r="W912" s="62">
        <f>SUM(I913:T913)*U912</f>
        <v>0</v>
      </c>
      <c r="X912" s="55" t="s">
        <v>999</v>
      </c>
    </row>
    <row r="913" spans="1:24" ht="86.25" customHeight="1" thickBot="1" x14ac:dyDescent="0.25">
      <c r="A913" s="57"/>
      <c r="B913" s="59"/>
      <c r="C913" s="59"/>
      <c r="D913" s="61"/>
      <c r="E913" s="61"/>
      <c r="F913" s="61"/>
      <c r="G913" s="66"/>
      <c r="H913" s="66"/>
      <c r="I913" s="54" t="s">
        <v>47</v>
      </c>
      <c r="J913" s="51" t="s">
        <v>3</v>
      </c>
      <c r="K913" s="51" t="s">
        <v>3</v>
      </c>
      <c r="L913" s="51" t="s">
        <v>3</v>
      </c>
      <c r="M913" s="51" t="s">
        <v>3</v>
      </c>
      <c r="N913" s="51" t="s">
        <v>3</v>
      </c>
      <c r="O913" s="51" t="s">
        <v>3</v>
      </c>
      <c r="P913" s="51" t="s">
        <v>3</v>
      </c>
      <c r="Q913" s="51" t="s">
        <v>3</v>
      </c>
      <c r="R913" s="51" t="s">
        <v>3</v>
      </c>
      <c r="S913" s="51" t="s">
        <v>3</v>
      </c>
      <c r="T913" s="51" t="s">
        <v>3</v>
      </c>
      <c r="U913" s="68"/>
      <c r="V913" s="70"/>
      <c r="W913" s="63"/>
      <c r="X913" s="56"/>
    </row>
    <row r="914" spans="1:24" s="18" customFormat="1" ht="13.5" thickBot="1" x14ac:dyDescent="0.25">
      <c r="A914" s="43" t="s">
        <v>3</v>
      </c>
      <c r="B914" s="49" t="s">
        <v>1000</v>
      </c>
      <c r="C914" s="38"/>
      <c r="D914" s="38"/>
      <c r="E914" s="38"/>
      <c r="F914" s="38"/>
      <c r="G914" s="38"/>
      <c r="H914" s="38"/>
      <c r="I914" s="38"/>
      <c r="J914" s="38"/>
      <c r="K914" s="38"/>
      <c r="L914" s="38"/>
      <c r="M914" s="38"/>
      <c r="N914" s="38"/>
      <c r="O914" s="38"/>
      <c r="P914" s="37"/>
      <c r="Q914" s="39"/>
      <c r="R914" s="39"/>
      <c r="S914" s="39"/>
      <c r="T914" s="39"/>
      <c r="U914" s="39"/>
      <c r="V914" s="39"/>
      <c r="W914" s="39"/>
      <c r="X914" s="40"/>
    </row>
    <row r="915" spans="1:24" ht="15.75" customHeight="1" x14ac:dyDescent="0.2">
      <c r="A915" s="57" t="s">
        <v>3</v>
      </c>
      <c r="B915" s="58">
        <v>445</v>
      </c>
      <c r="C915" s="58">
        <v>8939</v>
      </c>
      <c r="D915" s="60" t="s">
        <v>1001</v>
      </c>
      <c r="E915" s="64" t="s">
        <v>1002</v>
      </c>
      <c r="F915" s="64" t="s">
        <v>3</v>
      </c>
      <c r="G915" s="65" t="s">
        <v>121</v>
      </c>
      <c r="H915" s="65" t="s">
        <v>3</v>
      </c>
      <c r="I915" s="50" t="s">
        <v>998</v>
      </c>
      <c r="J915" s="50" t="s">
        <v>78</v>
      </c>
      <c r="K915" s="50" t="s">
        <v>43</v>
      </c>
      <c r="L915" s="50" t="s">
        <v>44</v>
      </c>
      <c r="M915" s="53" t="s">
        <v>3</v>
      </c>
      <c r="N915" s="53" t="s">
        <v>3</v>
      </c>
      <c r="O915" s="53" t="s">
        <v>3</v>
      </c>
      <c r="P915" s="53" t="s">
        <v>3</v>
      </c>
      <c r="Q915" s="53" t="s">
        <v>3</v>
      </c>
      <c r="R915" s="53" t="s">
        <v>3</v>
      </c>
      <c r="S915" s="53" t="s">
        <v>3</v>
      </c>
      <c r="T915" s="53" t="s">
        <v>3</v>
      </c>
      <c r="U915" s="67">
        <v>150</v>
      </c>
      <c r="V915" s="69">
        <f>SUM(J916:T916)</f>
        <v>0</v>
      </c>
      <c r="W915" s="62">
        <f>SUM(J916:T916)*U915</f>
        <v>0</v>
      </c>
      <c r="X915" s="55" t="s">
        <v>3</v>
      </c>
    </row>
    <row r="916" spans="1:24" ht="86.25" customHeight="1" thickBot="1" x14ac:dyDescent="0.25">
      <c r="A916" s="57"/>
      <c r="B916" s="59"/>
      <c r="C916" s="59"/>
      <c r="D916" s="61"/>
      <c r="E916" s="61"/>
      <c r="F916" s="61"/>
      <c r="G916" s="66"/>
      <c r="H916" s="66"/>
      <c r="I916" s="51" t="s">
        <v>3</v>
      </c>
      <c r="J916" s="54" t="s">
        <v>47</v>
      </c>
      <c r="K916" s="51" t="s">
        <v>3</v>
      </c>
      <c r="L916" s="51" t="s">
        <v>3</v>
      </c>
      <c r="M916" s="51" t="s">
        <v>3</v>
      </c>
      <c r="N916" s="51" t="s">
        <v>3</v>
      </c>
      <c r="O916" s="51" t="s">
        <v>3</v>
      </c>
      <c r="P916" s="51" t="s">
        <v>3</v>
      </c>
      <c r="Q916" s="51" t="s">
        <v>3</v>
      </c>
      <c r="R916" s="51" t="s">
        <v>3</v>
      </c>
      <c r="S916" s="51" t="s">
        <v>3</v>
      </c>
      <c r="T916" s="51" t="s">
        <v>3</v>
      </c>
      <c r="U916" s="68"/>
      <c r="V916" s="70"/>
      <c r="W916" s="63"/>
      <c r="X916" s="56"/>
    </row>
    <row r="917" spans="1:24" s="19" customFormat="1" ht="26.45" customHeight="1" x14ac:dyDescent="0.2">
      <c r="A917" s="14"/>
      <c r="B917" s="14"/>
      <c r="C917" s="14"/>
      <c r="D917" s="14"/>
      <c r="E917" s="14"/>
      <c r="F917" s="14"/>
      <c r="G917" s="45"/>
      <c r="H917" s="45"/>
      <c r="I917" s="14"/>
      <c r="J917" s="46"/>
      <c r="K917" s="46"/>
      <c r="L917" s="46"/>
      <c r="M917" s="46"/>
      <c r="N917" s="46"/>
      <c r="O917" s="46"/>
      <c r="P917" s="46"/>
      <c r="Q917" s="46"/>
      <c r="R917" s="46"/>
      <c r="S917" s="46"/>
      <c r="T917" s="46"/>
      <c r="U917" s="46"/>
      <c r="V917" s="47">
        <f>SUM(V14:V916)</f>
        <v>0</v>
      </c>
      <c r="W917" s="48">
        <f>SUM(W14:W916)</f>
        <v>0</v>
      </c>
      <c r="X917" s="45"/>
    </row>
  </sheetData>
  <mergeCells count="5344">
    <mergeCell ref="V915:V916"/>
    <mergeCell ref="W915:W916"/>
    <mergeCell ref="X915:X916"/>
    <mergeCell ref="V912:V913"/>
    <mergeCell ref="W912:W913"/>
    <mergeCell ref="X912:X913"/>
    <mergeCell ref="A915:A916"/>
    <mergeCell ref="B915:B916"/>
    <mergeCell ref="C915:C916"/>
    <mergeCell ref="D915:D916"/>
    <mergeCell ref="E915:E916"/>
    <mergeCell ref="F915:F916"/>
    <mergeCell ref="G915:G916"/>
    <mergeCell ref="H915:H916"/>
    <mergeCell ref="U915:U916"/>
    <mergeCell ref="W909:W910"/>
    <mergeCell ref="X909:X910"/>
    <mergeCell ref="A912:A913"/>
    <mergeCell ref="B912:B913"/>
    <mergeCell ref="C912:C913"/>
    <mergeCell ref="D912:D913"/>
    <mergeCell ref="E912:E913"/>
    <mergeCell ref="F912:F913"/>
    <mergeCell ref="G912:G913"/>
    <mergeCell ref="H912:H913"/>
    <mergeCell ref="U912:U913"/>
    <mergeCell ref="X906:X907"/>
    <mergeCell ref="A909:A910"/>
    <mergeCell ref="B909:B910"/>
    <mergeCell ref="C909:C910"/>
    <mergeCell ref="D909:D910"/>
    <mergeCell ref="E909:E910"/>
    <mergeCell ref="F909:F910"/>
    <mergeCell ref="G909:G910"/>
    <mergeCell ref="H909:H910"/>
    <mergeCell ref="U909:U910"/>
    <mergeCell ref="V909:V910"/>
    <mergeCell ref="H906:H907"/>
    <mergeCell ref="U906:U907"/>
    <mergeCell ref="V906:V907"/>
    <mergeCell ref="W906:W907"/>
    <mergeCell ref="F906:F907"/>
    <mergeCell ref="G906:G907"/>
    <mergeCell ref="A906:A907"/>
    <mergeCell ref="B906:B907"/>
    <mergeCell ref="C906:C907"/>
    <mergeCell ref="D906:D907"/>
    <mergeCell ref="E906:E907"/>
    <mergeCell ref="V904:V905"/>
    <mergeCell ref="W904:W905"/>
    <mergeCell ref="X904:X905"/>
    <mergeCell ref="V902:V903"/>
    <mergeCell ref="W902:W903"/>
    <mergeCell ref="X902:X903"/>
    <mergeCell ref="A904:A905"/>
    <mergeCell ref="B904:B905"/>
    <mergeCell ref="C904:C905"/>
    <mergeCell ref="D904:D905"/>
    <mergeCell ref="E904:E905"/>
    <mergeCell ref="F904:F905"/>
    <mergeCell ref="G904:G905"/>
    <mergeCell ref="H904:H905"/>
    <mergeCell ref="U904:U905"/>
    <mergeCell ref="W900:W901"/>
    <mergeCell ref="X900:X901"/>
    <mergeCell ref="A902:A903"/>
    <mergeCell ref="B902:B903"/>
    <mergeCell ref="C902:C903"/>
    <mergeCell ref="D902:D903"/>
    <mergeCell ref="E902:E903"/>
    <mergeCell ref="F902:F903"/>
    <mergeCell ref="G902:G903"/>
    <mergeCell ref="H902:H903"/>
    <mergeCell ref="U902:U903"/>
    <mergeCell ref="X898:X899"/>
    <mergeCell ref="A900:A901"/>
    <mergeCell ref="B900:B901"/>
    <mergeCell ref="C900:C901"/>
    <mergeCell ref="D900:D901"/>
    <mergeCell ref="E900:E901"/>
    <mergeCell ref="F900:F901"/>
    <mergeCell ref="G900:G901"/>
    <mergeCell ref="H900:H901"/>
    <mergeCell ref="U900:U901"/>
    <mergeCell ref="V900:V901"/>
    <mergeCell ref="H898:H899"/>
    <mergeCell ref="U898:U899"/>
    <mergeCell ref="V898:V899"/>
    <mergeCell ref="W898:W899"/>
    <mergeCell ref="F898:F899"/>
    <mergeCell ref="G898:G899"/>
    <mergeCell ref="A898:A899"/>
    <mergeCell ref="B898:B899"/>
    <mergeCell ref="C898:C899"/>
    <mergeCell ref="D898:D899"/>
    <mergeCell ref="E898:E899"/>
    <mergeCell ref="V896:V897"/>
    <mergeCell ref="W896:W897"/>
    <mergeCell ref="X896:X897"/>
    <mergeCell ref="V893:V894"/>
    <mergeCell ref="W893:W894"/>
    <mergeCell ref="X893:X894"/>
    <mergeCell ref="A896:A897"/>
    <mergeCell ref="B896:B897"/>
    <mergeCell ref="C896:C897"/>
    <mergeCell ref="D896:D897"/>
    <mergeCell ref="E896:E897"/>
    <mergeCell ref="F896:F897"/>
    <mergeCell ref="G896:G897"/>
    <mergeCell ref="H896:H897"/>
    <mergeCell ref="U896:U897"/>
    <mergeCell ref="W891:W892"/>
    <mergeCell ref="X891:X892"/>
    <mergeCell ref="A893:A894"/>
    <mergeCell ref="B893:B894"/>
    <mergeCell ref="C893:C894"/>
    <mergeCell ref="D893:D894"/>
    <mergeCell ref="E893:E894"/>
    <mergeCell ref="F893:F894"/>
    <mergeCell ref="G893:G894"/>
    <mergeCell ref="H893:H894"/>
    <mergeCell ref="U893:U894"/>
    <mergeCell ref="X889:X890"/>
    <mergeCell ref="A891:A892"/>
    <mergeCell ref="B891:B892"/>
    <mergeCell ref="C891:C892"/>
    <mergeCell ref="D891:D892"/>
    <mergeCell ref="E891:E892"/>
    <mergeCell ref="F891:F892"/>
    <mergeCell ref="G891:G892"/>
    <mergeCell ref="H891:H892"/>
    <mergeCell ref="U891:U892"/>
    <mergeCell ref="V891:V892"/>
    <mergeCell ref="H889:H890"/>
    <mergeCell ref="U889:U890"/>
    <mergeCell ref="V889:V890"/>
    <mergeCell ref="W889:W890"/>
    <mergeCell ref="F889:F890"/>
    <mergeCell ref="G889:G890"/>
    <mergeCell ref="A889:A890"/>
    <mergeCell ref="B889:B890"/>
    <mergeCell ref="C889:C890"/>
    <mergeCell ref="D889:D890"/>
    <mergeCell ref="E889:E890"/>
    <mergeCell ref="V886:V887"/>
    <mergeCell ref="W886:W887"/>
    <mergeCell ref="X886:X887"/>
    <mergeCell ref="V884:V885"/>
    <mergeCell ref="W884:W885"/>
    <mergeCell ref="X884:X885"/>
    <mergeCell ref="A886:A887"/>
    <mergeCell ref="B886:B887"/>
    <mergeCell ref="C886:C887"/>
    <mergeCell ref="D886:D887"/>
    <mergeCell ref="E886:E887"/>
    <mergeCell ref="F886:F887"/>
    <mergeCell ref="G886:G887"/>
    <mergeCell ref="H886:H887"/>
    <mergeCell ref="U886:U887"/>
    <mergeCell ref="W882:W883"/>
    <mergeCell ref="X882:X883"/>
    <mergeCell ref="A884:A885"/>
    <mergeCell ref="B884:B885"/>
    <mergeCell ref="C884:C885"/>
    <mergeCell ref="D884:D885"/>
    <mergeCell ref="E884:E885"/>
    <mergeCell ref="F884:F885"/>
    <mergeCell ref="G884:G885"/>
    <mergeCell ref="H884:H885"/>
    <mergeCell ref="U884:U885"/>
    <mergeCell ref="X880:X881"/>
    <mergeCell ref="A882:A883"/>
    <mergeCell ref="B882:B883"/>
    <mergeCell ref="C882:C883"/>
    <mergeCell ref="D882:D883"/>
    <mergeCell ref="E882:E883"/>
    <mergeCell ref="F882:F883"/>
    <mergeCell ref="G882:G883"/>
    <mergeCell ref="H882:H883"/>
    <mergeCell ref="U882:U883"/>
    <mergeCell ref="V882:V883"/>
    <mergeCell ref="H880:H881"/>
    <mergeCell ref="U880:U881"/>
    <mergeCell ref="V880:V881"/>
    <mergeCell ref="W880:W881"/>
    <mergeCell ref="F880:F881"/>
    <mergeCell ref="G880:G881"/>
    <mergeCell ref="A880:A881"/>
    <mergeCell ref="B880:B881"/>
    <mergeCell ref="C880:C881"/>
    <mergeCell ref="D880:D881"/>
    <mergeCell ref="E880:E881"/>
    <mergeCell ref="V878:V879"/>
    <mergeCell ref="W878:W879"/>
    <mergeCell ref="X878:X879"/>
    <mergeCell ref="V876:V877"/>
    <mergeCell ref="W876:W877"/>
    <mergeCell ref="X876:X877"/>
    <mergeCell ref="A878:A879"/>
    <mergeCell ref="B878:B879"/>
    <mergeCell ref="C878:C879"/>
    <mergeCell ref="D878:D879"/>
    <mergeCell ref="E878:E879"/>
    <mergeCell ref="F878:F879"/>
    <mergeCell ref="G878:G879"/>
    <mergeCell ref="H878:H879"/>
    <mergeCell ref="U878:U879"/>
    <mergeCell ref="W874:W875"/>
    <mergeCell ref="X874:X875"/>
    <mergeCell ref="A876:A877"/>
    <mergeCell ref="B876:B877"/>
    <mergeCell ref="C876:C877"/>
    <mergeCell ref="D876:D877"/>
    <mergeCell ref="E876:E877"/>
    <mergeCell ref="F876:F877"/>
    <mergeCell ref="G876:G877"/>
    <mergeCell ref="H876:H877"/>
    <mergeCell ref="U876:U877"/>
    <mergeCell ref="X872:X873"/>
    <mergeCell ref="A874:A875"/>
    <mergeCell ref="B874:B875"/>
    <mergeCell ref="C874:C875"/>
    <mergeCell ref="D874:D875"/>
    <mergeCell ref="E874:E875"/>
    <mergeCell ref="F874:F875"/>
    <mergeCell ref="G874:G875"/>
    <mergeCell ref="H874:H875"/>
    <mergeCell ref="U874:U875"/>
    <mergeCell ref="V874:V875"/>
    <mergeCell ref="H872:H873"/>
    <mergeCell ref="U872:U873"/>
    <mergeCell ref="V872:V873"/>
    <mergeCell ref="W872:W873"/>
    <mergeCell ref="F872:F873"/>
    <mergeCell ref="G872:G873"/>
    <mergeCell ref="A872:A873"/>
    <mergeCell ref="B872:B873"/>
    <mergeCell ref="C872:C873"/>
    <mergeCell ref="D872:D873"/>
    <mergeCell ref="E872:E873"/>
    <mergeCell ref="V870:V871"/>
    <mergeCell ref="W870:W871"/>
    <mergeCell ref="X870:X871"/>
    <mergeCell ref="V868:V869"/>
    <mergeCell ref="W868:W869"/>
    <mergeCell ref="X868:X869"/>
    <mergeCell ref="A870:A871"/>
    <mergeCell ref="B870:B871"/>
    <mergeCell ref="C870:C871"/>
    <mergeCell ref="D870:D871"/>
    <mergeCell ref="E870:E871"/>
    <mergeCell ref="F870:F871"/>
    <mergeCell ref="G870:G871"/>
    <mergeCell ref="H870:H871"/>
    <mergeCell ref="U870:U871"/>
    <mergeCell ref="W866:W867"/>
    <mergeCell ref="X866:X867"/>
    <mergeCell ref="A868:A869"/>
    <mergeCell ref="B868:B869"/>
    <mergeCell ref="C868:C869"/>
    <mergeCell ref="D868:D869"/>
    <mergeCell ref="E868:E869"/>
    <mergeCell ref="F868:F869"/>
    <mergeCell ref="G868:G869"/>
    <mergeCell ref="H868:H869"/>
    <mergeCell ref="U868:U869"/>
    <mergeCell ref="X864:X865"/>
    <mergeCell ref="A866:A867"/>
    <mergeCell ref="B866:B867"/>
    <mergeCell ref="C866:C867"/>
    <mergeCell ref="D866:D867"/>
    <mergeCell ref="E866:E867"/>
    <mergeCell ref="F866:F867"/>
    <mergeCell ref="G866:G867"/>
    <mergeCell ref="H866:H867"/>
    <mergeCell ref="U866:U867"/>
    <mergeCell ref="V866:V867"/>
    <mergeCell ref="H864:H865"/>
    <mergeCell ref="U864:U865"/>
    <mergeCell ref="V864:V865"/>
    <mergeCell ref="W864:W865"/>
    <mergeCell ref="F864:F865"/>
    <mergeCell ref="G864:G865"/>
    <mergeCell ref="A864:A865"/>
    <mergeCell ref="B864:B865"/>
    <mergeCell ref="C864:C865"/>
    <mergeCell ref="D864:D865"/>
    <mergeCell ref="E864:E865"/>
    <mergeCell ref="V862:V863"/>
    <mergeCell ref="W862:W863"/>
    <mergeCell ref="X862:X863"/>
    <mergeCell ref="V860:V861"/>
    <mergeCell ref="W860:W861"/>
    <mergeCell ref="X860:X861"/>
    <mergeCell ref="A862:A863"/>
    <mergeCell ref="B862:B863"/>
    <mergeCell ref="C862:C863"/>
    <mergeCell ref="D862:D863"/>
    <mergeCell ref="E862:E863"/>
    <mergeCell ref="F862:F863"/>
    <mergeCell ref="G862:G863"/>
    <mergeCell ref="H862:H863"/>
    <mergeCell ref="U862:U863"/>
    <mergeCell ref="W858:W859"/>
    <mergeCell ref="X858:X859"/>
    <mergeCell ref="A860:A861"/>
    <mergeCell ref="B860:B861"/>
    <mergeCell ref="C860:C861"/>
    <mergeCell ref="D860:D861"/>
    <mergeCell ref="E860:E861"/>
    <mergeCell ref="F860:F861"/>
    <mergeCell ref="G860:G861"/>
    <mergeCell ref="H860:H861"/>
    <mergeCell ref="U860:U861"/>
    <mergeCell ref="X856:X857"/>
    <mergeCell ref="A858:A859"/>
    <mergeCell ref="B858:B859"/>
    <mergeCell ref="C858:C859"/>
    <mergeCell ref="D858:D859"/>
    <mergeCell ref="E858:E859"/>
    <mergeCell ref="F858:F859"/>
    <mergeCell ref="G858:G859"/>
    <mergeCell ref="H858:H859"/>
    <mergeCell ref="U858:U859"/>
    <mergeCell ref="V858:V859"/>
    <mergeCell ref="H856:H857"/>
    <mergeCell ref="U856:U857"/>
    <mergeCell ref="V856:V857"/>
    <mergeCell ref="W856:W857"/>
    <mergeCell ref="F856:F857"/>
    <mergeCell ref="G856:G857"/>
    <mergeCell ref="A856:A857"/>
    <mergeCell ref="B856:B857"/>
    <mergeCell ref="C856:C857"/>
    <mergeCell ref="D856:D857"/>
    <mergeCell ref="E856:E857"/>
    <mergeCell ref="V854:V855"/>
    <mergeCell ref="W854:W855"/>
    <mergeCell ref="X854:X855"/>
    <mergeCell ref="V852:V853"/>
    <mergeCell ref="W852:W853"/>
    <mergeCell ref="X852:X853"/>
    <mergeCell ref="A854:A855"/>
    <mergeCell ref="B854:B855"/>
    <mergeCell ref="C854:C855"/>
    <mergeCell ref="D854:D855"/>
    <mergeCell ref="E854:E855"/>
    <mergeCell ref="F854:F855"/>
    <mergeCell ref="G854:G855"/>
    <mergeCell ref="H854:H855"/>
    <mergeCell ref="U854:U855"/>
    <mergeCell ref="W850:W851"/>
    <mergeCell ref="X850:X851"/>
    <mergeCell ref="A852:A853"/>
    <mergeCell ref="B852:B853"/>
    <mergeCell ref="C852:C853"/>
    <mergeCell ref="D852:D853"/>
    <mergeCell ref="E852:E853"/>
    <mergeCell ref="F852:F853"/>
    <mergeCell ref="G852:G853"/>
    <mergeCell ref="H852:H853"/>
    <mergeCell ref="U852:U853"/>
    <mergeCell ref="X848:X849"/>
    <mergeCell ref="A850:A851"/>
    <mergeCell ref="B850:B851"/>
    <mergeCell ref="C850:C851"/>
    <mergeCell ref="D850:D851"/>
    <mergeCell ref="E850:E851"/>
    <mergeCell ref="F850:F851"/>
    <mergeCell ref="G850:G851"/>
    <mergeCell ref="H850:H851"/>
    <mergeCell ref="U850:U851"/>
    <mergeCell ref="V850:V851"/>
    <mergeCell ref="H848:H849"/>
    <mergeCell ref="U848:U849"/>
    <mergeCell ref="V848:V849"/>
    <mergeCell ref="W848:W849"/>
    <mergeCell ref="F848:F849"/>
    <mergeCell ref="G848:G849"/>
    <mergeCell ref="A848:A849"/>
    <mergeCell ref="B848:B849"/>
    <mergeCell ref="C848:C849"/>
    <mergeCell ref="D848:D849"/>
    <mergeCell ref="E848:E849"/>
    <mergeCell ref="V846:V847"/>
    <mergeCell ref="W846:W847"/>
    <mergeCell ref="X846:X847"/>
    <mergeCell ref="V844:V845"/>
    <mergeCell ref="W844:W845"/>
    <mergeCell ref="X844:X845"/>
    <mergeCell ref="A846:A847"/>
    <mergeCell ref="B846:B847"/>
    <mergeCell ref="C846:C847"/>
    <mergeCell ref="D846:D847"/>
    <mergeCell ref="E846:E847"/>
    <mergeCell ref="F846:F847"/>
    <mergeCell ref="G846:G847"/>
    <mergeCell ref="H846:H847"/>
    <mergeCell ref="U846:U847"/>
    <mergeCell ref="W842:W843"/>
    <mergeCell ref="X842:X843"/>
    <mergeCell ref="A844:A845"/>
    <mergeCell ref="B844:B845"/>
    <mergeCell ref="C844:C845"/>
    <mergeCell ref="D844:D845"/>
    <mergeCell ref="E844:E845"/>
    <mergeCell ref="F844:F845"/>
    <mergeCell ref="G844:G845"/>
    <mergeCell ref="H844:H845"/>
    <mergeCell ref="U844:U845"/>
    <mergeCell ref="X840:X841"/>
    <mergeCell ref="A842:A843"/>
    <mergeCell ref="B842:B843"/>
    <mergeCell ref="C842:C843"/>
    <mergeCell ref="D842:D843"/>
    <mergeCell ref="E842:E843"/>
    <mergeCell ref="F842:F843"/>
    <mergeCell ref="G842:G843"/>
    <mergeCell ref="H842:H843"/>
    <mergeCell ref="U842:U843"/>
    <mergeCell ref="V842:V843"/>
    <mergeCell ref="H840:H841"/>
    <mergeCell ref="U840:U841"/>
    <mergeCell ref="V840:V841"/>
    <mergeCell ref="W840:W841"/>
    <mergeCell ref="F840:F841"/>
    <mergeCell ref="G840:G841"/>
    <mergeCell ref="A840:A841"/>
    <mergeCell ref="B840:B841"/>
    <mergeCell ref="C840:C841"/>
    <mergeCell ref="D840:D841"/>
    <mergeCell ref="E840:E841"/>
    <mergeCell ref="V837:V838"/>
    <mergeCell ref="W837:W838"/>
    <mergeCell ref="X837:X838"/>
    <mergeCell ref="V835:V836"/>
    <mergeCell ref="W835:W836"/>
    <mergeCell ref="X835:X836"/>
    <mergeCell ref="A837:A838"/>
    <mergeCell ref="B837:B838"/>
    <mergeCell ref="C837:C838"/>
    <mergeCell ref="D837:D838"/>
    <mergeCell ref="E837:E838"/>
    <mergeCell ref="F837:F838"/>
    <mergeCell ref="G837:G838"/>
    <mergeCell ref="H837:H838"/>
    <mergeCell ref="U837:U838"/>
    <mergeCell ref="W833:W834"/>
    <mergeCell ref="X833:X834"/>
    <mergeCell ref="A835:A836"/>
    <mergeCell ref="B835:B836"/>
    <mergeCell ref="C835:C836"/>
    <mergeCell ref="D835:D836"/>
    <mergeCell ref="E835:E836"/>
    <mergeCell ref="F835:F836"/>
    <mergeCell ref="G835:G836"/>
    <mergeCell ref="H835:H836"/>
    <mergeCell ref="U835:U836"/>
    <mergeCell ref="X831:X832"/>
    <mergeCell ref="A833:A834"/>
    <mergeCell ref="B833:B834"/>
    <mergeCell ref="C833:C834"/>
    <mergeCell ref="D833:D834"/>
    <mergeCell ref="E833:E834"/>
    <mergeCell ref="F833:F834"/>
    <mergeCell ref="G833:G834"/>
    <mergeCell ref="H833:H834"/>
    <mergeCell ref="U833:U834"/>
    <mergeCell ref="V833:V834"/>
    <mergeCell ref="H831:H832"/>
    <mergeCell ref="U831:U832"/>
    <mergeCell ref="V831:V832"/>
    <mergeCell ref="W831:W832"/>
    <mergeCell ref="F831:F832"/>
    <mergeCell ref="G831:G832"/>
    <mergeCell ref="A831:A832"/>
    <mergeCell ref="B831:B832"/>
    <mergeCell ref="C831:C832"/>
    <mergeCell ref="D831:D832"/>
    <mergeCell ref="E831:E832"/>
    <mergeCell ref="V829:V830"/>
    <mergeCell ref="W829:W830"/>
    <mergeCell ref="X829:X830"/>
    <mergeCell ref="V827:V828"/>
    <mergeCell ref="W827:W828"/>
    <mergeCell ref="X827:X828"/>
    <mergeCell ref="A829:A830"/>
    <mergeCell ref="B829:B830"/>
    <mergeCell ref="C829:C830"/>
    <mergeCell ref="D829:D830"/>
    <mergeCell ref="E829:E830"/>
    <mergeCell ref="F829:F830"/>
    <mergeCell ref="G829:G830"/>
    <mergeCell ref="H829:H830"/>
    <mergeCell ref="U829:U830"/>
    <mergeCell ref="W825:W826"/>
    <mergeCell ref="X825:X826"/>
    <mergeCell ref="A827:A828"/>
    <mergeCell ref="B827:B828"/>
    <mergeCell ref="C827:C828"/>
    <mergeCell ref="D827:D828"/>
    <mergeCell ref="E827:E828"/>
    <mergeCell ref="F827:F828"/>
    <mergeCell ref="G827:G828"/>
    <mergeCell ref="H827:H828"/>
    <mergeCell ref="U827:U828"/>
    <mergeCell ref="X823:X824"/>
    <mergeCell ref="A825:A826"/>
    <mergeCell ref="B825:B826"/>
    <mergeCell ref="C825:C826"/>
    <mergeCell ref="D825:D826"/>
    <mergeCell ref="E825:E826"/>
    <mergeCell ref="F825:F826"/>
    <mergeCell ref="G825:G826"/>
    <mergeCell ref="H825:H826"/>
    <mergeCell ref="U825:U826"/>
    <mergeCell ref="V825:V826"/>
    <mergeCell ref="H823:H824"/>
    <mergeCell ref="U823:U824"/>
    <mergeCell ref="V823:V824"/>
    <mergeCell ref="W823:W824"/>
    <mergeCell ref="F823:F824"/>
    <mergeCell ref="G823:G824"/>
    <mergeCell ref="A823:A824"/>
    <mergeCell ref="B823:B824"/>
    <mergeCell ref="C823:C824"/>
    <mergeCell ref="D823:D824"/>
    <mergeCell ref="E823:E824"/>
    <mergeCell ref="V821:V822"/>
    <mergeCell ref="W821:W822"/>
    <mergeCell ref="X821:X822"/>
    <mergeCell ref="V819:V820"/>
    <mergeCell ref="W819:W820"/>
    <mergeCell ref="X819:X820"/>
    <mergeCell ref="A821:A822"/>
    <mergeCell ref="B821:B822"/>
    <mergeCell ref="C821:C822"/>
    <mergeCell ref="D821:D822"/>
    <mergeCell ref="E821:E822"/>
    <mergeCell ref="F821:F822"/>
    <mergeCell ref="G821:G822"/>
    <mergeCell ref="H821:H822"/>
    <mergeCell ref="U821:U822"/>
    <mergeCell ref="W817:W818"/>
    <mergeCell ref="X817:X818"/>
    <mergeCell ref="A819:A820"/>
    <mergeCell ref="B819:B820"/>
    <mergeCell ref="C819:C820"/>
    <mergeCell ref="D819:D820"/>
    <mergeCell ref="E819:E820"/>
    <mergeCell ref="F819:F820"/>
    <mergeCell ref="G819:G820"/>
    <mergeCell ref="H819:H820"/>
    <mergeCell ref="U819:U820"/>
    <mergeCell ref="X815:X816"/>
    <mergeCell ref="A817:A818"/>
    <mergeCell ref="B817:B818"/>
    <mergeCell ref="C817:C818"/>
    <mergeCell ref="D817:D818"/>
    <mergeCell ref="E817:E818"/>
    <mergeCell ref="F817:F818"/>
    <mergeCell ref="G817:G818"/>
    <mergeCell ref="H817:H818"/>
    <mergeCell ref="U817:U818"/>
    <mergeCell ref="V817:V818"/>
    <mergeCell ref="H815:H816"/>
    <mergeCell ref="U815:U816"/>
    <mergeCell ref="V815:V816"/>
    <mergeCell ref="W815:W816"/>
    <mergeCell ref="F815:F816"/>
    <mergeCell ref="G815:G816"/>
    <mergeCell ref="A815:A816"/>
    <mergeCell ref="B815:B816"/>
    <mergeCell ref="C815:C816"/>
    <mergeCell ref="D815:D816"/>
    <mergeCell ref="E815:E816"/>
    <mergeCell ref="V813:V814"/>
    <mergeCell ref="W813:W814"/>
    <mergeCell ref="X813:X814"/>
    <mergeCell ref="V811:V812"/>
    <mergeCell ref="W811:W812"/>
    <mergeCell ref="X811:X812"/>
    <mergeCell ref="A813:A814"/>
    <mergeCell ref="B813:B814"/>
    <mergeCell ref="C813:C814"/>
    <mergeCell ref="D813:D814"/>
    <mergeCell ref="E813:E814"/>
    <mergeCell ref="F813:F814"/>
    <mergeCell ref="G813:G814"/>
    <mergeCell ref="H813:H814"/>
    <mergeCell ref="U813:U814"/>
    <mergeCell ref="W809:W810"/>
    <mergeCell ref="X809:X810"/>
    <mergeCell ref="A811:A812"/>
    <mergeCell ref="B811:B812"/>
    <mergeCell ref="C811:C812"/>
    <mergeCell ref="D811:D812"/>
    <mergeCell ref="E811:E812"/>
    <mergeCell ref="F811:F812"/>
    <mergeCell ref="G811:G812"/>
    <mergeCell ref="H811:H812"/>
    <mergeCell ref="U811:U812"/>
    <mergeCell ref="X807:X808"/>
    <mergeCell ref="A809:A810"/>
    <mergeCell ref="B809:B810"/>
    <mergeCell ref="C809:C810"/>
    <mergeCell ref="D809:D810"/>
    <mergeCell ref="E809:E810"/>
    <mergeCell ref="F809:F810"/>
    <mergeCell ref="G809:G810"/>
    <mergeCell ref="H809:H810"/>
    <mergeCell ref="U809:U810"/>
    <mergeCell ref="V809:V810"/>
    <mergeCell ref="H807:H808"/>
    <mergeCell ref="U807:U808"/>
    <mergeCell ref="V807:V808"/>
    <mergeCell ref="W807:W808"/>
    <mergeCell ref="F807:F808"/>
    <mergeCell ref="G807:G808"/>
    <mergeCell ref="A807:A808"/>
    <mergeCell ref="B807:B808"/>
    <mergeCell ref="C807:C808"/>
    <mergeCell ref="D807:D808"/>
    <mergeCell ref="E807:E808"/>
    <mergeCell ref="V805:V806"/>
    <mergeCell ref="W805:W806"/>
    <mergeCell ref="X805:X806"/>
    <mergeCell ref="V803:V804"/>
    <mergeCell ref="W803:W804"/>
    <mergeCell ref="X803:X804"/>
    <mergeCell ref="A805:A806"/>
    <mergeCell ref="B805:B806"/>
    <mergeCell ref="C805:C806"/>
    <mergeCell ref="D805:D806"/>
    <mergeCell ref="E805:E806"/>
    <mergeCell ref="F805:F806"/>
    <mergeCell ref="G805:G806"/>
    <mergeCell ref="H805:H806"/>
    <mergeCell ref="U805:U806"/>
    <mergeCell ref="W801:W802"/>
    <mergeCell ref="X801:X802"/>
    <mergeCell ref="A803:A804"/>
    <mergeCell ref="B803:B804"/>
    <mergeCell ref="C803:C804"/>
    <mergeCell ref="D803:D804"/>
    <mergeCell ref="E803:E804"/>
    <mergeCell ref="F803:F804"/>
    <mergeCell ref="G803:G804"/>
    <mergeCell ref="H803:H804"/>
    <mergeCell ref="U803:U804"/>
    <mergeCell ref="X799:X800"/>
    <mergeCell ref="A801:A802"/>
    <mergeCell ref="B801:B802"/>
    <mergeCell ref="C801:C802"/>
    <mergeCell ref="D801:D802"/>
    <mergeCell ref="E801:E802"/>
    <mergeCell ref="F801:F802"/>
    <mergeCell ref="G801:G802"/>
    <mergeCell ref="H801:H802"/>
    <mergeCell ref="U801:U802"/>
    <mergeCell ref="V801:V802"/>
    <mergeCell ref="H799:H800"/>
    <mergeCell ref="U799:U800"/>
    <mergeCell ref="V799:V800"/>
    <mergeCell ref="W799:W800"/>
    <mergeCell ref="F799:F800"/>
    <mergeCell ref="G799:G800"/>
    <mergeCell ref="A799:A800"/>
    <mergeCell ref="B799:B800"/>
    <mergeCell ref="C799:C800"/>
    <mergeCell ref="D799:D800"/>
    <mergeCell ref="E799:E800"/>
    <mergeCell ref="V797:V798"/>
    <mergeCell ref="W797:W798"/>
    <mergeCell ref="X797:X798"/>
    <mergeCell ref="V795:V796"/>
    <mergeCell ref="W795:W796"/>
    <mergeCell ref="X795:X796"/>
    <mergeCell ref="A797:A798"/>
    <mergeCell ref="B797:B798"/>
    <mergeCell ref="C797:C798"/>
    <mergeCell ref="D797:D798"/>
    <mergeCell ref="E797:E798"/>
    <mergeCell ref="F797:F798"/>
    <mergeCell ref="G797:G798"/>
    <mergeCell ref="H797:H798"/>
    <mergeCell ref="U797:U798"/>
    <mergeCell ref="W793:W794"/>
    <mergeCell ref="X793:X794"/>
    <mergeCell ref="A795:A796"/>
    <mergeCell ref="B795:B796"/>
    <mergeCell ref="C795:C796"/>
    <mergeCell ref="D795:D796"/>
    <mergeCell ref="E795:E796"/>
    <mergeCell ref="F795:F796"/>
    <mergeCell ref="G795:G796"/>
    <mergeCell ref="H795:H796"/>
    <mergeCell ref="U795:U796"/>
    <mergeCell ref="X791:X792"/>
    <mergeCell ref="A793:A794"/>
    <mergeCell ref="B793:B794"/>
    <mergeCell ref="C793:C794"/>
    <mergeCell ref="D793:D794"/>
    <mergeCell ref="E793:E794"/>
    <mergeCell ref="F793:F794"/>
    <mergeCell ref="G793:G794"/>
    <mergeCell ref="H793:H794"/>
    <mergeCell ref="U793:U794"/>
    <mergeCell ref="V793:V794"/>
    <mergeCell ref="H791:H792"/>
    <mergeCell ref="U791:U792"/>
    <mergeCell ref="V791:V792"/>
    <mergeCell ref="W791:W792"/>
    <mergeCell ref="F791:F792"/>
    <mergeCell ref="G791:G792"/>
    <mergeCell ref="A791:A792"/>
    <mergeCell ref="B791:B792"/>
    <mergeCell ref="C791:C792"/>
    <mergeCell ref="D791:D792"/>
    <mergeCell ref="E791:E792"/>
    <mergeCell ref="V788:V789"/>
    <mergeCell ref="W788:W789"/>
    <mergeCell ref="X788:X789"/>
    <mergeCell ref="V786:V787"/>
    <mergeCell ref="W786:W787"/>
    <mergeCell ref="X786:X787"/>
    <mergeCell ref="A788:A789"/>
    <mergeCell ref="B788:B789"/>
    <mergeCell ref="C788:C789"/>
    <mergeCell ref="D788:D789"/>
    <mergeCell ref="E788:E789"/>
    <mergeCell ref="F788:F789"/>
    <mergeCell ref="G788:G789"/>
    <mergeCell ref="H788:H789"/>
    <mergeCell ref="U788:U789"/>
    <mergeCell ref="W784:W785"/>
    <mergeCell ref="X784:X785"/>
    <mergeCell ref="A786:A787"/>
    <mergeCell ref="B786:B787"/>
    <mergeCell ref="C786:C787"/>
    <mergeCell ref="D786:D787"/>
    <mergeCell ref="E786:E787"/>
    <mergeCell ref="F786:F787"/>
    <mergeCell ref="G786:G787"/>
    <mergeCell ref="H786:H787"/>
    <mergeCell ref="U786:U787"/>
    <mergeCell ref="X782:X783"/>
    <mergeCell ref="A784:A785"/>
    <mergeCell ref="B784:B785"/>
    <mergeCell ref="C784:C785"/>
    <mergeCell ref="D784:D785"/>
    <mergeCell ref="E784:E785"/>
    <mergeCell ref="F784:F785"/>
    <mergeCell ref="G784:G785"/>
    <mergeCell ref="H784:H785"/>
    <mergeCell ref="U784:U785"/>
    <mergeCell ref="V784:V785"/>
    <mergeCell ref="H782:H783"/>
    <mergeCell ref="U782:U783"/>
    <mergeCell ref="V782:V783"/>
    <mergeCell ref="W782:W783"/>
    <mergeCell ref="F782:F783"/>
    <mergeCell ref="G782:G783"/>
    <mergeCell ref="A782:A783"/>
    <mergeCell ref="B782:B783"/>
    <mergeCell ref="C782:C783"/>
    <mergeCell ref="D782:D783"/>
    <mergeCell ref="E782:E783"/>
    <mergeCell ref="V780:V781"/>
    <mergeCell ref="W780:W781"/>
    <mergeCell ref="X780:X781"/>
    <mergeCell ref="V778:V779"/>
    <mergeCell ref="W778:W779"/>
    <mergeCell ref="X778:X779"/>
    <mergeCell ref="A780:A781"/>
    <mergeCell ref="B780:B781"/>
    <mergeCell ref="C780:C781"/>
    <mergeCell ref="D780:D781"/>
    <mergeCell ref="E780:E781"/>
    <mergeCell ref="F780:F781"/>
    <mergeCell ref="G780:G781"/>
    <mergeCell ref="H780:H781"/>
    <mergeCell ref="U780:U781"/>
    <mergeCell ref="W776:W777"/>
    <mergeCell ref="X776:X777"/>
    <mergeCell ref="A778:A779"/>
    <mergeCell ref="B778:B779"/>
    <mergeCell ref="C778:C779"/>
    <mergeCell ref="D778:D779"/>
    <mergeCell ref="E778:E779"/>
    <mergeCell ref="F778:F779"/>
    <mergeCell ref="G778:G779"/>
    <mergeCell ref="H778:H779"/>
    <mergeCell ref="U778:U779"/>
    <mergeCell ref="X774:X775"/>
    <mergeCell ref="A776:A777"/>
    <mergeCell ref="B776:B777"/>
    <mergeCell ref="C776:C777"/>
    <mergeCell ref="D776:D777"/>
    <mergeCell ref="E776:E777"/>
    <mergeCell ref="F776:F777"/>
    <mergeCell ref="G776:G777"/>
    <mergeCell ref="H776:H777"/>
    <mergeCell ref="U776:U777"/>
    <mergeCell ref="V776:V777"/>
    <mergeCell ref="H774:H775"/>
    <mergeCell ref="U774:U775"/>
    <mergeCell ref="V774:V775"/>
    <mergeCell ref="W774:W775"/>
    <mergeCell ref="F774:F775"/>
    <mergeCell ref="G774:G775"/>
    <mergeCell ref="A774:A775"/>
    <mergeCell ref="B774:B775"/>
    <mergeCell ref="C774:C775"/>
    <mergeCell ref="D774:D775"/>
    <mergeCell ref="E774:E775"/>
    <mergeCell ref="V772:V773"/>
    <mergeCell ref="W772:W773"/>
    <mergeCell ref="X772:X773"/>
    <mergeCell ref="V770:V771"/>
    <mergeCell ref="W770:W771"/>
    <mergeCell ref="X770:X771"/>
    <mergeCell ref="A772:A773"/>
    <mergeCell ref="B772:B773"/>
    <mergeCell ref="C772:C773"/>
    <mergeCell ref="D772:D773"/>
    <mergeCell ref="E772:E773"/>
    <mergeCell ref="F772:F773"/>
    <mergeCell ref="G772:G773"/>
    <mergeCell ref="H772:H773"/>
    <mergeCell ref="U772:U773"/>
    <mergeCell ref="W768:W769"/>
    <mergeCell ref="X768:X769"/>
    <mergeCell ref="A770:A771"/>
    <mergeCell ref="B770:B771"/>
    <mergeCell ref="C770:C771"/>
    <mergeCell ref="D770:D771"/>
    <mergeCell ref="E770:E771"/>
    <mergeCell ref="F770:F771"/>
    <mergeCell ref="G770:G771"/>
    <mergeCell ref="H770:H771"/>
    <mergeCell ref="U770:U771"/>
    <mergeCell ref="X766:X767"/>
    <mergeCell ref="A768:A769"/>
    <mergeCell ref="B768:B769"/>
    <mergeCell ref="C768:C769"/>
    <mergeCell ref="D768:D769"/>
    <mergeCell ref="E768:E769"/>
    <mergeCell ref="F768:F769"/>
    <mergeCell ref="G768:G769"/>
    <mergeCell ref="H768:H769"/>
    <mergeCell ref="U768:U769"/>
    <mergeCell ref="V768:V769"/>
    <mergeCell ref="H766:H767"/>
    <mergeCell ref="U766:U767"/>
    <mergeCell ref="V766:V767"/>
    <mergeCell ref="W766:W767"/>
    <mergeCell ref="F766:F767"/>
    <mergeCell ref="G766:G767"/>
    <mergeCell ref="A766:A767"/>
    <mergeCell ref="B766:B767"/>
    <mergeCell ref="C766:C767"/>
    <mergeCell ref="D766:D767"/>
    <mergeCell ref="E766:E767"/>
    <mergeCell ref="V764:V765"/>
    <mergeCell ref="W764:W765"/>
    <mergeCell ref="X764:X765"/>
    <mergeCell ref="V762:V763"/>
    <mergeCell ref="W762:W763"/>
    <mergeCell ref="X762:X763"/>
    <mergeCell ref="A764:A765"/>
    <mergeCell ref="B764:B765"/>
    <mergeCell ref="C764:C765"/>
    <mergeCell ref="D764:D765"/>
    <mergeCell ref="E764:E765"/>
    <mergeCell ref="F764:F765"/>
    <mergeCell ref="G764:G765"/>
    <mergeCell ref="H764:H765"/>
    <mergeCell ref="U764:U765"/>
    <mergeCell ref="W760:W761"/>
    <mergeCell ref="X760:X761"/>
    <mergeCell ref="A762:A763"/>
    <mergeCell ref="B762:B763"/>
    <mergeCell ref="C762:C763"/>
    <mergeCell ref="D762:D763"/>
    <mergeCell ref="E762:E763"/>
    <mergeCell ref="F762:F763"/>
    <mergeCell ref="G762:G763"/>
    <mergeCell ref="H762:H763"/>
    <mergeCell ref="U762:U763"/>
    <mergeCell ref="X758:X759"/>
    <mergeCell ref="A760:A761"/>
    <mergeCell ref="B760:B761"/>
    <mergeCell ref="C760:C761"/>
    <mergeCell ref="D760:D761"/>
    <mergeCell ref="E760:E761"/>
    <mergeCell ref="F760:F761"/>
    <mergeCell ref="G760:G761"/>
    <mergeCell ref="H760:H761"/>
    <mergeCell ref="U760:U761"/>
    <mergeCell ref="V760:V761"/>
    <mergeCell ref="H758:H759"/>
    <mergeCell ref="U758:U759"/>
    <mergeCell ref="V758:V759"/>
    <mergeCell ref="W758:W759"/>
    <mergeCell ref="F758:F759"/>
    <mergeCell ref="G758:G759"/>
    <mergeCell ref="A758:A759"/>
    <mergeCell ref="B758:B759"/>
    <mergeCell ref="C758:C759"/>
    <mergeCell ref="D758:D759"/>
    <mergeCell ref="E758:E759"/>
    <mergeCell ref="V756:V757"/>
    <mergeCell ref="W756:W757"/>
    <mergeCell ref="X756:X757"/>
    <mergeCell ref="V754:V755"/>
    <mergeCell ref="W754:W755"/>
    <mergeCell ref="X754:X755"/>
    <mergeCell ref="A756:A757"/>
    <mergeCell ref="B756:B757"/>
    <mergeCell ref="C756:C757"/>
    <mergeCell ref="D756:D757"/>
    <mergeCell ref="E756:E757"/>
    <mergeCell ref="F756:F757"/>
    <mergeCell ref="G756:G757"/>
    <mergeCell ref="H756:H757"/>
    <mergeCell ref="U756:U757"/>
    <mergeCell ref="W752:W753"/>
    <mergeCell ref="X752:X753"/>
    <mergeCell ref="A754:A755"/>
    <mergeCell ref="B754:B755"/>
    <mergeCell ref="C754:C755"/>
    <mergeCell ref="D754:D755"/>
    <mergeCell ref="E754:E755"/>
    <mergeCell ref="F754:F755"/>
    <mergeCell ref="G754:G755"/>
    <mergeCell ref="H754:H755"/>
    <mergeCell ref="U754:U755"/>
    <mergeCell ref="X750:X751"/>
    <mergeCell ref="A752:A753"/>
    <mergeCell ref="B752:B753"/>
    <mergeCell ref="C752:C753"/>
    <mergeCell ref="D752:D753"/>
    <mergeCell ref="E752:E753"/>
    <mergeCell ref="F752:F753"/>
    <mergeCell ref="G752:G753"/>
    <mergeCell ref="H752:H753"/>
    <mergeCell ref="U752:U753"/>
    <mergeCell ref="V752:V753"/>
    <mergeCell ref="H750:H751"/>
    <mergeCell ref="U750:U751"/>
    <mergeCell ref="V750:V751"/>
    <mergeCell ref="W750:W751"/>
    <mergeCell ref="F750:F751"/>
    <mergeCell ref="G750:G751"/>
    <mergeCell ref="A750:A751"/>
    <mergeCell ref="B750:B751"/>
    <mergeCell ref="C750:C751"/>
    <mergeCell ref="D750:D751"/>
    <mergeCell ref="E750:E751"/>
    <mergeCell ref="V748:V749"/>
    <mergeCell ref="W748:W749"/>
    <mergeCell ref="X748:X749"/>
    <mergeCell ref="V746:V747"/>
    <mergeCell ref="W746:W747"/>
    <mergeCell ref="X746:X747"/>
    <mergeCell ref="A748:A749"/>
    <mergeCell ref="B748:B749"/>
    <mergeCell ref="C748:C749"/>
    <mergeCell ref="D748:D749"/>
    <mergeCell ref="E748:E749"/>
    <mergeCell ref="F748:F749"/>
    <mergeCell ref="G748:G749"/>
    <mergeCell ref="H748:H749"/>
    <mergeCell ref="U748:U749"/>
    <mergeCell ref="W744:W745"/>
    <mergeCell ref="X744:X745"/>
    <mergeCell ref="A746:A747"/>
    <mergeCell ref="B746:B747"/>
    <mergeCell ref="C746:C747"/>
    <mergeCell ref="D746:D747"/>
    <mergeCell ref="E746:E747"/>
    <mergeCell ref="F746:F747"/>
    <mergeCell ref="G746:G747"/>
    <mergeCell ref="H746:H747"/>
    <mergeCell ref="U746:U747"/>
    <mergeCell ref="X742:X743"/>
    <mergeCell ref="A744:A745"/>
    <mergeCell ref="B744:B745"/>
    <mergeCell ref="C744:C745"/>
    <mergeCell ref="D744:D745"/>
    <mergeCell ref="E744:E745"/>
    <mergeCell ref="F744:F745"/>
    <mergeCell ref="G744:G745"/>
    <mergeCell ref="H744:H745"/>
    <mergeCell ref="U744:U745"/>
    <mergeCell ref="V744:V745"/>
    <mergeCell ref="H742:H743"/>
    <mergeCell ref="U742:U743"/>
    <mergeCell ref="V742:V743"/>
    <mergeCell ref="W742:W743"/>
    <mergeCell ref="F742:F743"/>
    <mergeCell ref="G742:G743"/>
    <mergeCell ref="A742:A743"/>
    <mergeCell ref="B742:B743"/>
    <mergeCell ref="C742:C743"/>
    <mergeCell ref="D742:D743"/>
    <mergeCell ref="E742:E743"/>
    <mergeCell ref="V740:V741"/>
    <mergeCell ref="W740:W741"/>
    <mergeCell ref="X740:X741"/>
    <mergeCell ref="V738:V739"/>
    <mergeCell ref="W738:W739"/>
    <mergeCell ref="X738:X739"/>
    <mergeCell ref="A740:A741"/>
    <mergeCell ref="B740:B741"/>
    <mergeCell ref="C740:C741"/>
    <mergeCell ref="D740:D741"/>
    <mergeCell ref="E740:E741"/>
    <mergeCell ref="F740:F741"/>
    <mergeCell ref="G740:G741"/>
    <mergeCell ref="H740:H741"/>
    <mergeCell ref="U740:U741"/>
    <mergeCell ref="W736:W737"/>
    <mergeCell ref="X736:X737"/>
    <mergeCell ref="A738:A739"/>
    <mergeCell ref="B738:B739"/>
    <mergeCell ref="C738:C739"/>
    <mergeCell ref="D738:D739"/>
    <mergeCell ref="E738:E739"/>
    <mergeCell ref="F738:F739"/>
    <mergeCell ref="G738:G739"/>
    <mergeCell ref="H738:H739"/>
    <mergeCell ref="U738:U739"/>
    <mergeCell ref="X734:X735"/>
    <mergeCell ref="A736:A737"/>
    <mergeCell ref="B736:B737"/>
    <mergeCell ref="C736:C737"/>
    <mergeCell ref="D736:D737"/>
    <mergeCell ref="E736:E737"/>
    <mergeCell ref="F736:F737"/>
    <mergeCell ref="G736:G737"/>
    <mergeCell ref="H736:H737"/>
    <mergeCell ref="U736:U737"/>
    <mergeCell ref="V736:V737"/>
    <mergeCell ref="H734:H735"/>
    <mergeCell ref="U734:U735"/>
    <mergeCell ref="V734:V735"/>
    <mergeCell ref="W734:W735"/>
    <mergeCell ref="F734:F735"/>
    <mergeCell ref="G734:G735"/>
    <mergeCell ref="A734:A735"/>
    <mergeCell ref="B734:B735"/>
    <mergeCell ref="C734:C735"/>
    <mergeCell ref="D734:D735"/>
    <mergeCell ref="E734:E735"/>
    <mergeCell ref="V732:V733"/>
    <mergeCell ref="W732:W733"/>
    <mergeCell ref="X732:X733"/>
    <mergeCell ref="V730:V731"/>
    <mergeCell ref="W730:W731"/>
    <mergeCell ref="X730:X731"/>
    <mergeCell ref="A732:A733"/>
    <mergeCell ref="B732:B733"/>
    <mergeCell ref="C732:C733"/>
    <mergeCell ref="D732:D733"/>
    <mergeCell ref="E732:E733"/>
    <mergeCell ref="F732:F733"/>
    <mergeCell ref="G732:G733"/>
    <mergeCell ref="H732:H733"/>
    <mergeCell ref="U732:U733"/>
    <mergeCell ref="W728:W729"/>
    <mergeCell ref="X728:X729"/>
    <mergeCell ref="A730:A731"/>
    <mergeCell ref="B730:B731"/>
    <mergeCell ref="C730:C731"/>
    <mergeCell ref="D730:D731"/>
    <mergeCell ref="E730:E731"/>
    <mergeCell ref="F730:F731"/>
    <mergeCell ref="G730:G731"/>
    <mergeCell ref="H730:H731"/>
    <mergeCell ref="U730:U731"/>
    <mergeCell ref="X726:X727"/>
    <mergeCell ref="A728:A729"/>
    <mergeCell ref="B728:B729"/>
    <mergeCell ref="C728:C729"/>
    <mergeCell ref="D728:D729"/>
    <mergeCell ref="E728:E729"/>
    <mergeCell ref="F728:F729"/>
    <mergeCell ref="G728:G729"/>
    <mergeCell ref="H728:H729"/>
    <mergeCell ref="U728:U729"/>
    <mergeCell ref="V728:V729"/>
    <mergeCell ref="H726:H727"/>
    <mergeCell ref="U726:U727"/>
    <mergeCell ref="V726:V727"/>
    <mergeCell ref="W726:W727"/>
    <mergeCell ref="F726:F727"/>
    <mergeCell ref="G726:G727"/>
    <mergeCell ref="A726:A727"/>
    <mergeCell ref="B726:B727"/>
    <mergeCell ref="C726:C727"/>
    <mergeCell ref="D726:D727"/>
    <mergeCell ref="E726:E727"/>
    <mergeCell ref="V724:V725"/>
    <mergeCell ref="W724:W725"/>
    <mergeCell ref="X724:X725"/>
    <mergeCell ref="V722:V723"/>
    <mergeCell ref="W722:W723"/>
    <mergeCell ref="X722:X723"/>
    <mergeCell ref="A724:A725"/>
    <mergeCell ref="B724:B725"/>
    <mergeCell ref="C724:C725"/>
    <mergeCell ref="D724:D725"/>
    <mergeCell ref="E724:E725"/>
    <mergeCell ref="F724:F725"/>
    <mergeCell ref="G724:G725"/>
    <mergeCell ref="H724:H725"/>
    <mergeCell ref="U724:U725"/>
    <mergeCell ref="W720:W721"/>
    <mergeCell ref="X720:X721"/>
    <mergeCell ref="A722:A723"/>
    <mergeCell ref="B722:B723"/>
    <mergeCell ref="C722:C723"/>
    <mergeCell ref="D722:D723"/>
    <mergeCell ref="E722:E723"/>
    <mergeCell ref="F722:F723"/>
    <mergeCell ref="G722:G723"/>
    <mergeCell ref="H722:H723"/>
    <mergeCell ref="U722:U723"/>
    <mergeCell ref="X718:X719"/>
    <mergeCell ref="A720:A721"/>
    <mergeCell ref="B720:B721"/>
    <mergeCell ref="C720:C721"/>
    <mergeCell ref="D720:D721"/>
    <mergeCell ref="E720:E721"/>
    <mergeCell ref="F720:F721"/>
    <mergeCell ref="G720:G721"/>
    <mergeCell ref="H720:H721"/>
    <mergeCell ref="U720:U721"/>
    <mergeCell ref="V720:V721"/>
    <mergeCell ref="H718:H719"/>
    <mergeCell ref="U718:U719"/>
    <mergeCell ref="V718:V719"/>
    <mergeCell ref="W718:W719"/>
    <mergeCell ref="F718:F719"/>
    <mergeCell ref="G718:G719"/>
    <mergeCell ref="A718:A719"/>
    <mergeCell ref="B718:B719"/>
    <mergeCell ref="C718:C719"/>
    <mergeCell ref="D718:D719"/>
    <mergeCell ref="E718:E719"/>
    <mergeCell ref="V716:V717"/>
    <mergeCell ref="W716:W717"/>
    <mergeCell ref="X716:X717"/>
    <mergeCell ref="V714:V715"/>
    <mergeCell ref="W714:W715"/>
    <mergeCell ref="X714:X715"/>
    <mergeCell ref="A716:A717"/>
    <mergeCell ref="B716:B717"/>
    <mergeCell ref="C716:C717"/>
    <mergeCell ref="D716:D717"/>
    <mergeCell ref="E716:E717"/>
    <mergeCell ref="F716:F717"/>
    <mergeCell ref="G716:G717"/>
    <mergeCell ref="H716:H717"/>
    <mergeCell ref="U716:U717"/>
    <mergeCell ref="W712:W713"/>
    <mergeCell ref="X712:X713"/>
    <mergeCell ref="A714:A715"/>
    <mergeCell ref="B714:B715"/>
    <mergeCell ref="C714:C715"/>
    <mergeCell ref="D714:D715"/>
    <mergeCell ref="E714:E715"/>
    <mergeCell ref="F714:F715"/>
    <mergeCell ref="G714:G715"/>
    <mergeCell ref="H714:H715"/>
    <mergeCell ref="U714:U715"/>
    <mergeCell ref="X710:X711"/>
    <mergeCell ref="A712:A713"/>
    <mergeCell ref="B712:B713"/>
    <mergeCell ref="C712:C713"/>
    <mergeCell ref="D712:D713"/>
    <mergeCell ref="E712:E713"/>
    <mergeCell ref="F712:F713"/>
    <mergeCell ref="G712:G713"/>
    <mergeCell ref="H712:H713"/>
    <mergeCell ref="U712:U713"/>
    <mergeCell ref="V712:V713"/>
    <mergeCell ref="H710:H711"/>
    <mergeCell ref="U710:U711"/>
    <mergeCell ref="V710:V711"/>
    <mergeCell ref="W710:W711"/>
    <mergeCell ref="F710:F711"/>
    <mergeCell ref="G710:G711"/>
    <mergeCell ref="A710:A711"/>
    <mergeCell ref="B710:B711"/>
    <mergeCell ref="C710:C711"/>
    <mergeCell ref="D710:D711"/>
    <mergeCell ref="E710:E711"/>
    <mergeCell ref="V708:V709"/>
    <mergeCell ref="W708:W709"/>
    <mergeCell ref="X708:X709"/>
    <mergeCell ref="V706:V707"/>
    <mergeCell ref="W706:W707"/>
    <mergeCell ref="X706:X707"/>
    <mergeCell ref="A708:A709"/>
    <mergeCell ref="B708:B709"/>
    <mergeCell ref="C708:C709"/>
    <mergeCell ref="D708:D709"/>
    <mergeCell ref="E708:E709"/>
    <mergeCell ref="F708:F709"/>
    <mergeCell ref="G708:G709"/>
    <mergeCell ref="H708:H709"/>
    <mergeCell ref="U708:U709"/>
    <mergeCell ref="W704:W705"/>
    <mergeCell ref="X704:X705"/>
    <mergeCell ref="A706:A707"/>
    <mergeCell ref="B706:B707"/>
    <mergeCell ref="C706:C707"/>
    <mergeCell ref="D706:D707"/>
    <mergeCell ref="E706:E707"/>
    <mergeCell ref="F706:F707"/>
    <mergeCell ref="G706:G707"/>
    <mergeCell ref="H706:H707"/>
    <mergeCell ref="U706:U707"/>
    <mergeCell ref="X702:X703"/>
    <mergeCell ref="A704:A705"/>
    <mergeCell ref="B704:B705"/>
    <mergeCell ref="C704:C705"/>
    <mergeCell ref="D704:D705"/>
    <mergeCell ref="E704:E705"/>
    <mergeCell ref="F704:F705"/>
    <mergeCell ref="G704:G705"/>
    <mergeCell ref="H704:H705"/>
    <mergeCell ref="U704:U705"/>
    <mergeCell ref="V704:V705"/>
    <mergeCell ref="H702:H703"/>
    <mergeCell ref="U702:U703"/>
    <mergeCell ref="V702:V703"/>
    <mergeCell ref="W702:W703"/>
    <mergeCell ref="F702:F703"/>
    <mergeCell ref="G702:G703"/>
    <mergeCell ref="A702:A703"/>
    <mergeCell ref="B702:B703"/>
    <mergeCell ref="C702:C703"/>
    <mergeCell ref="D702:D703"/>
    <mergeCell ref="E702:E703"/>
    <mergeCell ref="V700:V701"/>
    <mergeCell ref="W700:W701"/>
    <mergeCell ref="X700:X701"/>
    <mergeCell ref="V698:V699"/>
    <mergeCell ref="W698:W699"/>
    <mergeCell ref="X698:X699"/>
    <mergeCell ref="A700:A701"/>
    <mergeCell ref="B700:B701"/>
    <mergeCell ref="C700:C701"/>
    <mergeCell ref="D700:D701"/>
    <mergeCell ref="E700:E701"/>
    <mergeCell ref="F700:F701"/>
    <mergeCell ref="G700:G701"/>
    <mergeCell ref="H700:H701"/>
    <mergeCell ref="U700:U701"/>
    <mergeCell ref="W696:W697"/>
    <mergeCell ref="X696:X697"/>
    <mergeCell ref="A698:A699"/>
    <mergeCell ref="B698:B699"/>
    <mergeCell ref="C698:C699"/>
    <mergeCell ref="D698:D699"/>
    <mergeCell ref="E698:E699"/>
    <mergeCell ref="F698:F699"/>
    <mergeCell ref="G698:G699"/>
    <mergeCell ref="H698:H699"/>
    <mergeCell ref="U698:U699"/>
    <mergeCell ref="X694:X695"/>
    <mergeCell ref="A696:A697"/>
    <mergeCell ref="B696:B697"/>
    <mergeCell ref="C696:C697"/>
    <mergeCell ref="D696:D697"/>
    <mergeCell ref="E696:E697"/>
    <mergeCell ref="F696:F697"/>
    <mergeCell ref="G696:G697"/>
    <mergeCell ref="H696:H697"/>
    <mergeCell ref="U696:U697"/>
    <mergeCell ref="V696:V697"/>
    <mergeCell ref="H694:H695"/>
    <mergeCell ref="U694:U695"/>
    <mergeCell ref="V694:V695"/>
    <mergeCell ref="W694:W695"/>
    <mergeCell ref="F694:F695"/>
    <mergeCell ref="G694:G695"/>
    <mergeCell ref="A694:A695"/>
    <mergeCell ref="B694:B695"/>
    <mergeCell ref="C694:C695"/>
    <mergeCell ref="D694:D695"/>
    <mergeCell ref="E694:E695"/>
    <mergeCell ref="V692:V693"/>
    <mergeCell ref="W692:W693"/>
    <mergeCell ref="X692:X693"/>
    <mergeCell ref="V690:V691"/>
    <mergeCell ref="W690:W691"/>
    <mergeCell ref="X690:X691"/>
    <mergeCell ref="A692:A693"/>
    <mergeCell ref="B692:B693"/>
    <mergeCell ref="C692:C693"/>
    <mergeCell ref="D692:D693"/>
    <mergeCell ref="E692:E693"/>
    <mergeCell ref="F692:F693"/>
    <mergeCell ref="G692:G693"/>
    <mergeCell ref="H692:H693"/>
    <mergeCell ref="U692:U693"/>
    <mergeCell ref="W688:W689"/>
    <mergeCell ref="X688:X689"/>
    <mergeCell ref="A690:A691"/>
    <mergeCell ref="B690:B691"/>
    <mergeCell ref="C690:C691"/>
    <mergeCell ref="D690:D691"/>
    <mergeCell ref="E690:E691"/>
    <mergeCell ref="F690:F691"/>
    <mergeCell ref="G690:G691"/>
    <mergeCell ref="H690:H691"/>
    <mergeCell ref="U690:U691"/>
    <mergeCell ref="X685:X686"/>
    <mergeCell ref="A688:A689"/>
    <mergeCell ref="B688:B689"/>
    <mergeCell ref="C688:C689"/>
    <mergeCell ref="D688:D689"/>
    <mergeCell ref="E688:E689"/>
    <mergeCell ref="F688:F689"/>
    <mergeCell ref="G688:G689"/>
    <mergeCell ref="H688:H689"/>
    <mergeCell ref="U688:U689"/>
    <mergeCell ref="V688:V689"/>
    <mergeCell ref="H685:H686"/>
    <mergeCell ref="U685:U686"/>
    <mergeCell ref="V685:V686"/>
    <mergeCell ref="W685:W686"/>
    <mergeCell ref="F685:F686"/>
    <mergeCell ref="G685:G686"/>
    <mergeCell ref="A685:A686"/>
    <mergeCell ref="B685:B686"/>
    <mergeCell ref="C685:C686"/>
    <mergeCell ref="D685:D686"/>
    <mergeCell ref="E685:E686"/>
    <mergeCell ref="V683:V684"/>
    <mergeCell ref="W683:W684"/>
    <mergeCell ref="X683:X684"/>
    <mergeCell ref="V681:V682"/>
    <mergeCell ref="W681:W682"/>
    <mergeCell ref="X681:X682"/>
    <mergeCell ref="A683:A684"/>
    <mergeCell ref="B683:B684"/>
    <mergeCell ref="C683:C684"/>
    <mergeCell ref="D683:D684"/>
    <mergeCell ref="E683:E684"/>
    <mergeCell ref="F683:F684"/>
    <mergeCell ref="G683:G684"/>
    <mergeCell ref="H683:H684"/>
    <mergeCell ref="U683:U684"/>
    <mergeCell ref="W679:W680"/>
    <mergeCell ref="X679:X680"/>
    <mergeCell ref="A681:A682"/>
    <mergeCell ref="B681:B682"/>
    <mergeCell ref="C681:C682"/>
    <mergeCell ref="D681:D682"/>
    <mergeCell ref="E681:E682"/>
    <mergeCell ref="F681:F682"/>
    <mergeCell ref="G681:G682"/>
    <mergeCell ref="H681:H682"/>
    <mergeCell ref="U681:U682"/>
    <mergeCell ref="X677:X678"/>
    <mergeCell ref="A679:A680"/>
    <mergeCell ref="B679:B680"/>
    <mergeCell ref="C679:C680"/>
    <mergeCell ref="D679:D680"/>
    <mergeCell ref="E679:E680"/>
    <mergeCell ref="F679:F680"/>
    <mergeCell ref="G679:G680"/>
    <mergeCell ref="H679:H680"/>
    <mergeCell ref="U679:U680"/>
    <mergeCell ref="V679:V680"/>
    <mergeCell ref="H677:H678"/>
    <mergeCell ref="U677:U678"/>
    <mergeCell ref="V677:V678"/>
    <mergeCell ref="W677:W678"/>
    <mergeCell ref="F677:F678"/>
    <mergeCell ref="G677:G678"/>
    <mergeCell ref="A677:A678"/>
    <mergeCell ref="B677:B678"/>
    <mergeCell ref="C677:C678"/>
    <mergeCell ref="D677:D678"/>
    <mergeCell ref="E677:E678"/>
    <mergeCell ref="V675:V676"/>
    <mergeCell ref="W675:W676"/>
    <mergeCell ref="X675:X676"/>
    <mergeCell ref="V673:V674"/>
    <mergeCell ref="W673:W674"/>
    <mergeCell ref="X673:X674"/>
    <mergeCell ref="A675:A676"/>
    <mergeCell ref="B675:B676"/>
    <mergeCell ref="C675:C676"/>
    <mergeCell ref="D675:D676"/>
    <mergeCell ref="E675:E676"/>
    <mergeCell ref="F675:F676"/>
    <mergeCell ref="G675:G676"/>
    <mergeCell ref="H675:H676"/>
    <mergeCell ref="U675:U676"/>
    <mergeCell ref="W671:W672"/>
    <mergeCell ref="X671:X672"/>
    <mergeCell ref="A673:A674"/>
    <mergeCell ref="B673:B674"/>
    <mergeCell ref="C673:C674"/>
    <mergeCell ref="D673:D674"/>
    <mergeCell ref="E673:E674"/>
    <mergeCell ref="F673:F674"/>
    <mergeCell ref="G673:G674"/>
    <mergeCell ref="H673:H674"/>
    <mergeCell ref="U673:U674"/>
    <mergeCell ref="X669:X670"/>
    <mergeCell ref="A671:A672"/>
    <mergeCell ref="B671:B672"/>
    <mergeCell ref="C671:C672"/>
    <mergeCell ref="D671:D672"/>
    <mergeCell ref="E671:E672"/>
    <mergeCell ref="F671:F672"/>
    <mergeCell ref="G671:G672"/>
    <mergeCell ref="H671:H672"/>
    <mergeCell ref="U671:U672"/>
    <mergeCell ref="V671:V672"/>
    <mergeCell ref="H669:H670"/>
    <mergeCell ref="U669:U670"/>
    <mergeCell ref="V669:V670"/>
    <mergeCell ref="W669:W670"/>
    <mergeCell ref="F669:F670"/>
    <mergeCell ref="G669:G670"/>
    <mergeCell ref="A669:A670"/>
    <mergeCell ref="B669:B670"/>
    <mergeCell ref="C669:C670"/>
    <mergeCell ref="D669:D670"/>
    <mergeCell ref="E669:E670"/>
    <mergeCell ref="V667:V668"/>
    <mergeCell ref="W667:W668"/>
    <mergeCell ref="X667:X668"/>
    <mergeCell ref="V665:V666"/>
    <mergeCell ref="W665:W666"/>
    <mergeCell ref="X665:X666"/>
    <mergeCell ref="A667:A668"/>
    <mergeCell ref="B667:B668"/>
    <mergeCell ref="C667:C668"/>
    <mergeCell ref="D667:D668"/>
    <mergeCell ref="E667:E668"/>
    <mergeCell ref="F667:F668"/>
    <mergeCell ref="G667:G668"/>
    <mergeCell ref="H667:H668"/>
    <mergeCell ref="U667:U668"/>
    <mergeCell ref="W663:W664"/>
    <mergeCell ref="X663:X664"/>
    <mergeCell ref="A665:A666"/>
    <mergeCell ref="B665:B666"/>
    <mergeCell ref="C665:C666"/>
    <mergeCell ref="D665:D666"/>
    <mergeCell ref="E665:E666"/>
    <mergeCell ref="F665:F666"/>
    <mergeCell ref="G665:G666"/>
    <mergeCell ref="H665:H666"/>
    <mergeCell ref="U665:U666"/>
    <mergeCell ref="X661:X662"/>
    <mergeCell ref="A663:A664"/>
    <mergeCell ref="B663:B664"/>
    <mergeCell ref="C663:C664"/>
    <mergeCell ref="D663:D664"/>
    <mergeCell ref="E663:E664"/>
    <mergeCell ref="F663:F664"/>
    <mergeCell ref="G663:G664"/>
    <mergeCell ref="H663:H664"/>
    <mergeCell ref="U663:U664"/>
    <mergeCell ref="V663:V664"/>
    <mergeCell ref="H661:H662"/>
    <mergeCell ref="U661:U662"/>
    <mergeCell ref="V661:V662"/>
    <mergeCell ref="W661:W662"/>
    <mergeCell ref="F661:F662"/>
    <mergeCell ref="G661:G662"/>
    <mergeCell ref="A661:A662"/>
    <mergeCell ref="B661:B662"/>
    <mergeCell ref="C661:C662"/>
    <mergeCell ref="D661:D662"/>
    <mergeCell ref="E661:E662"/>
    <mergeCell ref="V659:V660"/>
    <mergeCell ref="W659:W660"/>
    <mergeCell ref="X659:X660"/>
    <mergeCell ref="V657:V658"/>
    <mergeCell ref="W657:W658"/>
    <mergeCell ref="X657:X658"/>
    <mergeCell ref="A659:A660"/>
    <mergeCell ref="B659:B660"/>
    <mergeCell ref="C659:C660"/>
    <mergeCell ref="D659:D660"/>
    <mergeCell ref="E659:E660"/>
    <mergeCell ref="F659:F660"/>
    <mergeCell ref="G659:G660"/>
    <mergeCell ref="H659:H660"/>
    <mergeCell ref="U659:U660"/>
    <mergeCell ref="W655:W656"/>
    <mergeCell ref="X655:X656"/>
    <mergeCell ref="A657:A658"/>
    <mergeCell ref="B657:B658"/>
    <mergeCell ref="C657:C658"/>
    <mergeCell ref="D657:D658"/>
    <mergeCell ref="E657:E658"/>
    <mergeCell ref="F657:F658"/>
    <mergeCell ref="G657:G658"/>
    <mergeCell ref="H657:H658"/>
    <mergeCell ref="U657:U658"/>
    <mergeCell ref="X653:X654"/>
    <mergeCell ref="A655:A656"/>
    <mergeCell ref="B655:B656"/>
    <mergeCell ref="C655:C656"/>
    <mergeCell ref="D655:D656"/>
    <mergeCell ref="E655:E656"/>
    <mergeCell ref="F655:F656"/>
    <mergeCell ref="G655:G656"/>
    <mergeCell ref="H655:H656"/>
    <mergeCell ref="U655:U656"/>
    <mergeCell ref="V655:V656"/>
    <mergeCell ref="H653:H654"/>
    <mergeCell ref="U653:U654"/>
    <mergeCell ref="V653:V654"/>
    <mergeCell ref="W653:W654"/>
    <mergeCell ref="F653:F654"/>
    <mergeCell ref="G653:G654"/>
    <mergeCell ref="A653:A654"/>
    <mergeCell ref="B653:B654"/>
    <mergeCell ref="C653:C654"/>
    <mergeCell ref="D653:D654"/>
    <mergeCell ref="E653:E654"/>
    <mergeCell ref="V651:V652"/>
    <mergeCell ref="W651:W652"/>
    <mergeCell ref="X651:X652"/>
    <mergeCell ref="V649:V650"/>
    <mergeCell ref="W649:W650"/>
    <mergeCell ref="X649:X650"/>
    <mergeCell ref="A651:A652"/>
    <mergeCell ref="B651:B652"/>
    <mergeCell ref="C651:C652"/>
    <mergeCell ref="D651:D652"/>
    <mergeCell ref="E651:E652"/>
    <mergeCell ref="F651:F652"/>
    <mergeCell ref="G651:G652"/>
    <mergeCell ref="H651:H652"/>
    <mergeCell ref="U651:U652"/>
    <mergeCell ref="W647:W648"/>
    <mergeCell ref="X647:X648"/>
    <mergeCell ref="A649:A650"/>
    <mergeCell ref="B649:B650"/>
    <mergeCell ref="C649:C650"/>
    <mergeCell ref="D649:D650"/>
    <mergeCell ref="E649:E650"/>
    <mergeCell ref="F649:F650"/>
    <mergeCell ref="G649:G650"/>
    <mergeCell ref="H649:H650"/>
    <mergeCell ref="U649:U650"/>
    <mergeCell ref="X645:X646"/>
    <mergeCell ref="A647:A648"/>
    <mergeCell ref="B647:B648"/>
    <mergeCell ref="C647:C648"/>
    <mergeCell ref="D647:D648"/>
    <mergeCell ref="E647:E648"/>
    <mergeCell ref="F647:F648"/>
    <mergeCell ref="G647:G648"/>
    <mergeCell ref="H647:H648"/>
    <mergeCell ref="U647:U648"/>
    <mergeCell ref="V647:V648"/>
    <mergeCell ref="H645:H646"/>
    <mergeCell ref="U645:U646"/>
    <mergeCell ref="V645:V646"/>
    <mergeCell ref="W645:W646"/>
    <mergeCell ref="F645:F646"/>
    <mergeCell ref="G645:G646"/>
    <mergeCell ref="A645:A646"/>
    <mergeCell ref="B645:B646"/>
    <mergeCell ref="C645:C646"/>
    <mergeCell ref="D645:D646"/>
    <mergeCell ref="E645:E646"/>
    <mergeCell ref="V643:V644"/>
    <mergeCell ref="W643:W644"/>
    <mergeCell ref="X643:X644"/>
    <mergeCell ref="V641:V642"/>
    <mergeCell ref="W641:W642"/>
    <mergeCell ref="X641:X642"/>
    <mergeCell ref="A643:A644"/>
    <mergeCell ref="B643:B644"/>
    <mergeCell ref="C643:C644"/>
    <mergeCell ref="D643:D644"/>
    <mergeCell ref="E643:E644"/>
    <mergeCell ref="F643:F644"/>
    <mergeCell ref="G643:G644"/>
    <mergeCell ref="H643:H644"/>
    <mergeCell ref="U643:U644"/>
    <mergeCell ref="W639:W640"/>
    <mergeCell ref="X639:X640"/>
    <mergeCell ref="A641:A642"/>
    <mergeCell ref="B641:B642"/>
    <mergeCell ref="C641:C642"/>
    <mergeCell ref="D641:D642"/>
    <mergeCell ref="E641:E642"/>
    <mergeCell ref="F641:F642"/>
    <mergeCell ref="G641:G642"/>
    <mergeCell ref="H641:H642"/>
    <mergeCell ref="U641:U642"/>
    <mergeCell ref="X637:X638"/>
    <mergeCell ref="A639:A640"/>
    <mergeCell ref="B639:B640"/>
    <mergeCell ref="C639:C640"/>
    <mergeCell ref="D639:D640"/>
    <mergeCell ref="E639:E640"/>
    <mergeCell ref="F639:F640"/>
    <mergeCell ref="G639:G640"/>
    <mergeCell ref="H639:H640"/>
    <mergeCell ref="U639:U640"/>
    <mergeCell ref="V639:V640"/>
    <mergeCell ref="H637:H638"/>
    <mergeCell ref="U637:U638"/>
    <mergeCell ref="V637:V638"/>
    <mergeCell ref="W637:W638"/>
    <mergeCell ref="F637:F638"/>
    <mergeCell ref="G637:G638"/>
    <mergeCell ref="A637:A638"/>
    <mergeCell ref="B637:B638"/>
    <mergeCell ref="C637:C638"/>
    <mergeCell ref="D637:D638"/>
    <mergeCell ref="E637:E638"/>
    <mergeCell ref="V635:V636"/>
    <mergeCell ref="W635:W636"/>
    <mergeCell ref="X635:X636"/>
    <mergeCell ref="V633:V634"/>
    <mergeCell ref="W633:W634"/>
    <mergeCell ref="X633:X634"/>
    <mergeCell ref="A635:A636"/>
    <mergeCell ref="B635:B636"/>
    <mergeCell ref="C635:C636"/>
    <mergeCell ref="D635:D636"/>
    <mergeCell ref="E635:E636"/>
    <mergeCell ref="F635:F636"/>
    <mergeCell ref="G635:G636"/>
    <mergeCell ref="H635:H636"/>
    <mergeCell ref="U635:U636"/>
    <mergeCell ref="W631:W632"/>
    <mergeCell ref="X631:X632"/>
    <mergeCell ref="A633:A634"/>
    <mergeCell ref="B633:B634"/>
    <mergeCell ref="C633:C634"/>
    <mergeCell ref="D633:D634"/>
    <mergeCell ref="E633:E634"/>
    <mergeCell ref="F633:F634"/>
    <mergeCell ref="G633:G634"/>
    <mergeCell ref="H633:H634"/>
    <mergeCell ref="U633:U634"/>
    <mergeCell ref="X629:X630"/>
    <mergeCell ref="A631:A632"/>
    <mergeCell ref="B631:B632"/>
    <mergeCell ref="C631:C632"/>
    <mergeCell ref="D631:D632"/>
    <mergeCell ref="E631:E632"/>
    <mergeCell ref="F631:F632"/>
    <mergeCell ref="G631:G632"/>
    <mergeCell ref="H631:H632"/>
    <mergeCell ref="U631:U632"/>
    <mergeCell ref="V631:V632"/>
    <mergeCell ref="H629:H630"/>
    <mergeCell ref="U629:U630"/>
    <mergeCell ref="V629:V630"/>
    <mergeCell ref="W629:W630"/>
    <mergeCell ref="F629:F630"/>
    <mergeCell ref="G629:G630"/>
    <mergeCell ref="A629:A630"/>
    <mergeCell ref="B629:B630"/>
    <mergeCell ref="C629:C630"/>
    <mergeCell ref="D629:D630"/>
    <mergeCell ref="E629:E630"/>
    <mergeCell ref="V627:V628"/>
    <mergeCell ref="W627:W628"/>
    <mergeCell ref="X627:X628"/>
    <mergeCell ref="V625:V626"/>
    <mergeCell ref="W625:W626"/>
    <mergeCell ref="X625:X626"/>
    <mergeCell ref="A627:A628"/>
    <mergeCell ref="B627:B628"/>
    <mergeCell ref="C627:C628"/>
    <mergeCell ref="D627:D628"/>
    <mergeCell ref="E627:E628"/>
    <mergeCell ref="F627:F628"/>
    <mergeCell ref="G627:G628"/>
    <mergeCell ref="H627:H628"/>
    <mergeCell ref="U627:U628"/>
    <mergeCell ref="W623:W624"/>
    <mergeCell ref="X623:X624"/>
    <mergeCell ref="A625:A626"/>
    <mergeCell ref="B625:B626"/>
    <mergeCell ref="C625:C626"/>
    <mergeCell ref="D625:D626"/>
    <mergeCell ref="E625:E626"/>
    <mergeCell ref="F625:F626"/>
    <mergeCell ref="G625:G626"/>
    <mergeCell ref="H625:H626"/>
    <mergeCell ref="U625:U626"/>
    <mergeCell ref="X621:X622"/>
    <mergeCell ref="A623:A624"/>
    <mergeCell ref="B623:B624"/>
    <mergeCell ref="C623:C624"/>
    <mergeCell ref="D623:D624"/>
    <mergeCell ref="E623:E624"/>
    <mergeCell ref="F623:F624"/>
    <mergeCell ref="G623:G624"/>
    <mergeCell ref="H623:H624"/>
    <mergeCell ref="U623:U624"/>
    <mergeCell ref="V623:V624"/>
    <mergeCell ref="H621:H622"/>
    <mergeCell ref="U621:U622"/>
    <mergeCell ref="V621:V622"/>
    <mergeCell ref="W621:W622"/>
    <mergeCell ref="F621:F622"/>
    <mergeCell ref="G621:G622"/>
    <mergeCell ref="A621:A622"/>
    <mergeCell ref="B621:B622"/>
    <mergeCell ref="C621:C622"/>
    <mergeCell ref="D621:D622"/>
    <mergeCell ref="E621:E622"/>
    <mergeCell ref="V619:V620"/>
    <mergeCell ref="W619:W620"/>
    <mergeCell ref="X619:X620"/>
    <mergeCell ref="V617:V618"/>
    <mergeCell ref="W617:W618"/>
    <mergeCell ref="X617:X618"/>
    <mergeCell ref="A619:A620"/>
    <mergeCell ref="B619:B620"/>
    <mergeCell ref="C619:C620"/>
    <mergeCell ref="D619:D620"/>
    <mergeCell ref="E619:E620"/>
    <mergeCell ref="F619:F620"/>
    <mergeCell ref="G619:G620"/>
    <mergeCell ref="H619:H620"/>
    <mergeCell ref="U619:U620"/>
    <mergeCell ref="W615:W616"/>
    <mergeCell ref="X615:X616"/>
    <mergeCell ref="A617:A618"/>
    <mergeCell ref="B617:B618"/>
    <mergeCell ref="C617:C618"/>
    <mergeCell ref="D617:D618"/>
    <mergeCell ref="E617:E618"/>
    <mergeCell ref="F617:F618"/>
    <mergeCell ref="G617:G618"/>
    <mergeCell ref="H617:H618"/>
    <mergeCell ref="U617:U618"/>
    <mergeCell ref="X613:X614"/>
    <mergeCell ref="A615:A616"/>
    <mergeCell ref="B615:B616"/>
    <mergeCell ref="C615:C616"/>
    <mergeCell ref="D615:D616"/>
    <mergeCell ref="E615:E616"/>
    <mergeCell ref="F615:F616"/>
    <mergeCell ref="G615:G616"/>
    <mergeCell ref="H615:H616"/>
    <mergeCell ref="U615:U616"/>
    <mergeCell ref="V615:V616"/>
    <mergeCell ref="H613:H614"/>
    <mergeCell ref="U613:U614"/>
    <mergeCell ref="V613:V614"/>
    <mergeCell ref="W613:W614"/>
    <mergeCell ref="F613:F614"/>
    <mergeCell ref="G613:G614"/>
    <mergeCell ref="A613:A614"/>
    <mergeCell ref="B613:B614"/>
    <mergeCell ref="C613:C614"/>
    <mergeCell ref="D613:D614"/>
    <mergeCell ref="E613:E614"/>
    <mergeCell ref="V611:V612"/>
    <mergeCell ref="W611:W612"/>
    <mergeCell ref="X611:X612"/>
    <mergeCell ref="V609:V610"/>
    <mergeCell ref="W609:W610"/>
    <mergeCell ref="X609:X610"/>
    <mergeCell ref="A611:A612"/>
    <mergeCell ref="B611:B612"/>
    <mergeCell ref="C611:C612"/>
    <mergeCell ref="D611:D612"/>
    <mergeCell ref="E611:E612"/>
    <mergeCell ref="F611:F612"/>
    <mergeCell ref="G611:G612"/>
    <mergeCell ref="H611:H612"/>
    <mergeCell ref="U611:U612"/>
    <mergeCell ref="W607:W608"/>
    <mergeCell ref="X607:X608"/>
    <mergeCell ref="A609:A610"/>
    <mergeCell ref="B609:B610"/>
    <mergeCell ref="C609:C610"/>
    <mergeCell ref="D609:D610"/>
    <mergeCell ref="E609:E610"/>
    <mergeCell ref="F609:F610"/>
    <mergeCell ref="G609:G610"/>
    <mergeCell ref="H609:H610"/>
    <mergeCell ref="U609:U610"/>
    <mergeCell ref="X605:X606"/>
    <mergeCell ref="A607:A608"/>
    <mergeCell ref="B607:B608"/>
    <mergeCell ref="C607:C608"/>
    <mergeCell ref="D607:D608"/>
    <mergeCell ref="E607:E608"/>
    <mergeCell ref="F607:F608"/>
    <mergeCell ref="G607:G608"/>
    <mergeCell ref="H607:H608"/>
    <mergeCell ref="U607:U608"/>
    <mergeCell ref="V607:V608"/>
    <mergeCell ref="H605:H606"/>
    <mergeCell ref="U605:U606"/>
    <mergeCell ref="V605:V606"/>
    <mergeCell ref="W605:W606"/>
    <mergeCell ref="F605:F606"/>
    <mergeCell ref="G605:G606"/>
    <mergeCell ref="A605:A606"/>
    <mergeCell ref="B605:B606"/>
    <mergeCell ref="C605:C606"/>
    <mergeCell ref="D605:D606"/>
    <mergeCell ref="E605:E606"/>
    <mergeCell ref="V603:V604"/>
    <mergeCell ref="W603:W604"/>
    <mergeCell ref="X603:X604"/>
    <mergeCell ref="V601:V602"/>
    <mergeCell ref="W601:W602"/>
    <mergeCell ref="X601:X602"/>
    <mergeCell ref="A603:A604"/>
    <mergeCell ref="B603:B604"/>
    <mergeCell ref="C603:C604"/>
    <mergeCell ref="D603:D604"/>
    <mergeCell ref="E603:E604"/>
    <mergeCell ref="F603:F604"/>
    <mergeCell ref="G603:G604"/>
    <mergeCell ref="H603:H604"/>
    <mergeCell ref="U603:U604"/>
    <mergeCell ref="W599:W600"/>
    <mergeCell ref="X599:X600"/>
    <mergeCell ref="A601:A602"/>
    <mergeCell ref="B601:B602"/>
    <mergeCell ref="C601:C602"/>
    <mergeCell ref="D601:D602"/>
    <mergeCell ref="E601:E602"/>
    <mergeCell ref="F601:F602"/>
    <mergeCell ref="G601:G602"/>
    <mergeCell ref="H601:H602"/>
    <mergeCell ref="U601:U602"/>
    <mergeCell ref="X597:X598"/>
    <mergeCell ref="A599:A600"/>
    <mergeCell ref="B599:B600"/>
    <mergeCell ref="C599:C600"/>
    <mergeCell ref="D599:D600"/>
    <mergeCell ref="E599:E600"/>
    <mergeCell ref="F599:F600"/>
    <mergeCell ref="G599:G600"/>
    <mergeCell ref="H599:H600"/>
    <mergeCell ref="U599:U600"/>
    <mergeCell ref="V599:V600"/>
    <mergeCell ref="H597:H598"/>
    <mergeCell ref="U597:U598"/>
    <mergeCell ref="V597:V598"/>
    <mergeCell ref="W597:W598"/>
    <mergeCell ref="F597:F598"/>
    <mergeCell ref="G597:G598"/>
    <mergeCell ref="A597:A598"/>
    <mergeCell ref="B597:B598"/>
    <mergeCell ref="C597:C598"/>
    <mergeCell ref="D597:D598"/>
    <mergeCell ref="E597:E598"/>
    <mergeCell ref="V595:V596"/>
    <mergeCell ref="W595:W596"/>
    <mergeCell ref="X595:X596"/>
    <mergeCell ref="V593:V594"/>
    <mergeCell ref="W593:W594"/>
    <mergeCell ref="X593:X594"/>
    <mergeCell ref="A595:A596"/>
    <mergeCell ref="B595:B596"/>
    <mergeCell ref="C595:C596"/>
    <mergeCell ref="D595:D596"/>
    <mergeCell ref="E595:E596"/>
    <mergeCell ref="F595:F596"/>
    <mergeCell ref="G595:G596"/>
    <mergeCell ref="H595:H596"/>
    <mergeCell ref="U595:U596"/>
    <mergeCell ref="W591:W592"/>
    <mergeCell ref="X591:X592"/>
    <mergeCell ref="A593:A594"/>
    <mergeCell ref="B593:B594"/>
    <mergeCell ref="C593:C594"/>
    <mergeCell ref="D593:D594"/>
    <mergeCell ref="E593:E594"/>
    <mergeCell ref="F593:F594"/>
    <mergeCell ref="G593:G594"/>
    <mergeCell ref="H593:H594"/>
    <mergeCell ref="U593:U594"/>
    <mergeCell ref="X589:X590"/>
    <mergeCell ref="A591:A592"/>
    <mergeCell ref="B591:B592"/>
    <mergeCell ref="C591:C592"/>
    <mergeCell ref="D591:D592"/>
    <mergeCell ref="E591:E592"/>
    <mergeCell ref="F591:F592"/>
    <mergeCell ref="G591:G592"/>
    <mergeCell ref="H591:H592"/>
    <mergeCell ref="U591:U592"/>
    <mergeCell ref="V591:V592"/>
    <mergeCell ref="H589:H590"/>
    <mergeCell ref="U589:U590"/>
    <mergeCell ref="V589:V590"/>
    <mergeCell ref="W589:W590"/>
    <mergeCell ref="F589:F590"/>
    <mergeCell ref="G589:G590"/>
    <mergeCell ref="A589:A590"/>
    <mergeCell ref="B589:B590"/>
    <mergeCell ref="C589:C590"/>
    <mergeCell ref="D589:D590"/>
    <mergeCell ref="E589:E590"/>
    <mergeCell ref="V587:V588"/>
    <mergeCell ref="W587:W588"/>
    <mergeCell ref="X587:X588"/>
    <mergeCell ref="V585:V586"/>
    <mergeCell ref="W585:W586"/>
    <mergeCell ref="X585:X586"/>
    <mergeCell ref="A587:A588"/>
    <mergeCell ref="B587:B588"/>
    <mergeCell ref="C587:C588"/>
    <mergeCell ref="D587:D588"/>
    <mergeCell ref="E587:E588"/>
    <mergeCell ref="F587:F588"/>
    <mergeCell ref="G587:G588"/>
    <mergeCell ref="H587:H588"/>
    <mergeCell ref="U587:U588"/>
    <mergeCell ref="W583:W584"/>
    <mergeCell ref="X583:X584"/>
    <mergeCell ref="A585:A586"/>
    <mergeCell ref="B585:B586"/>
    <mergeCell ref="C585:C586"/>
    <mergeCell ref="D585:D586"/>
    <mergeCell ref="E585:E586"/>
    <mergeCell ref="F585:F586"/>
    <mergeCell ref="G585:G586"/>
    <mergeCell ref="H585:H586"/>
    <mergeCell ref="U585:U586"/>
    <mergeCell ref="X581:X582"/>
    <mergeCell ref="A583:A584"/>
    <mergeCell ref="B583:B584"/>
    <mergeCell ref="C583:C584"/>
    <mergeCell ref="D583:D584"/>
    <mergeCell ref="E583:E584"/>
    <mergeCell ref="F583:F584"/>
    <mergeCell ref="G583:G584"/>
    <mergeCell ref="H583:H584"/>
    <mergeCell ref="U583:U584"/>
    <mergeCell ref="V583:V584"/>
    <mergeCell ref="H581:H582"/>
    <mergeCell ref="U581:U582"/>
    <mergeCell ref="V581:V582"/>
    <mergeCell ref="W581:W582"/>
    <mergeCell ref="F581:F582"/>
    <mergeCell ref="G581:G582"/>
    <mergeCell ref="A581:A582"/>
    <mergeCell ref="B581:B582"/>
    <mergeCell ref="C581:C582"/>
    <mergeCell ref="D581:D582"/>
    <mergeCell ref="E581:E582"/>
    <mergeCell ref="V579:V580"/>
    <mergeCell ref="W579:W580"/>
    <mergeCell ref="X579:X580"/>
    <mergeCell ref="V577:V578"/>
    <mergeCell ref="W577:W578"/>
    <mergeCell ref="X577:X578"/>
    <mergeCell ref="A579:A580"/>
    <mergeCell ref="B579:B580"/>
    <mergeCell ref="C579:C580"/>
    <mergeCell ref="D579:D580"/>
    <mergeCell ref="E579:E580"/>
    <mergeCell ref="F579:F580"/>
    <mergeCell ref="G579:G580"/>
    <mergeCell ref="H579:H580"/>
    <mergeCell ref="U579:U580"/>
    <mergeCell ref="W575:W576"/>
    <mergeCell ref="X575:X576"/>
    <mergeCell ref="A577:A578"/>
    <mergeCell ref="B577:B578"/>
    <mergeCell ref="C577:C578"/>
    <mergeCell ref="D577:D578"/>
    <mergeCell ref="E577:E578"/>
    <mergeCell ref="F577:F578"/>
    <mergeCell ref="G577:G578"/>
    <mergeCell ref="H577:H578"/>
    <mergeCell ref="U577:U578"/>
    <mergeCell ref="X573:X574"/>
    <mergeCell ref="A575:A576"/>
    <mergeCell ref="B575:B576"/>
    <mergeCell ref="C575:C576"/>
    <mergeCell ref="D575:D576"/>
    <mergeCell ref="E575:E576"/>
    <mergeCell ref="F575:F576"/>
    <mergeCell ref="G575:G576"/>
    <mergeCell ref="H575:H576"/>
    <mergeCell ref="U575:U576"/>
    <mergeCell ref="V575:V576"/>
    <mergeCell ref="H573:H574"/>
    <mergeCell ref="U573:U574"/>
    <mergeCell ref="V573:V574"/>
    <mergeCell ref="W573:W574"/>
    <mergeCell ref="F573:F574"/>
    <mergeCell ref="G573:G574"/>
    <mergeCell ref="A573:A574"/>
    <mergeCell ref="B573:B574"/>
    <mergeCell ref="C573:C574"/>
    <mergeCell ref="D573:D574"/>
    <mergeCell ref="E573:E574"/>
    <mergeCell ref="V571:V572"/>
    <mergeCell ref="W571:W572"/>
    <mergeCell ref="X571:X572"/>
    <mergeCell ref="V569:V570"/>
    <mergeCell ref="W569:W570"/>
    <mergeCell ref="X569:X570"/>
    <mergeCell ref="A571:A572"/>
    <mergeCell ref="B571:B572"/>
    <mergeCell ref="C571:C572"/>
    <mergeCell ref="D571:D572"/>
    <mergeCell ref="E571:E572"/>
    <mergeCell ref="F571:F572"/>
    <mergeCell ref="G571:G572"/>
    <mergeCell ref="H571:H572"/>
    <mergeCell ref="U571:U572"/>
    <mergeCell ref="W567:W568"/>
    <mergeCell ref="X567:X568"/>
    <mergeCell ref="A569:A570"/>
    <mergeCell ref="B569:B570"/>
    <mergeCell ref="C569:C570"/>
    <mergeCell ref="D569:D570"/>
    <mergeCell ref="E569:E570"/>
    <mergeCell ref="F569:F570"/>
    <mergeCell ref="G569:G570"/>
    <mergeCell ref="H569:H570"/>
    <mergeCell ref="U569:U570"/>
    <mergeCell ref="X565:X566"/>
    <mergeCell ref="A567:A568"/>
    <mergeCell ref="B567:B568"/>
    <mergeCell ref="C567:C568"/>
    <mergeCell ref="D567:D568"/>
    <mergeCell ref="E567:E568"/>
    <mergeCell ref="F567:F568"/>
    <mergeCell ref="G567:G568"/>
    <mergeCell ref="H567:H568"/>
    <mergeCell ref="U567:U568"/>
    <mergeCell ref="V567:V568"/>
    <mergeCell ref="H565:H566"/>
    <mergeCell ref="U565:U566"/>
    <mergeCell ref="V565:V566"/>
    <mergeCell ref="W565:W566"/>
    <mergeCell ref="F565:F566"/>
    <mergeCell ref="G565:G566"/>
    <mergeCell ref="A565:A566"/>
    <mergeCell ref="B565:B566"/>
    <mergeCell ref="C565:C566"/>
    <mergeCell ref="D565:D566"/>
    <mergeCell ref="E565:E566"/>
    <mergeCell ref="V563:V564"/>
    <mergeCell ref="W563:W564"/>
    <mergeCell ref="X563:X564"/>
    <mergeCell ref="V561:V562"/>
    <mergeCell ref="W561:W562"/>
    <mergeCell ref="X561:X562"/>
    <mergeCell ref="A563:A564"/>
    <mergeCell ref="B563:B564"/>
    <mergeCell ref="C563:C564"/>
    <mergeCell ref="D563:D564"/>
    <mergeCell ref="E563:E564"/>
    <mergeCell ref="F563:F564"/>
    <mergeCell ref="G563:G564"/>
    <mergeCell ref="H563:H564"/>
    <mergeCell ref="U563:U564"/>
    <mergeCell ref="W559:W560"/>
    <mergeCell ref="X559:X560"/>
    <mergeCell ref="A561:A562"/>
    <mergeCell ref="B561:B562"/>
    <mergeCell ref="C561:C562"/>
    <mergeCell ref="D561:D562"/>
    <mergeCell ref="E561:E562"/>
    <mergeCell ref="F561:F562"/>
    <mergeCell ref="G561:G562"/>
    <mergeCell ref="H561:H562"/>
    <mergeCell ref="U561:U562"/>
    <mergeCell ref="X557:X558"/>
    <mergeCell ref="A559:A560"/>
    <mergeCell ref="B559:B560"/>
    <mergeCell ref="C559:C560"/>
    <mergeCell ref="D559:D560"/>
    <mergeCell ref="E559:E560"/>
    <mergeCell ref="F559:F560"/>
    <mergeCell ref="G559:G560"/>
    <mergeCell ref="H559:H560"/>
    <mergeCell ref="U559:U560"/>
    <mergeCell ref="V559:V560"/>
    <mergeCell ref="H557:H558"/>
    <mergeCell ref="U557:U558"/>
    <mergeCell ref="V557:V558"/>
    <mergeCell ref="W557:W558"/>
    <mergeCell ref="F557:F558"/>
    <mergeCell ref="G557:G558"/>
    <mergeCell ref="A557:A558"/>
    <mergeCell ref="B557:B558"/>
    <mergeCell ref="C557:C558"/>
    <mergeCell ref="D557:D558"/>
    <mergeCell ref="E557:E558"/>
    <mergeCell ref="V554:V555"/>
    <mergeCell ref="W554:W555"/>
    <mergeCell ref="X554:X555"/>
    <mergeCell ref="V552:V553"/>
    <mergeCell ref="W552:W553"/>
    <mergeCell ref="X552:X553"/>
    <mergeCell ref="A554:A555"/>
    <mergeCell ref="B554:B555"/>
    <mergeCell ref="C554:C555"/>
    <mergeCell ref="D554:D555"/>
    <mergeCell ref="E554:E555"/>
    <mergeCell ref="F554:F555"/>
    <mergeCell ref="G554:G555"/>
    <mergeCell ref="H554:H555"/>
    <mergeCell ref="U554:U555"/>
    <mergeCell ref="W550:W551"/>
    <mergeCell ref="X550:X551"/>
    <mergeCell ref="A552:A553"/>
    <mergeCell ref="B552:B553"/>
    <mergeCell ref="C552:C553"/>
    <mergeCell ref="D552:D553"/>
    <mergeCell ref="E552:E553"/>
    <mergeCell ref="F552:F553"/>
    <mergeCell ref="G552:G553"/>
    <mergeCell ref="H552:H553"/>
    <mergeCell ref="U552:U553"/>
    <mergeCell ref="X548:X549"/>
    <mergeCell ref="A550:A551"/>
    <mergeCell ref="B550:B551"/>
    <mergeCell ref="C550:C551"/>
    <mergeCell ref="D550:D551"/>
    <mergeCell ref="E550:E551"/>
    <mergeCell ref="F550:F551"/>
    <mergeCell ref="G550:G551"/>
    <mergeCell ref="H550:H551"/>
    <mergeCell ref="U550:U551"/>
    <mergeCell ref="V550:V551"/>
    <mergeCell ref="H548:H549"/>
    <mergeCell ref="U548:U549"/>
    <mergeCell ref="V548:V549"/>
    <mergeCell ref="W548:W549"/>
    <mergeCell ref="F548:F549"/>
    <mergeCell ref="G548:G549"/>
    <mergeCell ref="A548:A549"/>
    <mergeCell ref="B548:B549"/>
    <mergeCell ref="C548:C549"/>
    <mergeCell ref="D548:D549"/>
    <mergeCell ref="E548:E549"/>
    <mergeCell ref="V546:V547"/>
    <mergeCell ref="W546:W547"/>
    <mergeCell ref="X546:X547"/>
    <mergeCell ref="V544:V545"/>
    <mergeCell ref="W544:W545"/>
    <mergeCell ref="X544:X545"/>
    <mergeCell ref="A546:A547"/>
    <mergeCell ref="B546:B547"/>
    <mergeCell ref="C546:C547"/>
    <mergeCell ref="D546:D547"/>
    <mergeCell ref="E546:E547"/>
    <mergeCell ref="F546:F547"/>
    <mergeCell ref="G546:G547"/>
    <mergeCell ref="H546:H547"/>
    <mergeCell ref="U546:U547"/>
    <mergeCell ref="W542:W543"/>
    <mergeCell ref="X542:X543"/>
    <mergeCell ref="A544:A545"/>
    <mergeCell ref="B544:B545"/>
    <mergeCell ref="C544:C545"/>
    <mergeCell ref="D544:D545"/>
    <mergeCell ref="E544:E545"/>
    <mergeCell ref="F544:F545"/>
    <mergeCell ref="G544:G545"/>
    <mergeCell ref="H544:H545"/>
    <mergeCell ref="U544:U545"/>
    <mergeCell ref="X540:X541"/>
    <mergeCell ref="A542:A543"/>
    <mergeCell ref="B542:B543"/>
    <mergeCell ref="C542:C543"/>
    <mergeCell ref="D542:D543"/>
    <mergeCell ref="E542:E543"/>
    <mergeCell ref="F542:F543"/>
    <mergeCell ref="G542:G543"/>
    <mergeCell ref="H542:H543"/>
    <mergeCell ref="U542:U543"/>
    <mergeCell ref="V542:V543"/>
    <mergeCell ref="H540:H541"/>
    <mergeCell ref="U540:U541"/>
    <mergeCell ref="V540:V541"/>
    <mergeCell ref="W540:W541"/>
    <mergeCell ref="F540:F541"/>
    <mergeCell ref="G540:G541"/>
    <mergeCell ref="A540:A541"/>
    <mergeCell ref="B540:B541"/>
    <mergeCell ref="C540:C541"/>
    <mergeCell ref="D540:D541"/>
    <mergeCell ref="E540:E541"/>
    <mergeCell ref="V538:V539"/>
    <mergeCell ref="W538:W539"/>
    <mergeCell ref="X538:X539"/>
    <mergeCell ref="V536:V537"/>
    <mergeCell ref="W536:W537"/>
    <mergeCell ref="X536:X537"/>
    <mergeCell ref="A538:A539"/>
    <mergeCell ref="B538:B539"/>
    <mergeCell ref="C538:C539"/>
    <mergeCell ref="D538:D539"/>
    <mergeCell ref="E538:E539"/>
    <mergeCell ref="F538:F539"/>
    <mergeCell ref="G538:G539"/>
    <mergeCell ref="H538:H539"/>
    <mergeCell ref="U538:U539"/>
    <mergeCell ref="W534:W535"/>
    <mergeCell ref="X534:X535"/>
    <mergeCell ref="A536:A537"/>
    <mergeCell ref="B536:B537"/>
    <mergeCell ref="C536:C537"/>
    <mergeCell ref="D536:D537"/>
    <mergeCell ref="E536:E537"/>
    <mergeCell ref="F536:F537"/>
    <mergeCell ref="G536:G537"/>
    <mergeCell ref="H536:H537"/>
    <mergeCell ref="U536:U537"/>
    <mergeCell ref="X532:X533"/>
    <mergeCell ref="A534:A535"/>
    <mergeCell ref="B534:B535"/>
    <mergeCell ref="C534:C535"/>
    <mergeCell ref="D534:D535"/>
    <mergeCell ref="E534:E535"/>
    <mergeCell ref="F534:F535"/>
    <mergeCell ref="G534:G535"/>
    <mergeCell ref="H534:H535"/>
    <mergeCell ref="U534:U535"/>
    <mergeCell ref="V534:V535"/>
    <mergeCell ref="H532:H533"/>
    <mergeCell ref="U532:U533"/>
    <mergeCell ref="V532:V533"/>
    <mergeCell ref="W532:W533"/>
    <mergeCell ref="F532:F533"/>
    <mergeCell ref="G532:G533"/>
    <mergeCell ref="A532:A533"/>
    <mergeCell ref="B532:B533"/>
    <mergeCell ref="C532:C533"/>
    <mergeCell ref="D532:D533"/>
    <mergeCell ref="E532:E533"/>
    <mergeCell ref="V530:V531"/>
    <mergeCell ref="W530:W531"/>
    <mergeCell ref="X530:X531"/>
    <mergeCell ref="V528:V529"/>
    <mergeCell ref="W528:W529"/>
    <mergeCell ref="X528:X529"/>
    <mergeCell ref="A530:A531"/>
    <mergeCell ref="B530:B531"/>
    <mergeCell ref="C530:C531"/>
    <mergeCell ref="D530:D531"/>
    <mergeCell ref="E530:E531"/>
    <mergeCell ref="F530:F531"/>
    <mergeCell ref="G530:G531"/>
    <mergeCell ref="H530:H531"/>
    <mergeCell ref="U530:U531"/>
    <mergeCell ref="W526:W527"/>
    <mergeCell ref="X526:X527"/>
    <mergeCell ref="A528:A529"/>
    <mergeCell ref="B528:B529"/>
    <mergeCell ref="C528:C529"/>
    <mergeCell ref="D528:D529"/>
    <mergeCell ref="E528:E529"/>
    <mergeCell ref="F528:F529"/>
    <mergeCell ref="G528:G529"/>
    <mergeCell ref="H528:H529"/>
    <mergeCell ref="U528:U529"/>
    <mergeCell ref="X524:X525"/>
    <mergeCell ref="A526:A527"/>
    <mergeCell ref="B526:B527"/>
    <mergeCell ref="C526:C527"/>
    <mergeCell ref="D526:D527"/>
    <mergeCell ref="E526:E527"/>
    <mergeCell ref="F526:F527"/>
    <mergeCell ref="G526:G527"/>
    <mergeCell ref="H526:H527"/>
    <mergeCell ref="U526:U527"/>
    <mergeCell ref="V526:V527"/>
    <mergeCell ref="H524:H525"/>
    <mergeCell ref="U524:U525"/>
    <mergeCell ref="V524:V525"/>
    <mergeCell ref="W524:W525"/>
    <mergeCell ref="F524:F525"/>
    <mergeCell ref="G524:G525"/>
    <mergeCell ref="A524:A525"/>
    <mergeCell ref="B524:B525"/>
    <mergeCell ref="C524:C525"/>
    <mergeCell ref="D524:D525"/>
    <mergeCell ref="E524:E525"/>
    <mergeCell ref="V522:V523"/>
    <mergeCell ref="W522:W523"/>
    <mergeCell ref="X522:X523"/>
    <mergeCell ref="V520:V521"/>
    <mergeCell ref="W520:W521"/>
    <mergeCell ref="X520:X521"/>
    <mergeCell ref="A522:A523"/>
    <mergeCell ref="B522:B523"/>
    <mergeCell ref="C522:C523"/>
    <mergeCell ref="D522:D523"/>
    <mergeCell ref="E522:E523"/>
    <mergeCell ref="F522:F523"/>
    <mergeCell ref="G522:G523"/>
    <mergeCell ref="H522:H523"/>
    <mergeCell ref="U522:U523"/>
    <mergeCell ref="W518:W519"/>
    <mergeCell ref="X518:X519"/>
    <mergeCell ref="A520:A521"/>
    <mergeCell ref="B520:B521"/>
    <mergeCell ref="C520:C521"/>
    <mergeCell ref="D520:D521"/>
    <mergeCell ref="E520:E521"/>
    <mergeCell ref="F520:F521"/>
    <mergeCell ref="G520:G521"/>
    <mergeCell ref="H520:H521"/>
    <mergeCell ref="U520:U521"/>
    <mergeCell ref="X515:X516"/>
    <mergeCell ref="A518:A519"/>
    <mergeCell ref="B518:B519"/>
    <mergeCell ref="C518:C519"/>
    <mergeCell ref="D518:D519"/>
    <mergeCell ref="E518:E519"/>
    <mergeCell ref="F518:F519"/>
    <mergeCell ref="G518:G519"/>
    <mergeCell ref="H518:H519"/>
    <mergeCell ref="U518:U519"/>
    <mergeCell ref="V518:V519"/>
    <mergeCell ref="H515:H516"/>
    <mergeCell ref="U515:U516"/>
    <mergeCell ref="V515:V516"/>
    <mergeCell ref="W515:W516"/>
    <mergeCell ref="F515:F516"/>
    <mergeCell ref="G515:G516"/>
    <mergeCell ref="A515:A516"/>
    <mergeCell ref="B515:B516"/>
    <mergeCell ref="C515:C516"/>
    <mergeCell ref="D515:D516"/>
    <mergeCell ref="E515:E516"/>
    <mergeCell ref="V513:V514"/>
    <mergeCell ref="W513:W514"/>
    <mergeCell ref="X513:X514"/>
    <mergeCell ref="V511:V512"/>
    <mergeCell ref="W511:W512"/>
    <mergeCell ref="X511:X512"/>
    <mergeCell ref="A513:A514"/>
    <mergeCell ref="B513:B514"/>
    <mergeCell ref="C513:C514"/>
    <mergeCell ref="D513:D514"/>
    <mergeCell ref="E513:E514"/>
    <mergeCell ref="F513:F514"/>
    <mergeCell ref="G513:G514"/>
    <mergeCell ref="H513:H514"/>
    <mergeCell ref="U513:U514"/>
    <mergeCell ref="W509:W510"/>
    <mergeCell ref="X509:X510"/>
    <mergeCell ref="A511:A512"/>
    <mergeCell ref="B511:B512"/>
    <mergeCell ref="C511:C512"/>
    <mergeCell ref="D511:D512"/>
    <mergeCell ref="E511:E512"/>
    <mergeCell ref="F511:F512"/>
    <mergeCell ref="G511:G512"/>
    <mergeCell ref="H511:H512"/>
    <mergeCell ref="U511:U512"/>
    <mergeCell ref="X507:X508"/>
    <mergeCell ref="A509:A510"/>
    <mergeCell ref="B509:B510"/>
    <mergeCell ref="C509:C510"/>
    <mergeCell ref="D509:D510"/>
    <mergeCell ref="E509:E510"/>
    <mergeCell ref="F509:F510"/>
    <mergeCell ref="G509:G510"/>
    <mergeCell ref="H509:H510"/>
    <mergeCell ref="U509:U510"/>
    <mergeCell ref="V509:V510"/>
    <mergeCell ref="H507:H508"/>
    <mergeCell ref="U507:U508"/>
    <mergeCell ref="V507:V508"/>
    <mergeCell ref="W507:W508"/>
    <mergeCell ref="F507:F508"/>
    <mergeCell ref="G507:G508"/>
    <mergeCell ref="A507:A508"/>
    <mergeCell ref="B507:B508"/>
    <mergeCell ref="C507:C508"/>
    <mergeCell ref="D507:D508"/>
    <mergeCell ref="E507:E508"/>
    <mergeCell ref="V505:V506"/>
    <mergeCell ref="W505:W506"/>
    <mergeCell ref="X505:X506"/>
    <mergeCell ref="V503:V504"/>
    <mergeCell ref="W503:W504"/>
    <mergeCell ref="X503:X504"/>
    <mergeCell ref="A505:A506"/>
    <mergeCell ref="B505:B506"/>
    <mergeCell ref="C505:C506"/>
    <mergeCell ref="D505:D506"/>
    <mergeCell ref="E505:E506"/>
    <mergeCell ref="F505:F506"/>
    <mergeCell ref="G505:G506"/>
    <mergeCell ref="H505:H506"/>
    <mergeCell ref="U505:U506"/>
    <mergeCell ref="W501:W502"/>
    <mergeCell ref="X501:X502"/>
    <mergeCell ref="A503:A504"/>
    <mergeCell ref="B503:B504"/>
    <mergeCell ref="C503:C504"/>
    <mergeCell ref="D503:D504"/>
    <mergeCell ref="E503:E504"/>
    <mergeCell ref="F503:F504"/>
    <mergeCell ref="G503:G504"/>
    <mergeCell ref="H503:H504"/>
    <mergeCell ref="U503:U504"/>
    <mergeCell ref="X499:X500"/>
    <mergeCell ref="A501:A502"/>
    <mergeCell ref="B501:B502"/>
    <mergeCell ref="C501:C502"/>
    <mergeCell ref="D501:D502"/>
    <mergeCell ref="E501:E502"/>
    <mergeCell ref="F501:F502"/>
    <mergeCell ref="G501:G502"/>
    <mergeCell ref="H501:H502"/>
    <mergeCell ref="U501:U502"/>
    <mergeCell ref="V501:V502"/>
    <mergeCell ref="H499:H500"/>
    <mergeCell ref="U499:U500"/>
    <mergeCell ref="V499:V500"/>
    <mergeCell ref="W499:W500"/>
    <mergeCell ref="F499:F500"/>
    <mergeCell ref="G499:G500"/>
    <mergeCell ref="A499:A500"/>
    <mergeCell ref="B499:B500"/>
    <mergeCell ref="C499:C500"/>
    <mergeCell ref="D499:D500"/>
    <mergeCell ref="E499:E500"/>
    <mergeCell ref="V497:V498"/>
    <mergeCell ref="W497:W498"/>
    <mergeCell ref="X497:X498"/>
    <mergeCell ref="V495:V496"/>
    <mergeCell ref="W495:W496"/>
    <mergeCell ref="X495:X496"/>
    <mergeCell ref="A497:A498"/>
    <mergeCell ref="B497:B498"/>
    <mergeCell ref="C497:C498"/>
    <mergeCell ref="D497:D498"/>
    <mergeCell ref="E497:E498"/>
    <mergeCell ref="F497:F498"/>
    <mergeCell ref="G497:G498"/>
    <mergeCell ref="H497:H498"/>
    <mergeCell ref="U497:U498"/>
    <mergeCell ref="W493:W494"/>
    <mergeCell ref="X493:X494"/>
    <mergeCell ref="A495:A496"/>
    <mergeCell ref="B495:B496"/>
    <mergeCell ref="C495:C496"/>
    <mergeCell ref="D495:D496"/>
    <mergeCell ref="E495:E496"/>
    <mergeCell ref="F495:F496"/>
    <mergeCell ref="G495:G496"/>
    <mergeCell ref="H495:H496"/>
    <mergeCell ref="U495:U496"/>
    <mergeCell ref="X491:X492"/>
    <mergeCell ref="A493:A494"/>
    <mergeCell ref="B493:B494"/>
    <mergeCell ref="C493:C494"/>
    <mergeCell ref="D493:D494"/>
    <mergeCell ref="E493:E494"/>
    <mergeCell ref="F493:F494"/>
    <mergeCell ref="G493:G494"/>
    <mergeCell ref="H493:H494"/>
    <mergeCell ref="U493:U494"/>
    <mergeCell ref="V493:V494"/>
    <mergeCell ref="H491:H492"/>
    <mergeCell ref="U491:U492"/>
    <mergeCell ref="V491:V492"/>
    <mergeCell ref="W491:W492"/>
    <mergeCell ref="F491:F492"/>
    <mergeCell ref="G491:G492"/>
    <mergeCell ref="A491:A492"/>
    <mergeCell ref="B491:B492"/>
    <mergeCell ref="C491:C492"/>
    <mergeCell ref="D491:D492"/>
    <mergeCell ref="E491:E492"/>
    <mergeCell ref="V489:V490"/>
    <mergeCell ref="W489:W490"/>
    <mergeCell ref="X489:X490"/>
    <mergeCell ref="V487:V488"/>
    <mergeCell ref="W487:W488"/>
    <mergeCell ref="X487:X488"/>
    <mergeCell ref="A489:A490"/>
    <mergeCell ref="B489:B490"/>
    <mergeCell ref="C489:C490"/>
    <mergeCell ref="D489:D490"/>
    <mergeCell ref="E489:E490"/>
    <mergeCell ref="F489:F490"/>
    <mergeCell ref="G489:G490"/>
    <mergeCell ref="H489:H490"/>
    <mergeCell ref="U489:U490"/>
    <mergeCell ref="W485:W486"/>
    <mergeCell ref="X485:X486"/>
    <mergeCell ref="A487:A488"/>
    <mergeCell ref="B487:B488"/>
    <mergeCell ref="C487:C488"/>
    <mergeCell ref="D487:D488"/>
    <mergeCell ref="E487:E488"/>
    <mergeCell ref="F487:F488"/>
    <mergeCell ref="G487:G488"/>
    <mergeCell ref="H487:H488"/>
    <mergeCell ref="U487:U488"/>
    <mergeCell ref="X483:X484"/>
    <mergeCell ref="A485:A486"/>
    <mergeCell ref="B485:B486"/>
    <mergeCell ref="C485:C486"/>
    <mergeCell ref="D485:D486"/>
    <mergeCell ref="E485:E486"/>
    <mergeCell ref="F485:F486"/>
    <mergeCell ref="G485:G486"/>
    <mergeCell ref="H485:H486"/>
    <mergeCell ref="U485:U486"/>
    <mergeCell ref="V485:V486"/>
    <mergeCell ref="H483:H484"/>
    <mergeCell ref="U483:U484"/>
    <mergeCell ref="V483:V484"/>
    <mergeCell ref="W483:W484"/>
    <mergeCell ref="F483:F484"/>
    <mergeCell ref="G483:G484"/>
    <mergeCell ref="A483:A484"/>
    <mergeCell ref="B483:B484"/>
    <mergeCell ref="C483:C484"/>
    <mergeCell ref="D483:D484"/>
    <mergeCell ref="E483:E484"/>
    <mergeCell ref="V481:V482"/>
    <mergeCell ref="W481:W482"/>
    <mergeCell ref="X481:X482"/>
    <mergeCell ref="V479:V480"/>
    <mergeCell ref="W479:W480"/>
    <mergeCell ref="X479:X480"/>
    <mergeCell ref="A481:A482"/>
    <mergeCell ref="B481:B482"/>
    <mergeCell ref="C481:C482"/>
    <mergeCell ref="D481:D482"/>
    <mergeCell ref="E481:E482"/>
    <mergeCell ref="F481:F482"/>
    <mergeCell ref="G481:G482"/>
    <mergeCell ref="H481:H482"/>
    <mergeCell ref="U481:U482"/>
    <mergeCell ref="W477:W478"/>
    <mergeCell ref="X477:X478"/>
    <mergeCell ref="A479:A480"/>
    <mergeCell ref="B479:B480"/>
    <mergeCell ref="C479:C480"/>
    <mergeCell ref="D479:D480"/>
    <mergeCell ref="E479:E480"/>
    <mergeCell ref="F479:F480"/>
    <mergeCell ref="G479:G480"/>
    <mergeCell ref="H479:H480"/>
    <mergeCell ref="U479:U480"/>
    <mergeCell ref="X475:X476"/>
    <mergeCell ref="A477:A478"/>
    <mergeCell ref="B477:B478"/>
    <mergeCell ref="C477:C478"/>
    <mergeCell ref="D477:D478"/>
    <mergeCell ref="E477:E478"/>
    <mergeCell ref="F477:F478"/>
    <mergeCell ref="G477:G478"/>
    <mergeCell ref="H477:H478"/>
    <mergeCell ref="U477:U478"/>
    <mergeCell ref="V477:V478"/>
    <mergeCell ref="H475:H476"/>
    <mergeCell ref="U475:U476"/>
    <mergeCell ref="V475:V476"/>
    <mergeCell ref="W475:W476"/>
    <mergeCell ref="F475:F476"/>
    <mergeCell ref="G475:G476"/>
    <mergeCell ref="A475:A476"/>
    <mergeCell ref="B475:B476"/>
    <mergeCell ref="C475:C476"/>
    <mergeCell ref="D475:D476"/>
    <mergeCell ref="E475:E476"/>
    <mergeCell ref="V473:V474"/>
    <mergeCell ref="W473:W474"/>
    <mergeCell ref="X473:X474"/>
    <mergeCell ref="V471:V472"/>
    <mergeCell ref="W471:W472"/>
    <mergeCell ref="X471:X472"/>
    <mergeCell ref="A473:A474"/>
    <mergeCell ref="B473:B474"/>
    <mergeCell ref="C473:C474"/>
    <mergeCell ref="D473:D474"/>
    <mergeCell ref="E473:E474"/>
    <mergeCell ref="F473:F474"/>
    <mergeCell ref="G473:G474"/>
    <mergeCell ref="H473:H474"/>
    <mergeCell ref="U473:U474"/>
    <mergeCell ref="W469:W470"/>
    <mergeCell ref="X469:X470"/>
    <mergeCell ref="A471:A472"/>
    <mergeCell ref="B471:B472"/>
    <mergeCell ref="C471:C472"/>
    <mergeCell ref="D471:D472"/>
    <mergeCell ref="E471:E472"/>
    <mergeCell ref="F471:F472"/>
    <mergeCell ref="G471:G472"/>
    <mergeCell ref="H471:H472"/>
    <mergeCell ref="U471:U472"/>
    <mergeCell ref="X467:X468"/>
    <mergeCell ref="A469:A470"/>
    <mergeCell ref="B469:B470"/>
    <mergeCell ref="C469:C470"/>
    <mergeCell ref="D469:D470"/>
    <mergeCell ref="E469:E470"/>
    <mergeCell ref="F469:F470"/>
    <mergeCell ref="G469:G470"/>
    <mergeCell ref="H469:H470"/>
    <mergeCell ref="U469:U470"/>
    <mergeCell ref="V469:V470"/>
    <mergeCell ref="H467:H468"/>
    <mergeCell ref="U467:U468"/>
    <mergeCell ref="V467:V468"/>
    <mergeCell ref="W467:W468"/>
    <mergeCell ref="F467:F468"/>
    <mergeCell ref="G467:G468"/>
    <mergeCell ref="A467:A468"/>
    <mergeCell ref="B467:B468"/>
    <mergeCell ref="C467:C468"/>
    <mergeCell ref="D467:D468"/>
    <mergeCell ref="E467:E468"/>
    <mergeCell ref="V465:V466"/>
    <mergeCell ref="W465:W466"/>
    <mergeCell ref="X465:X466"/>
    <mergeCell ref="V463:V464"/>
    <mergeCell ref="W463:W464"/>
    <mergeCell ref="X463:X464"/>
    <mergeCell ref="A465:A466"/>
    <mergeCell ref="B465:B466"/>
    <mergeCell ref="C465:C466"/>
    <mergeCell ref="D465:D466"/>
    <mergeCell ref="E465:E466"/>
    <mergeCell ref="F465:F466"/>
    <mergeCell ref="G465:G466"/>
    <mergeCell ref="H465:H466"/>
    <mergeCell ref="U465:U466"/>
    <mergeCell ref="W461:W462"/>
    <mergeCell ref="X461:X462"/>
    <mergeCell ref="A463:A464"/>
    <mergeCell ref="B463:B464"/>
    <mergeCell ref="C463:C464"/>
    <mergeCell ref="D463:D464"/>
    <mergeCell ref="E463:E464"/>
    <mergeCell ref="F463:F464"/>
    <mergeCell ref="G463:G464"/>
    <mergeCell ref="H463:H464"/>
    <mergeCell ref="U463:U464"/>
    <mergeCell ref="X459:X460"/>
    <mergeCell ref="A461:A462"/>
    <mergeCell ref="B461:B462"/>
    <mergeCell ref="C461:C462"/>
    <mergeCell ref="D461:D462"/>
    <mergeCell ref="E461:E462"/>
    <mergeCell ref="F461:F462"/>
    <mergeCell ref="G461:G462"/>
    <mergeCell ref="H461:H462"/>
    <mergeCell ref="U461:U462"/>
    <mergeCell ref="V461:V462"/>
    <mergeCell ref="H459:H460"/>
    <mergeCell ref="U459:U460"/>
    <mergeCell ref="V459:V460"/>
    <mergeCell ref="W459:W460"/>
    <mergeCell ref="F459:F460"/>
    <mergeCell ref="G459:G460"/>
    <mergeCell ref="A459:A460"/>
    <mergeCell ref="B459:B460"/>
    <mergeCell ref="C459:C460"/>
    <mergeCell ref="D459:D460"/>
    <mergeCell ref="E459:E460"/>
    <mergeCell ref="V457:V458"/>
    <mergeCell ref="W457:W458"/>
    <mergeCell ref="X457:X458"/>
    <mergeCell ref="V455:V456"/>
    <mergeCell ref="W455:W456"/>
    <mergeCell ref="X455:X456"/>
    <mergeCell ref="A457:A458"/>
    <mergeCell ref="B457:B458"/>
    <mergeCell ref="C457:C458"/>
    <mergeCell ref="D457:D458"/>
    <mergeCell ref="E457:E458"/>
    <mergeCell ref="F457:F458"/>
    <mergeCell ref="G457:G458"/>
    <mergeCell ref="H457:H458"/>
    <mergeCell ref="U457:U458"/>
    <mergeCell ref="W453:W454"/>
    <mergeCell ref="X453:X454"/>
    <mergeCell ref="A455:A456"/>
    <mergeCell ref="B455:B456"/>
    <mergeCell ref="C455:C456"/>
    <mergeCell ref="D455:D456"/>
    <mergeCell ref="E455:E456"/>
    <mergeCell ref="F455:F456"/>
    <mergeCell ref="G455:G456"/>
    <mergeCell ref="H455:H456"/>
    <mergeCell ref="U455:U456"/>
    <mergeCell ref="X451:X452"/>
    <mergeCell ref="A453:A454"/>
    <mergeCell ref="B453:B454"/>
    <mergeCell ref="C453:C454"/>
    <mergeCell ref="D453:D454"/>
    <mergeCell ref="E453:E454"/>
    <mergeCell ref="F453:F454"/>
    <mergeCell ref="G453:G454"/>
    <mergeCell ref="H453:H454"/>
    <mergeCell ref="U453:U454"/>
    <mergeCell ref="V453:V454"/>
    <mergeCell ref="H451:H452"/>
    <mergeCell ref="U451:U452"/>
    <mergeCell ref="V451:V452"/>
    <mergeCell ref="W451:W452"/>
    <mergeCell ref="F451:F452"/>
    <mergeCell ref="G451:G452"/>
    <mergeCell ref="A451:A452"/>
    <mergeCell ref="B451:B452"/>
    <mergeCell ref="C451:C452"/>
    <mergeCell ref="D451:D452"/>
    <mergeCell ref="E451:E452"/>
    <mergeCell ref="V449:V450"/>
    <mergeCell ref="W449:W450"/>
    <mergeCell ref="X449:X450"/>
    <mergeCell ref="V447:V448"/>
    <mergeCell ref="W447:W448"/>
    <mergeCell ref="X447:X448"/>
    <mergeCell ref="A449:A450"/>
    <mergeCell ref="B449:B450"/>
    <mergeCell ref="C449:C450"/>
    <mergeCell ref="D449:D450"/>
    <mergeCell ref="E449:E450"/>
    <mergeCell ref="F449:F450"/>
    <mergeCell ref="G449:G450"/>
    <mergeCell ref="H449:H450"/>
    <mergeCell ref="U449:U450"/>
    <mergeCell ref="W445:W446"/>
    <mergeCell ref="X445:X446"/>
    <mergeCell ref="A447:A448"/>
    <mergeCell ref="B447:B448"/>
    <mergeCell ref="C447:C448"/>
    <mergeCell ref="D447:D448"/>
    <mergeCell ref="E447:E448"/>
    <mergeCell ref="F447:F448"/>
    <mergeCell ref="G447:G448"/>
    <mergeCell ref="H447:H448"/>
    <mergeCell ref="U447:U448"/>
    <mergeCell ref="X443:X444"/>
    <mergeCell ref="A445:A446"/>
    <mergeCell ref="B445:B446"/>
    <mergeCell ref="C445:C446"/>
    <mergeCell ref="D445:D446"/>
    <mergeCell ref="E445:E446"/>
    <mergeCell ref="F445:F446"/>
    <mergeCell ref="G445:G446"/>
    <mergeCell ref="H445:H446"/>
    <mergeCell ref="U445:U446"/>
    <mergeCell ref="V445:V446"/>
    <mergeCell ref="H443:H444"/>
    <mergeCell ref="U443:U444"/>
    <mergeCell ref="V443:V444"/>
    <mergeCell ref="W443:W444"/>
    <mergeCell ref="F443:F444"/>
    <mergeCell ref="G443:G444"/>
    <mergeCell ref="A443:A444"/>
    <mergeCell ref="B443:B444"/>
    <mergeCell ref="C443:C444"/>
    <mergeCell ref="D443:D444"/>
    <mergeCell ref="E443:E444"/>
    <mergeCell ref="V441:V442"/>
    <mergeCell ref="W441:W442"/>
    <mergeCell ref="X441:X442"/>
    <mergeCell ref="V439:V440"/>
    <mergeCell ref="W439:W440"/>
    <mergeCell ref="X439:X440"/>
    <mergeCell ref="A441:A442"/>
    <mergeCell ref="B441:B442"/>
    <mergeCell ref="C441:C442"/>
    <mergeCell ref="D441:D442"/>
    <mergeCell ref="E441:E442"/>
    <mergeCell ref="F441:F442"/>
    <mergeCell ref="G441:G442"/>
    <mergeCell ref="H441:H442"/>
    <mergeCell ref="U441:U442"/>
    <mergeCell ref="W437:W438"/>
    <mergeCell ref="X437:X438"/>
    <mergeCell ref="A439:A440"/>
    <mergeCell ref="B439:B440"/>
    <mergeCell ref="C439:C440"/>
    <mergeCell ref="D439:D440"/>
    <mergeCell ref="E439:E440"/>
    <mergeCell ref="F439:F440"/>
    <mergeCell ref="G439:G440"/>
    <mergeCell ref="H439:H440"/>
    <mergeCell ref="U439:U440"/>
    <mergeCell ref="X435:X436"/>
    <mergeCell ref="A437:A438"/>
    <mergeCell ref="B437:B438"/>
    <mergeCell ref="C437:C438"/>
    <mergeCell ref="D437:D438"/>
    <mergeCell ref="E437:E438"/>
    <mergeCell ref="F437:F438"/>
    <mergeCell ref="G437:G438"/>
    <mergeCell ref="H437:H438"/>
    <mergeCell ref="U437:U438"/>
    <mergeCell ref="V437:V438"/>
    <mergeCell ref="H435:H436"/>
    <mergeCell ref="U435:U436"/>
    <mergeCell ref="V435:V436"/>
    <mergeCell ref="W435:W436"/>
    <mergeCell ref="F435:F436"/>
    <mergeCell ref="G435:G436"/>
    <mergeCell ref="A435:A436"/>
    <mergeCell ref="B435:B436"/>
    <mergeCell ref="C435:C436"/>
    <mergeCell ref="D435:D436"/>
    <mergeCell ref="E435:E436"/>
    <mergeCell ref="V433:V434"/>
    <mergeCell ref="W433:W434"/>
    <mergeCell ref="X433:X434"/>
    <mergeCell ref="V431:V432"/>
    <mergeCell ref="W431:W432"/>
    <mergeCell ref="X431:X432"/>
    <mergeCell ref="A433:A434"/>
    <mergeCell ref="B433:B434"/>
    <mergeCell ref="C433:C434"/>
    <mergeCell ref="D433:D434"/>
    <mergeCell ref="E433:E434"/>
    <mergeCell ref="F433:F434"/>
    <mergeCell ref="G433:G434"/>
    <mergeCell ref="H433:H434"/>
    <mergeCell ref="U433:U434"/>
    <mergeCell ref="W429:W430"/>
    <mergeCell ref="X429:X430"/>
    <mergeCell ref="A431:A432"/>
    <mergeCell ref="B431:B432"/>
    <mergeCell ref="C431:C432"/>
    <mergeCell ref="D431:D432"/>
    <mergeCell ref="E431:E432"/>
    <mergeCell ref="F431:F432"/>
    <mergeCell ref="G431:G432"/>
    <mergeCell ref="H431:H432"/>
    <mergeCell ref="U431:U432"/>
    <mergeCell ref="X427:X428"/>
    <mergeCell ref="A429:A430"/>
    <mergeCell ref="B429:B430"/>
    <mergeCell ref="C429:C430"/>
    <mergeCell ref="D429:D430"/>
    <mergeCell ref="E429:E430"/>
    <mergeCell ref="F429:F430"/>
    <mergeCell ref="G429:G430"/>
    <mergeCell ref="H429:H430"/>
    <mergeCell ref="U429:U430"/>
    <mergeCell ref="V429:V430"/>
    <mergeCell ref="H427:H428"/>
    <mergeCell ref="U427:U428"/>
    <mergeCell ref="V427:V428"/>
    <mergeCell ref="W427:W428"/>
    <mergeCell ref="F427:F428"/>
    <mergeCell ref="G427:G428"/>
    <mergeCell ref="A427:A428"/>
    <mergeCell ref="B427:B428"/>
    <mergeCell ref="C427:C428"/>
    <mergeCell ref="D427:D428"/>
    <mergeCell ref="E427:E428"/>
    <mergeCell ref="V425:V426"/>
    <mergeCell ref="W425:W426"/>
    <mergeCell ref="X425:X426"/>
    <mergeCell ref="V423:V424"/>
    <mergeCell ref="W423:W424"/>
    <mergeCell ref="X423:X424"/>
    <mergeCell ref="A425:A426"/>
    <mergeCell ref="B425:B426"/>
    <mergeCell ref="C425:C426"/>
    <mergeCell ref="D425:D426"/>
    <mergeCell ref="E425:E426"/>
    <mergeCell ref="F425:F426"/>
    <mergeCell ref="G425:G426"/>
    <mergeCell ref="H425:H426"/>
    <mergeCell ref="U425:U426"/>
    <mergeCell ref="W421:W422"/>
    <mergeCell ref="X421:X422"/>
    <mergeCell ref="A423:A424"/>
    <mergeCell ref="B423:B424"/>
    <mergeCell ref="C423:C424"/>
    <mergeCell ref="D423:D424"/>
    <mergeCell ref="E423:E424"/>
    <mergeCell ref="F423:F424"/>
    <mergeCell ref="G423:G424"/>
    <mergeCell ref="H423:H424"/>
    <mergeCell ref="U423:U424"/>
    <mergeCell ref="X419:X420"/>
    <mergeCell ref="A421:A422"/>
    <mergeCell ref="B421:B422"/>
    <mergeCell ref="C421:C422"/>
    <mergeCell ref="D421:D422"/>
    <mergeCell ref="E421:E422"/>
    <mergeCell ref="F421:F422"/>
    <mergeCell ref="G421:G422"/>
    <mergeCell ref="H421:H422"/>
    <mergeCell ref="U421:U422"/>
    <mergeCell ref="V421:V422"/>
    <mergeCell ref="H419:H420"/>
    <mergeCell ref="U419:U420"/>
    <mergeCell ref="V419:V420"/>
    <mergeCell ref="W419:W420"/>
    <mergeCell ref="F419:F420"/>
    <mergeCell ref="G419:G420"/>
    <mergeCell ref="A419:A420"/>
    <mergeCell ref="B419:B420"/>
    <mergeCell ref="C419:C420"/>
    <mergeCell ref="D419:D420"/>
    <mergeCell ref="E419:E420"/>
    <mergeCell ref="V417:V418"/>
    <mergeCell ref="W417:W418"/>
    <mergeCell ref="X417:X418"/>
    <mergeCell ref="V415:V416"/>
    <mergeCell ref="W415:W416"/>
    <mergeCell ref="X415:X416"/>
    <mergeCell ref="A417:A418"/>
    <mergeCell ref="B417:B418"/>
    <mergeCell ref="C417:C418"/>
    <mergeCell ref="D417:D418"/>
    <mergeCell ref="E417:E418"/>
    <mergeCell ref="F417:F418"/>
    <mergeCell ref="G417:G418"/>
    <mergeCell ref="H417:H418"/>
    <mergeCell ref="U417:U418"/>
    <mergeCell ref="W413:W414"/>
    <mergeCell ref="X413:X414"/>
    <mergeCell ref="A415:A416"/>
    <mergeCell ref="B415:B416"/>
    <mergeCell ref="C415:C416"/>
    <mergeCell ref="D415:D416"/>
    <mergeCell ref="E415:E416"/>
    <mergeCell ref="F415:F416"/>
    <mergeCell ref="G415:G416"/>
    <mergeCell ref="H415:H416"/>
    <mergeCell ref="U415:U416"/>
    <mergeCell ref="X411:X412"/>
    <mergeCell ref="A413:A414"/>
    <mergeCell ref="B413:B414"/>
    <mergeCell ref="C413:C414"/>
    <mergeCell ref="D413:D414"/>
    <mergeCell ref="E413:E414"/>
    <mergeCell ref="F413:F414"/>
    <mergeCell ref="G413:G414"/>
    <mergeCell ref="H413:H414"/>
    <mergeCell ref="U413:U414"/>
    <mergeCell ref="V413:V414"/>
    <mergeCell ref="H411:H412"/>
    <mergeCell ref="U411:U412"/>
    <mergeCell ref="V411:V412"/>
    <mergeCell ref="W411:W412"/>
    <mergeCell ref="F411:F412"/>
    <mergeCell ref="G411:G412"/>
    <mergeCell ref="A411:A412"/>
    <mergeCell ref="B411:B412"/>
    <mergeCell ref="C411:C412"/>
    <mergeCell ref="D411:D412"/>
    <mergeCell ref="E411:E412"/>
    <mergeCell ref="V409:V410"/>
    <mergeCell ref="W409:W410"/>
    <mergeCell ref="X409:X410"/>
    <mergeCell ref="V407:V408"/>
    <mergeCell ref="W407:W408"/>
    <mergeCell ref="X407:X408"/>
    <mergeCell ref="A409:A410"/>
    <mergeCell ref="B409:B410"/>
    <mergeCell ref="C409:C410"/>
    <mergeCell ref="D409:D410"/>
    <mergeCell ref="E409:E410"/>
    <mergeCell ref="F409:F410"/>
    <mergeCell ref="G409:G410"/>
    <mergeCell ref="H409:H410"/>
    <mergeCell ref="U409:U410"/>
    <mergeCell ref="W405:W406"/>
    <mergeCell ref="X405:X406"/>
    <mergeCell ref="A407:A408"/>
    <mergeCell ref="B407:B408"/>
    <mergeCell ref="C407:C408"/>
    <mergeCell ref="D407:D408"/>
    <mergeCell ref="E407:E408"/>
    <mergeCell ref="F407:F408"/>
    <mergeCell ref="G407:G408"/>
    <mergeCell ref="H407:H408"/>
    <mergeCell ref="U407:U408"/>
    <mergeCell ref="X403:X404"/>
    <mergeCell ref="A405:A406"/>
    <mergeCell ref="B405:B406"/>
    <mergeCell ref="C405:C406"/>
    <mergeCell ref="D405:D406"/>
    <mergeCell ref="E405:E406"/>
    <mergeCell ref="F405:F406"/>
    <mergeCell ref="G405:G406"/>
    <mergeCell ref="H405:H406"/>
    <mergeCell ref="U405:U406"/>
    <mergeCell ref="V405:V406"/>
    <mergeCell ref="H403:H404"/>
    <mergeCell ref="U403:U404"/>
    <mergeCell ref="V403:V404"/>
    <mergeCell ref="W403:W404"/>
    <mergeCell ref="F403:F404"/>
    <mergeCell ref="G403:G404"/>
    <mergeCell ref="A403:A404"/>
    <mergeCell ref="B403:B404"/>
    <mergeCell ref="C403:C404"/>
    <mergeCell ref="D403:D404"/>
    <mergeCell ref="E403:E404"/>
    <mergeCell ref="V401:V402"/>
    <mergeCell ref="W401:W402"/>
    <mergeCell ref="X401:X402"/>
    <mergeCell ref="V399:V400"/>
    <mergeCell ref="W399:W400"/>
    <mergeCell ref="X399:X400"/>
    <mergeCell ref="A401:A402"/>
    <mergeCell ref="B401:B402"/>
    <mergeCell ref="C401:C402"/>
    <mergeCell ref="D401:D402"/>
    <mergeCell ref="E401:E402"/>
    <mergeCell ref="F401:F402"/>
    <mergeCell ref="G401:G402"/>
    <mergeCell ref="H401:H402"/>
    <mergeCell ref="U401:U402"/>
    <mergeCell ref="W397:W398"/>
    <mergeCell ref="X397:X398"/>
    <mergeCell ref="A399:A400"/>
    <mergeCell ref="B399:B400"/>
    <mergeCell ref="C399:C400"/>
    <mergeCell ref="D399:D400"/>
    <mergeCell ref="E399:E400"/>
    <mergeCell ref="F399:F400"/>
    <mergeCell ref="G399:G400"/>
    <mergeCell ref="H399:H400"/>
    <mergeCell ref="U399:U400"/>
    <mergeCell ref="X395:X396"/>
    <mergeCell ref="A397:A398"/>
    <mergeCell ref="B397:B398"/>
    <mergeCell ref="C397:C398"/>
    <mergeCell ref="D397:D398"/>
    <mergeCell ref="E397:E398"/>
    <mergeCell ref="F397:F398"/>
    <mergeCell ref="G397:G398"/>
    <mergeCell ref="H397:H398"/>
    <mergeCell ref="U397:U398"/>
    <mergeCell ref="V397:V398"/>
    <mergeCell ref="H395:H396"/>
    <mergeCell ref="U395:U396"/>
    <mergeCell ref="V395:V396"/>
    <mergeCell ref="W395:W396"/>
    <mergeCell ref="F395:F396"/>
    <mergeCell ref="G395:G396"/>
    <mergeCell ref="A395:A396"/>
    <mergeCell ref="B395:B396"/>
    <mergeCell ref="C395:C396"/>
    <mergeCell ref="D395:D396"/>
    <mergeCell ref="E395:E396"/>
    <mergeCell ref="V393:V394"/>
    <mergeCell ref="W393:W394"/>
    <mergeCell ref="X393:X394"/>
    <mergeCell ref="V391:V392"/>
    <mergeCell ref="W391:W392"/>
    <mergeCell ref="X391:X392"/>
    <mergeCell ref="A393:A394"/>
    <mergeCell ref="B393:B394"/>
    <mergeCell ref="C393:C394"/>
    <mergeCell ref="D393:D394"/>
    <mergeCell ref="E393:E394"/>
    <mergeCell ref="F393:F394"/>
    <mergeCell ref="G393:G394"/>
    <mergeCell ref="H393:H394"/>
    <mergeCell ref="U393:U394"/>
    <mergeCell ref="W389:W390"/>
    <mergeCell ref="X389:X390"/>
    <mergeCell ref="A391:A392"/>
    <mergeCell ref="B391:B392"/>
    <mergeCell ref="C391:C392"/>
    <mergeCell ref="D391:D392"/>
    <mergeCell ref="E391:E392"/>
    <mergeCell ref="F391:F392"/>
    <mergeCell ref="G391:G392"/>
    <mergeCell ref="H391:H392"/>
    <mergeCell ref="U391:U392"/>
    <mergeCell ref="X387:X388"/>
    <mergeCell ref="A389:A390"/>
    <mergeCell ref="B389:B390"/>
    <mergeCell ref="C389:C390"/>
    <mergeCell ref="D389:D390"/>
    <mergeCell ref="E389:E390"/>
    <mergeCell ref="F389:F390"/>
    <mergeCell ref="G389:G390"/>
    <mergeCell ref="H389:H390"/>
    <mergeCell ref="U389:U390"/>
    <mergeCell ref="V389:V390"/>
    <mergeCell ref="H387:H388"/>
    <mergeCell ref="U387:U388"/>
    <mergeCell ref="V387:V388"/>
    <mergeCell ref="W387:W388"/>
    <mergeCell ref="F387:F388"/>
    <mergeCell ref="G387:G388"/>
    <mergeCell ref="A387:A388"/>
    <mergeCell ref="B387:B388"/>
    <mergeCell ref="C387:C388"/>
    <mergeCell ref="D387:D388"/>
    <mergeCell ref="E387:E388"/>
    <mergeCell ref="V385:V386"/>
    <mergeCell ref="W385:W386"/>
    <mergeCell ref="X385:X386"/>
    <mergeCell ref="V383:V384"/>
    <mergeCell ref="W383:W384"/>
    <mergeCell ref="X383:X384"/>
    <mergeCell ref="A385:A386"/>
    <mergeCell ref="B385:B386"/>
    <mergeCell ref="C385:C386"/>
    <mergeCell ref="D385:D386"/>
    <mergeCell ref="E385:E386"/>
    <mergeCell ref="F385:F386"/>
    <mergeCell ref="G385:G386"/>
    <mergeCell ref="H385:H386"/>
    <mergeCell ref="U385:U386"/>
    <mergeCell ref="W381:W382"/>
    <mergeCell ref="X381:X382"/>
    <mergeCell ref="A383:A384"/>
    <mergeCell ref="B383:B384"/>
    <mergeCell ref="C383:C384"/>
    <mergeCell ref="D383:D384"/>
    <mergeCell ref="E383:E384"/>
    <mergeCell ref="F383:F384"/>
    <mergeCell ref="G383:G384"/>
    <mergeCell ref="H383:H384"/>
    <mergeCell ref="U383:U384"/>
    <mergeCell ref="X379:X380"/>
    <mergeCell ref="A381:A382"/>
    <mergeCell ref="B381:B382"/>
    <mergeCell ref="C381:C382"/>
    <mergeCell ref="D381:D382"/>
    <mergeCell ref="E381:E382"/>
    <mergeCell ref="F381:F382"/>
    <mergeCell ref="G381:G382"/>
    <mergeCell ref="H381:H382"/>
    <mergeCell ref="U381:U382"/>
    <mergeCell ref="V381:V382"/>
    <mergeCell ref="H379:H380"/>
    <mergeCell ref="U379:U380"/>
    <mergeCell ref="V379:V380"/>
    <mergeCell ref="W379:W380"/>
    <mergeCell ref="F379:F380"/>
    <mergeCell ref="G379:G380"/>
    <mergeCell ref="A379:A380"/>
    <mergeCell ref="B379:B380"/>
    <mergeCell ref="C379:C380"/>
    <mergeCell ref="D379:D380"/>
    <mergeCell ref="E379:E380"/>
    <mergeCell ref="V377:V378"/>
    <mergeCell ref="W377:W378"/>
    <mergeCell ref="X377:X378"/>
    <mergeCell ref="V375:V376"/>
    <mergeCell ref="W375:W376"/>
    <mergeCell ref="X375:X376"/>
    <mergeCell ref="A377:A378"/>
    <mergeCell ref="B377:B378"/>
    <mergeCell ref="C377:C378"/>
    <mergeCell ref="D377:D378"/>
    <mergeCell ref="E377:E378"/>
    <mergeCell ref="F377:F378"/>
    <mergeCell ref="G377:G378"/>
    <mergeCell ref="H377:H378"/>
    <mergeCell ref="U377:U378"/>
    <mergeCell ref="W373:W374"/>
    <mergeCell ref="X373:X374"/>
    <mergeCell ref="A375:A376"/>
    <mergeCell ref="B375:B376"/>
    <mergeCell ref="C375:C376"/>
    <mergeCell ref="D375:D376"/>
    <mergeCell ref="E375:E376"/>
    <mergeCell ref="F375:F376"/>
    <mergeCell ref="G375:G376"/>
    <mergeCell ref="H375:H376"/>
    <mergeCell ref="U375:U376"/>
    <mergeCell ref="X371:X372"/>
    <mergeCell ref="A373:A374"/>
    <mergeCell ref="B373:B374"/>
    <mergeCell ref="C373:C374"/>
    <mergeCell ref="D373:D374"/>
    <mergeCell ref="E373:E374"/>
    <mergeCell ref="F373:F374"/>
    <mergeCell ref="G373:G374"/>
    <mergeCell ref="H373:H374"/>
    <mergeCell ref="U373:U374"/>
    <mergeCell ref="V373:V374"/>
    <mergeCell ref="H371:H372"/>
    <mergeCell ref="U371:U372"/>
    <mergeCell ref="V371:V372"/>
    <mergeCell ref="W371:W372"/>
    <mergeCell ref="F371:F372"/>
    <mergeCell ref="G371:G372"/>
    <mergeCell ref="A371:A372"/>
    <mergeCell ref="B371:B372"/>
    <mergeCell ref="C371:C372"/>
    <mergeCell ref="D371:D372"/>
    <mergeCell ref="E371:E372"/>
    <mergeCell ref="V369:V370"/>
    <mergeCell ref="W369:W370"/>
    <mergeCell ref="X369:X370"/>
    <mergeCell ref="V367:V368"/>
    <mergeCell ref="W367:W368"/>
    <mergeCell ref="X367:X368"/>
    <mergeCell ref="A369:A370"/>
    <mergeCell ref="B369:B370"/>
    <mergeCell ref="C369:C370"/>
    <mergeCell ref="D369:D370"/>
    <mergeCell ref="E369:E370"/>
    <mergeCell ref="F369:F370"/>
    <mergeCell ref="G369:G370"/>
    <mergeCell ref="H369:H370"/>
    <mergeCell ref="U369:U370"/>
    <mergeCell ref="W365:W366"/>
    <mergeCell ref="X365:X366"/>
    <mergeCell ref="A367:A368"/>
    <mergeCell ref="B367:B368"/>
    <mergeCell ref="C367:C368"/>
    <mergeCell ref="D367:D368"/>
    <mergeCell ref="E367:E368"/>
    <mergeCell ref="F367:F368"/>
    <mergeCell ref="G367:G368"/>
    <mergeCell ref="H367:H368"/>
    <mergeCell ref="U367:U368"/>
    <mergeCell ref="X363:X364"/>
    <mergeCell ref="A365:A366"/>
    <mergeCell ref="B365:B366"/>
    <mergeCell ref="C365:C366"/>
    <mergeCell ref="D365:D366"/>
    <mergeCell ref="E365:E366"/>
    <mergeCell ref="F365:F366"/>
    <mergeCell ref="G365:G366"/>
    <mergeCell ref="H365:H366"/>
    <mergeCell ref="U365:U366"/>
    <mergeCell ref="V365:V366"/>
    <mergeCell ref="H363:H364"/>
    <mergeCell ref="U363:U364"/>
    <mergeCell ref="V363:V364"/>
    <mergeCell ref="W363:W364"/>
    <mergeCell ref="F363:F364"/>
    <mergeCell ref="G363:G364"/>
    <mergeCell ref="A363:A364"/>
    <mergeCell ref="B363:B364"/>
    <mergeCell ref="C363:C364"/>
    <mergeCell ref="D363:D364"/>
    <mergeCell ref="E363:E364"/>
    <mergeCell ref="V361:V362"/>
    <mergeCell ref="W361:W362"/>
    <mergeCell ref="X361:X362"/>
    <mergeCell ref="V359:V360"/>
    <mergeCell ref="W359:W360"/>
    <mergeCell ref="X359:X360"/>
    <mergeCell ref="A361:A362"/>
    <mergeCell ref="B361:B362"/>
    <mergeCell ref="C361:C362"/>
    <mergeCell ref="D361:D362"/>
    <mergeCell ref="E361:E362"/>
    <mergeCell ref="F361:F362"/>
    <mergeCell ref="G361:G362"/>
    <mergeCell ref="H361:H362"/>
    <mergeCell ref="U361:U362"/>
    <mergeCell ref="W357:W358"/>
    <mergeCell ref="X357:X358"/>
    <mergeCell ref="A359:A360"/>
    <mergeCell ref="B359:B360"/>
    <mergeCell ref="C359:C360"/>
    <mergeCell ref="D359:D360"/>
    <mergeCell ref="E359:E360"/>
    <mergeCell ref="F359:F360"/>
    <mergeCell ref="G359:G360"/>
    <mergeCell ref="H359:H360"/>
    <mergeCell ref="U359:U360"/>
    <mergeCell ref="X355:X356"/>
    <mergeCell ref="A357:A358"/>
    <mergeCell ref="B357:B358"/>
    <mergeCell ref="C357:C358"/>
    <mergeCell ref="D357:D358"/>
    <mergeCell ref="E357:E358"/>
    <mergeCell ref="F357:F358"/>
    <mergeCell ref="G357:G358"/>
    <mergeCell ref="H357:H358"/>
    <mergeCell ref="U357:U358"/>
    <mergeCell ref="V357:V358"/>
    <mergeCell ref="H355:H356"/>
    <mergeCell ref="U355:U356"/>
    <mergeCell ref="V355:V356"/>
    <mergeCell ref="W355:W356"/>
    <mergeCell ref="F355:F356"/>
    <mergeCell ref="G355:G356"/>
    <mergeCell ref="A355:A356"/>
    <mergeCell ref="B355:B356"/>
    <mergeCell ref="C355:C356"/>
    <mergeCell ref="D355:D356"/>
    <mergeCell ref="E355:E356"/>
    <mergeCell ref="V353:V354"/>
    <mergeCell ref="W353:W354"/>
    <mergeCell ref="X353:X354"/>
    <mergeCell ref="V351:V352"/>
    <mergeCell ref="W351:W352"/>
    <mergeCell ref="X351:X352"/>
    <mergeCell ref="A353:A354"/>
    <mergeCell ref="B353:B354"/>
    <mergeCell ref="C353:C354"/>
    <mergeCell ref="D353:D354"/>
    <mergeCell ref="E353:E354"/>
    <mergeCell ref="F353:F354"/>
    <mergeCell ref="G353:G354"/>
    <mergeCell ref="H353:H354"/>
    <mergeCell ref="U353:U354"/>
    <mergeCell ref="W349:W350"/>
    <mergeCell ref="X349:X350"/>
    <mergeCell ref="A351:A352"/>
    <mergeCell ref="B351:B352"/>
    <mergeCell ref="C351:C352"/>
    <mergeCell ref="D351:D352"/>
    <mergeCell ref="E351:E352"/>
    <mergeCell ref="F351:F352"/>
    <mergeCell ref="G351:G352"/>
    <mergeCell ref="H351:H352"/>
    <mergeCell ref="U351:U352"/>
    <mergeCell ref="X347:X348"/>
    <mergeCell ref="A349:A350"/>
    <mergeCell ref="B349:B350"/>
    <mergeCell ref="C349:C350"/>
    <mergeCell ref="D349:D350"/>
    <mergeCell ref="E349:E350"/>
    <mergeCell ref="F349:F350"/>
    <mergeCell ref="G349:G350"/>
    <mergeCell ref="H349:H350"/>
    <mergeCell ref="U349:U350"/>
    <mergeCell ref="V349:V350"/>
    <mergeCell ref="H347:H348"/>
    <mergeCell ref="U347:U348"/>
    <mergeCell ref="V347:V348"/>
    <mergeCell ref="W347:W348"/>
    <mergeCell ref="F347:F348"/>
    <mergeCell ref="G347:G348"/>
    <mergeCell ref="A347:A348"/>
    <mergeCell ref="B347:B348"/>
    <mergeCell ref="C347:C348"/>
    <mergeCell ref="D347:D348"/>
    <mergeCell ref="E347:E348"/>
    <mergeCell ref="V345:V346"/>
    <mergeCell ref="W345:W346"/>
    <mergeCell ref="X345:X346"/>
    <mergeCell ref="V343:V344"/>
    <mergeCell ref="W343:W344"/>
    <mergeCell ref="X343:X344"/>
    <mergeCell ref="A345:A346"/>
    <mergeCell ref="B345:B346"/>
    <mergeCell ref="C345:C346"/>
    <mergeCell ref="D345:D346"/>
    <mergeCell ref="E345:E346"/>
    <mergeCell ref="F345:F346"/>
    <mergeCell ref="G345:G346"/>
    <mergeCell ref="H345:H346"/>
    <mergeCell ref="U345:U346"/>
    <mergeCell ref="W341:W342"/>
    <mergeCell ref="X341:X342"/>
    <mergeCell ref="A343:A344"/>
    <mergeCell ref="B343:B344"/>
    <mergeCell ref="C343:C344"/>
    <mergeCell ref="D343:D344"/>
    <mergeCell ref="E343:E344"/>
    <mergeCell ref="F343:F344"/>
    <mergeCell ref="G343:G344"/>
    <mergeCell ref="H343:H344"/>
    <mergeCell ref="U343:U344"/>
    <mergeCell ref="X339:X340"/>
    <mergeCell ref="A341:A342"/>
    <mergeCell ref="B341:B342"/>
    <mergeCell ref="C341:C342"/>
    <mergeCell ref="D341:D342"/>
    <mergeCell ref="E341:E342"/>
    <mergeCell ref="F341:F342"/>
    <mergeCell ref="G341:G342"/>
    <mergeCell ref="H341:H342"/>
    <mergeCell ref="U341:U342"/>
    <mergeCell ref="V341:V342"/>
    <mergeCell ref="H339:H340"/>
    <mergeCell ref="U339:U340"/>
    <mergeCell ref="V339:V340"/>
    <mergeCell ref="W339:W340"/>
    <mergeCell ref="F339:F340"/>
    <mergeCell ref="G339:G340"/>
    <mergeCell ref="A339:A340"/>
    <mergeCell ref="B339:B340"/>
    <mergeCell ref="C339:C340"/>
    <mergeCell ref="D339:D340"/>
    <mergeCell ref="E339:E340"/>
    <mergeCell ref="V337:V338"/>
    <mergeCell ref="W337:W338"/>
    <mergeCell ref="X337:X338"/>
    <mergeCell ref="V335:V336"/>
    <mergeCell ref="W335:W336"/>
    <mergeCell ref="X335:X336"/>
    <mergeCell ref="A337:A338"/>
    <mergeCell ref="B337:B338"/>
    <mergeCell ref="C337:C338"/>
    <mergeCell ref="D337:D338"/>
    <mergeCell ref="E337:E338"/>
    <mergeCell ref="F337:F338"/>
    <mergeCell ref="G337:G338"/>
    <mergeCell ref="H337:H338"/>
    <mergeCell ref="U337:U338"/>
    <mergeCell ref="W333:W334"/>
    <mergeCell ref="X333:X334"/>
    <mergeCell ref="A335:A336"/>
    <mergeCell ref="B335:B336"/>
    <mergeCell ref="C335:C336"/>
    <mergeCell ref="D335:D336"/>
    <mergeCell ref="E335:E336"/>
    <mergeCell ref="F335:F336"/>
    <mergeCell ref="G335:G336"/>
    <mergeCell ref="H335:H336"/>
    <mergeCell ref="U335:U336"/>
    <mergeCell ref="X331:X332"/>
    <mergeCell ref="A333:A334"/>
    <mergeCell ref="B333:B334"/>
    <mergeCell ref="C333:C334"/>
    <mergeCell ref="D333:D334"/>
    <mergeCell ref="E333:E334"/>
    <mergeCell ref="F333:F334"/>
    <mergeCell ref="G333:G334"/>
    <mergeCell ref="H333:H334"/>
    <mergeCell ref="U333:U334"/>
    <mergeCell ref="V333:V334"/>
    <mergeCell ref="H331:H332"/>
    <mergeCell ref="U331:U332"/>
    <mergeCell ref="V331:V332"/>
    <mergeCell ref="W331:W332"/>
    <mergeCell ref="F331:F332"/>
    <mergeCell ref="G331:G332"/>
    <mergeCell ref="A331:A332"/>
    <mergeCell ref="B331:B332"/>
    <mergeCell ref="C331:C332"/>
    <mergeCell ref="D331:D332"/>
    <mergeCell ref="E331:E332"/>
    <mergeCell ref="V328:V329"/>
    <mergeCell ref="W328:W329"/>
    <mergeCell ref="X328:X329"/>
    <mergeCell ref="V326:V327"/>
    <mergeCell ref="W326:W327"/>
    <mergeCell ref="X326:X327"/>
    <mergeCell ref="A328:A329"/>
    <mergeCell ref="B328:B329"/>
    <mergeCell ref="C328:C329"/>
    <mergeCell ref="D328:D329"/>
    <mergeCell ref="E328:E329"/>
    <mergeCell ref="F328:F329"/>
    <mergeCell ref="G328:G329"/>
    <mergeCell ref="H328:H329"/>
    <mergeCell ref="U328:U329"/>
    <mergeCell ref="W324:W325"/>
    <mergeCell ref="X324:X325"/>
    <mergeCell ref="A326:A327"/>
    <mergeCell ref="B326:B327"/>
    <mergeCell ref="C326:C327"/>
    <mergeCell ref="D326:D327"/>
    <mergeCell ref="E326:E327"/>
    <mergeCell ref="F326:F327"/>
    <mergeCell ref="G326:G327"/>
    <mergeCell ref="H326:H327"/>
    <mergeCell ref="U326:U327"/>
    <mergeCell ref="X322:X323"/>
    <mergeCell ref="A324:A325"/>
    <mergeCell ref="B324:B325"/>
    <mergeCell ref="C324:C325"/>
    <mergeCell ref="D324:D325"/>
    <mergeCell ref="E324:E325"/>
    <mergeCell ref="F324:F325"/>
    <mergeCell ref="G324:G325"/>
    <mergeCell ref="H324:H325"/>
    <mergeCell ref="U324:U325"/>
    <mergeCell ref="V324:V325"/>
    <mergeCell ref="H322:H323"/>
    <mergeCell ref="U322:U323"/>
    <mergeCell ref="V322:V323"/>
    <mergeCell ref="W322:W323"/>
    <mergeCell ref="F322:F323"/>
    <mergeCell ref="G322:G323"/>
    <mergeCell ref="A322:A323"/>
    <mergeCell ref="B322:B323"/>
    <mergeCell ref="C322:C323"/>
    <mergeCell ref="D322:D323"/>
    <mergeCell ref="E322:E323"/>
    <mergeCell ref="V320:V321"/>
    <mergeCell ref="W320:W321"/>
    <mergeCell ref="X320:X321"/>
    <mergeCell ref="V318:V319"/>
    <mergeCell ref="W318:W319"/>
    <mergeCell ref="X318:X319"/>
    <mergeCell ref="A320:A321"/>
    <mergeCell ref="B320:B321"/>
    <mergeCell ref="C320:C321"/>
    <mergeCell ref="D320:D321"/>
    <mergeCell ref="E320:E321"/>
    <mergeCell ref="F320:F321"/>
    <mergeCell ref="G320:G321"/>
    <mergeCell ref="H320:H321"/>
    <mergeCell ref="U320:U321"/>
    <mergeCell ref="W316:W317"/>
    <mergeCell ref="X316:X317"/>
    <mergeCell ref="A318:A319"/>
    <mergeCell ref="B318:B319"/>
    <mergeCell ref="C318:C319"/>
    <mergeCell ref="D318:D319"/>
    <mergeCell ref="E318:E319"/>
    <mergeCell ref="F318:F319"/>
    <mergeCell ref="G318:G319"/>
    <mergeCell ref="H318:H319"/>
    <mergeCell ref="U318:U319"/>
    <mergeCell ref="X314:X315"/>
    <mergeCell ref="A316:A317"/>
    <mergeCell ref="B316:B317"/>
    <mergeCell ref="C316:C317"/>
    <mergeCell ref="D316:D317"/>
    <mergeCell ref="E316:E317"/>
    <mergeCell ref="F316:F317"/>
    <mergeCell ref="G316:G317"/>
    <mergeCell ref="H316:H317"/>
    <mergeCell ref="U316:U317"/>
    <mergeCell ref="V316:V317"/>
    <mergeCell ref="H314:H315"/>
    <mergeCell ref="U314:U315"/>
    <mergeCell ref="V314:V315"/>
    <mergeCell ref="W314:W315"/>
    <mergeCell ref="F314:F315"/>
    <mergeCell ref="G314:G315"/>
    <mergeCell ref="A314:A315"/>
    <mergeCell ref="B314:B315"/>
    <mergeCell ref="C314:C315"/>
    <mergeCell ref="D314:D315"/>
    <mergeCell ref="E314:E315"/>
    <mergeCell ref="V312:V313"/>
    <mergeCell ref="W312:W313"/>
    <mergeCell ref="X312:X313"/>
    <mergeCell ref="V310:V311"/>
    <mergeCell ref="W310:W311"/>
    <mergeCell ref="X310:X311"/>
    <mergeCell ref="A312:A313"/>
    <mergeCell ref="B312:B313"/>
    <mergeCell ref="C312:C313"/>
    <mergeCell ref="D312:D313"/>
    <mergeCell ref="E312:E313"/>
    <mergeCell ref="F312:F313"/>
    <mergeCell ref="G312:G313"/>
    <mergeCell ref="H312:H313"/>
    <mergeCell ref="U312:U313"/>
    <mergeCell ref="W308:W309"/>
    <mergeCell ref="X308:X309"/>
    <mergeCell ref="A310:A311"/>
    <mergeCell ref="B310:B311"/>
    <mergeCell ref="C310:C311"/>
    <mergeCell ref="D310:D311"/>
    <mergeCell ref="E310:E311"/>
    <mergeCell ref="F310:F311"/>
    <mergeCell ref="G310:G311"/>
    <mergeCell ref="H310:H311"/>
    <mergeCell ref="U310:U311"/>
    <mergeCell ref="X306:X307"/>
    <mergeCell ref="A308:A309"/>
    <mergeCell ref="B308:B309"/>
    <mergeCell ref="C308:C309"/>
    <mergeCell ref="D308:D309"/>
    <mergeCell ref="E308:E309"/>
    <mergeCell ref="F308:F309"/>
    <mergeCell ref="G308:G309"/>
    <mergeCell ref="H308:H309"/>
    <mergeCell ref="U308:U309"/>
    <mergeCell ref="V308:V309"/>
    <mergeCell ref="H306:H307"/>
    <mergeCell ref="U306:U307"/>
    <mergeCell ref="V306:V307"/>
    <mergeCell ref="W306:W307"/>
    <mergeCell ref="F306:F307"/>
    <mergeCell ref="G306:G307"/>
    <mergeCell ref="A306:A307"/>
    <mergeCell ref="B306:B307"/>
    <mergeCell ref="C306:C307"/>
    <mergeCell ref="D306:D307"/>
    <mergeCell ref="E306:E307"/>
    <mergeCell ref="V303:V304"/>
    <mergeCell ref="W303:W304"/>
    <mergeCell ref="X303:X304"/>
    <mergeCell ref="V301:V302"/>
    <mergeCell ref="W301:W302"/>
    <mergeCell ref="X301:X302"/>
    <mergeCell ref="A303:A304"/>
    <mergeCell ref="B303:B304"/>
    <mergeCell ref="C303:C304"/>
    <mergeCell ref="D303:D304"/>
    <mergeCell ref="E303:E304"/>
    <mergeCell ref="F303:F304"/>
    <mergeCell ref="G303:G304"/>
    <mergeCell ref="H303:H304"/>
    <mergeCell ref="U303:U304"/>
    <mergeCell ref="W299:W300"/>
    <mergeCell ref="X299:X300"/>
    <mergeCell ref="A301:A302"/>
    <mergeCell ref="B301:B302"/>
    <mergeCell ref="C301:C302"/>
    <mergeCell ref="D301:D302"/>
    <mergeCell ref="E301:E302"/>
    <mergeCell ref="F301:F302"/>
    <mergeCell ref="G301:G302"/>
    <mergeCell ref="H301:H302"/>
    <mergeCell ref="U301:U302"/>
    <mergeCell ref="X297:X298"/>
    <mergeCell ref="A299:A300"/>
    <mergeCell ref="B299:B300"/>
    <mergeCell ref="C299:C300"/>
    <mergeCell ref="D299:D300"/>
    <mergeCell ref="E299:E300"/>
    <mergeCell ref="F299:F300"/>
    <mergeCell ref="G299:G300"/>
    <mergeCell ref="H299:H300"/>
    <mergeCell ref="U299:U300"/>
    <mergeCell ref="V299:V300"/>
    <mergeCell ref="H297:H298"/>
    <mergeCell ref="U297:U298"/>
    <mergeCell ref="V297:V298"/>
    <mergeCell ref="W297:W298"/>
    <mergeCell ref="F297:F298"/>
    <mergeCell ref="G297:G298"/>
    <mergeCell ref="A297:A298"/>
    <mergeCell ref="B297:B298"/>
    <mergeCell ref="C297:C298"/>
    <mergeCell ref="D297:D298"/>
    <mergeCell ref="E297:E298"/>
    <mergeCell ref="V295:V296"/>
    <mergeCell ref="W295:W296"/>
    <mergeCell ref="X295:X296"/>
    <mergeCell ref="V293:V294"/>
    <mergeCell ref="W293:W294"/>
    <mergeCell ref="X293:X294"/>
    <mergeCell ref="A295:A296"/>
    <mergeCell ref="B295:B296"/>
    <mergeCell ref="C295:C296"/>
    <mergeCell ref="D295:D296"/>
    <mergeCell ref="E295:E296"/>
    <mergeCell ref="F295:F296"/>
    <mergeCell ref="G295:G296"/>
    <mergeCell ref="H295:H296"/>
    <mergeCell ref="U295:U296"/>
    <mergeCell ref="W291:W292"/>
    <mergeCell ref="X291:X292"/>
    <mergeCell ref="A293:A294"/>
    <mergeCell ref="B293:B294"/>
    <mergeCell ref="C293:C294"/>
    <mergeCell ref="D293:D294"/>
    <mergeCell ref="E293:E294"/>
    <mergeCell ref="F293:F294"/>
    <mergeCell ref="G293:G294"/>
    <mergeCell ref="H293:H294"/>
    <mergeCell ref="U293:U294"/>
    <mergeCell ref="X289:X290"/>
    <mergeCell ref="A291:A292"/>
    <mergeCell ref="B291:B292"/>
    <mergeCell ref="C291:C292"/>
    <mergeCell ref="D291:D292"/>
    <mergeCell ref="E291:E292"/>
    <mergeCell ref="F291:F292"/>
    <mergeCell ref="G291:G292"/>
    <mergeCell ref="H291:H292"/>
    <mergeCell ref="U291:U292"/>
    <mergeCell ref="V291:V292"/>
    <mergeCell ref="H289:H290"/>
    <mergeCell ref="U289:U290"/>
    <mergeCell ref="V289:V290"/>
    <mergeCell ref="W289:W290"/>
    <mergeCell ref="F289:F290"/>
    <mergeCell ref="G289:G290"/>
    <mergeCell ref="A289:A290"/>
    <mergeCell ref="B289:B290"/>
    <mergeCell ref="C289:C290"/>
    <mergeCell ref="D289:D290"/>
    <mergeCell ref="E289:E290"/>
    <mergeCell ref="V287:V288"/>
    <mergeCell ref="W287:W288"/>
    <mergeCell ref="X287:X288"/>
    <mergeCell ref="V285:V286"/>
    <mergeCell ref="W285:W286"/>
    <mergeCell ref="X285:X286"/>
    <mergeCell ref="A287:A288"/>
    <mergeCell ref="B287:B288"/>
    <mergeCell ref="C287:C288"/>
    <mergeCell ref="D287:D288"/>
    <mergeCell ref="E287:E288"/>
    <mergeCell ref="F287:F288"/>
    <mergeCell ref="G287:G288"/>
    <mergeCell ref="H287:H288"/>
    <mergeCell ref="U287:U288"/>
    <mergeCell ref="W283:W284"/>
    <mergeCell ref="X283:X284"/>
    <mergeCell ref="A285:A286"/>
    <mergeCell ref="B285:B286"/>
    <mergeCell ref="C285:C286"/>
    <mergeCell ref="D285:D286"/>
    <mergeCell ref="E285:E286"/>
    <mergeCell ref="F285:F286"/>
    <mergeCell ref="G285:G286"/>
    <mergeCell ref="H285:H286"/>
    <mergeCell ref="U285:U286"/>
    <mergeCell ref="X281:X282"/>
    <mergeCell ref="A283:A284"/>
    <mergeCell ref="B283:B284"/>
    <mergeCell ref="C283:C284"/>
    <mergeCell ref="D283:D284"/>
    <mergeCell ref="E283:E284"/>
    <mergeCell ref="F283:F284"/>
    <mergeCell ref="G283:G284"/>
    <mergeCell ref="H283:H284"/>
    <mergeCell ref="U283:U284"/>
    <mergeCell ref="V283:V284"/>
    <mergeCell ref="H281:H282"/>
    <mergeCell ref="U281:U282"/>
    <mergeCell ref="V281:V282"/>
    <mergeCell ref="W281:W282"/>
    <mergeCell ref="F281:F282"/>
    <mergeCell ref="G281:G282"/>
    <mergeCell ref="A281:A282"/>
    <mergeCell ref="B281:B282"/>
    <mergeCell ref="C281:C282"/>
    <mergeCell ref="D281:D282"/>
    <mergeCell ref="E281:E282"/>
    <mergeCell ref="V279:V280"/>
    <mergeCell ref="W279:W280"/>
    <mergeCell ref="X279:X280"/>
    <mergeCell ref="V277:V278"/>
    <mergeCell ref="W277:W278"/>
    <mergeCell ref="X277:X278"/>
    <mergeCell ref="A279:A280"/>
    <mergeCell ref="B279:B280"/>
    <mergeCell ref="C279:C280"/>
    <mergeCell ref="D279:D280"/>
    <mergeCell ref="E279:E280"/>
    <mergeCell ref="F279:F280"/>
    <mergeCell ref="G279:G280"/>
    <mergeCell ref="H279:H280"/>
    <mergeCell ref="U279:U280"/>
    <mergeCell ref="W275:W276"/>
    <mergeCell ref="X275:X276"/>
    <mergeCell ref="A277:A278"/>
    <mergeCell ref="B277:B278"/>
    <mergeCell ref="C277:C278"/>
    <mergeCell ref="D277:D278"/>
    <mergeCell ref="E277:E278"/>
    <mergeCell ref="F277:F278"/>
    <mergeCell ref="G277:G278"/>
    <mergeCell ref="H277:H278"/>
    <mergeCell ref="U277:U278"/>
    <mergeCell ref="X273:X274"/>
    <mergeCell ref="A275:A276"/>
    <mergeCell ref="B275:B276"/>
    <mergeCell ref="C275:C276"/>
    <mergeCell ref="D275:D276"/>
    <mergeCell ref="E275:E276"/>
    <mergeCell ref="F275:F276"/>
    <mergeCell ref="G275:G276"/>
    <mergeCell ref="H275:H276"/>
    <mergeCell ref="U275:U276"/>
    <mergeCell ref="V275:V276"/>
    <mergeCell ref="H273:H274"/>
    <mergeCell ref="U273:U274"/>
    <mergeCell ref="V273:V274"/>
    <mergeCell ref="W273:W274"/>
    <mergeCell ref="F273:F274"/>
    <mergeCell ref="G273:G274"/>
    <mergeCell ref="A273:A274"/>
    <mergeCell ref="B273:B274"/>
    <mergeCell ref="C273:C274"/>
    <mergeCell ref="D273:D274"/>
    <mergeCell ref="E273:E274"/>
    <mergeCell ref="V271:V272"/>
    <mergeCell ref="W271:W272"/>
    <mergeCell ref="X271:X272"/>
    <mergeCell ref="V269:V270"/>
    <mergeCell ref="W269:W270"/>
    <mergeCell ref="X269:X270"/>
    <mergeCell ref="A271:A272"/>
    <mergeCell ref="B271:B272"/>
    <mergeCell ref="C271:C272"/>
    <mergeCell ref="D271:D272"/>
    <mergeCell ref="E271:E272"/>
    <mergeCell ref="F271:F272"/>
    <mergeCell ref="G271:G272"/>
    <mergeCell ref="H271:H272"/>
    <mergeCell ref="U271:U272"/>
    <mergeCell ref="W267:W268"/>
    <mergeCell ref="X267:X268"/>
    <mergeCell ref="A269:A270"/>
    <mergeCell ref="B269:B270"/>
    <mergeCell ref="C269:C270"/>
    <mergeCell ref="D269:D270"/>
    <mergeCell ref="E269:E270"/>
    <mergeCell ref="F269:F270"/>
    <mergeCell ref="G269:G270"/>
    <mergeCell ref="H269:H270"/>
    <mergeCell ref="U269:U270"/>
    <mergeCell ref="X265:X266"/>
    <mergeCell ref="A267:A268"/>
    <mergeCell ref="B267:B268"/>
    <mergeCell ref="C267:C268"/>
    <mergeCell ref="D267:D268"/>
    <mergeCell ref="E267:E268"/>
    <mergeCell ref="F267:F268"/>
    <mergeCell ref="G267:G268"/>
    <mergeCell ref="H267:H268"/>
    <mergeCell ref="U267:U268"/>
    <mergeCell ref="V267:V268"/>
    <mergeCell ref="H265:H266"/>
    <mergeCell ref="U265:U266"/>
    <mergeCell ref="V265:V266"/>
    <mergeCell ref="W265:W266"/>
    <mergeCell ref="F265:F266"/>
    <mergeCell ref="G265:G266"/>
    <mergeCell ref="A265:A266"/>
    <mergeCell ref="B265:B266"/>
    <mergeCell ref="C265:C266"/>
    <mergeCell ref="D265:D266"/>
    <mergeCell ref="E265:E266"/>
    <mergeCell ref="V263:V264"/>
    <mergeCell ref="W263:W264"/>
    <mergeCell ref="X263:X264"/>
    <mergeCell ref="V261:V262"/>
    <mergeCell ref="W261:W262"/>
    <mergeCell ref="X261:X262"/>
    <mergeCell ref="A263:A264"/>
    <mergeCell ref="B263:B264"/>
    <mergeCell ref="C263:C264"/>
    <mergeCell ref="D263:D264"/>
    <mergeCell ref="E263:E264"/>
    <mergeCell ref="F263:F264"/>
    <mergeCell ref="G263:G264"/>
    <mergeCell ref="H263:H264"/>
    <mergeCell ref="U263:U264"/>
    <mergeCell ref="W259:W260"/>
    <mergeCell ref="X259:X260"/>
    <mergeCell ref="A261:A262"/>
    <mergeCell ref="B261:B262"/>
    <mergeCell ref="C261:C262"/>
    <mergeCell ref="D261:D262"/>
    <mergeCell ref="E261:E262"/>
    <mergeCell ref="F261:F262"/>
    <mergeCell ref="G261:G262"/>
    <mergeCell ref="H261:H262"/>
    <mergeCell ref="U261:U262"/>
    <mergeCell ref="X257:X258"/>
    <mergeCell ref="A259:A260"/>
    <mergeCell ref="B259:B260"/>
    <mergeCell ref="C259:C260"/>
    <mergeCell ref="D259:D260"/>
    <mergeCell ref="E259:E260"/>
    <mergeCell ref="F259:F260"/>
    <mergeCell ref="G259:G260"/>
    <mergeCell ref="H259:H260"/>
    <mergeCell ref="U259:U260"/>
    <mergeCell ref="V259:V260"/>
    <mergeCell ref="H257:H258"/>
    <mergeCell ref="U257:U258"/>
    <mergeCell ref="V257:V258"/>
    <mergeCell ref="W257:W258"/>
    <mergeCell ref="F257:F258"/>
    <mergeCell ref="G257:G258"/>
    <mergeCell ref="A257:A258"/>
    <mergeCell ref="B257:B258"/>
    <mergeCell ref="C257:C258"/>
    <mergeCell ref="D257:D258"/>
    <mergeCell ref="E257:E258"/>
    <mergeCell ref="V255:V256"/>
    <mergeCell ref="W255:W256"/>
    <mergeCell ref="X255:X256"/>
    <mergeCell ref="V253:V254"/>
    <mergeCell ref="W253:W254"/>
    <mergeCell ref="X253:X254"/>
    <mergeCell ref="A255:A256"/>
    <mergeCell ref="B255:B256"/>
    <mergeCell ref="C255:C256"/>
    <mergeCell ref="D255:D256"/>
    <mergeCell ref="E255:E256"/>
    <mergeCell ref="F255:F256"/>
    <mergeCell ref="G255:G256"/>
    <mergeCell ref="H255:H256"/>
    <mergeCell ref="U255:U256"/>
    <mergeCell ref="W251:W252"/>
    <mergeCell ref="X251:X252"/>
    <mergeCell ref="A253:A254"/>
    <mergeCell ref="B253:B254"/>
    <mergeCell ref="C253:C254"/>
    <mergeCell ref="D253:D254"/>
    <mergeCell ref="E253:E254"/>
    <mergeCell ref="F253:F254"/>
    <mergeCell ref="G253:G254"/>
    <mergeCell ref="H253:H254"/>
    <mergeCell ref="U253:U254"/>
    <mergeCell ref="X249:X250"/>
    <mergeCell ref="A251:A252"/>
    <mergeCell ref="B251:B252"/>
    <mergeCell ref="C251:C252"/>
    <mergeCell ref="D251:D252"/>
    <mergeCell ref="E251:E252"/>
    <mergeCell ref="F251:F252"/>
    <mergeCell ref="G251:G252"/>
    <mergeCell ref="H251:H252"/>
    <mergeCell ref="U251:U252"/>
    <mergeCell ref="V251:V252"/>
    <mergeCell ref="H249:H250"/>
    <mergeCell ref="U249:U250"/>
    <mergeCell ref="V249:V250"/>
    <mergeCell ref="W249:W250"/>
    <mergeCell ref="F249:F250"/>
    <mergeCell ref="G249:G250"/>
    <mergeCell ref="A249:A250"/>
    <mergeCell ref="B249:B250"/>
    <mergeCell ref="C249:C250"/>
    <mergeCell ref="D249:D250"/>
    <mergeCell ref="E249:E250"/>
    <mergeCell ref="V247:V248"/>
    <mergeCell ref="W247:W248"/>
    <mergeCell ref="X247:X248"/>
    <mergeCell ref="V245:V246"/>
    <mergeCell ref="W245:W246"/>
    <mergeCell ref="X245:X246"/>
    <mergeCell ref="A247:A248"/>
    <mergeCell ref="B247:B248"/>
    <mergeCell ref="C247:C248"/>
    <mergeCell ref="D247:D248"/>
    <mergeCell ref="E247:E248"/>
    <mergeCell ref="F247:F248"/>
    <mergeCell ref="G247:G248"/>
    <mergeCell ref="H247:H248"/>
    <mergeCell ref="U247:U248"/>
    <mergeCell ref="W242:W243"/>
    <mergeCell ref="X242:X243"/>
    <mergeCell ref="A245:A246"/>
    <mergeCell ref="B245:B246"/>
    <mergeCell ref="C245:C246"/>
    <mergeCell ref="D245:D246"/>
    <mergeCell ref="E245:E246"/>
    <mergeCell ref="F245:F246"/>
    <mergeCell ref="G245:G246"/>
    <mergeCell ref="H245:H246"/>
    <mergeCell ref="U245:U246"/>
    <mergeCell ref="X240:X241"/>
    <mergeCell ref="A242:A243"/>
    <mergeCell ref="B242:B243"/>
    <mergeCell ref="C242:C243"/>
    <mergeCell ref="D242:D243"/>
    <mergeCell ref="E242:E243"/>
    <mergeCell ref="F242:F243"/>
    <mergeCell ref="G242:G243"/>
    <mergeCell ref="H242:H243"/>
    <mergeCell ref="U242:U243"/>
    <mergeCell ref="V242:V243"/>
    <mergeCell ref="H240:H241"/>
    <mergeCell ref="U240:U241"/>
    <mergeCell ref="V240:V241"/>
    <mergeCell ref="W240:W241"/>
    <mergeCell ref="F240:F241"/>
    <mergeCell ref="G240:G241"/>
    <mergeCell ref="A240:A241"/>
    <mergeCell ref="B240:B241"/>
    <mergeCell ref="C240:C241"/>
    <mergeCell ref="D240:D241"/>
    <mergeCell ref="E240:E241"/>
    <mergeCell ref="V238:V239"/>
    <mergeCell ref="W238:W239"/>
    <mergeCell ref="X238:X239"/>
    <mergeCell ref="V236:V237"/>
    <mergeCell ref="W236:W237"/>
    <mergeCell ref="X236:X237"/>
    <mergeCell ref="A238:A239"/>
    <mergeCell ref="B238:B239"/>
    <mergeCell ref="C238:C239"/>
    <mergeCell ref="D238:D239"/>
    <mergeCell ref="E238:E239"/>
    <mergeCell ref="F238:F239"/>
    <mergeCell ref="G238:G239"/>
    <mergeCell ref="H238:H239"/>
    <mergeCell ref="U238:U239"/>
    <mergeCell ref="W234:W235"/>
    <mergeCell ref="X234:X235"/>
    <mergeCell ref="A236:A237"/>
    <mergeCell ref="B236:B237"/>
    <mergeCell ref="C236:C237"/>
    <mergeCell ref="D236:D237"/>
    <mergeCell ref="E236:E237"/>
    <mergeCell ref="F236:F237"/>
    <mergeCell ref="G236:G237"/>
    <mergeCell ref="H236:H237"/>
    <mergeCell ref="U236:U237"/>
    <mergeCell ref="X232:X233"/>
    <mergeCell ref="A234:A235"/>
    <mergeCell ref="B234:B235"/>
    <mergeCell ref="C234:C235"/>
    <mergeCell ref="D234:D235"/>
    <mergeCell ref="E234:E235"/>
    <mergeCell ref="F234:F235"/>
    <mergeCell ref="G234:G235"/>
    <mergeCell ref="H234:H235"/>
    <mergeCell ref="U234:U235"/>
    <mergeCell ref="V234:V235"/>
    <mergeCell ref="H232:H233"/>
    <mergeCell ref="U232:U233"/>
    <mergeCell ref="V232:V233"/>
    <mergeCell ref="W232:W233"/>
    <mergeCell ref="F232:F233"/>
    <mergeCell ref="G232:G233"/>
    <mergeCell ref="A232:A233"/>
    <mergeCell ref="B232:B233"/>
    <mergeCell ref="C232:C233"/>
    <mergeCell ref="D232:D233"/>
    <mergeCell ref="E232:E233"/>
    <mergeCell ref="V230:V231"/>
    <mergeCell ref="W230:W231"/>
    <mergeCell ref="X230:X231"/>
    <mergeCell ref="V228:V229"/>
    <mergeCell ref="W228:W229"/>
    <mergeCell ref="X228:X229"/>
    <mergeCell ref="A230:A231"/>
    <mergeCell ref="B230:B231"/>
    <mergeCell ref="C230:C231"/>
    <mergeCell ref="D230:D231"/>
    <mergeCell ref="E230:E231"/>
    <mergeCell ref="F230:F231"/>
    <mergeCell ref="G230:G231"/>
    <mergeCell ref="H230:H231"/>
    <mergeCell ref="U230:U231"/>
    <mergeCell ref="W226:W227"/>
    <mergeCell ref="X226:X227"/>
    <mergeCell ref="A228:A229"/>
    <mergeCell ref="B228:B229"/>
    <mergeCell ref="C228:C229"/>
    <mergeCell ref="D228:D229"/>
    <mergeCell ref="E228:E229"/>
    <mergeCell ref="F228:F229"/>
    <mergeCell ref="G228:G229"/>
    <mergeCell ref="H228:H229"/>
    <mergeCell ref="U228:U229"/>
    <mergeCell ref="X224:X225"/>
    <mergeCell ref="A226:A227"/>
    <mergeCell ref="B226:B227"/>
    <mergeCell ref="C226:C227"/>
    <mergeCell ref="D226:D227"/>
    <mergeCell ref="E226:E227"/>
    <mergeCell ref="F226:F227"/>
    <mergeCell ref="G226:G227"/>
    <mergeCell ref="H226:H227"/>
    <mergeCell ref="U226:U227"/>
    <mergeCell ref="V226:V227"/>
    <mergeCell ref="H224:H225"/>
    <mergeCell ref="U224:U225"/>
    <mergeCell ref="V224:V225"/>
    <mergeCell ref="W224:W225"/>
    <mergeCell ref="F224:F225"/>
    <mergeCell ref="G224:G225"/>
    <mergeCell ref="A224:A225"/>
    <mergeCell ref="B224:B225"/>
    <mergeCell ref="C224:C225"/>
    <mergeCell ref="D224:D225"/>
    <mergeCell ref="E224:E225"/>
    <mergeCell ref="V222:V223"/>
    <mergeCell ref="W222:W223"/>
    <mergeCell ref="X222:X223"/>
    <mergeCell ref="V220:V221"/>
    <mergeCell ref="W220:W221"/>
    <mergeCell ref="X220:X221"/>
    <mergeCell ref="A222:A223"/>
    <mergeCell ref="B222:B223"/>
    <mergeCell ref="C222:C223"/>
    <mergeCell ref="D222:D223"/>
    <mergeCell ref="E222:E223"/>
    <mergeCell ref="F222:F223"/>
    <mergeCell ref="G222:G223"/>
    <mergeCell ref="H222:H223"/>
    <mergeCell ref="U222:U223"/>
    <mergeCell ref="W218:W219"/>
    <mergeCell ref="X218:X219"/>
    <mergeCell ref="A220:A221"/>
    <mergeCell ref="B220:B221"/>
    <mergeCell ref="C220:C221"/>
    <mergeCell ref="D220:D221"/>
    <mergeCell ref="E220:E221"/>
    <mergeCell ref="F220:F221"/>
    <mergeCell ref="G220:G221"/>
    <mergeCell ref="H220:H221"/>
    <mergeCell ref="U220:U221"/>
    <mergeCell ref="X216:X217"/>
    <mergeCell ref="A218:A219"/>
    <mergeCell ref="B218:B219"/>
    <mergeCell ref="C218:C219"/>
    <mergeCell ref="D218:D219"/>
    <mergeCell ref="E218:E219"/>
    <mergeCell ref="F218:F219"/>
    <mergeCell ref="G218:G219"/>
    <mergeCell ref="H218:H219"/>
    <mergeCell ref="U218:U219"/>
    <mergeCell ref="V218:V219"/>
    <mergeCell ref="H216:H217"/>
    <mergeCell ref="U216:U217"/>
    <mergeCell ref="V216:V217"/>
    <mergeCell ref="W216:W217"/>
    <mergeCell ref="F216:F217"/>
    <mergeCell ref="G216:G217"/>
    <mergeCell ref="A216:A217"/>
    <mergeCell ref="B216:B217"/>
    <mergeCell ref="C216:C217"/>
    <mergeCell ref="D216:D217"/>
    <mergeCell ref="E216:E217"/>
    <mergeCell ref="V214:V215"/>
    <mergeCell ref="W214:W215"/>
    <mergeCell ref="X214:X215"/>
    <mergeCell ref="V212:V213"/>
    <mergeCell ref="W212:W213"/>
    <mergeCell ref="X212:X213"/>
    <mergeCell ref="A214:A215"/>
    <mergeCell ref="B214:B215"/>
    <mergeCell ref="C214:C215"/>
    <mergeCell ref="D214:D215"/>
    <mergeCell ref="E214:E215"/>
    <mergeCell ref="F214:F215"/>
    <mergeCell ref="G214:G215"/>
    <mergeCell ref="H214:H215"/>
    <mergeCell ref="U214:U215"/>
    <mergeCell ref="W210:W211"/>
    <mergeCell ref="X210:X211"/>
    <mergeCell ref="A212:A213"/>
    <mergeCell ref="B212:B213"/>
    <mergeCell ref="C212:C213"/>
    <mergeCell ref="D212:D213"/>
    <mergeCell ref="E212:E213"/>
    <mergeCell ref="F212:F213"/>
    <mergeCell ref="G212:G213"/>
    <mergeCell ref="H212:H213"/>
    <mergeCell ref="U212:U213"/>
    <mergeCell ref="X208:X209"/>
    <mergeCell ref="A210:A211"/>
    <mergeCell ref="B210:B211"/>
    <mergeCell ref="C210:C211"/>
    <mergeCell ref="D210:D211"/>
    <mergeCell ref="E210:E211"/>
    <mergeCell ref="F210:F211"/>
    <mergeCell ref="G210:G211"/>
    <mergeCell ref="H210:H211"/>
    <mergeCell ref="U210:U211"/>
    <mergeCell ref="V210:V211"/>
    <mergeCell ref="H208:H209"/>
    <mergeCell ref="U208:U209"/>
    <mergeCell ref="V208:V209"/>
    <mergeCell ref="W208:W209"/>
    <mergeCell ref="F208:F209"/>
    <mergeCell ref="G208:G209"/>
    <mergeCell ref="A208:A209"/>
    <mergeCell ref="B208:B209"/>
    <mergeCell ref="C208:C209"/>
    <mergeCell ref="D208:D209"/>
    <mergeCell ref="E208:E209"/>
    <mergeCell ref="V206:V207"/>
    <mergeCell ref="W206:W207"/>
    <mergeCell ref="X206:X207"/>
    <mergeCell ref="V204:V205"/>
    <mergeCell ref="W204:W205"/>
    <mergeCell ref="X204:X205"/>
    <mergeCell ref="A206:A207"/>
    <mergeCell ref="B206:B207"/>
    <mergeCell ref="C206:C207"/>
    <mergeCell ref="D206:D207"/>
    <mergeCell ref="E206:E207"/>
    <mergeCell ref="F206:F207"/>
    <mergeCell ref="G206:G207"/>
    <mergeCell ref="H206:H207"/>
    <mergeCell ref="U206:U207"/>
    <mergeCell ref="W202:W203"/>
    <mergeCell ref="X202:X203"/>
    <mergeCell ref="A204:A205"/>
    <mergeCell ref="B204:B205"/>
    <mergeCell ref="C204:C205"/>
    <mergeCell ref="D204:D205"/>
    <mergeCell ref="E204:E205"/>
    <mergeCell ref="F204:F205"/>
    <mergeCell ref="G204:G205"/>
    <mergeCell ref="H204:H205"/>
    <mergeCell ref="U204:U205"/>
    <mergeCell ref="X200:X201"/>
    <mergeCell ref="A202:A203"/>
    <mergeCell ref="B202:B203"/>
    <mergeCell ref="C202:C203"/>
    <mergeCell ref="D202:D203"/>
    <mergeCell ref="E202:E203"/>
    <mergeCell ref="F202:F203"/>
    <mergeCell ref="G202:G203"/>
    <mergeCell ref="H202:H203"/>
    <mergeCell ref="U202:U203"/>
    <mergeCell ref="V202:V203"/>
    <mergeCell ref="H200:H201"/>
    <mergeCell ref="U200:U201"/>
    <mergeCell ref="V200:V201"/>
    <mergeCell ref="W200:W201"/>
    <mergeCell ref="F200:F201"/>
    <mergeCell ref="G200:G201"/>
    <mergeCell ref="A200:A201"/>
    <mergeCell ref="B200:B201"/>
    <mergeCell ref="C200:C201"/>
    <mergeCell ref="D200:D201"/>
    <mergeCell ref="E200:E201"/>
    <mergeCell ref="V198:V199"/>
    <mergeCell ref="W198:W199"/>
    <mergeCell ref="X198:X199"/>
    <mergeCell ref="V196:V197"/>
    <mergeCell ref="W196:W197"/>
    <mergeCell ref="X196:X197"/>
    <mergeCell ref="A198:A199"/>
    <mergeCell ref="B198:B199"/>
    <mergeCell ref="C198:C199"/>
    <mergeCell ref="D198:D199"/>
    <mergeCell ref="E198:E199"/>
    <mergeCell ref="F198:F199"/>
    <mergeCell ref="G198:G199"/>
    <mergeCell ref="H198:H199"/>
    <mergeCell ref="U198:U199"/>
    <mergeCell ref="W194:W195"/>
    <mergeCell ref="X194:X195"/>
    <mergeCell ref="A196:A197"/>
    <mergeCell ref="B196:B197"/>
    <mergeCell ref="C196:C197"/>
    <mergeCell ref="D196:D197"/>
    <mergeCell ref="E196:E197"/>
    <mergeCell ref="F196:F197"/>
    <mergeCell ref="G196:G197"/>
    <mergeCell ref="H196:H197"/>
    <mergeCell ref="U196:U197"/>
    <mergeCell ref="X192:X193"/>
    <mergeCell ref="A194:A195"/>
    <mergeCell ref="B194:B195"/>
    <mergeCell ref="C194:C195"/>
    <mergeCell ref="D194:D195"/>
    <mergeCell ref="E194:E195"/>
    <mergeCell ref="F194:F195"/>
    <mergeCell ref="G194:G195"/>
    <mergeCell ref="H194:H195"/>
    <mergeCell ref="U194:U195"/>
    <mergeCell ref="V194:V195"/>
    <mergeCell ref="H192:H193"/>
    <mergeCell ref="U192:U193"/>
    <mergeCell ref="V192:V193"/>
    <mergeCell ref="W192:W193"/>
    <mergeCell ref="F192:F193"/>
    <mergeCell ref="G192:G193"/>
    <mergeCell ref="A192:A193"/>
    <mergeCell ref="B192:B193"/>
    <mergeCell ref="C192:C193"/>
    <mergeCell ref="D192:D193"/>
    <mergeCell ref="E192:E193"/>
    <mergeCell ref="V190:V191"/>
    <mergeCell ref="W190:W191"/>
    <mergeCell ref="X190:X191"/>
    <mergeCell ref="V188:V189"/>
    <mergeCell ref="W188:W189"/>
    <mergeCell ref="X188:X189"/>
    <mergeCell ref="A190:A191"/>
    <mergeCell ref="B190:B191"/>
    <mergeCell ref="C190:C191"/>
    <mergeCell ref="D190:D191"/>
    <mergeCell ref="E190:E191"/>
    <mergeCell ref="F190:F191"/>
    <mergeCell ref="G190:G191"/>
    <mergeCell ref="H190:H191"/>
    <mergeCell ref="U190:U191"/>
    <mergeCell ref="W186:W187"/>
    <mergeCell ref="X186:X187"/>
    <mergeCell ref="A188:A189"/>
    <mergeCell ref="B188:B189"/>
    <mergeCell ref="C188:C189"/>
    <mergeCell ref="D188:D189"/>
    <mergeCell ref="E188:E189"/>
    <mergeCell ref="F188:F189"/>
    <mergeCell ref="G188:G189"/>
    <mergeCell ref="H188:H189"/>
    <mergeCell ref="U188:U189"/>
    <mergeCell ref="X184:X185"/>
    <mergeCell ref="A186:A187"/>
    <mergeCell ref="B186:B187"/>
    <mergeCell ref="C186:C187"/>
    <mergeCell ref="D186:D187"/>
    <mergeCell ref="E186:E187"/>
    <mergeCell ref="F186:F187"/>
    <mergeCell ref="G186:G187"/>
    <mergeCell ref="H186:H187"/>
    <mergeCell ref="U186:U187"/>
    <mergeCell ref="V186:V187"/>
    <mergeCell ref="H184:H185"/>
    <mergeCell ref="U184:U185"/>
    <mergeCell ref="V184:V185"/>
    <mergeCell ref="W184:W185"/>
    <mergeCell ref="F184:F185"/>
    <mergeCell ref="G184:G185"/>
    <mergeCell ref="A184:A185"/>
    <mergeCell ref="B184:B185"/>
    <mergeCell ref="C184:C185"/>
    <mergeCell ref="D184:D185"/>
    <mergeCell ref="E184:E185"/>
    <mergeCell ref="V182:V183"/>
    <mergeCell ref="W182:W183"/>
    <mergeCell ref="X182:X183"/>
    <mergeCell ref="V180:V181"/>
    <mergeCell ref="W180:W181"/>
    <mergeCell ref="X180:X181"/>
    <mergeCell ref="A182:A183"/>
    <mergeCell ref="B182:B183"/>
    <mergeCell ref="C182:C183"/>
    <mergeCell ref="D182:D183"/>
    <mergeCell ref="E182:E183"/>
    <mergeCell ref="F182:F183"/>
    <mergeCell ref="G182:G183"/>
    <mergeCell ref="H182:H183"/>
    <mergeCell ref="U182:U183"/>
    <mergeCell ref="W178:W179"/>
    <mergeCell ref="X178:X179"/>
    <mergeCell ref="A180:A181"/>
    <mergeCell ref="B180:B181"/>
    <mergeCell ref="C180:C181"/>
    <mergeCell ref="D180:D181"/>
    <mergeCell ref="E180:E181"/>
    <mergeCell ref="F180:F181"/>
    <mergeCell ref="G180:G181"/>
    <mergeCell ref="H180:H181"/>
    <mergeCell ref="U180:U181"/>
    <mergeCell ref="X176:X177"/>
    <mergeCell ref="A178:A179"/>
    <mergeCell ref="B178:B179"/>
    <mergeCell ref="C178:C179"/>
    <mergeCell ref="D178:D179"/>
    <mergeCell ref="E178:E179"/>
    <mergeCell ref="F178:F179"/>
    <mergeCell ref="G178:G179"/>
    <mergeCell ref="H178:H179"/>
    <mergeCell ref="U178:U179"/>
    <mergeCell ref="V178:V179"/>
    <mergeCell ref="H176:H177"/>
    <mergeCell ref="U176:U177"/>
    <mergeCell ref="V176:V177"/>
    <mergeCell ref="W176:W177"/>
    <mergeCell ref="F176:F177"/>
    <mergeCell ref="G176:G177"/>
    <mergeCell ref="A176:A177"/>
    <mergeCell ref="B176:B177"/>
    <mergeCell ref="C176:C177"/>
    <mergeCell ref="D176:D177"/>
    <mergeCell ref="E176:E177"/>
    <mergeCell ref="V174:V175"/>
    <mergeCell ref="W174:W175"/>
    <mergeCell ref="X174:X175"/>
    <mergeCell ref="V172:V173"/>
    <mergeCell ref="W172:W173"/>
    <mergeCell ref="X172:X173"/>
    <mergeCell ref="A174:A175"/>
    <mergeCell ref="B174:B175"/>
    <mergeCell ref="C174:C175"/>
    <mergeCell ref="D174:D175"/>
    <mergeCell ref="E174:E175"/>
    <mergeCell ref="F174:F175"/>
    <mergeCell ref="G174:G175"/>
    <mergeCell ref="H174:H175"/>
    <mergeCell ref="U174:U175"/>
    <mergeCell ref="W170:W171"/>
    <mergeCell ref="X170:X171"/>
    <mergeCell ref="A172:A173"/>
    <mergeCell ref="B172:B173"/>
    <mergeCell ref="C172:C173"/>
    <mergeCell ref="D172:D173"/>
    <mergeCell ref="E172:E173"/>
    <mergeCell ref="F172:F173"/>
    <mergeCell ref="G172:G173"/>
    <mergeCell ref="H172:H173"/>
    <mergeCell ref="U172:U173"/>
    <mergeCell ref="X168:X169"/>
    <mergeCell ref="A170:A171"/>
    <mergeCell ref="B170:B171"/>
    <mergeCell ref="C170:C171"/>
    <mergeCell ref="D170:D171"/>
    <mergeCell ref="E170:E171"/>
    <mergeCell ref="F170:F171"/>
    <mergeCell ref="G170:G171"/>
    <mergeCell ref="H170:H171"/>
    <mergeCell ref="U170:U171"/>
    <mergeCell ref="V170:V171"/>
    <mergeCell ref="H168:H169"/>
    <mergeCell ref="U168:U169"/>
    <mergeCell ref="V168:V169"/>
    <mergeCell ref="W168:W169"/>
    <mergeCell ref="F168:F169"/>
    <mergeCell ref="G168:G169"/>
    <mergeCell ref="A168:A169"/>
    <mergeCell ref="B168:B169"/>
    <mergeCell ref="C168:C169"/>
    <mergeCell ref="D168:D169"/>
    <mergeCell ref="E168:E169"/>
    <mergeCell ref="V166:V167"/>
    <mergeCell ref="W166:W167"/>
    <mergeCell ref="X166:X167"/>
    <mergeCell ref="V164:V165"/>
    <mergeCell ref="W164:W165"/>
    <mergeCell ref="X164:X165"/>
    <mergeCell ref="A166:A167"/>
    <mergeCell ref="B166:B167"/>
    <mergeCell ref="C166:C167"/>
    <mergeCell ref="D166:D167"/>
    <mergeCell ref="E166:E167"/>
    <mergeCell ref="F166:F167"/>
    <mergeCell ref="G166:G167"/>
    <mergeCell ref="H166:H167"/>
    <mergeCell ref="U166:U167"/>
    <mergeCell ref="W162:W163"/>
    <mergeCell ref="X162:X163"/>
    <mergeCell ref="A164:A165"/>
    <mergeCell ref="B164:B165"/>
    <mergeCell ref="C164:C165"/>
    <mergeCell ref="D164:D165"/>
    <mergeCell ref="E164:E165"/>
    <mergeCell ref="F164:F165"/>
    <mergeCell ref="G164:G165"/>
    <mergeCell ref="H164:H165"/>
    <mergeCell ref="U164:U165"/>
    <mergeCell ref="X160:X161"/>
    <mergeCell ref="A162:A163"/>
    <mergeCell ref="B162:B163"/>
    <mergeCell ref="C162:C163"/>
    <mergeCell ref="D162:D163"/>
    <mergeCell ref="E162:E163"/>
    <mergeCell ref="F162:F163"/>
    <mergeCell ref="G162:G163"/>
    <mergeCell ref="H162:H163"/>
    <mergeCell ref="U162:U163"/>
    <mergeCell ref="V162:V163"/>
    <mergeCell ref="H160:H161"/>
    <mergeCell ref="U160:U161"/>
    <mergeCell ref="V160:V161"/>
    <mergeCell ref="W160:W161"/>
    <mergeCell ref="F160:F161"/>
    <mergeCell ref="G160:G161"/>
    <mergeCell ref="A160:A161"/>
    <mergeCell ref="B160:B161"/>
    <mergeCell ref="C160:C161"/>
    <mergeCell ref="D160:D161"/>
    <mergeCell ref="E160:E161"/>
    <mergeCell ref="V158:V159"/>
    <mergeCell ref="W158:W159"/>
    <mergeCell ref="X158:X159"/>
    <mergeCell ref="V156:V157"/>
    <mergeCell ref="W156:W157"/>
    <mergeCell ref="X156:X157"/>
    <mergeCell ref="A158:A159"/>
    <mergeCell ref="B158:B159"/>
    <mergeCell ref="C158:C159"/>
    <mergeCell ref="D158:D159"/>
    <mergeCell ref="E158:E159"/>
    <mergeCell ref="F158:F159"/>
    <mergeCell ref="G158:G159"/>
    <mergeCell ref="H158:H159"/>
    <mergeCell ref="U158:U159"/>
    <mergeCell ref="W154:W155"/>
    <mergeCell ref="X154:X155"/>
    <mergeCell ref="A156:A157"/>
    <mergeCell ref="B156:B157"/>
    <mergeCell ref="C156:C157"/>
    <mergeCell ref="D156:D157"/>
    <mergeCell ref="E156:E157"/>
    <mergeCell ref="F156:F157"/>
    <mergeCell ref="G156:G157"/>
    <mergeCell ref="H156:H157"/>
    <mergeCell ref="U156:U157"/>
    <mergeCell ref="X152:X153"/>
    <mergeCell ref="A154:A155"/>
    <mergeCell ref="B154:B155"/>
    <mergeCell ref="C154:C155"/>
    <mergeCell ref="D154:D155"/>
    <mergeCell ref="E154:E155"/>
    <mergeCell ref="F154:F155"/>
    <mergeCell ref="G154:G155"/>
    <mergeCell ref="H154:H155"/>
    <mergeCell ref="U154:U155"/>
    <mergeCell ref="V154:V155"/>
    <mergeCell ref="H152:H153"/>
    <mergeCell ref="U152:U153"/>
    <mergeCell ref="V152:V153"/>
    <mergeCell ref="W152:W153"/>
    <mergeCell ref="F152:F153"/>
    <mergeCell ref="G152:G153"/>
    <mergeCell ref="A152:A153"/>
    <mergeCell ref="B152:B153"/>
    <mergeCell ref="C152:C153"/>
    <mergeCell ref="D152:D153"/>
    <mergeCell ref="E152:E153"/>
    <mergeCell ref="V150:V151"/>
    <mergeCell ref="W150:W151"/>
    <mergeCell ref="X150:X151"/>
    <mergeCell ref="V148:V149"/>
    <mergeCell ref="W148:W149"/>
    <mergeCell ref="X148:X149"/>
    <mergeCell ref="A150:A151"/>
    <mergeCell ref="B150:B151"/>
    <mergeCell ref="C150:C151"/>
    <mergeCell ref="D150:D151"/>
    <mergeCell ref="E150:E151"/>
    <mergeCell ref="F150:F151"/>
    <mergeCell ref="G150:G151"/>
    <mergeCell ref="H150:H151"/>
    <mergeCell ref="U150:U151"/>
    <mergeCell ref="W146:W147"/>
    <mergeCell ref="X146:X147"/>
    <mergeCell ref="A148:A149"/>
    <mergeCell ref="B148:B149"/>
    <mergeCell ref="C148:C149"/>
    <mergeCell ref="D148:D149"/>
    <mergeCell ref="E148:E149"/>
    <mergeCell ref="F148:F149"/>
    <mergeCell ref="G148:G149"/>
    <mergeCell ref="H148:H149"/>
    <mergeCell ref="U148:U149"/>
    <mergeCell ref="X144:X145"/>
    <mergeCell ref="A146:A147"/>
    <mergeCell ref="B146:B147"/>
    <mergeCell ref="C146:C147"/>
    <mergeCell ref="D146:D147"/>
    <mergeCell ref="E146:E147"/>
    <mergeCell ref="F146:F147"/>
    <mergeCell ref="G146:G147"/>
    <mergeCell ref="H146:H147"/>
    <mergeCell ref="U146:U147"/>
    <mergeCell ref="V146:V147"/>
    <mergeCell ref="H144:H145"/>
    <mergeCell ref="U144:U145"/>
    <mergeCell ref="V144:V145"/>
    <mergeCell ref="W144:W145"/>
    <mergeCell ref="F144:F145"/>
    <mergeCell ref="G144:G145"/>
    <mergeCell ref="A144:A145"/>
    <mergeCell ref="B144:B145"/>
    <mergeCell ref="C144:C145"/>
    <mergeCell ref="D144:D145"/>
    <mergeCell ref="E144:E145"/>
    <mergeCell ref="V142:V143"/>
    <mergeCell ref="W142:W143"/>
    <mergeCell ref="X142:X143"/>
    <mergeCell ref="V140:V141"/>
    <mergeCell ref="W140:W141"/>
    <mergeCell ref="X140:X141"/>
    <mergeCell ref="A142:A143"/>
    <mergeCell ref="B142:B143"/>
    <mergeCell ref="C142:C143"/>
    <mergeCell ref="D142:D143"/>
    <mergeCell ref="E142:E143"/>
    <mergeCell ref="F142:F143"/>
    <mergeCell ref="G142:G143"/>
    <mergeCell ref="H142:H143"/>
    <mergeCell ref="U142:U143"/>
    <mergeCell ref="W138:W139"/>
    <mergeCell ref="X138:X139"/>
    <mergeCell ref="A140:A141"/>
    <mergeCell ref="B140:B141"/>
    <mergeCell ref="C140:C141"/>
    <mergeCell ref="D140:D141"/>
    <mergeCell ref="E140:E141"/>
    <mergeCell ref="F140:F141"/>
    <mergeCell ref="G140:G141"/>
    <mergeCell ref="H140:H141"/>
    <mergeCell ref="U140:U141"/>
    <mergeCell ref="X136:X137"/>
    <mergeCell ref="A138:A139"/>
    <mergeCell ref="B138:B139"/>
    <mergeCell ref="C138:C139"/>
    <mergeCell ref="D138:D139"/>
    <mergeCell ref="E138:E139"/>
    <mergeCell ref="F138:F139"/>
    <mergeCell ref="G138:G139"/>
    <mergeCell ref="H138:H139"/>
    <mergeCell ref="U138:U139"/>
    <mergeCell ref="V138:V139"/>
    <mergeCell ref="H136:H137"/>
    <mergeCell ref="U136:U137"/>
    <mergeCell ref="V136:V137"/>
    <mergeCell ref="W136:W137"/>
    <mergeCell ref="F136:F137"/>
    <mergeCell ref="G136:G137"/>
    <mergeCell ref="A136:A137"/>
    <mergeCell ref="B136:B137"/>
    <mergeCell ref="C136:C137"/>
    <mergeCell ref="D136:D137"/>
    <mergeCell ref="E136:E137"/>
    <mergeCell ref="V134:V135"/>
    <mergeCell ref="W134:W135"/>
    <mergeCell ref="X134:X135"/>
    <mergeCell ref="V132:V133"/>
    <mergeCell ref="W132:W133"/>
    <mergeCell ref="X132:X133"/>
    <mergeCell ref="A134:A135"/>
    <mergeCell ref="B134:B135"/>
    <mergeCell ref="C134:C135"/>
    <mergeCell ref="D134:D135"/>
    <mergeCell ref="E134:E135"/>
    <mergeCell ref="F134:F135"/>
    <mergeCell ref="G134:G135"/>
    <mergeCell ref="H134:H135"/>
    <mergeCell ref="U134:U135"/>
    <mergeCell ref="W130:W131"/>
    <mergeCell ref="X130:X131"/>
    <mergeCell ref="A132:A133"/>
    <mergeCell ref="B132:B133"/>
    <mergeCell ref="C132:C133"/>
    <mergeCell ref="D132:D133"/>
    <mergeCell ref="E132:E133"/>
    <mergeCell ref="F132:F133"/>
    <mergeCell ref="G132:G133"/>
    <mergeCell ref="H132:H133"/>
    <mergeCell ref="U132:U133"/>
    <mergeCell ref="X128:X129"/>
    <mergeCell ref="A130:A131"/>
    <mergeCell ref="B130:B131"/>
    <mergeCell ref="C130:C131"/>
    <mergeCell ref="D130:D131"/>
    <mergeCell ref="E130:E131"/>
    <mergeCell ref="F130:F131"/>
    <mergeCell ref="G130:G131"/>
    <mergeCell ref="H130:H131"/>
    <mergeCell ref="U130:U131"/>
    <mergeCell ref="V130:V131"/>
    <mergeCell ref="H128:H129"/>
    <mergeCell ref="U128:U129"/>
    <mergeCell ref="V128:V129"/>
    <mergeCell ref="W128:W129"/>
    <mergeCell ref="F128:F129"/>
    <mergeCell ref="G128:G129"/>
    <mergeCell ref="A128:A129"/>
    <mergeCell ref="B128:B129"/>
    <mergeCell ref="C128:C129"/>
    <mergeCell ref="D128:D129"/>
    <mergeCell ref="E128:E129"/>
    <mergeCell ref="V126:V127"/>
    <mergeCell ref="W126:W127"/>
    <mergeCell ref="X126:X127"/>
    <mergeCell ref="V124:V125"/>
    <mergeCell ref="W124:W125"/>
    <mergeCell ref="X124:X125"/>
    <mergeCell ref="A126:A127"/>
    <mergeCell ref="B126:B127"/>
    <mergeCell ref="C126:C127"/>
    <mergeCell ref="D126:D127"/>
    <mergeCell ref="E126:E127"/>
    <mergeCell ref="F126:F127"/>
    <mergeCell ref="G126:G127"/>
    <mergeCell ref="H126:H127"/>
    <mergeCell ref="U126:U127"/>
    <mergeCell ref="W122:W123"/>
    <mergeCell ref="X122:X123"/>
    <mergeCell ref="A124:A125"/>
    <mergeCell ref="B124:B125"/>
    <mergeCell ref="C124:C125"/>
    <mergeCell ref="D124:D125"/>
    <mergeCell ref="E124:E125"/>
    <mergeCell ref="F124:F125"/>
    <mergeCell ref="G124:G125"/>
    <mergeCell ref="H124:H125"/>
    <mergeCell ref="U124:U125"/>
    <mergeCell ref="X120:X121"/>
    <mergeCell ref="A122:A123"/>
    <mergeCell ref="B122:B123"/>
    <mergeCell ref="C122:C123"/>
    <mergeCell ref="D122:D123"/>
    <mergeCell ref="E122:E123"/>
    <mergeCell ref="F122:F123"/>
    <mergeCell ref="G122:G123"/>
    <mergeCell ref="H122:H123"/>
    <mergeCell ref="U122:U123"/>
    <mergeCell ref="V122:V123"/>
    <mergeCell ref="H120:H121"/>
    <mergeCell ref="U120:U121"/>
    <mergeCell ref="V120:V121"/>
    <mergeCell ref="W120:W121"/>
    <mergeCell ref="F120:F121"/>
    <mergeCell ref="G120:G121"/>
    <mergeCell ref="A120:A121"/>
    <mergeCell ref="B120:B121"/>
    <mergeCell ref="C120:C121"/>
    <mergeCell ref="D120:D121"/>
    <mergeCell ref="E120:E121"/>
    <mergeCell ref="V118:V119"/>
    <mergeCell ref="W118:W119"/>
    <mergeCell ref="X118:X119"/>
    <mergeCell ref="V116:V117"/>
    <mergeCell ref="W116:W117"/>
    <mergeCell ref="X116:X117"/>
    <mergeCell ref="A118:A119"/>
    <mergeCell ref="B118:B119"/>
    <mergeCell ref="C118:C119"/>
    <mergeCell ref="D118:D119"/>
    <mergeCell ref="E118:E119"/>
    <mergeCell ref="F118:F119"/>
    <mergeCell ref="G118:G119"/>
    <mergeCell ref="H118:H119"/>
    <mergeCell ref="U118:U119"/>
    <mergeCell ref="W114:W115"/>
    <mergeCell ref="X114:X115"/>
    <mergeCell ref="A116:A117"/>
    <mergeCell ref="B116:B117"/>
    <mergeCell ref="C116:C117"/>
    <mergeCell ref="D116:D117"/>
    <mergeCell ref="E116:E117"/>
    <mergeCell ref="F116:F117"/>
    <mergeCell ref="G116:G117"/>
    <mergeCell ref="H116:H117"/>
    <mergeCell ref="U116:U117"/>
    <mergeCell ref="X112:X113"/>
    <mergeCell ref="A114:A115"/>
    <mergeCell ref="B114:B115"/>
    <mergeCell ref="C114:C115"/>
    <mergeCell ref="D114:D115"/>
    <mergeCell ref="E114:E115"/>
    <mergeCell ref="F114:F115"/>
    <mergeCell ref="G114:G115"/>
    <mergeCell ref="H114:H115"/>
    <mergeCell ref="U114:U115"/>
    <mergeCell ref="V114:V115"/>
    <mergeCell ref="H112:H113"/>
    <mergeCell ref="U112:U113"/>
    <mergeCell ref="V112:V113"/>
    <mergeCell ref="W112:W113"/>
    <mergeCell ref="F112:F113"/>
    <mergeCell ref="G112:G113"/>
    <mergeCell ref="A112:A113"/>
    <mergeCell ref="B112:B113"/>
    <mergeCell ref="C112:C113"/>
    <mergeCell ref="D112:D113"/>
    <mergeCell ref="E112:E113"/>
    <mergeCell ref="V110:V111"/>
    <mergeCell ref="W110:W111"/>
    <mergeCell ref="X110:X111"/>
    <mergeCell ref="V108:V109"/>
    <mergeCell ref="W108:W109"/>
    <mergeCell ref="X108:X109"/>
    <mergeCell ref="A110:A111"/>
    <mergeCell ref="B110:B111"/>
    <mergeCell ref="C110:C111"/>
    <mergeCell ref="D110:D111"/>
    <mergeCell ref="E110:E111"/>
    <mergeCell ref="F110:F111"/>
    <mergeCell ref="G110:G111"/>
    <mergeCell ref="H110:H111"/>
    <mergeCell ref="U110:U111"/>
    <mergeCell ref="W106:W107"/>
    <mergeCell ref="X106:X107"/>
    <mergeCell ref="A108:A109"/>
    <mergeCell ref="B108:B109"/>
    <mergeCell ref="C108:C109"/>
    <mergeCell ref="D108:D109"/>
    <mergeCell ref="E108:E109"/>
    <mergeCell ref="F108:F109"/>
    <mergeCell ref="G108:G109"/>
    <mergeCell ref="H108:H109"/>
    <mergeCell ref="U108:U109"/>
    <mergeCell ref="X104:X105"/>
    <mergeCell ref="A106:A107"/>
    <mergeCell ref="B106:B107"/>
    <mergeCell ref="C106:C107"/>
    <mergeCell ref="D106:D107"/>
    <mergeCell ref="E106:E107"/>
    <mergeCell ref="F106:F107"/>
    <mergeCell ref="G106:G107"/>
    <mergeCell ref="H106:H107"/>
    <mergeCell ref="U106:U107"/>
    <mergeCell ref="V106:V107"/>
    <mergeCell ref="H104:H105"/>
    <mergeCell ref="U104:U105"/>
    <mergeCell ref="V104:V105"/>
    <mergeCell ref="W104:W105"/>
    <mergeCell ref="F104:F105"/>
    <mergeCell ref="G104:G105"/>
    <mergeCell ref="A104:A105"/>
    <mergeCell ref="B104:B105"/>
    <mergeCell ref="C104:C105"/>
    <mergeCell ref="D104:D105"/>
    <mergeCell ref="E104:E105"/>
    <mergeCell ref="V102:V103"/>
    <mergeCell ref="W102:W103"/>
    <mergeCell ref="X102:X103"/>
    <mergeCell ref="V100:V101"/>
    <mergeCell ref="W100:W101"/>
    <mergeCell ref="X100:X101"/>
    <mergeCell ref="A102:A103"/>
    <mergeCell ref="B102:B103"/>
    <mergeCell ref="C102:C103"/>
    <mergeCell ref="D102:D103"/>
    <mergeCell ref="E102:E103"/>
    <mergeCell ref="F102:F103"/>
    <mergeCell ref="G102:G103"/>
    <mergeCell ref="H102:H103"/>
    <mergeCell ref="U102:U103"/>
    <mergeCell ref="W98:W99"/>
    <mergeCell ref="X98:X99"/>
    <mergeCell ref="A100:A101"/>
    <mergeCell ref="B100:B101"/>
    <mergeCell ref="C100:C101"/>
    <mergeCell ref="D100:D101"/>
    <mergeCell ref="E100:E101"/>
    <mergeCell ref="F100:F101"/>
    <mergeCell ref="G100:G101"/>
    <mergeCell ref="H100:H101"/>
    <mergeCell ref="U100:U101"/>
    <mergeCell ref="X96:X97"/>
    <mergeCell ref="A98:A99"/>
    <mergeCell ref="B98:B99"/>
    <mergeCell ref="C98:C99"/>
    <mergeCell ref="D98:D99"/>
    <mergeCell ref="E98:E99"/>
    <mergeCell ref="F98:F99"/>
    <mergeCell ref="G98:G99"/>
    <mergeCell ref="H98:H99"/>
    <mergeCell ref="U98:U99"/>
    <mergeCell ref="V98:V99"/>
    <mergeCell ref="H96:H97"/>
    <mergeCell ref="U96:U97"/>
    <mergeCell ref="V96:V97"/>
    <mergeCell ref="W96:W97"/>
    <mergeCell ref="F96:F97"/>
    <mergeCell ref="G96:G97"/>
    <mergeCell ref="A96:A97"/>
    <mergeCell ref="B96:B97"/>
    <mergeCell ref="C96:C97"/>
    <mergeCell ref="D96:D97"/>
    <mergeCell ref="E96:E97"/>
    <mergeCell ref="V94:V95"/>
    <mergeCell ref="W94:W95"/>
    <mergeCell ref="X94:X95"/>
    <mergeCell ref="V92:V93"/>
    <mergeCell ref="W92:W93"/>
    <mergeCell ref="X92:X93"/>
    <mergeCell ref="A94:A95"/>
    <mergeCell ref="B94:B95"/>
    <mergeCell ref="C94:C95"/>
    <mergeCell ref="D94:D95"/>
    <mergeCell ref="E94:E95"/>
    <mergeCell ref="F94:F95"/>
    <mergeCell ref="G94:G95"/>
    <mergeCell ref="H94:H95"/>
    <mergeCell ref="U94:U95"/>
    <mergeCell ref="W90:W91"/>
    <mergeCell ref="X90:X91"/>
    <mergeCell ref="A92:A93"/>
    <mergeCell ref="B92:B93"/>
    <mergeCell ref="C92:C93"/>
    <mergeCell ref="D92:D93"/>
    <mergeCell ref="E92:E93"/>
    <mergeCell ref="F92:F93"/>
    <mergeCell ref="G92:G93"/>
    <mergeCell ref="H92:H93"/>
    <mergeCell ref="U92:U93"/>
    <mergeCell ref="X88:X89"/>
    <mergeCell ref="A90:A91"/>
    <mergeCell ref="B90:B91"/>
    <mergeCell ref="C90:C91"/>
    <mergeCell ref="D90:D91"/>
    <mergeCell ref="E90:E91"/>
    <mergeCell ref="F90:F91"/>
    <mergeCell ref="G90:G91"/>
    <mergeCell ref="H90:H91"/>
    <mergeCell ref="U90:U91"/>
    <mergeCell ref="V90:V91"/>
    <mergeCell ref="H88:H89"/>
    <mergeCell ref="U88:U89"/>
    <mergeCell ref="V88:V89"/>
    <mergeCell ref="W88:W89"/>
    <mergeCell ref="F88:F89"/>
    <mergeCell ref="G88:G89"/>
    <mergeCell ref="A88:A89"/>
    <mergeCell ref="B88:B89"/>
    <mergeCell ref="C88:C89"/>
    <mergeCell ref="D88:D89"/>
    <mergeCell ref="E88:E89"/>
    <mergeCell ref="V86:V87"/>
    <mergeCell ref="W86:W87"/>
    <mergeCell ref="X86:X87"/>
    <mergeCell ref="V84:V85"/>
    <mergeCell ref="W84:W85"/>
    <mergeCell ref="X84:X85"/>
    <mergeCell ref="A86:A87"/>
    <mergeCell ref="B86:B87"/>
    <mergeCell ref="C86:C87"/>
    <mergeCell ref="D86:D87"/>
    <mergeCell ref="E86:E87"/>
    <mergeCell ref="F86:F87"/>
    <mergeCell ref="G86:G87"/>
    <mergeCell ref="H86:H87"/>
    <mergeCell ref="U86:U87"/>
    <mergeCell ref="W82:W83"/>
    <mergeCell ref="X82:X83"/>
    <mergeCell ref="A84:A85"/>
    <mergeCell ref="B84:B85"/>
    <mergeCell ref="C84:C85"/>
    <mergeCell ref="D84:D85"/>
    <mergeCell ref="E84:E85"/>
    <mergeCell ref="F84:F85"/>
    <mergeCell ref="G84:G85"/>
    <mergeCell ref="H84:H85"/>
    <mergeCell ref="U84:U85"/>
    <mergeCell ref="X80:X81"/>
    <mergeCell ref="A82:A83"/>
    <mergeCell ref="B82:B83"/>
    <mergeCell ref="C82:C83"/>
    <mergeCell ref="D82:D83"/>
    <mergeCell ref="E82:E83"/>
    <mergeCell ref="F82:F83"/>
    <mergeCell ref="G82:G83"/>
    <mergeCell ref="H82:H83"/>
    <mergeCell ref="U82:U83"/>
    <mergeCell ref="V82:V83"/>
    <mergeCell ref="H80:H81"/>
    <mergeCell ref="U80:U81"/>
    <mergeCell ref="V80:V81"/>
    <mergeCell ref="W80:W81"/>
    <mergeCell ref="F80:F81"/>
    <mergeCell ref="G80:G81"/>
    <mergeCell ref="A80:A81"/>
    <mergeCell ref="B80:B81"/>
    <mergeCell ref="C80:C81"/>
    <mergeCell ref="D80:D81"/>
    <mergeCell ref="E80:E81"/>
    <mergeCell ref="V78:V79"/>
    <mergeCell ref="W78:W79"/>
    <mergeCell ref="X78:X79"/>
    <mergeCell ref="V76:V77"/>
    <mergeCell ref="W76:W77"/>
    <mergeCell ref="X76:X77"/>
    <mergeCell ref="A78:A79"/>
    <mergeCell ref="B78:B79"/>
    <mergeCell ref="C78:C79"/>
    <mergeCell ref="D78:D79"/>
    <mergeCell ref="E78:E79"/>
    <mergeCell ref="F78:F79"/>
    <mergeCell ref="G78:G79"/>
    <mergeCell ref="H78:H79"/>
    <mergeCell ref="U78:U79"/>
    <mergeCell ref="W74:W75"/>
    <mergeCell ref="X74:X75"/>
    <mergeCell ref="A76:A77"/>
    <mergeCell ref="B76:B77"/>
    <mergeCell ref="C76:C77"/>
    <mergeCell ref="D76:D77"/>
    <mergeCell ref="E76:E77"/>
    <mergeCell ref="F76:F77"/>
    <mergeCell ref="G76:G77"/>
    <mergeCell ref="H76:H77"/>
    <mergeCell ref="U76:U77"/>
    <mergeCell ref="X72:X73"/>
    <mergeCell ref="A74:A75"/>
    <mergeCell ref="B74:B75"/>
    <mergeCell ref="C74:C75"/>
    <mergeCell ref="D74:D75"/>
    <mergeCell ref="E74:E75"/>
    <mergeCell ref="F74:F75"/>
    <mergeCell ref="G74:G75"/>
    <mergeCell ref="H74:H75"/>
    <mergeCell ref="U74:U75"/>
    <mergeCell ref="V74:V75"/>
    <mergeCell ref="H72:H73"/>
    <mergeCell ref="U72:U73"/>
    <mergeCell ref="V72:V73"/>
    <mergeCell ref="W72:W73"/>
    <mergeCell ref="F72:F73"/>
    <mergeCell ref="G72:G73"/>
    <mergeCell ref="A72:A73"/>
    <mergeCell ref="B72:B73"/>
    <mergeCell ref="C72:C73"/>
    <mergeCell ref="D72:D73"/>
    <mergeCell ref="E72:E73"/>
    <mergeCell ref="V70:V71"/>
    <mergeCell ref="W70:W71"/>
    <mergeCell ref="X70:X71"/>
    <mergeCell ref="V68:V69"/>
    <mergeCell ref="W68:W69"/>
    <mergeCell ref="X68:X69"/>
    <mergeCell ref="A70:A71"/>
    <mergeCell ref="B70:B71"/>
    <mergeCell ref="C70:C71"/>
    <mergeCell ref="D70:D71"/>
    <mergeCell ref="E70:E71"/>
    <mergeCell ref="F70:F71"/>
    <mergeCell ref="G70:G71"/>
    <mergeCell ref="H70:H71"/>
    <mergeCell ref="U70:U71"/>
    <mergeCell ref="W66:W67"/>
    <mergeCell ref="X66:X67"/>
    <mergeCell ref="A68:A69"/>
    <mergeCell ref="B68:B69"/>
    <mergeCell ref="C68:C69"/>
    <mergeCell ref="D68:D69"/>
    <mergeCell ref="E68:E69"/>
    <mergeCell ref="F68:F69"/>
    <mergeCell ref="G68:G69"/>
    <mergeCell ref="H68:H69"/>
    <mergeCell ref="U68:U69"/>
    <mergeCell ref="X64:X65"/>
    <mergeCell ref="A66:A67"/>
    <mergeCell ref="B66:B67"/>
    <mergeCell ref="C66:C67"/>
    <mergeCell ref="D66:D67"/>
    <mergeCell ref="E66:E67"/>
    <mergeCell ref="F66:F67"/>
    <mergeCell ref="G66:G67"/>
    <mergeCell ref="H66:H67"/>
    <mergeCell ref="U66:U67"/>
    <mergeCell ref="V66:V67"/>
    <mergeCell ref="H64:H65"/>
    <mergeCell ref="U64:U65"/>
    <mergeCell ref="V64:V65"/>
    <mergeCell ref="W64:W65"/>
    <mergeCell ref="F64:F65"/>
    <mergeCell ref="G64:G65"/>
    <mergeCell ref="A64:A65"/>
    <mergeCell ref="B64:B65"/>
    <mergeCell ref="C64:C65"/>
    <mergeCell ref="D64:D65"/>
    <mergeCell ref="E64:E65"/>
    <mergeCell ref="V62:V63"/>
    <mergeCell ref="W62:W63"/>
    <mergeCell ref="X62:X63"/>
    <mergeCell ref="V60:V61"/>
    <mergeCell ref="W60:W61"/>
    <mergeCell ref="X60:X61"/>
    <mergeCell ref="A62:A63"/>
    <mergeCell ref="B62:B63"/>
    <mergeCell ref="C62:C63"/>
    <mergeCell ref="D62:D63"/>
    <mergeCell ref="E62:E63"/>
    <mergeCell ref="F62:F63"/>
    <mergeCell ref="G62:G63"/>
    <mergeCell ref="H62:H63"/>
    <mergeCell ref="U62:U63"/>
    <mergeCell ref="W58:W59"/>
    <mergeCell ref="X58:X59"/>
    <mergeCell ref="A60:A61"/>
    <mergeCell ref="B60:B61"/>
    <mergeCell ref="C60:C61"/>
    <mergeCell ref="D60:D61"/>
    <mergeCell ref="E60:E61"/>
    <mergeCell ref="F60:F61"/>
    <mergeCell ref="G60:G61"/>
    <mergeCell ref="H60:H61"/>
    <mergeCell ref="U60:U61"/>
    <mergeCell ref="X56:X57"/>
    <mergeCell ref="A58:A59"/>
    <mergeCell ref="B58:B59"/>
    <mergeCell ref="C58:C59"/>
    <mergeCell ref="D58:D59"/>
    <mergeCell ref="E58:E59"/>
    <mergeCell ref="F58:F59"/>
    <mergeCell ref="G58:G59"/>
    <mergeCell ref="H58:H59"/>
    <mergeCell ref="U58:U59"/>
    <mergeCell ref="V58:V59"/>
    <mergeCell ref="H56:H57"/>
    <mergeCell ref="U56:U57"/>
    <mergeCell ref="V56:V57"/>
    <mergeCell ref="W56:W57"/>
    <mergeCell ref="F56:F57"/>
    <mergeCell ref="G56:G57"/>
    <mergeCell ref="A56:A57"/>
    <mergeCell ref="B56:B57"/>
    <mergeCell ref="C56:C57"/>
    <mergeCell ref="D56:D57"/>
    <mergeCell ref="E56:E57"/>
    <mergeCell ref="V54:V55"/>
    <mergeCell ref="W54:W55"/>
    <mergeCell ref="X54:X55"/>
    <mergeCell ref="V52:V53"/>
    <mergeCell ref="W52:W53"/>
    <mergeCell ref="X52:X53"/>
    <mergeCell ref="A54:A55"/>
    <mergeCell ref="B54:B55"/>
    <mergeCell ref="C54:C55"/>
    <mergeCell ref="D54:D55"/>
    <mergeCell ref="E54:E55"/>
    <mergeCell ref="F54:F55"/>
    <mergeCell ref="G54:G55"/>
    <mergeCell ref="H54:H55"/>
    <mergeCell ref="U54:U55"/>
    <mergeCell ref="W50:W51"/>
    <mergeCell ref="X50:X51"/>
    <mergeCell ref="A52:A53"/>
    <mergeCell ref="B52:B53"/>
    <mergeCell ref="C52:C53"/>
    <mergeCell ref="D52:D53"/>
    <mergeCell ref="E52:E53"/>
    <mergeCell ref="F52:F53"/>
    <mergeCell ref="G52:G53"/>
    <mergeCell ref="H52:H53"/>
    <mergeCell ref="U52:U53"/>
    <mergeCell ref="X48:X49"/>
    <mergeCell ref="A50:A51"/>
    <mergeCell ref="B50:B51"/>
    <mergeCell ref="C50:C51"/>
    <mergeCell ref="D50:D51"/>
    <mergeCell ref="E50:E51"/>
    <mergeCell ref="F50:F51"/>
    <mergeCell ref="G50:G51"/>
    <mergeCell ref="H50:H51"/>
    <mergeCell ref="U50:U51"/>
    <mergeCell ref="V50:V51"/>
    <mergeCell ref="H48:H49"/>
    <mergeCell ref="U48:U49"/>
    <mergeCell ref="V48:V49"/>
    <mergeCell ref="W48:W49"/>
    <mergeCell ref="F48:F49"/>
    <mergeCell ref="G48:G49"/>
    <mergeCell ref="A48:A49"/>
    <mergeCell ref="B48:B49"/>
    <mergeCell ref="C48:C49"/>
    <mergeCell ref="D48:D49"/>
    <mergeCell ref="E48:E49"/>
    <mergeCell ref="V46:V47"/>
    <mergeCell ref="W46:W47"/>
    <mergeCell ref="X46:X47"/>
    <mergeCell ref="V44:V45"/>
    <mergeCell ref="W44:W45"/>
    <mergeCell ref="X44:X45"/>
    <mergeCell ref="A46:A47"/>
    <mergeCell ref="B46:B47"/>
    <mergeCell ref="C46:C47"/>
    <mergeCell ref="D46:D47"/>
    <mergeCell ref="E46:E47"/>
    <mergeCell ref="F46:F47"/>
    <mergeCell ref="G46:G47"/>
    <mergeCell ref="H46:H47"/>
    <mergeCell ref="U46:U47"/>
    <mergeCell ref="W42:W43"/>
    <mergeCell ref="X42:X43"/>
    <mergeCell ref="A44:A45"/>
    <mergeCell ref="B44:B45"/>
    <mergeCell ref="C44:C45"/>
    <mergeCell ref="D44:D45"/>
    <mergeCell ref="E44:E45"/>
    <mergeCell ref="F44:F45"/>
    <mergeCell ref="G44:G45"/>
    <mergeCell ref="H44:H45"/>
    <mergeCell ref="U44:U45"/>
    <mergeCell ref="X40:X41"/>
    <mergeCell ref="A42:A43"/>
    <mergeCell ref="B42:B43"/>
    <mergeCell ref="C42:C43"/>
    <mergeCell ref="D42:D43"/>
    <mergeCell ref="E42:E43"/>
    <mergeCell ref="F42:F43"/>
    <mergeCell ref="G42:G43"/>
    <mergeCell ref="H42:H43"/>
    <mergeCell ref="U42:U43"/>
    <mergeCell ref="V42:V43"/>
    <mergeCell ref="H40:H41"/>
    <mergeCell ref="U40:U41"/>
    <mergeCell ref="V40:V41"/>
    <mergeCell ref="W40:W41"/>
    <mergeCell ref="F40:F41"/>
    <mergeCell ref="G40:G41"/>
    <mergeCell ref="A40:A41"/>
    <mergeCell ref="B40:B41"/>
    <mergeCell ref="C40:C41"/>
    <mergeCell ref="D40:D41"/>
    <mergeCell ref="E40:E41"/>
    <mergeCell ref="V38:V39"/>
    <mergeCell ref="W38:W39"/>
    <mergeCell ref="X38:X39"/>
    <mergeCell ref="V36:V37"/>
    <mergeCell ref="W36:W37"/>
    <mergeCell ref="X36:X37"/>
    <mergeCell ref="A38:A39"/>
    <mergeCell ref="B38:B39"/>
    <mergeCell ref="C38:C39"/>
    <mergeCell ref="D38:D39"/>
    <mergeCell ref="E38:E39"/>
    <mergeCell ref="F38:F39"/>
    <mergeCell ref="G38:G39"/>
    <mergeCell ref="H38:H39"/>
    <mergeCell ref="U38:U39"/>
    <mergeCell ref="W34:W35"/>
    <mergeCell ref="X34:X35"/>
    <mergeCell ref="A36:A37"/>
    <mergeCell ref="B36:B37"/>
    <mergeCell ref="C36:C37"/>
    <mergeCell ref="D36:D37"/>
    <mergeCell ref="E36:E37"/>
    <mergeCell ref="F36:F37"/>
    <mergeCell ref="G36:G37"/>
    <mergeCell ref="H36:H37"/>
    <mergeCell ref="U36:U37"/>
    <mergeCell ref="X32:X33"/>
    <mergeCell ref="A34:A35"/>
    <mergeCell ref="B34:B35"/>
    <mergeCell ref="C34:C35"/>
    <mergeCell ref="D34:D35"/>
    <mergeCell ref="E34:E35"/>
    <mergeCell ref="F34:F35"/>
    <mergeCell ref="G34:G35"/>
    <mergeCell ref="H34:H35"/>
    <mergeCell ref="U34:U35"/>
    <mergeCell ref="V34:V35"/>
    <mergeCell ref="H32:H33"/>
    <mergeCell ref="U32:U33"/>
    <mergeCell ref="V32:V33"/>
    <mergeCell ref="W32:W33"/>
    <mergeCell ref="F32:F33"/>
    <mergeCell ref="G32:G33"/>
    <mergeCell ref="A32:A33"/>
    <mergeCell ref="B32:B33"/>
    <mergeCell ref="C32:C33"/>
    <mergeCell ref="D32:D33"/>
    <mergeCell ref="E32:E33"/>
    <mergeCell ref="V30:V31"/>
    <mergeCell ref="W30:W31"/>
    <mergeCell ref="X30:X31"/>
    <mergeCell ref="V28:V29"/>
    <mergeCell ref="W28:W29"/>
    <mergeCell ref="X28:X29"/>
    <mergeCell ref="A30:A31"/>
    <mergeCell ref="B30:B31"/>
    <mergeCell ref="C30:C31"/>
    <mergeCell ref="D30:D31"/>
    <mergeCell ref="E30:E31"/>
    <mergeCell ref="F30:F31"/>
    <mergeCell ref="G30:G31"/>
    <mergeCell ref="H30:H31"/>
    <mergeCell ref="U30:U31"/>
    <mergeCell ref="W26:W27"/>
    <mergeCell ref="X26:X27"/>
    <mergeCell ref="A28:A29"/>
    <mergeCell ref="B28:B29"/>
    <mergeCell ref="C28:C29"/>
    <mergeCell ref="D28:D29"/>
    <mergeCell ref="E28:E29"/>
    <mergeCell ref="F28:F29"/>
    <mergeCell ref="G28:G29"/>
    <mergeCell ref="H28:H29"/>
    <mergeCell ref="U28:U29"/>
    <mergeCell ref="X24:X25"/>
    <mergeCell ref="A26:A27"/>
    <mergeCell ref="B26:B27"/>
    <mergeCell ref="C26:C27"/>
    <mergeCell ref="D26:D27"/>
    <mergeCell ref="E26:E27"/>
    <mergeCell ref="F26:F27"/>
    <mergeCell ref="G26:G27"/>
    <mergeCell ref="H26:H27"/>
    <mergeCell ref="U26:U27"/>
    <mergeCell ref="V26:V27"/>
    <mergeCell ref="H24:H25"/>
    <mergeCell ref="U24:U25"/>
    <mergeCell ref="V24:V25"/>
    <mergeCell ref="W24:W25"/>
    <mergeCell ref="F24:F25"/>
    <mergeCell ref="G24:G25"/>
    <mergeCell ref="A24:A25"/>
    <mergeCell ref="B24:B25"/>
    <mergeCell ref="C24:C25"/>
    <mergeCell ref="D24:D25"/>
    <mergeCell ref="E24:E25"/>
    <mergeCell ref="V22:V23"/>
    <mergeCell ref="W22:W23"/>
    <mergeCell ref="X22:X23"/>
    <mergeCell ref="V20:V21"/>
    <mergeCell ref="W20:W21"/>
    <mergeCell ref="X20:X21"/>
    <mergeCell ref="A22:A23"/>
    <mergeCell ref="B22:B23"/>
    <mergeCell ref="C22:C23"/>
    <mergeCell ref="D22:D23"/>
    <mergeCell ref="E22:E23"/>
    <mergeCell ref="F22:F23"/>
    <mergeCell ref="G22:G23"/>
    <mergeCell ref="H22:H23"/>
    <mergeCell ref="U22:U23"/>
    <mergeCell ref="W18:W19"/>
    <mergeCell ref="X18:X19"/>
    <mergeCell ref="A20:A21"/>
    <mergeCell ref="B20:B21"/>
    <mergeCell ref="C20:C21"/>
    <mergeCell ref="D20:D21"/>
    <mergeCell ref="E20:E21"/>
    <mergeCell ref="F20:F21"/>
    <mergeCell ref="G20:G21"/>
    <mergeCell ref="H20:H21"/>
    <mergeCell ref="U20:U21"/>
    <mergeCell ref="X16:X17"/>
    <mergeCell ref="A18:A19"/>
    <mergeCell ref="B18:B19"/>
    <mergeCell ref="C18:C19"/>
    <mergeCell ref="D18:D19"/>
    <mergeCell ref="E18:E19"/>
    <mergeCell ref="F18:F19"/>
    <mergeCell ref="G18:G19"/>
    <mergeCell ref="H18:H19"/>
    <mergeCell ref="U18:U19"/>
    <mergeCell ref="V18:V19"/>
    <mergeCell ref="H16:H17"/>
    <mergeCell ref="U16:U17"/>
    <mergeCell ref="V16:V17"/>
    <mergeCell ref="W16:W17"/>
    <mergeCell ref="F16:F17"/>
    <mergeCell ref="G16:G17"/>
    <mergeCell ref="A16:A17"/>
    <mergeCell ref="B16:B17"/>
    <mergeCell ref="C16:C17"/>
    <mergeCell ref="D16:D17"/>
    <mergeCell ref="E16:E17"/>
    <mergeCell ref="G1:T1"/>
    <mergeCell ref="G2:T2"/>
    <mergeCell ref="G3:T3"/>
    <mergeCell ref="I11:T11"/>
    <mergeCell ref="E14:E15"/>
    <mergeCell ref="G14:G15"/>
    <mergeCell ref="X14:X15"/>
    <mergeCell ref="A14:A15"/>
    <mergeCell ref="B14:B15"/>
    <mergeCell ref="C14:C15"/>
    <mergeCell ref="D14:D15"/>
    <mergeCell ref="F14:F15"/>
    <mergeCell ref="H14:H15"/>
    <mergeCell ref="W14:W15"/>
    <mergeCell ref="U14:U15"/>
    <mergeCell ref="V14:V15"/>
  </mergeCells>
  <phoneticPr fontId="2" type="noConversion"/>
  <hyperlinks>
    <hyperlink ref="E4" r:id="rId1"/>
    <hyperlink ref="E5" r:id="rId2"/>
    <hyperlink ref="D14" r:id="rId3"/>
    <hyperlink ref="D16" r:id="rId4"/>
    <hyperlink ref="D18" r:id="rId5"/>
    <hyperlink ref="D20" r:id="rId6"/>
    <hyperlink ref="D22" r:id="rId7"/>
    <hyperlink ref="D24" r:id="rId8"/>
    <hyperlink ref="D26" r:id="rId9"/>
    <hyperlink ref="D28" r:id="rId10"/>
    <hyperlink ref="D30" r:id="rId11"/>
    <hyperlink ref="D32" r:id="rId12"/>
    <hyperlink ref="D34" r:id="rId13"/>
    <hyperlink ref="D36" r:id="rId14"/>
    <hyperlink ref="D38" r:id="rId15"/>
    <hyperlink ref="D40" r:id="rId16"/>
    <hyperlink ref="D42" r:id="rId17"/>
    <hyperlink ref="D44" r:id="rId18"/>
    <hyperlink ref="D46" r:id="rId19"/>
    <hyperlink ref="D48" r:id="rId20"/>
    <hyperlink ref="D50" r:id="rId21"/>
    <hyperlink ref="D52" r:id="rId22"/>
    <hyperlink ref="D54" r:id="rId23"/>
    <hyperlink ref="D56" r:id="rId24"/>
    <hyperlink ref="D58" r:id="rId25"/>
    <hyperlink ref="D60" r:id="rId26"/>
    <hyperlink ref="D62" r:id="rId27"/>
    <hyperlink ref="D64" r:id="rId28"/>
    <hyperlink ref="D66" r:id="rId29"/>
    <hyperlink ref="D68" r:id="rId30"/>
    <hyperlink ref="D70" r:id="rId31"/>
    <hyperlink ref="D72" r:id="rId32"/>
    <hyperlink ref="D74" r:id="rId33"/>
    <hyperlink ref="D76" r:id="rId34"/>
    <hyperlink ref="D78" r:id="rId35"/>
    <hyperlink ref="D80" r:id="rId36"/>
    <hyperlink ref="D82" r:id="rId37"/>
    <hyperlink ref="D84" r:id="rId38"/>
    <hyperlink ref="D86" r:id="rId39"/>
    <hyperlink ref="D88" r:id="rId40"/>
    <hyperlink ref="D90" r:id="rId41"/>
    <hyperlink ref="D92" r:id="rId42"/>
    <hyperlink ref="D94" r:id="rId43"/>
    <hyperlink ref="D96" r:id="rId44"/>
    <hyperlink ref="D98" r:id="rId45"/>
    <hyperlink ref="D100" r:id="rId46"/>
    <hyperlink ref="D102" r:id="rId47"/>
    <hyperlink ref="D104" r:id="rId48"/>
    <hyperlink ref="D106" r:id="rId49"/>
    <hyperlink ref="D108" r:id="rId50"/>
    <hyperlink ref="D110" r:id="rId51"/>
    <hyperlink ref="D112" r:id="rId52"/>
    <hyperlink ref="D114" r:id="rId53"/>
    <hyperlink ref="D116" r:id="rId54"/>
    <hyperlink ref="D118" r:id="rId55"/>
    <hyperlink ref="D120" r:id="rId56"/>
    <hyperlink ref="D122" r:id="rId57"/>
    <hyperlink ref="D124" r:id="rId58"/>
    <hyperlink ref="D126" r:id="rId59"/>
    <hyperlink ref="D128" r:id="rId60"/>
    <hyperlink ref="D130" r:id="rId61"/>
    <hyperlink ref="D132" r:id="rId62"/>
    <hyperlink ref="D134" r:id="rId63"/>
    <hyperlink ref="D136" r:id="rId64"/>
    <hyperlink ref="D138" r:id="rId65"/>
    <hyperlink ref="D140" r:id="rId66"/>
    <hyperlink ref="D142" r:id="rId67"/>
    <hyperlink ref="D144" r:id="rId68"/>
    <hyperlink ref="D146" r:id="rId69"/>
    <hyperlink ref="D148" r:id="rId70"/>
    <hyperlink ref="D150" r:id="rId71"/>
    <hyperlink ref="D152" r:id="rId72"/>
    <hyperlink ref="D154" r:id="rId73"/>
    <hyperlink ref="D156" r:id="rId74"/>
    <hyperlink ref="D158" r:id="rId75"/>
    <hyperlink ref="D160" r:id="rId76"/>
    <hyperlink ref="D162" r:id="rId77"/>
    <hyperlink ref="D164" r:id="rId78"/>
    <hyperlink ref="D166" r:id="rId79"/>
    <hyperlink ref="D168" r:id="rId80"/>
    <hyperlink ref="D170" r:id="rId81"/>
    <hyperlink ref="D172" r:id="rId82"/>
    <hyperlink ref="D174" r:id="rId83"/>
    <hyperlink ref="D176" r:id="rId84"/>
    <hyperlink ref="D178" r:id="rId85"/>
    <hyperlink ref="D180" r:id="rId86"/>
    <hyperlink ref="D182" r:id="rId87"/>
    <hyperlink ref="D184" r:id="rId88"/>
    <hyperlink ref="D186" r:id="rId89"/>
    <hyperlink ref="D188" r:id="rId90"/>
    <hyperlink ref="D190" r:id="rId91"/>
    <hyperlink ref="D192" r:id="rId92"/>
    <hyperlink ref="D194" r:id="rId93"/>
    <hyperlink ref="D196" r:id="rId94"/>
    <hyperlink ref="D198" r:id="rId95"/>
    <hyperlink ref="D200" r:id="rId96"/>
    <hyperlink ref="D202" r:id="rId97"/>
    <hyperlink ref="D204" r:id="rId98"/>
    <hyperlink ref="D206" r:id="rId99"/>
    <hyperlink ref="D208" r:id="rId100"/>
    <hyperlink ref="D210" r:id="rId101"/>
    <hyperlink ref="D212" r:id="rId102"/>
    <hyperlink ref="D214" r:id="rId103"/>
    <hyperlink ref="D216" r:id="rId104"/>
    <hyperlink ref="D218" r:id="rId105"/>
    <hyperlink ref="D220" r:id="rId106"/>
    <hyperlink ref="D222" r:id="rId107"/>
    <hyperlink ref="D224" r:id="rId108"/>
    <hyperlink ref="D226" r:id="rId109"/>
    <hyperlink ref="D228" r:id="rId110"/>
    <hyperlink ref="D230" r:id="rId111"/>
    <hyperlink ref="D232" r:id="rId112"/>
    <hyperlink ref="D234" r:id="rId113"/>
    <hyperlink ref="D236" r:id="rId114"/>
    <hyperlink ref="D238" r:id="rId115"/>
    <hyperlink ref="D240" r:id="rId116"/>
    <hyperlink ref="D242" r:id="rId117"/>
    <hyperlink ref="D245" r:id="rId118"/>
    <hyperlink ref="D247" r:id="rId119"/>
    <hyperlink ref="D249" r:id="rId120"/>
    <hyperlink ref="D251" r:id="rId121"/>
    <hyperlink ref="D253" r:id="rId122"/>
    <hyperlink ref="D255" r:id="rId123"/>
    <hyperlink ref="D257" r:id="rId124"/>
    <hyperlink ref="D259" r:id="rId125"/>
    <hyperlink ref="D261" r:id="rId126"/>
    <hyperlink ref="D263" r:id="rId127"/>
    <hyperlink ref="D265" r:id="rId128"/>
    <hyperlink ref="D267" r:id="rId129"/>
    <hyperlink ref="D269" r:id="rId130"/>
    <hyperlink ref="D271" r:id="rId131"/>
    <hyperlink ref="D273" r:id="rId132"/>
    <hyperlink ref="D275" r:id="rId133"/>
    <hyperlink ref="D277" r:id="rId134"/>
    <hyperlink ref="D279" r:id="rId135"/>
    <hyperlink ref="D281" r:id="rId136"/>
    <hyperlink ref="D283" r:id="rId137"/>
    <hyperlink ref="D285" r:id="rId138"/>
    <hyperlink ref="D287" r:id="rId139"/>
    <hyperlink ref="D289" r:id="rId140"/>
    <hyperlink ref="D291" r:id="rId141"/>
    <hyperlink ref="D293" r:id="rId142"/>
    <hyperlink ref="D295" r:id="rId143"/>
    <hyperlink ref="D297" r:id="rId144"/>
    <hyperlink ref="D299" r:id="rId145"/>
    <hyperlink ref="D301" r:id="rId146"/>
    <hyperlink ref="D303" r:id="rId147"/>
    <hyperlink ref="D306" r:id="rId148"/>
    <hyperlink ref="D308" r:id="rId149"/>
    <hyperlink ref="D310" r:id="rId150"/>
    <hyperlink ref="D312" r:id="rId151"/>
    <hyperlink ref="D314" r:id="rId152"/>
    <hyperlink ref="D316" r:id="rId153"/>
    <hyperlink ref="D318" r:id="rId154"/>
    <hyperlink ref="D320" r:id="rId155"/>
    <hyperlink ref="D322" r:id="rId156"/>
    <hyperlink ref="D324" r:id="rId157"/>
    <hyperlink ref="D326" r:id="rId158"/>
    <hyperlink ref="D328" r:id="rId159"/>
    <hyperlink ref="D331" r:id="rId160"/>
    <hyperlink ref="D333" r:id="rId161"/>
    <hyperlink ref="D335" r:id="rId162"/>
    <hyperlink ref="D337" r:id="rId163"/>
    <hyperlink ref="D339" r:id="rId164"/>
    <hyperlink ref="D341" r:id="rId165"/>
    <hyperlink ref="D343" r:id="rId166"/>
    <hyperlink ref="D345" r:id="rId167"/>
    <hyperlink ref="D347" r:id="rId168"/>
    <hyperlink ref="D349" r:id="rId169"/>
    <hyperlink ref="D351" r:id="rId170"/>
    <hyperlink ref="D353" r:id="rId171"/>
    <hyperlink ref="D355" r:id="rId172"/>
    <hyperlink ref="D357" r:id="rId173"/>
    <hyperlink ref="D359" r:id="rId174"/>
    <hyperlink ref="D361" r:id="rId175"/>
    <hyperlink ref="D363" r:id="rId176"/>
    <hyperlink ref="D365" r:id="rId177"/>
    <hyperlink ref="D367" r:id="rId178"/>
    <hyperlink ref="D369" r:id="rId179"/>
    <hyperlink ref="D371" r:id="rId180"/>
    <hyperlink ref="D373" r:id="rId181"/>
    <hyperlink ref="D375" r:id="rId182"/>
    <hyperlink ref="D377" r:id="rId183"/>
    <hyperlink ref="D379" r:id="rId184"/>
    <hyperlink ref="D381" r:id="rId185"/>
    <hyperlink ref="D383" r:id="rId186"/>
    <hyperlink ref="D385" r:id="rId187"/>
    <hyperlink ref="D387" r:id="rId188"/>
    <hyperlink ref="D389" r:id="rId189"/>
    <hyperlink ref="D391" r:id="rId190"/>
    <hyperlink ref="D393" r:id="rId191"/>
    <hyperlink ref="D395" r:id="rId192"/>
    <hyperlink ref="D397" r:id="rId193"/>
    <hyperlink ref="D399" r:id="rId194"/>
    <hyperlink ref="D401" r:id="rId195"/>
    <hyperlink ref="D403" r:id="rId196"/>
    <hyperlink ref="D405" r:id="rId197"/>
    <hyperlink ref="D407" r:id="rId198"/>
    <hyperlink ref="D409" r:id="rId199"/>
    <hyperlink ref="D411" r:id="rId200"/>
    <hyperlink ref="D413" r:id="rId201"/>
    <hyperlink ref="D415" r:id="rId202"/>
    <hyperlink ref="D417" r:id="rId203"/>
    <hyperlink ref="D419" r:id="rId204"/>
    <hyperlink ref="D421" r:id="rId205"/>
    <hyperlink ref="D423" r:id="rId206"/>
    <hyperlink ref="D425" r:id="rId207"/>
    <hyperlink ref="D427" r:id="rId208"/>
    <hyperlink ref="D429" r:id="rId209"/>
    <hyperlink ref="D431" r:id="rId210"/>
    <hyperlink ref="D433" r:id="rId211"/>
    <hyperlink ref="D435" r:id="rId212"/>
    <hyperlink ref="D437" r:id="rId213"/>
    <hyperlink ref="D439" r:id="rId214"/>
    <hyperlink ref="D441" r:id="rId215"/>
    <hyperlink ref="D443" r:id="rId216"/>
    <hyperlink ref="D445" r:id="rId217"/>
    <hyperlink ref="D447" r:id="rId218"/>
    <hyperlink ref="D449" r:id="rId219"/>
    <hyperlink ref="D451" r:id="rId220"/>
    <hyperlink ref="D453" r:id="rId221"/>
    <hyperlink ref="D455" r:id="rId222"/>
    <hyperlink ref="D457" r:id="rId223"/>
    <hyperlink ref="D459" r:id="rId224"/>
    <hyperlink ref="D461" r:id="rId225"/>
    <hyperlink ref="D463" r:id="rId226"/>
    <hyperlink ref="D465" r:id="rId227"/>
    <hyperlink ref="D467" r:id="rId228"/>
    <hyperlink ref="D469" r:id="rId229"/>
    <hyperlink ref="D471" r:id="rId230"/>
    <hyperlink ref="D473" r:id="rId231"/>
    <hyperlink ref="D475" r:id="rId232"/>
    <hyperlink ref="D477" r:id="rId233"/>
    <hyperlink ref="D479" r:id="rId234"/>
    <hyperlink ref="D481" r:id="rId235"/>
    <hyperlink ref="D483" r:id="rId236"/>
    <hyperlink ref="D485" r:id="rId237"/>
    <hyperlink ref="D487" r:id="rId238"/>
    <hyperlink ref="D489" r:id="rId239"/>
    <hyperlink ref="D491" r:id="rId240"/>
    <hyperlink ref="D493" r:id="rId241"/>
    <hyperlink ref="D495" r:id="rId242"/>
    <hyperlink ref="D497" r:id="rId243"/>
    <hyperlink ref="D499" r:id="rId244"/>
    <hyperlink ref="D501" r:id="rId245"/>
    <hyperlink ref="D503" r:id="rId246"/>
    <hyperlink ref="D505" r:id="rId247"/>
    <hyperlink ref="D507" r:id="rId248"/>
    <hyperlink ref="D509" r:id="rId249"/>
    <hyperlink ref="D511" r:id="rId250"/>
    <hyperlink ref="D513" r:id="rId251"/>
    <hyperlink ref="D515" r:id="rId252"/>
    <hyperlink ref="D518" r:id="rId253"/>
    <hyperlink ref="D520" r:id="rId254"/>
    <hyperlink ref="D522" r:id="rId255"/>
    <hyperlink ref="D524" r:id="rId256"/>
    <hyperlink ref="D526" r:id="rId257"/>
    <hyperlink ref="D528" r:id="rId258"/>
    <hyperlink ref="D530" r:id="rId259"/>
    <hyperlink ref="D532" r:id="rId260"/>
    <hyperlink ref="D534" r:id="rId261"/>
    <hyperlink ref="D536" r:id="rId262"/>
    <hyperlink ref="D538" r:id="rId263"/>
    <hyperlink ref="D540" r:id="rId264"/>
    <hyperlink ref="D542" r:id="rId265"/>
    <hyperlink ref="D544" r:id="rId266"/>
    <hyperlink ref="D546" r:id="rId267"/>
    <hyperlink ref="D548" r:id="rId268"/>
    <hyperlink ref="D550" r:id="rId269"/>
    <hyperlink ref="D552" r:id="rId270"/>
    <hyperlink ref="D554" r:id="rId271"/>
    <hyperlink ref="D557" r:id="rId272"/>
    <hyperlink ref="D559" r:id="rId273"/>
    <hyperlink ref="D561" r:id="rId274"/>
    <hyperlink ref="D563" r:id="rId275"/>
    <hyperlink ref="D565" r:id="rId276"/>
    <hyperlink ref="D567" r:id="rId277"/>
    <hyperlink ref="D569" r:id="rId278"/>
    <hyperlink ref="D571" r:id="rId279"/>
    <hyperlink ref="D573" r:id="rId280"/>
    <hyperlink ref="D575" r:id="rId281"/>
    <hyperlink ref="D577" r:id="rId282"/>
    <hyperlink ref="D579" r:id="rId283"/>
    <hyperlink ref="D581" r:id="rId284"/>
    <hyperlink ref="D583" r:id="rId285"/>
    <hyperlink ref="D585" r:id="rId286"/>
    <hyperlink ref="D587" r:id="rId287"/>
    <hyperlink ref="D589" r:id="rId288"/>
    <hyperlink ref="D591" r:id="rId289"/>
    <hyperlink ref="D593" r:id="rId290"/>
    <hyperlink ref="D595" r:id="rId291"/>
    <hyperlink ref="D597" r:id="rId292"/>
    <hyperlink ref="D599" r:id="rId293"/>
    <hyperlink ref="D601" r:id="rId294"/>
    <hyperlink ref="D603" r:id="rId295"/>
    <hyperlink ref="D605" r:id="rId296"/>
    <hyperlink ref="D607" r:id="rId297"/>
    <hyperlink ref="D609" r:id="rId298"/>
    <hyperlink ref="D611" r:id="rId299"/>
    <hyperlink ref="D613" r:id="rId300"/>
    <hyperlink ref="D615" r:id="rId301"/>
    <hyperlink ref="D617" r:id="rId302"/>
    <hyperlink ref="D619" r:id="rId303"/>
    <hyperlink ref="D621" r:id="rId304"/>
    <hyperlink ref="D623" r:id="rId305"/>
    <hyperlink ref="D625" r:id="rId306"/>
    <hyperlink ref="D627" r:id="rId307"/>
    <hyperlink ref="D629" r:id="rId308"/>
    <hyperlink ref="D631" r:id="rId309"/>
    <hyperlink ref="D633" r:id="rId310"/>
    <hyperlink ref="D635" r:id="rId311"/>
    <hyperlink ref="D637" r:id="rId312"/>
    <hyperlink ref="D639" r:id="rId313"/>
    <hyperlink ref="D641" r:id="rId314"/>
    <hyperlink ref="D643" r:id="rId315"/>
    <hyperlink ref="D645" r:id="rId316"/>
    <hyperlink ref="D647" r:id="rId317"/>
    <hyperlink ref="D649" r:id="rId318"/>
    <hyperlink ref="D651" r:id="rId319"/>
    <hyperlink ref="D653" r:id="rId320"/>
    <hyperlink ref="D655" r:id="rId321"/>
    <hyperlink ref="D657" r:id="rId322"/>
    <hyperlink ref="D659" r:id="rId323"/>
    <hyperlink ref="D661" r:id="rId324"/>
    <hyperlink ref="D663" r:id="rId325"/>
    <hyperlink ref="D665" r:id="rId326"/>
    <hyperlink ref="D667" r:id="rId327"/>
    <hyperlink ref="D669" r:id="rId328"/>
    <hyperlink ref="D671" r:id="rId329"/>
    <hyperlink ref="D673" r:id="rId330"/>
    <hyperlink ref="D675" r:id="rId331"/>
    <hyperlink ref="D677" r:id="rId332"/>
    <hyperlink ref="D679" r:id="rId333"/>
    <hyperlink ref="D681" r:id="rId334"/>
    <hyperlink ref="D683" r:id="rId335"/>
    <hyperlink ref="D685" r:id="rId336"/>
    <hyperlink ref="D688" r:id="rId337"/>
    <hyperlink ref="D690" r:id="rId338"/>
    <hyperlink ref="D692" r:id="rId339"/>
    <hyperlink ref="D694" r:id="rId340"/>
    <hyperlink ref="D696" r:id="rId341"/>
    <hyperlink ref="D698" r:id="rId342"/>
    <hyperlink ref="D700" r:id="rId343"/>
    <hyperlink ref="D702" r:id="rId344"/>
    <hyperlink ref="D704" r:id="rId345"/>
    <hyperlink ref="D706" r:id="rId346"/>
    <hyperlink ref="D708" r:id="rId347"/>
    <hyperlink ref="D710" r:id="rId348"/>
    <hyperlink ref="D712" r:id="rId349"/>
    <hyperlink ref="D714" r:id="rId350"/>
    <hyperlink ref="D716" r:id="rId351"/>
    <hyperlink ref="D718" r:id="rId352"/>
    <hyperlink ref="D720" r:id="rId353"/>
    <hyperlink ref="D722" r:id="rId354"/>
    <hyperlink ref="D724" r:id="rId355"/>
    <hyperlink ref="D726" r:id="rId356"/>
    <hyperlink ref="D728" r:id="rId357"/>
    <hyperlink ref="D730" r:id="rId358"/>
    <hyperlink ref="D732" r:id="rId359"/>
    <hyperlink ref="D734" r:id="rId360"/>
    <hyperlink ref="D736" r:id="rId361"/>
    <hyperlink ref="D738" r:id="rId362"/>
    <hyperlink ref="D740" r:id="rId363"/>
    <hyperlink ref="D742" r:id="rId364"/>
    <hyperlink ref="D744" r:id="rId365"/>
    <hyperlink ref="D746" r:id="rId366"/>
    <hyperlink ref="D748" r:id="rId367"/>
    <hyperlink ref="D750" r:id="rId368"/>
    <hyperlink ref="D752" r:id="rId369"/>
    <hyperlink ref="D754" r:id="rId370"/>
    <hyperlink ref="D756" r:id="rId371"/>
    <hyperlink ref="D758" r:id="rId372"/>
    <hyperlink ref="D760" r:id="rId373"/>
    <hyperlink ref="D762" r:id="rId374"/>
    <hyperlink ref="D764" r:id="rId375"/>
    <hyperlink ref="D766" r:id="rId376"/>
    <hyperlink ref="D768" r:id="rId377"/>
    <hyperlink ref="D770" r:id="rId378"/>
    <hyperlink ref="D772" r:id="rId379"/>
    <hyperlink ref="D774" r:id="rId380"/>
    <hyperlink ref="D776" r:id="rId381"/>
    <hyperlink ref="D778" r:id="rId382"/>
    <hyperlink ref="D780" r:id="rId383"/>
    <hyperlink ref="D782" r:id="rId384"/>
    <hyperlink ref="D784" r:id="rId385"/>
    <hyperlink ref="D786" r:id="rId386"/>
    <hyperlink ref="D788" r:id="rId387"/>
    <hyperlink ref="D791" r:id="rId388"/>
    <hyperlink ref="D793" r:id="rId389"/>
    <hyperlink ref="D795" r:id="rId390"/>
    <hyperlink ref="D797" r:id="rId391"/>
    <hyperlink ref="D799" r:id="rId392"/>
    <hyperlink ref="D801" r:id="rId393"/>
    <hyperlink ref="D803" r:id="rId394"/>
    <hyperlink ref="D805" r:id="rId395"/>
    <hyperlink ref="D807" r:id="rId396"/>
    <hyperlink ref="D809" r:id="rId397"/>
    <hyperlink ref="D811" r:id="rId398"/>
    <hyperlink ref="D813" r:id="rId399"/>
    <hyperlink ref="D815" r:id="rId400"/>
    <hyperlink ref="D817" r:id="rId401"/>
    <hyperlink ref="D819" r:id="rId402"/>
    <hyperlink ref="D821" r:id="rId403"/>
    <hyperlink ref="D823" r:id="rId404"/>
    <hyperlink ref="D825" r:id="rId405"/>
    <hyperlink ref="D827" r:id="rId406"/>
    <hyperlink ref="D829" r:id="rId407"/>
    <hyperlink ref="D831" r:id="rId408"/>
    <hyperlink ref="D833" r:id="rId409"/>
    <hyperlink ref="D835" r:id="rId410"/>
    <hyperlink ref="D837" r:id="rId411"/>
    <hyperlink ref="D840" r:id="rId412"/>
    <hyperlink ref="D842" r:id="rId413"/>
    <hyperlink ref="D844" r:id="rId414"/>
    <hyperlink ref="D846" r:id="rId415"/>
    <hyperlink ref="D848" r:id="rId416"/>
    <hyperlink ref="D850" r:id="rId417"/>
    <hyperlink ref="D852" r:id="rId418"/>
    <hyperlink ref="D854" r:id="rId419"/>
    <hyperlink ref="D856" r:id="rId420"/>
    <hyperlink ref="D858" r:id="rId421"/>
    <hyperlink ref="D860" r:id="rId422"/>
    <hyperlink ref="D862" r:id="rId423"/>
    <hyperlink ref="D864" r:id="rId424"/>
    <hyperlink ref="D866" r:id="rId425"/>
    <hyperlink ref="D868" r:id="rId426"/>
    <hyperlink ref="D870" r:id="rId427"/>
    <hyperlink ref="D872" r:id="rId428"/>
    <hyperlink ref="D874" r:id="rId429"/>
    <hyperlink ref="D876" r:id="rId430"/>
    <hyperlink ref="D878" r:id="rId431"/>
    <hyperlink ref="D880" r:id="rId432"/>
    <hyperlink ref="D882" r:id="rId433"/>
    <hyperlink ref="D884" r:id="rId434"/>
    <hyperlink ref="D886" r:id="rId435"/>
    <hyperlink ref="D889" r:id="rId436"/>
    <hyperlink ref="D891" r:id="rId437"/>
    <hyperlink ref="D893" r:id="rId438"/>
    <hyperlink ref="D896" r:id="rId439"/>
    <hyperlink ref="D898" r:id="rId440"/>
    <hyperlink ref="D900" r:id="rId441"/>
    <hyperlink ref="D902" r:id="rId442"/>
    <hyperlink ref="D904" r:id="rId443"/>
    <hyperlink ref="D906" r:id="rId444"/>
    <hyperlink ref="D909" r:id="rId445"/>
    <hyperlink ref="D912" r:id="rId446"/>
    <hyperlink ref="D915" r:id="rId447"/>
  </hyperlinks>
  <pageMargins left="0.75" right="0.75" top="1" bottom="1" header="0.5" footer="0.5"/>
  <pageSetup paperSize="9" orientation="portrait"/>
  <headerFooter alignWithMargins="0"/>
  <drawing r:id="rId44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
  <sheetViews>
    <sheetView workbookViewId="0"/>
  </sheetViews>
  <sheetFormatPr defaultRowHeight="12.75" x14ac:dyDescent="0.2"/>
  <sheetData/>
  <phoneticPr fontId="2"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
  <sheetViews>
    <sheetView workbookViewId="0">
      <selection activeCell="B50" sqref="B50"/>
    </sheetView>
  </sheetViews>
  <sheetFormatPr defaultRowHeight="12.75" x14ac:dyDescent="0.2"/>
  <sheetData/>
  <phoneticPr fontId="2"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Company>none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IniXP</dc:creator>
  <cp:lastModifiedBy>Чернова Галина</cp:lastModifiedBy>
  <cp:lastPrinted>2011-10-06T09:05:59Z</cp:lastPrinted>
  <dcterms:created xsi:type="dcterms:W3CDTF">2004-02-27T12:44:30Z</dcterms:created>
  <dcterms:modified xsi:type="dcterms:W3CDTF">2018-05-05T08:17:34Z</dcterms:modified>
</cp:coreProperties>
</file>