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L:\docs\docs.galina.chernova\"/>
    </mc:Choice>
  </mc:AlternateContent>
  <bookViews>
    <workbookView xWindow="480" yWindow="135" windowWidth="11325" windowHeight="699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S1332" i="1" l="1"/>
  <c r="R1332" i="1"/>
  <c r="S1330" i="1"/>
  <c r="R1330" i="1"/>
  <c r="S1328" i="1"/>
  <c r="R1328" i="1"/>
  <c r="S1326" i="1"/>
  <c r="R1326" i="1"/>
  <c r="S1324" i="1"/>
  <c r="R1324" i="1"/>
  <c r="S1322" i="1"/>
  <c r="R1322" i="1"/>
  <c r="S1320" i="1"/>
  <c r="R1320" i="1"/>
  <c r="S1318" i="1"/>
  <c r="R1318" i="1"/>
  <c r="S1316" i="1"/>
  <c r="R1316" i="1"/>
  <c r="S1314" i="1"/>
  <c r="R1314" i="1"/>
  <c r="S1312" i="1"/>
  <c r="R1312" i="1"/>
  <c r="S1310" i="1"/>
  <c r="R1310" i="1"/>
  <c r="S1308" i="1"/>
  <c r="R1308" i="1"/>
  <c r="S1306" i="1"/>
  <c r="R1306" i="1"/>
  <c r="S1304" i="1"/>
  <c r="R1304" i="1"/>
  <c r="S1302" i="1"/>
  <c r="R1302" i="1"/>
  <c r="S1300" i="1"/>
  <c r="R1300" i="1"/>
  <c r="S1298" i="1"/>
  <c r="R1298" i="1"/>
  <c r="S1296" i="1"/>
  <c r="R1296" i="1"/>
  <c r="S1294" i="1"/>
  <c r="R1294" i="1"/>
  <c r="S1292" i="1"/>
  <c r="R1292" i="1"/>
  <c r="S1290" i="1"/>
  <c r="R1290" i="1"/>
  <c r="S1288" i="1"/>
  <c r="R1288" i="1"/>
  <c r="S1286" i="1"/>
  <c r="R1286" i="1"/>
  <c r="S1284" i="1"/>
  <c r="R1284" i="1"/>
  <c r="S1282" i="1"/>
  <c r="R1282" i="1"/>
  <c r="S1280" i="1"/>
  <c r="R1280" i="1"/>
  <c r="S1278" i="1"/>
  <c r="R1278" i="1"/>
  <c r="S1276" i="1"/>
  <c r="R1276" i="1"/>
  <c r="S1274" i="1"/>
  <c r="R1274" i="1"/>
  <c r="S1272" i="1"/>
  <c r="R1272" i="1"/>
  <c r="S1270" i="1"/>
  <c r="R1270" i="1"/>
  <c r="S1268" i="1"/>
  <c r="R1268" i="1"/>
  <c r="S1266" i="1"/>
  <c r="R1266" i="1"/>
  <c r="S1264" i="1"/>
  <c r="R1264" i="1"/>
  <c r="S1262" i="1"/>
  <c r="R1262" i="1"/>
  <c r="S1260" i="1"/>
  <c r="R1260" i="1"/>
  <c r="S1258" i="1"/>
  <c r="R1258" i="1"/>
  <c r="S1256" i="1"/>
  <c r="R1256" i="1"/>
  <c r="S1254" i="1"/>
  <c r="R1254" i="1"/>
  <c r="S1252" i="1"/>
  <c r="R1252" i="1"/>
  <c r="S1250" i="1"/>
  <c r="R1250" i="1"/>
  <c r="S1248" i="1"/>
  <c r="R1248" i="1"/>
  <c r="S1246" i="1"/>
  <c r="R1246" i="1"/>
  <c r="S1244" i="1"/>
  <c r="R1244" i="1"/>
  <c r="S1242" i="1"/>
  <c r="R1242" i="1"/>
  <c r="S1240" i="1"/>
  <c r="R1240" i="1"/>
  <c r="S1238" i="1"/>
  <c r="R1238" i="1"/>
  <c r="S1236" i="1"/>
  <c r="R1236" i="1"/>
  <c r="S1234" i="1"/>
  <c r="R1234" i="1"/>
  <c r="S1232" i="1"/>
  <c r="R1232" i="1"/>
  <c r="S1230" i="1"/>
  <c r="R1230" i="1"/>
  <c r="S1228" i="1"/>
  <c r="R1228" i="1"/>
  <c r="S1226" i="1"/>
  <c r="R1226" i="1"/>
  <c r="S1224" i="1"/>
  <c r="R1224" i="1"/>
  <c r="S1222" i="1"/>
  <c r="R1222" i="1"/>
  <c r="S1220" i="1"/>
  <c r="R1220" i="1"/>
  <c r="S1218" i="1"/>
  <c r="R1218" i="1"/>
  <c r="S1216" i="1"/>
  <c r="R1216" i="1"/>
  <c r="S1214" i="1"/>
  <c r="R1214" i="1"/>
  <c r="S1212" i="1"/>
  <c r="R1212" i="1"/>
  <c r="S1210" i="1"/>
  <c r="R1210" i="1"/>
  <c r="S1208" i="1"/>
  <c r="R1208" i="1"/>
  <c r="S1206" i="1"/>
  <c r="R1206" i="1"/>
  <c r="S1204" i="1"/>
  <c r="R1204" i="1"/>
  <c r="S1202" i="1"/>
  <c r="R1202" i="1"/>
  <c r="S1200" i="1"/>
  <c r="R1200" i="1"/>
  <c r="S1198" i="1"/>
  <c r="R1198" i="1"/>
  <c r="S1196" i="1"/>
  <c r="R1196" i="1"/>
  <c r="S1194" i="1"/>
  <c r="R1194" i="1"/>
  <c r="S1192" i="1"/>
  <c r="R1192" i="1"/>
  <c r="S1190" i="1"/>
  <c r="R1190" i="1"/>
  <c r="S1188" i="1"/>
  <c r="R1188" i="1"/>
  <c r="S1186" i="1"/>
  <c r="R1186" i="1"/>
  <c r="S1184" i="1"/>
  <c r="R1184" i="1"/>
  <c r="S1182" i="1"/>
  <c r="R1182" i="1"/>
  <c r="S1180" i="1"/>
  <c r="R1180" i="1"/>
  <c r="S1178" i="1"/>
  <c r="R1178" i="1"/>
  <c r="S1176" i="1"/>
  <c r="R1176" i="1"/>
  <c r="S1174" i="1"/>
  <c r="R1174" i="1"/>
  <c r="S1172" i="1"/>
  <c r="R1172" i="1"/>
  <c r="S1170" i="1"/>
  <c r="R1170" i="1"/>
  <c r="S1168" i="1"/>
  <c r="R1168" i="1"/>
  <c r="S1166" i="1"/>
  <c r="R1166" i="1"/>
  <c r="S1164" i="1"/>
  <c r="R1164" i="1"/>
  <c r="S1162" i="1"/>
  <c r="R1162" i="1"/>
  <c r="S1160" i="1"/>
  <c r="R1160" i="1"/>
  <c r="S1158" i="1"/>
  <c r="R1158" i="1"/>
  <c r="S1156" i="1"/>
  <c r="R1156" i="1"/>
  <c r="S1154" i="1"/>
  <c r="R1154" i="1"/>
  <c r="S1152" i="1"/>
  <c r="R1152" i="1"/>
  <c r="S1150" i="1"/>
  <c r="R1150" i="1"/>
  <c r="S1148" i="1"/>
  <c r="R1148" i="1"/>
  <c r="S1146" i="1"/>
  <c r="R1146" i="1"/>
  <c r="S1144" i="1"/>
  <c r="R1144" i="1"/>
  <c r="S1142" i="1"/>
  <c r="R1142" i="1"/>
  <c r="S1140" i="1"/>
  <c r="R1140" i="1"/>
  <c r="S1138" i="1"/>
  <c r="R1138" i="1"/>
  <c r="S1136" i="1"/>
  <c r="R1136" i="1"/>
  <c r="S1134" i="1"/>
  <c r="R1134" i="1"/>
  <c r="S1132" i="1"/>
  <c r="R1132" i="1"/>
  <c r="S1130" i="1"/>
  <c r="R1130" i="1"/>
  <c r="S1128" i="1"/>
  <c r="R1128" i="1"/>
  <c r="S1126" i="1"/>
  <c r="R1126" i="1"/>
  <c r="S1124" i="1"/>
  <c r="R1124" i="1"/>
  <c r="S1122" i="1"/>
  <c r="R1122" i="1"/>
  <c r="S1120" i="1"/>
  <c r="R1120" i="1"/>
  <c r="S1118" i="1"/>
  <c r="R1118" i="1"/>
  <c r="S1116" i="1"/>
  <c r="R1116" i="1"/>
  <c r="S1114" i="1"/>
  <c r="R1114" i="1"/>
  <c r="S1112" i="1"/>
  <c r="R1112" i="1"/>
  <c r="S1110" i="1"/>
  <c r="R1110" i="1"/>
  <c r="S1108" i="1"/>
  <c r="R1108" i="1"/>
  <c r="S1106" i="1"/>
  <c r="R1106" i="1"/>
  <c r="S1104" i="1"/>
  <c r="R1104" i="1"/>
  <c r="S1102" i="1"/>
  <c r="R1102" i="1"/>
  <c r="S1100" i="1"/>
  <c r="R1100" i="1"/>
  <c r="S1098" i="1"/>
  <c r="R1098" i="1"/>
  <c r="S1096" i="1"/>
  <c r="R1096" i="1"/>
  <c r="S1094" i="1"/>
  <c r="R1094" i="1"/>
  <c r="S1092" i="1"/>
  <c r="R1092" i="1"/>
  <c r="S1090" i="1"/>
  <c r="R1090" i="1"/>
  <c r="S1088" i="1"/>
  <c r="R1088" i="1"/>
  <c r="S1086" i="1"/>
  <c r="R1086" i="1"/>
  <c r="S1084" i="1"/>
  <c r="R1084" i="1"/>
  <c r="S1082" i="1"/>
  <c r="R1082" i="1"/>
  <c r="S1080" i="1"/>
  <c r="R1080" i="1"/>
  <c r="S1078" i="1"/>
  <c r="R1078" i="1"/>
  <c r="S1076" i="1"/>
  <c r="R1076" i="1"/>
  <c r="S1074" i="1"/>
  <c r="R1074" i="1"/>
  <c r="S1072" i="1"/>
  <c r="R1072" i="1"/>
  <c r="S1070" i="1"/>
  <c r="R1070" i="1"/>
  <c r="S1068" i="1"/>
  <c r="R1068" i="1"/>
  <c r="S1066" i="1"/>
  <c r="R1066" i="1"/>
  <c r="S1064" i="1"/>
  <c r="R1064" i="1"/>
  <c r="S1062" i="1"/>
  <c r="R1062" i="1"/>
  <c r="S1060" i="1"/>
  <c r="R1060" i="1"/>
  <c r="S1058" i="1"/>
  <c r="R1058" i="1"/>
  <c r="S1056" i="1"/>
  <c r="R1056" i="1"/>
  <c r="S1054" i="1"/>
  <c r="R1054" i="1"/>
  <c r="S1052" i="1"/>
  <c r="R1052" i="1"/>
  <c r="S1050" i="1"/>
  <c r="R1050" i="1"/>
  <c r="S1048" i="1"/>
  <c r="R1048" i="1"/>
  <c r="S1046" i="1"/>
  <c r="R1046" i="1"/>
  <c r="S1044" i="1"/>
  <c r="R1044" i="1"/>
  <c r="S1042" i="1"/>
  <c r="R1042" i="1"/>
  <c r="S1040" i="1"/>
  <c r="R1040" i="1"/>
  <c r="S1038" i="1"/>
  <c r="R1038" i="1"/>
  <c r="S1036" i="1"/>
  <c r="R1036" i="1"/>
  <c r="S1034" i="1"/>
  <c r="R1034" i="1"/>
  <c r="S1032" i="1"/>
  <c r="R1032" i="1"/>
  <c r="S1030" i="1"/>
  <c r="R1030" i="1"/>
  <c r="S1028" i="1"/>
  <c r="R1028" i="1"/>
  <c r="S1026" i="1"/>
  <c r="R1026" i="1"/>
  <c r="S1024" i="1"/>
  <c r="R1024" i="1"/>
  <c r="S1022" i="1"/>
  <c r="R1022" i="1"/>
  <c r="S1020" i="1"/>
  <c r="R1020" i="1"/>
  <c r="S1018" i="1"/>
  <c r="R1018" i="1"/>
  <c r="S1016" i="1"/>
  <c r="R1016" i="1"/>
  <c r="S1014" i="1"/>
  <c r="R1014" i="1"/>
  <c r="S1012" i="1"/>
  <c r="R1012" i="1"/>
  <c r="S1010" i="1"/>
  <c r="R1010" i="1"/>
  <c r="S1008" i="1"/>
  <c r="R1008" i="1"/>
  <c r="S1006" i="1"/>
  <c r="R1006" i="1"/>
  <c r="S1004" i="1"/>
  <c r="R1004" i="1"/>
  <c r="S1002" i="1"/>
  <c r="R1002" i="1"/>
  <c r="S1000" i="1"/>
  <c r="R1000" i="1"/>
  <c r="S998" i="1"/>
  <c r="R998" i="1"/>
  <c r="S996" i="1"/>
  <c r="R996" i="1"/>
  <c r="S994" i="1"/>
  <c r="R994" i="1"/>
  <c r="S992" i="1"/>
  <c r="R992" i="1"/>
  <c r="S990" i="1"/>
  <c r="R990" i="1"/>
  <c r="S988" i="1"/>
  <c r="R988" i="1"/>
  <c r="S986" i="1"/>
  <c r="R986" i="1"/>
  <c r="S984" i="1"/>
  <c r="R984" i="1"/>
  <c r="S982" i="1"/>
  <c r="R982" i="1"/>
  <c r="S980" i="1"/>
  <c r="R980" i="1"/>
  <c r="S978" i="1"/>
  <c r="R978" i="1"/>
  <c r="S976" i="1"/>
  <c r="R976" i="1"/>
  <c r="S974" i="1"/>
  <c r="R974" i="1"/>
  <c r="S972" i="1"/>
  <c r="R972" i="1"/>
  <c r="S970" i="1"/>
  <c r="R970" i="1"/>
  <c r="S968" i="1"/>
  <c r="R968" i="1"/>
  <c r="S966" i="1"/>
  <c r="R966" i="1"/>
  <c r="S964" i="1"/>
  <c r="R964" i="1"/>
  <c r="S962" i="1"/>
  <c r="R962" i="1"/>
  <c r="S960" i="1"/>
  <c r="R960" i="1"/>
  <c r="S958" i="1"/>
  <c r="R958" i="1"/>
  <c r="S956" i="1"/>
  <c r="R956" i="1"/>
  <c r="S954" i="1"/>
  <c r="R954" i="1"/>
  <c r="S952" i="1"/>
  <c r="R952" i="1"/>
  <c r="S950" i="1"/>
  <c r="R950" i="1"/>
  <c r="S948" i="1"/>
  <c r="R948" i="1"/>
  <c r="S946" i="1"/>
  <c r="R946" i="1"/>
  <c r="S944" i="1"/>
  <c r="R944" i="1"/>
  <c r="S942" i="1"/>
  <c r="R942" i="1"/>
  <c r="S940" i="1"/>
  <c r="R940" i="1"/>
  <c r="S938" i="1"/>
  <c r="R938" i="1"/>
  <c r="S936" i="1"/>
  <c r="R936" i="1"/>
  <c r="S934" i="1"/>
  <c r="R934" i="1"/>
  <c r="S932" i="1"/>
  <c r="R932" i="1"/>
  <c r="S930" i="1"/>
  <c r="R930" i="1"/>
  <c r="S928" i="1"/>
  <c r="R928" i="1"/>
  <c r="S926" i="1"/>
  <c r="R926" i="1"/>
  <c r="S924" i="1"/>
  <c r="R924" i="1"/>
  <c r="S922" i="1"/>
  <c r="R922" i="1"/>
  <c r="S920" i="1"/>
  <c r="R920" i="1"/>
  <c r="S918" i="1"/>
  <c r="R918" i="1"/>
  <c r="S916" i="1"/>
  <c r="R916" i="1"/>
  <c r="S914" i="1"/>
  <c r="R914" i="1"/>
  <c r="S912" i="1"/>
  <c r="R912" i="1"/>
  <c r="S910" i="1"/>
  <c r="R910" i="1"/>
  <c r="S908" i="1"/>
  <c r="R908" i="1"/>
  <c r="S906" i="1"/>
  <c r="R906" i="1"/>
  <c r="S904" i="1"/>
  <c r="R904" i="1"/>
  <c r="S902" i="1"/>
  <c r="R902" i="1"/>
  <c r="S900" i="1"/>
  <c r="R900" i="1"/>
  <c r="S898" i="1"/>
  <c r="R898" i="1"/>
  <c r="S896" i="1"/>
  <c r="R896" i="1"/>
  <c r="S894" i="1"/>
  <c r="R894" i="1"/>
  <c r="S892" i="1"/>
  <c r="R892" i="1"/>
  <c r="S890" i="1"/>
  <c r="R890" i="1"/>
  <c r="S888" i="1"/>
  <c r="R888" i="1"/>
  <c r="S886" i="1"/>
  <c r="R886" i="1"/>
  <c r="S884" i="1"/>
  <c r="R884" i="1"/>
  <c r="S882" i="1"/>
  <c r="R882" i="1"/>
  <c r="S880" i="1"/>
  <c r="R880" i="1"/>
  <c r="S878" i="1"/>
  <c r="R878" i="1"/>
  <c r="S876" i="1"/>
  <c r="R876" i="1"/>
  <c r="S874" i="1"/>
  <c r="R874" i="1"/>
  <c r="S872" i="1"/>
  <c r="R872" i="1"/>
  <c r="S870" i="1"/>
  <c r="R870" i="1"/>
  <c r="S868" i="1"/>
  <c r="R868" i="1"/>
  <c r="S866" i="1"/>
  <c r="R866" i="1"/>
  <c r="S864" i="1"/>
  <c r="R864" i="1"/>
  <c r="S862" i="1"/>
  <c r="R862" i="1"/>
  <c r="S860" i="1"/>
  <c r="R860" i="1"/>
  <c r="S858" i="1"/>
  <c r="R858" i="1"/>
  <c r="S856" i="1"/>
  <c r="R856" i="1"/>
  <c r="S854" i="1"/>
  <c r="R854" i="1"/>
  <c r="S851" i="1"/>
  <c r="R851" i="1"/>
  <c r="S849" i="1"/>
  <c r="R849" i="1"/>
  <c r="S847" i="1"/>
  <c r="R847" i="1"/>
  <c r="S845" i="1"/>
  <c r="R845" i="1"/>
  <c r="S843" i="1"/>
  <c r="R843" i="1"/>
  <c r="S841" i="1"/>
  <c r="R841" i="1"/>
  <c r="S839" i="1"/>
  <c r="R839" i="1"/>
  <c r="S837" i="1"/>
  <c r="R837" i="1"/>
  <c r="S835" i="1"/>
  <c r="R835" i="1"/>
  <c r="S833" i="1"/>
  <c r="R833" i="1"/>
  <c r="S831" i="1"/>
  <c r="R831" i="1"/>
  <c r="S829" i="1"/>
  <c r="R829" i="1"/>
  <c r="S827" i="1"/>
  <c r="R827" i="1"/>
  <c r="S825" i="1"/>
  <c r="R825" i="1"/>
  <c r="S823" i="1"/>
  <c r="R823" i="1"/>
  <c r="S821" i="1"/>
  <c r="R821" i="1"/>
  <c r="S819" i="1"/>
  <c r="R819" i="1"/>
  <c r="S816" i="1"/>
  <c r="R816" i="1"/>
  <c r="S814" i="1"/>
  <c r="R814" i="1"/>
  <c r="S812" i="1"/>
  <c r="R812" i="1"/>
  <c r="S810" i="1"/>
  <c r="R810" i="1"/>
  <c r="S808" i="1"/>
  <c r="R808" i="1"/>
  <c r="S806" i="1"/>
  <c r="R806" i="1"/>
  <c r="S804" i="1"/>
  <c r="R804" i="1"/>
  <c r="S802" i="1"/>
  <c r="R802" i="1"/>
  <c r="S800" i="1"/>
  <c r="R800" i="1"/>
  <c r="S798" i="1"/>
  <c r="R798" i="1"/>
  <c r="S796" i="1"/>
  <c r="R796" i="1"/>
  <c r="S794" i="1"/>
  <c r="R794" i="1"/>
  <c r="S792" i="1"/>
  <c r="R792" i="1"/>
  <c r="S790" i="1"/>
  <c r="R790" i="1"/>
  <c r="S788" i="1"/>
  <c r="R788" i="1"/>
  <c r="S786" i="1"/>
  <c r="R786" i="1"/>
  <c r="S784" i="1"/>
  <c r="R784" i="1"/>
  <c r="S782" i="1"/>
  <c r="R782" i="1"/>
  <c r="S780" i="1"/>
  <c r="R780" i="1"/>
  <c r="S778" i="1"/>
  <c r="R778" i="1"/>
  <c r="S776" i="1"/>
  <c r="R776" i="1"/>
  <c r="S773" i="1"/>
  <c r="R773" i="1"/>
  <c r="S771" i="1"/>
  <c r="R771" i="1"/>
  <c r="S769" i="1"/>
  <c r="R769" i="1"/>
  <c r="S767" i="1"/>
  <c r="R767" i="1"/>
  <c r="S765" i="1"/>
  <c r="R765" i="1"/>
  <c r="S763" i="1"/>
  <c r="R763" i="1"/>
  <c r="S761" i="1"/>
  <c r="R761" i="1"/>
  <c r="S759" i="1"/>
  <c r="R759" i="1"/>
  <c r="S757" i="1"/>
  <c r="R757" i="1"/>
  <c r="S755" i="1"/>
  <c r="R755" i="1"/>
  <c r="S753" i="1"/>
  <c r="R753" i="1"/>
  <c r="S751" i="1"/>
  <c r="R751" i="1"/>
  <c r="S749" i="1"/>
  <c r="R749" i="1"/>
  <c r="S747" i="1"/>
  <c r="R747" i="1"/>
  <c r="S745" i="1"/>
  <c r="R745" i="1"/>
  <c r="S743" i="1"/>
  <c r="R743" i="1"/>
  <c r="S741" i="1"/>
  <c r="R741" i="1"/>
  <c r="S739" i="1"/>
  <c r="R739" i="1"/>
  <c r="S737" i="1"/>
  <c r="R737" i="1"/>
  <c r="S735" i="1"/>
  <c r="R735" i="1"/>
  <c r="S733" i="1"/>
  <c r="R733" i="1"/>
  <c r="S731" i="1"/>
  <c r="R731" i="1"/>
  <c r="S729" i="1"/>
  <c r="R729" i="1"/>
  <c r="S727" i="1"/>
  <c r="R727" i="1"/>
  <c r="S725" i="1"/>
  <c r="R725" i="1"/>
  <c r="S723" i="1"/>
  <c r="R723" i="1"/>
  <c r="S721" i="1"/>
  <c r="R721" i="1"/>
  <c r="S719" i="1"/>
  <c r="R719" i="1"/>
  <c r="S717" i="1"/>
  <c r="R717" i="1"/>
  <c r="S715" i="1"/>
  <c r="R715" i="1"/>
  <c r="S713" i="1"/>
  <c r="R713" i="1"/>
  <c r="S711" i="1"/>
  <c r="R711" i="1"/>
  <c r="S709" i="1"/>
  <c r="R709" i="1"/>
  <c r="S707" i="1"/>
  <c r="R707" i="1"/>
  <c r="S705" i="1"/>
  <c r="R705" i="1"/>
  <c r="S703" i="1"/>
  <c r="R703" i="1"/>
  <c r="S701" i="1"/>
  <c r="R701" i="1"/>
  <c r="S699" i="1"/>
  <c r="R699" i="1"/>
  <c r="S697" i="1"/>
  <c r="R697" i="1"/>
  <c r="S695" i="1"/>
  <c r="R695" i="1"/>
  <c r="S693" i="1"/>
  <c r="R693" i="1"/>
  <c r="S691" i="1"/>
  <c r="R691" i="1"/>
  <c r="S689" i="1"/>
  <c r="R689" i="1"/>
  <c r="S687" i="1"/>
  <c r="R687" i="1"/>
  <c r="S685" i="1"/>
  <c r="R685" i="1"/>
  <c r="S683" i="1"/>
  <c r="R683" i="1"/>
  <c r="S681" i="1"/>
  <c r="R681" i="1"/>
  <c r="S679" i="1"/>
  <c r="R679" i="1"/>
  <c r="S677" i="1"/>
  <c r="R677" i="1"/>
  <c r="S675" i="1"/>
  <c r="R675" i="1"/>
  <c r="S673" i="1"/>
  <c r="R673" i="1"/>
  <c r="S671" i="1"/>
  <c r="R671" i="1"/>
  <c r="S669" i="1"/>
  <c r="R669" i="1"/>
  <c r="S667" i="1"/>
  <c r="R667" i="1"/>
  <c r="S665" i="1"/>
  <c r="R665" i="1"/>
  <c r="S663" i="1"/>
  <c r="R663" i="1"/>
  <c r="S661" i="1"/>
  <c r="R661" i="1"/>
  <c r="S659" i="1"/>
  <c r="R659" i="1"/>
  <c r="S657" i="1"/>
  <c r="R657" i="1"/>
  <c r="S655" i="1"/>
  <c r="R655" i="1"/>
  <c r="S653" i="1"/>
  <c r="R653" i="1"/>
  <c r="S651" i="1"/>
  <c r="R651" i="1"/>
  <c r="S649" i="1"/>
  <c r="R649" i="1"/>
  <c r="S647" i="1"/>
  <c r="R647" i="1"/>
  <c r="S645" i="1"/>
  <c r="R645" i="1"/>
  <c r="S643" i="1"/>
  <c r="R643" i="1"/>
  <c r="S641" i="1"/>
  <c r="R641" i="1"/>
  <c r="S639" i="1"/>
  <c r="R639" i="1"/>
  <c r="S637" i="1"/>
  <c r="R637" i="1"/>
  <c r="S635" i="1"/>
  <c r="R635" i="1"/>
  <c r="S633" i="1"/>
  <c r="R633" i="1"/>
  <c r="S631" i="1"/>
  <c r="R631" i="1"/>
  <c r="S629" i="1"/>
  <c r="R629" i="1"/>
  <c r="S627" i="1"/>
  <c r="R627" i="1"/>
  <c r="S625" i="1"/>
  <c r="R625" i="1"/>
  <c r="S623" i="1"/>
  <c r="R623" i="1"/>
  <c r="S621" i="1"/>
  <c r="R621" i="1"/>
  <c r="S619" i="1"/>
  <c r="R619" i="1"/>
  <c r="S617" i="1"/>
  <c r="R617" i="1"/>
  <c r="S615" i="1"/>
  <c r="R615" i="1"/>
  <c r="S613" i="1"/>
  <c r="R613" i="1"/>
  <c r="S611" i="1"/>
  <c r="R611" i="1"/>
  <c r="S609" i="1"/>
  <c r="R609" i="1"/>
  <c r="S607" i="1"/>
  <c r="R607" i="1"/>
  <c r="S605" i="1"/>
  <c r="R605" i="1"/>
  <c r="S603" i="1"/>
  <c r="R603" i="1"/>
  <c r="S601" i="1"/>
  <c r="R601" i="1"/>
  <c r="S599" i="1"/>
  <c r="R599" i="1"/>
  <c r="S597" i="1"/>
  <c r="R597" i="1"/>
  <c r="S595" i="1"/>
  <c r="R595" i="1"/>
  <c r="S593" i="1"/>
  <c r="R593" i="1"/>
  <c r="S591" i="1"/>
  <c r="R591" i="1"/>
  <c r="S589" i="1"/>
  <c r="R589" i="1"/>
  <c r="S587" i="1"/>
  <c r="R587" i="1"/>
  <c r="S585" i="1"/>
  <c r="R585" i="1"/>
  <c r="S583" i="1"/>
  <c r="R583" i="1"/>
  <c r="S581" i="1"/>
  <c r="R581" i="1"/>
  <c r="S579" i="1"/>
  <c r="R579" i="1"/>
  <c r="S577" i="1"/>
  <c r="R577" i="1"/>
  <c r="S575" i="1"/>
  <c r="R575" i="1"/>
  <c r="S573" i="1"/>
  <c r="R573" i="1"/>
  <c r="S571" i="1"/>
  <c r="R571" i="1"/>
  <c r="S569" i="1"/>
  <c r="R569" i="1"/>
  <c r="S567" i="1"/>
  <c r="R567" i="1"/>
  <c r="S565" i="1"/>
  <c r="R565" i="1"/>
  <c r="S563" i="1"/>
  <c r="R563" i="1"/>
  <c r="S561" i="1"/>
  <c r="R561" i="1"/>
  <c r="S559" i="1"/>
  <c r="R559" i="1"/>
  <c r="S556" i="1"/>
  <c r="R556" i="1"/>
  <c r="S554" i="1"/>
  <c r="R554" i="1"/>
  <c r="S552" i="1"/>
  <c r="R552" i="1"/>
  <c r="S550" i="1"/>
  <c r="R550" i="1"/>
  <c r="S548" i="1"/>
  <c r="R548" i="1"/>
  <c r="S546" i="1"/>
  <c r="R546" i="1"/>
  <c r="S544" i="1"/>
  <c r="R544" i="1"/>
  <c r="S542" i="1"/>
  <c r="R542" i="1"/>
  <c r="S540" i="1"/>
  <c r="R540" i="1"/>
  <c r="S538" i="1"/>
  <c r="R538" i="1"/>
  <c r="S536" i="1"/>
  <c r="R536" i="1"/>
  <c r="S534" i="1"/>
  <c r="R534" i="1"/>
  <c r="S532" i="1"/>
  <c r="R532" i="1"/>
  <c r="S530" i="1"/>
  <c r="R530" i="1"/>
  <c r="S528" i="1"/>
  <c r="R528" i="1"/>
  <c r="S526" i="1"/>
  <c r="R526" i="1"/>
  <c r="S524" i="1"/>
  <c r="R524" i="1"/>
  <c r="S522" i="1"/>
  <c r="R522" i="1"/>
  <c r="S520" i="1"/>
  <c r="R520" i="1"/>
  <c r="S518" i="1"/>
  <c r="R518" i="1"/>
  <c r="S516" i="1"/>
  <c r="R516" i="1"/>
  <c r="S514" i="1"/>
  <c r="R514" i="1"/>
  <c r="S512" i="1"/>
  <c r="R512" i="1"/>
  <c r="S510" i="1"/>
  <c r="R510" i="1"/>
  <c r="S508" i="1"/>
  <c r="R508" i="1"/>
  <c r="S506" i="1"/>
  <c r="R506" i="1"/>
  <c r="S504" i="1"/>
  <c r="R504" i="1"/>
  <c r="S502" i="1"/>
  <c r="R502" i="1"/>
  <c r="S500" i="1"/>
  <c r="R500" i="1"/>
  <c r="S498" i="1"/>
  <c r="R498" i="1"/>
  <c r="S496" i="1"/>
  <c r="R496" i="1"/>
  <c r="S494" i="1"/>
  <c r="R494" i="1"/>
  <c r="S492" i="1"/>
  <c r="R492" i="1"/>
  <c r="S490" i="1"/>
  <c r="R490" i="1"/>
  <c r="S488" i="1"/>
  <c r="R488" i="1"/>
  <c r="S486" i="1"/>
  <c r="R486" i="1"/>
  <c r="S484" i="1"/>
  <c r="R484" i="1"/>
  <c r="S482" i="1"/>
  <c r="R482" i="1"/>
  <c r="S480" i="1"/>
  <c r="R480" i="1"/>
  <c r="S478" i="1"/>
  <c r="R478" i="1"/>
  <c r="S476" i="1"/>
  <c r="R476" i="1"/>
  <c r="S474" i="1"/>
  <c r="R474" i="1"/>
  <c r="S472" i="1"/>
  <c r="R472" i="1"/>
  <c r="S470" i="1"/>
  <c r="R470" i="1"/>
  <c r="S468" i="1"/>
  <c r="R468" i="1"/>
  <c r="S466" i="1"/>
  <c r="R466" i="1"/>
  <c r="S464" i="1"/>
  <c r="R464" i="1"/>
  <c r="S462" i="1"/>
  <c r="R462" i="1"/>
  <c r="S460" i="1"/>
  <c r="R460" i="1"/>
  <c r="S458" i="1"/>
  <c r="R458" i="1"/>
  <c r="S456" i="1"/>
  <c r="R456" i="1"/>
  <c r="S454" i="1"/>
  <c r="R454" i="1"/>
  <c r="S452" i="1"/>
  <c r="R452" i="1"/>
  <c r="S450" i="1"/>
  <c r="R450" i="1"/>
  <c r="S448" i="1"/>
  <c r="R448" i="1"/>
  <c r="S446" i="1"/>
  <c r="R446" i="1"/>
  <c r="S444" i="1"/>
  <c r="R444" i="1"/>
  <c r="S442" i="1"/>
  <c r="R442" i="1"/>
  <c r="S440" i="1"/>
  <c r="R440" i="1"/>
  <c r="S438" i="1"/>
  <c r="R438" i="1"/>
  <c r="S436" i="1"/>
  <c r="R436" i="1"/>
  <c r="S434" i="1"/>
  <c r="R434" i="1"/>
  <c r="S432" i="1"/>
  <c r="R432" i="1"/>
  <c r="S430" i="1"/>
  <c r="R430" i="1"/>
  <c r="S428" i="1"/>
  <c r="R428" i="1"/>
  <c r="S426" i="1"/>
  <c r="R426" i="1"/>
  <c r="S424" i="1"/>
  <c r="R424" i="1"/>
  <c r="S422" i="1"/>
  <c r="R422" i="1"/>
  <c r="S420" i="1"/>
  <c r="R420" i="1"/>
  <c r="S418" i="1"/>
  <c r="R418" i="1"/>
  <c r="S416" i="1"/>
  <c r="R416" i="1"/>
  <c r="S414" i="1"/>
  <c r="R414" i="1"/>
  <c r="S412" i="1"/>
  <c r="R412" i="1"/>
  <c r="S410" i="1"/>
  <c r="R410" i="1"/>
  <c r="S408" i="1"/>
  <c r="R408" i="1"/>
  <c r="S406" i="1"/>
  <c r="R406" i="1"/>
  <c r="S404" i="1"/>
  <c r="R404" i="1"/>
  <c r="S402" i="1"/>
  <c r="R402" i="1"/>
  <c r="S400" i="1"/>
  <c r="R400" i="1"/>
  <c r="S398" i="1"/>
  <c r="R398" i="1"/>
  <c r="S396" i="1"/>
  <c r="R396" i="1"/>
  <c r="S394" i="1"/>
  <c r="R394" i="1"/>
  <c r="S392" i="1"/>
  <c r="R392" i="1"/>
  <c r="S390" i="1"/>
  <c r="R390" i="1"/>
  <c r="S388" i="1"/>
  <c r="R388" i="1"/>
  <c r="S386" i="1"/>
  <c r="R386" i="1"/>
  <c r="S384" i="1"/>
  <c r="R384" i="1"/>
  <c r="S382" i="1"/>
  <c r="R382" i="1"/>
  <c r="S380" i="1"/>
  <c r="R380" i="1"/>
  <c r="S378" i="1"/>
  <c r="R378" i="1"/>
  <c r="S376" i="1"/>
  <c r="R376" i="1"/>
  <c r="S374" i="1"/>
  <c r="R374" i="1"/>
  <c r="S372" i="1"/>
  <c r="R372" i="1"/>
  <c r="S370" i="1"/>
  <c r="R370" i="1"/>
  <c r="S368" i="1"/>
  <c r="R368" i="1"/>
  <c r="S366" i="1"/>
  <c r="R366" i="1"/>
  <c r="S364" i="1"/>
  <c r="R364" i="1"/>
  <c r="S362" i="1"/>
  <c r="R362" i="1"/>
  <c r="S360" i="1"/>
  <c r="R360" i="1"/>
  <c r="S358" i="1"/>
  <c r="R358" i="1"/>
  <c r="S356" i="1"/>
  <c r="R356" i="1"/>
  <c r="S354" i="1"/>
  <c r="R354" i="1"/>
  <c r="S352" i="1"/>
  <c r="R352" i="1"/>
  <c r="S350" i="1"/>
  <c r="R350" i="1"/>
  <c r="S348" i="1"/>
  <c r="R348" i="1"/>
  <c r="S346" i="1"/>
  <c r="R346" i="1"/>
  <c r="S344" i="1"/>
  <c r="R344" i="1"/>
  <c r="S342" i="1"/>
  <c r="R342" i="1"/>
  <c r="S340" i="1"/>
  <c r="R340" i="1"/>
  <c r="S338" i="1"/>
  <c r="R338" i="1"/>
  <c r="S336" i="1"/>
  <c r="R336" i="1"/>
  <c r="S334" i="1"/>
  <c r="R334" i="1"/>
  <c r="S332" i="1"/>
  <c r="R332" i="1"/>
  <c r="S330" i="1"/>
  <c r="R330" i="1"/>
  <c r="S328" i="1"/>
  <c r="R328" i="1"/>
  <c r="S326" i="1"/>
  <c r="R326" i="1"/>
  <c r="S324" i="1"/>
  <c r="R324" i="1"/>
  <c r="S322" i="1"/>
  <c r="R322" i="1"/>
  <c r="S320" i="1"/>
  <c r="R320" i="1"/>
  <c r="S318" i="1"/>
  <c r="R318" i="1"/>
  <c r="S316" i="1"/>
  <c r="R316" i="1"/>
  <c r="S314" i="1"/>
  <c r="R314" i="1"/>
  <c r="S312" i="1"/>
  <c r="R312" i="1"/>
  <c r="S310" i="1"/>
  <c r="R310" i="1"/>
  <c r="S308" i="1"/>
  <c r="R308" i="1"/>
  <c r="S306" i="1"/>
  <c r="R306" i="1"/>
  <c r="S304" i="1"/>
  <c r="R304" i="1"/>
  <c r="S302" i="1"/>
  <c r="R302" i="1"/>
  <c r="S300" i="1"/>
  <c r="R300" i="1"/>
  <c r="S298" i="1"/>
  <c r="R298" i="1"/>
  <c r="S296" i="1"/>
  <c r="R296" i="1"/>
  <c r="S294" i="1"/>
  <c r="R294" i="1"/>
  <c r="S292" i="1"/>
  <c r="R292" i="1"/>
  <c r="S290" i="1"/>
  <c r="R290" i="1"/>
  <c r="S288" i="1"/>
  <c r="R288" i="1"/>
  <c r="S286" i="1"/>
  <c r="R286" i="1"/>
  <c r="S284" i="1"/>
  <c r="R284" i="1"/>
  <c r="S282" i="1"/>
  <c r="R282" i="1"/>
  <c r="S280" i="1"/>
  <c r="R280" i="1"/>
  <c r="S278" i="1"/>
  <c r="R278" i="1"/>
  <c r="S276" i="1"/>
  <c r="R276" i="1"/>
  <c r="S274" i="1"/>
  <c r="R274" i="1"/>
  <c r="S272" i="1"/>
  <c r="R272" i="1"/>
  <c r="S270" i="1"/>
  <c r="R270" i="1"/>
  <c r="S268" i="1"/>
  <c r="R268" i="1"/>
  <c r="S266" i="1"/>
  <c r="R266" i="1"/>
  <c r="S264" i="1"/>
  <c r="R264" i="1"/>
  <c r="S262" i="1"/>
  <c r="R262" i="1"/>
  <c r="S260" i="1"/>
  <c r="R260" i="1"/>
  <c r="S258" i="1"/>
  <c r="R258" i="1"/>
  <c r="S256" i="1"/>
  <c r="R256" i="1"/>
  <c r="S254" i="1"/>
  <c r="R254" i="1"/>
  <c r="S252" i="1"/>
  <c r="R252" i="1"/>
  <c r="S250" i="1"/>
  <c r="R250" i="1"/>
  <c r="S248" i="1"/>
  <c r="R248" i="1"/>
  <c r="S246" i="1"/>
  <c r="R246" i="1"/>
  <c r="S244" i="1"/>
  <c r="R244" i="1"/>
  <c r="S242" i="1"/>
  <c r="R242" i="1"/>
  <c r="S240" i="1"/>
  <c r="R240" i="1"/>
  <c r="S238" i="1"/>
  <c r="R238" i="1"/>
  <c r="S236" i="1"/>
  <c r="R236" i="1"/>
  <c r="S234" i="1"/>
  <c r="R234" i="1"/>
  <c r="S232" i="1"/>
  <c r="R232" i="1"/>
  <c r="S230" i="1"/>
  <c r="R230" i="1"/>
  <c r="S228" i="1"/>
  <c r="R228" i="1"/>
  <c r="S226" i="1"/>
  <c r="R226" i="1"/>
  <c r="S224" i="1"/>
  <c r="R224" i="1"/>
  <c r="S222" i="1"/>
  <c r="R222" i="1"/>
  <c r="S220" i="1"/>
  <c r="R220" i="1"/>
  <c r="S218" i="1"/>
  <c r="R218" i="1"/>
  <c r="S216" i="1"/>
  <c r="R216" i="1"/>
  <c r="S214" i="1"/>
  <c r="R214" i="1"/>
  <c r="S212" i="1"/>
  <c r="R212" i="1"/>
  <c r="S210" i="1"/>
  <c r="R210" i="1"/>
  <c r="S208" i="1"/>
  <c r="R208" i="1"/>
  <c r="S206" i="1"/>
  <c r="R206" i="1"/>
  <c r="S204" i="1"/>
  <c r="R204" i="1"/>
  <c r="S202" i="1"/>
  <c r="R202" i="1"/>
  <c r="S200" i="1"/>
  <c r="R200" i="1"/>
  <c r="S198" i="1"/>
  <c r="R198" i="1"/>
  <c r="S196" i="1"/>
  <c r="R196" i="1"/>
  <c r="S194" i="1"/>
  <c r="R194" i="1"/>
  <c r="S192" i="1"/>
  <c r="R192" i="1"/>
  <c r="S190" i="1"/>
  <c r="R190" i="1"/>
  <c r="S188" i="1"/>
  <c r="R188" i="1"/>
  <c r="S186" i="1"/>
  <c r="R186" i="1"/>
  <c r="S184" i="1"/>
  <c r="R184" i="1"/>
  <c r="S182" i="1"/>
  <c r="R182" i="1"/>
  <c r="S180" i="1"/>
  <c r="R180" i="1"/>
  <c r="S178" i="1"/>
  <c r="R178" i="1"/>
  <c r="S176" i="1"/>
  <c r="R176" i="1"/>
  <c r="S174" i="1"/>
  <c r="R174" i="1"/>
  <c r="S172" i="1"/>
  <c r="R172" i="1"/>
  <c r="S170" i="1"/>
  <c r="R170" i="1"/>
  <c r="S168" i="1"/>
  <c r="R168" i="1"/>
  <c r="S166" i="1"/>
  <c r="R166" i="1"/>
  <c r="S164" i="1"/>
  <c r="R164" i="1"/>
  <c r="S162" i="1"/>
  <c r="R162" i="1"/>
  <c r="S160" i="1"/>
  <c r="R160" i="1"/>
  <c r="S158" i="1"/>
  <c r="R158" i="1"/>
  <c r="S156" i="1"/>
  <c r="R156" i="1"/>
  <c r="S154" i="1"/>
  <c r="R154" i="1"/>
  <c r="S152" i="1"/>
  <c r="R152" i="1"/>
  <c r="S150" i="1"/>
  <c r="R150" i="1"/>
  <c r="S148" i="1"/>
  <c r="R148" i="1"/>
  <c r="S146" i="1"/>
  <c r="R146" i="1"/>
  <c r="S144" i="1"/>
  <c r="R144" i="1"/>
  <c r="S142" i="1"/>
  <c r="R142" i="1"/>
  <c r="S140" i="1"/>
  <c r="R140" i="1"/>
  <c r="S138" i="1"/>
  <c r="R138" i="1"/>
  <c r="S136" i="1"/>
  <c r="R136" i="1"/>
  <c r="S134" i="1"/>
  <c r="R134" i="1"/>
  <c r="S132" i="1"/>
  <c r="R132" i="1"/>
  <c r="S130" i="1"/>
  <c r="R130" i="1"/>
  <c r="S128" i="1"/>
  <c r="R128" i="1"/>
  <c r="S126" i="1"/>
  <c r="R126" i="1"/>
  <c r="S124" i="1"/>
  <c r="R124" i="1"/>
  <c r="S122" i="1"/>
  <c r="R122" i="1"/>
  <c r="S120" i="1"/>
  <c r="R120" i="1"/>
  <c r="S118" i="1"/>
  <c r="R118" i="1"/>
  <c r="S116" i="1"/>
  <c r="R116" i="1"/>
  <c r="S114" i="1"/>
  <c r="R114" i="1"/>
  <c r="S112" i="1"/>
  <c r="R112" i="1"/>
  <c r="S110" i="1"/>
  <c r="R110" i="1"/>
  <c r="S108" i="1"/>
  <c r="R108" i="1"/>
  <c r="S106" i="1"/>
  <c r="R106" i="1"/>
  <c r="S104" i="1"/>
  <c r="R104" i="1"/>
  <c r="S102" i="1"/>
  <c r="R102" i="1"/>
  <c r="S100" i="1"/>
  <c r="R100" i="1"/>
  <c r="S98" i="1"/>
  <c r="R98" i="1"/>
  <c r="S96" i="1"/>
  <c r="R96" i="1"/>
  <c r="S94" i="1"/>
  <c r="R94" i="1"/>
  <c r="S92" i="1"/>
  <c r="R92" i="1"/>
  <c r="S90" i="1"/>
  <c r="R90" i="1"/>
  <c r="S88" i="1"/>
  <c r="R88" i="1"/>
  <c r="S86" i="1"/>
  <c r="R86" i="1"/>
  <c r="S84" i="1"/>
  <c r="R84" i="1"/>
  <c r="S82" i="1"/>
  <c r="R82" i="1"/>
  <c r="S80" i="1"/>
  <c r="R80" i="1"/>
  <c r="S78" i="1"/>
  <c r="R78" i="1"/>
  <c r="S76" i="1"/>
  <c r="R76" i="1"/>
  <c r="S74" i="1"/>
  <c r="R74" i="1"/>
  <c r="S72" i="1"/>
  <c r="R72" i="1"/>
  <c r="S70" i="1"/>
  <c r="R70" i="1"/>
  <c r="S68" i="1"/>
  <c r="R68" i="1"/>
  <c r="S66" i="1"/>
  <c r="R66" i="1"/>
  <c r="S64" i="1"/>
  <c r="R64" i="1"/>
  <c r="S62" i="1"/>
  <c r="R62" i="1"/>
  <c r="S60" i="1"/>
  <c r="R60" i="1"/>
  <c r="S57" i="1"/>
  <c r="R57" i="1"/>
  <c r="S55" i="1"/>
  <c r="R55" i="1"/>
  <c r="S53" i="1"/>
  <c r="R53" i="1"/>
  <c r="S51" i="1"/>
  <c r="R51" i="1"/>
  <c r="S49" i="1"/>
  <c r="R49" i="1"/>
  <c r="S47" i="1"/>
  <c r="R47" i="1"/>
  <c r="S45" i="1"/>
  <c r="R45" i="1"/>
  <c r="S43" i="1"/>
  <c r="R43" i="1"/>
  <c r="S41" i="1"/>
  <c r="R41" i="1"/>
  <c r="S39" i="1"/>
  <c r="R39" i="1"/>
  <c r="S37" i="1"/>
  <c r="R37" i="1"/>
  <c r="S35" i="1"/>
  <c r="R35" i="1"/>
  <c r="S32" i="1"/>
  <c r="R32" i="1"/>
  <c r="S30" i="1"/>
  <c r="R30" i="1"/>
  <c r="S28" i="1"/>
  <c r="R28" i="1"/>
  <c r="S26" i="1"/>
  <c r="R26" i="1"/>
  <c r="S24" i="1"/>
  <c r="R24" i="1"/>
  <c r="S22" i="1"/>
  <c r="R22" i="1"/>
  <c r="S20" i="1"/>
  <c r="R20" i="1"/>
  <c r="S18" i="1"/>
  <c r="R18" i="1"/>
  <c r="S16" i="1"/>
  <c r="R16" i="1"/>
  <c r="S14" i="1"/>
  <c r="R14" i="1"/>
  <c r="S1334" i="1" l="1"/>
  <c r="R1334" i="1"/>
</calcChain>
</file>

<file path=xl/sharedStrings.xml><?xml version="1.0" encoding="utf-8"?>
<sst xmlns="http://schemas.openxmlformats.org/spreadsheetml/2006/main" count="15819" uniqueCount="1161">
  <si>
    <t>&lt;ВЕРСИЯ_ФАЙЛА&gt;</t>
  </si>
  <si>
    <t xml:space="preserve">Компания "Charmante" </t>
  </si>
  <si>
    <t>Волгоградка</t>
  </si>
  <si>
    <t>Клиент:</t>
  </si>
  <si>
    <t/>
  </si>
  <si>
    <t>v02-10-2011</t>
  </si>
  <si>
    <t>Михайловский проезд, д.1, стр.1, подъезд 1</t>
  </si>
  <si>
    <t>Тел.:</t>
  </si>
  <si>
    <t xml:space="preserve">тел.: </t>
  </si>
  <si>
    <t>e-mail:</t>
  </si>
  <si>
    <t>www.charmante.ru</t>
  </si>
  <si>
    <t xml:space="preserve"> - количество заказанного товара указывайте в полях ГОЛУБОГО цвета</t>
  </si>
  <si>
    <t xml:space="preserve"> - свою контактную информацию указывайте в полях ЗЕЛЁНОГО цвета</t>
  </si>
  <si>
    <t xml:space="preserve"> - нажмите на ссылку для просмотра информации о товаре на нашем сайте</t>
  </si>
  <si>
    <t>№ п/п</t>
  </si>
  <si>
    <t>Код товара</t>
  </si>
  <si>
    <t>Артикул</t>
  </si>
  <si>
    <t>Наименование</t>
  </si>
  <si>
    <t>Цвет</t>
  </si>
  <si>
    <t>Размерный ряд</t>
  </si>
  <si>
    <t>Состав</t>
  </si>
  <si>
    <t>Вид упаковки</t>
  </si>
  <si>
    <t>база, руб.</t>
  </si>
  <si>
    <t>Количество</t>
  </si>
  <si>
    <t>Сумма:база, руб.</t>
  </si>
  <si>
    <t>Описание</t>
  </si>
  <si>
    <t>&lt;КОДТОВАРА&gt;</t>
  </si>
  <si>
    <t>36_837_05052018_1123</t>
  </si>
  <si>
    <t>&lt;РР01&gt;</t>
  </si>
  <si>
    <t>&lt;РР02&gt;</t>
  </si>
  <si>
    <t>&lt;РР03&gt;</t>
  </si>
  <si>
    <t>&lt;РР04&gt;</t>
  </si>
  <si>
    <t>&lt;РР05&gt;</t>
  </si>
  <si>
    <t>&lt;РР06&gt;</t>
  </si>
  <si>
    <t>&lt;РР07&gt;</t>
  </si>
  <si>
    <t>&lt;РР08&gt;</t>
  </si>
  <si>
    <t>Коллекция: Пуховики Весна-2016</t>
  </si>
  <si>
    <t>SNS160201 - turquoise</t>
  </si>
  <si>
    <t>Жакет женский</t>
  </si>
  <si>
    <t>бирюза/ментол</t>
  </si>
  <si>
    <t>изделие 50% вискоза, 45% полиэстер, 5% эластан, трикотаж 90% полиэстер, 10% эластан</t>
  </si>
  <si>
    <t>38</t>
  </si>
  <si>
    <t>40</t>
  </si>
  <si>
    <t>42</t>
  </si>
  <si>
    <t>44</t>
  </si>
  <si>
    <t>46</t>
  </si>
  <si>
    <t>Летний бомбер на молнии из неопрена. V-образный вырез, манжеты и низ оформлены рип-трикотажем более насыщенного оттенка, чем основное изделие. Фронтальные врезные карманы на молниях добавляют изделию нотку динамичности и спортивного шика.</t>
  </si>
  <si>
    <t>x</t>
  </si>
  <si>
    <t>SNS160202 - black</t>
  </si>
  <si>
    <t>чёрный</t>
  </si>
  <si>
    <t>изделие 100% полиэстер, трикотаж 90% полиэстер, 10% эластан</t>
  </si>
  <si>
    <t>Летняя куртка на молнии украсит любой повседневный образ. Куртка изготовлена из прозрачной эластичной сетки с 3-D эффектом. V-образный вырез, манжеты и низ оформлены рип-трикотажем. Фронтальные врезные карманы на молниях добавляют изделию нотку динамичности и спортивного шика.</t>
  </si>
  <si>
    <t>SNS160202 - cherry</t>
  </si>
  <si>
    <t>красный</t>
  </si>
  <si>
    <t>SNS160202 - mint</t>
  </si>
  <si>
    <t>ментол</t>
  </si>
  <si>
    <t>SNS160202 - royal blue</t>
  </si>
  <si>
    <t>синий</t>
  </si>
  <si>
    <t>SNS160202 - white</t>
  </si>
  <si>
    <t>белый</t>
  </si>
  <si>
    <t>STM160402 - navy</t>
  </si>
  <si>
    <t>верх - 97% полиэстер, 3% эластан, вставки декоративные 100% полиуретан, подклад 100% полиэстер</t>
  </si>
  <si>
    <t>48</t>
  </si>
  <si>
    <t>Демисезонный удлиненный жакет из плотного трикотажа с подкладом. Модель с воротником-стойкой и врезными карманами с клапанами, застегивается на молнию. Жакет украшен мелкой стежкой. Погоны и кнопки на карманах, рельефы с кантами из искусственной кожи и металлическая фурнитура (для изделий белого цвета – золотая, для всех остальных цветов – серебряная) добавляют изделию штрихи милитари-стиля.</t>
  </si>
  <si>
    <t>STS160404 - white</t>
  </si>
  <si>
    <t>Модная куртка-жакет из плотного трикотажа с подкладом – для прохладной весны и осени. Жакет застегивается на боковую молнию, а воротник-стойка - на кнопку. Жакет с боковыми врезными карманами имеет множество элементов декора, которые приближают ее к необычайно модному и актуальному стилю. Мелкая ромбовидная стежка, вставки из материала-компаньона по рукавам и низу, декоративные фальш-молнии по передней и задней детали делают изделие необычайно эффектным! Для жакетов белого цвета предусмотрена молния золотого цвета, для всех остальных цветов – серебряного.</t>
  </si>
  <si>
    <t>STS160406 - black</t>
  </si>
  <si>
    <t>Демисезонный жакет из плотного трикотажа и подкладом – для теплой весны и осени. Пуховик застегивается на молнию. В теплую погоду изделие можно носить с открытыми лацканами. Модель украшена мелкой стежкой, молниями, рельефами, отделанными кожаными кантами, и кожаной шнуровкой. Для жакетов белого цвета предусмотрена молния золотого цвета, для всех остальных цветов – серебряного.</t>
  </si>
  <si>
    <t>STS160406 - grey</t>
  </si>
  <si>
    <t>серый</t>
  </si>
  <si>
    <t>Коллекция: Пуховики Осень-Зима 2016-2017</t>
  </si>
  <si>
    <t>KWJS160702 - white-navy</t>
  </si>
  <si>
    <t>Джемпер женский</t>
  </si>
  <si>
    <t>белый-синий</t>
  </si>
  <si>
    <t>60% вискоза, 40% полиэстер</t>
  </si>
  <si>
    <t>Стильный  джемпер - оригинальная и в то же время простая вещь. Джемпер средней длины прямого силуэта будет уместен в любом гардеробе. Модель из вискозы и полиэстера украшена полосатым сине-белым принтом. Носить можно с джинсами, брюками или юбкой-карандашом.</t>
  </si>
  <si>
    <t>KWJM160703 - white-navy</t>
  </si>
  <si>
    <t>Удлиненный джемпер с вырезом-лодочкой выполнен из плотного, мягкого, слегка тянущегося трикотажа. Вырез и манжеты оформлены эластичной резинкой - для особого комфорта. Изделие оформлено принтом в сине-белую полоску, а плечи украшены пуговицами, которые завершают дизайн. Модель относится к базовым вещам гардероба и удачно завершит любой повседневный образ.</t>
  </si>
  <si>
    <t>KWJS160705 - white-navy</t>
  </si>
  <si>
    <t>52% вискоза, 28% полиэстер, 20% полиамид</t>
  </si>
  <si>
    <t>Теплый джемпер с V-образным вырезом - оригинальная и вместе с тем простая вещь, которая будет уместна в любом гардеробе. Модель из тонкой вискозы с добавлением полиэстера гарантирует идеальную посадку, а вырез, манжеты и подол, вывязанные мягкой резинкой, дарят комфорт в течение дня. Модель украшена принтом в крупную сине-белую полоску. Изделие сочетается с джинсами, брюками или юбкой-карандашом.</t>
  </si>
  <si>
    <t>KWJS160708 - milk</t>
  </si>
  <si>
    <t>молочный</t>
  </si>
  <si>
    <t>Классический джемпер с V-образным вырезом из мягкого, очень приятного к телу трикотажа. Манжеты и подол дополнены резинкой, благодаря чему изделие прекрасно сидит! Незаменимая вещь в гардеробе - для создания лаконичного, стильного образа!</t>
  </si>
  <si>
    <t>KWJS160709 - black</t>
  </si>
  <si>
    <t>Классический джемпер с круглым вырезом из мягкого, очень приятного к телу трикотажа. Манжеты и подол дополнены резинкой, благодаря чему изделие прекрасно сидит! Незаменимая вещь в гардеробе - для создания лаконичного образа на каждый день! Базовые цвета изделия позволят ему сочетаться c предметами классического гардероба.</t>
  </si>
  <si>
    <t>KWJS160711 - black</t>
  </si>
  <si>
    <t>Мягкий, уютный джемпер классического, слегка удлиненного силуэта с круглым вырезом по передней детали. Рукава и подол джемпера оформлены вязкой типа «резинка», а задняя деталь дополнена глубоким треугольным вырезом, украшенным шнуровкой.</t>
  </si>
  <si>
    <t>KWJS160711 - ivory</t>
  </si>
  <si>
    <t>слоновая кость</t>
  </si>
  <si>
    <t>KWCS160712 - black</t>
  </si>
  <si>
    <t>Кардиган женский</t>
  </si>
  <si>
    <t>Удлиненный кардиган из мягкого трикотажа в классическом стиле. Модель прямого силуэта с удлиненными полами и легкими складками. Золотая цепочка по передней детали - изысканное украшение изделия. Идеальный вариант как для офиса, так и для прогулок.</t>
  </si>
  <si>
    <t>KWCS160713 - black</t>
  </si>
  <si>
    <t>Элегантный женский кардиган - накидка без пуговиц в сочетании двух тканей - мягкого плотного трикотажа и нежного, полупрозрачного шифона. Все срезы кардигана оформлены мягкой резинкой, благодаря которой изделие превосходно сидит и смотрится на фигуре. Кардиган идеален для прогулок на свежем воздухе!</t>
  </si>
  <si>
    <t>KWCL160724 - biscuit</t>
  </si>
  <si>
    <t>бисквитный</t>
  </si>
  <si>
    <t>Удлиненный кардиган из мягкого трикотажа – универсальная вещь на все случаи жизни. Модель классического силуэта с длинным рукавом и воротником-стойкой застегивается на металлическую молнию. Изделие выполнено в технике букле, а манжеты и подол оформлены фигурной вязкой типа «резинка».</t>
  </si>
  <si>
    <t>KWJM160729 - cream</t>
  </si>
  <si>
    <t>кремовый</t>
  </si>
  <si>
    <t>Легкий джемпер из тонкого трикотажа прекрасно впишется в гардероб любой модницы. Модель свободно силуэта слегка заужена к низу. Цельнокроеные рукава и подол оформлены резинкой. Вырез-лодочка по горловине оформлен обтачкой. Джемпер выполнен из качественного трикотажного полотна «букле» с мелким объемным рисунком.</t>
  </si>
  <si>
    <t>KWJS160730 - cream</t>
  </si>
  <si>
    <t>Классический джемпер для прохладной погоды. Модель приталенного силуэта с рукавами полной длины и V-образным вырезом по горловине. Манжеты и подол джемпера оформлены фигурной вязкой типа «резинка», передняя деталь изделия декорирована вертикальным рисунком.</t>
  </si>
  <si>
    <t>Коллекция: Верхний трикотаж Conso Осень/Зима 17-18</t>
  </si>
  <si>
    <t>KWTS170701 - camel</t>
  </si>
  <si>
    <t>Водолазка женская</t>
  </si>
  <si>
    <t>песочный</t>
  </si>
  <si>
    <t>Водолазка</t>
  </si>
  <si>
    <t>50</t>
  </si>
  <si>
    <t>Стильная водолазка на каждый день. Облегающая модель прямого кроя средней длины с высоким уютным воротником. Водолазка из приятного к телу, мягкого трикотажа оформлена мелким рубчиком. Изделие представлено в базовых элегантных цветах.</t>
  </si>
  <si>
    <t>KWTS170701 - milk</t>
  </si>
  <si>
    <t>KWTS170701 - navy</t>
  </si>
  <si>
    <t>темно-синий</t>
  </si>
  <si>
    <t>KWTS170701 - nero</t>
  </si>
  <si>
    <t>черный</t>
  </si>
  <si>
    <t>KWTS170701 - pearl</t>
  </si>
  <si>
    <t>жемчужно серый</t>
  </si>
  <si>
    <t>KWTS170702 - blue</t>
  </si>
  <si>
    <t>80% вискоза, 20% нейлон</t>
  </si>
  <si>
    <t>Повседневная водолазка – незаменимый предмет гардероба. Высокий воротник, манжеты и подол оформлены резинкой, благодаря чему изделие безупречно сидит и смотрится на фигуре. Классическая, слегка удлиненная модель позволит вам создавать простые и стильные образы. Лаконичная металлическая эмблема CONSO по задней детали завершает дизайн и подчеркивает эксклюзивность изделия.</t>
  </si>
  <si>
    <t>KWTS170702 - blue sky</t>
  </si>
  <si>
    <t>голубой</t>
  </si>
  <si>
    <t>KWTS170702 - ivory</t>
  </si>
  <si>
    <t>KWTS170702 - navy</t>
  </si>
  <si>
    <t>KWTS170703 - milk</t>
  </si>
  <si>
    <t>Уютная водолазка из трикотажа с мягкой фактурой. Высокий воротник, манжеты и подол оформлены резинкой, благодаря чему изделие безупречно сидит и смотрится на фигуре. Главным украшением служат длинные рукава, оформленные фактурной вязкой с эффектом ажурного кружева. Лаконичная металлическая эмблема CONSO завершает дизайн и подчеркивает эксклюзивность изделия. Модель впишется как в повседневный гардероб, так и в вечерний.</t>
  </si>
  <si>
    <t>KWJS170704 - milk</t>
  </si>
  <si>
    <t>Джемпер</t>
  </si>
  <si>
    <t>Стильный джемпер из мягкого, уютного трикотажа с мелким фактурным рисунком. Модель свободного силуэта слегка заужена к низу. Вырез-лодочка с обтачкой, цельнокроеные рукава «летучая мышь» и подол оформлены резинкой. Лаконичная металлическая эмблема CONSO завершает дизайн и подчеркивает эксклюзивность изделия. Джемпер впишется в гардероб каждой модницы!</t>
  </si>
  <si>
    <t>KWJS170704 - navy</t>
  </si>
  <si>
    <t>KWJS170704 - pearl</t>
  </si>
  <si>
    <t>KWJS170704 - viola</t>
  </si>
  <si>
    <t>фиолетовый</t>
  </si>
  <si>
    <t>KWJS170705 - ink blue</t>
  </si>
  <si>
    <t>Стильный джемпер с круглым вырезом по горловине классической длины. Модель оформлена фактурной вязкой по передней детали, которая зрительно еще больше вытягивает силуэт. Трикотажная резинка по горловине, низу рукавов и нижнему краю. Изделие изготовлено из мягкого, приятного к телу трикотажа. Джемпер идеален для создания элегантного образа на каждый день.</t>
  </si>
  <si>
    <t>KWJS170705 - ivory</t>
  </si>
  <si>
    <t>KWJS170705 - pearl</t>
  </si>
  <si>
    <t>KWJS170705 - powder</t>
  </si>
  <si>
    <t>розовая пудра</t>
  </si>
  <si>
    <t>KWJS170707 - milk</t>
  </si>
  <si>
    <t>Эффектный джемпер прямого силуэта классической длины. Вырез-лодочка по горловине обрамлен обтачкой. Необычная деталь – расклешенные рукава – сделают повседневный образ ярким и оригинальным. Модель изготовлена из мягкого, приятного к телу трикотажа в мелкий рубчик.</t>
  </si>
  <si>
    <t>KWJS170707 - navy</t>
  </si>
  <si>
    <t>KWJS170707 - nero</t>
  </si>
  <si>
    <t>KWJS170708 - grafit</t>
  </si>
  <si>
    <t>Комплект женский: Джемпер +шарф</t>
  </si>
  <si>
    <t>серый графит</t>
  </si>
  <si>
    <t>Стильный комплект – джемпер и шарф из мягкого трикотажа – для создания неповторимого образа. Лаконичный джемпер классической длины. Свободно облегающий силуэт с закругленным и слегка ассиметричным подолом. Вырез-лодочка, рукава и подол оформлены резинкой, которая дарит идеальную посадку и безупречный внешний вид. Завершающий элемент – лаконичная металлическая эмблема CONSO. Образ завершает стильный шарф с краями по ширине «в мелкий рубчик», оформленные меховыми помпонами. Идеальный комплект для прохладного времени года: все сочетается между собой и прекрасно согревает!</t>
  </si>
  <si>
    <t>KWJS170708 - milk</t>
  </si>
  <si>
    <t>KWTM170709 - cappucino</t>
  </si>
  <si>
    <t>капучино</t>
  </si>
  <si>
    <t>50% вискоза, 30% полиэстер, 20% акрил</t>
  </si>
  <si>
    <t>Уютный джемпер из мягкого трикотажа – универсальная вещь на все случаи жизни. Модель свободного силуэта слегка заужена к низу. Короткие цельнокроеные рукава с эластичными краями и объемный воротник-хомут делают изделие необычайно модным. Джемпер изготовлен из мягкого трикотажа, передняя деталь «в мелкий рубчик» оформлена вязаным узором.</t>
  </si>
  <si>
    <t>KWTM170709 - light grey</t>
  </si>
  <si>
    <t>светло-серый</t>
  </si>
  <si>
    <t>KWTM170709 - milk</t>
  </si>
  <si>
    <t>KWTS170713 - french blue</t>
  </si>
  <si>
    <t>52% вискоза, 27% полиэстер, 21% полиамид</t>
  </si>
  <si>
    <t>KWTS170713 - icy pink</t>
  </si>
  <si>
    <t>розовый</t>
  </si>
  <si>
    <t>KWTS170713 - ivory</t>
  </si>
  <si>
    <t xml:space="preserve">KWTS170713 - light grey </t>
  </si>
  <si>
    <t>KWTS170713 - nero</t>
  </si>
  <si>
    <t>KWTS170714 - ivory</t>
  </si>
  <si>
    <t>Женственная водолазка с высоким воротником и открытыми плечами. Облегающий силуэт средней длины с боковыми вытачками и рукавами три четверти, обработанными закрытыми петлями. Модель оформлена рельефной вязкой по воротнику, рукавам и низу. Водолазка выполнена из мягкой смесовой вискозы. Прекрасный вариант для тех, кто любит совмещать красоту и практичность!</t>
  </si>
  <si>
    <t>KWTS170714 - nero</t>
  </si>
  <si>
    <t>KWJS170715 - blue topaz</t>
  </si>
  <si>
    <t>голубой топаз</t>
  </si>
  <si>
    <t>100% хлопок</t>
  </si>
  <si>
    <t>Cтильный облегающий джемпер с V-образным вырезом по горловине. Модель изготовлена из натурального хлопка. Джемпер оформлен объемной вязкой. По горловине, манжетам и нижнему краю – трикотажная резинка рип.</t>
  </si>
  <si>
    <t>KWJS170715 - milk</t>
  </si>
  <si>
    <t>KWJS170715 - ocean</t>
  </si>
  <si>
    <t>морской волны</t>
  </si>
  <si>
    <t>KWJS170715 - red carpet</t>
  </si>
  <si>
    <t>KWJS170716 - blue/silver</t>
  </si>
  <si>
    <t>синий/серебро</t>
  </si>
  <si>
    <t>100% акрил</t>
  </si>
  <si>
    <t>Хит сезона! Джемпер из мягкой пряжи с добавлением мерцающей нити. Круглый вырез по горловине, манжеты и низ изделия оформлены рельефной трикотажной резинкой.</t>
  </si>
  <si>
    <t>KWJS170716 - grey/golden</t>
  </si>
  <si>
    <t>серый/золото</t>
  </si>
  <si>
    <t>KWJS170717 - blue/silver</t>
  </si>
  <si>
    <t>Хит сезона! Идеальная посадка! Джемпер из мягкой пряжи с добавлением мерцающей нити. V-образный вырез по горловине, манжеты и низ модели оформлены рельефной трикотажной резинкой.</t>
  </si>
  <si>
    <t>KWJS170717 - grey/golden</t>
  </si>
  <si>
    <t>KWJS170718 - blue/silver</t>
  </si>
  <si>
    <t>Свободный джемпер со спущенной линией плеча. Круглый вырез по горловине, манжеты и низ изделия оформлены рельефной трикотажной резинкой. Модель изготовлена из мягкой пряжи с добавлением мерцающей нити.</t>
  </si>
  <si>
    <t>KWJS170718 - grey/golden</t>
  </si>
  <si>
    <t>KWS170719 - pearl</t>
  </si>
  <si>
    <t>Костюм женский</t>
  </si>
  <si>
    <t>Стильный трикотажный комплект, состоящий из джемпера и брюк. Джемпер свободно облегающего силуэта. Модель с воротником-хомутом, регулируемым шнурками с металлическими наконечниками. Рельефная трикотажная резинка по манжетам и нижнему краю. Прямые брюки с эластичным поясом, дополненный кулиской с металлическими наконечниками. Модель дополнена боковыми врезными карманами.</t>
  </si>
  <si>
    <t>KWS170720 - grafit</t>
  </si>
  <si>
    <t>Универсальный трикотажный комплект, включающий джемпер и брюки. Свободный джемпер с небольшим V-образным вырезом по горловине дополнен капюшоном с кулиской. Модель дополнена карманами со скрученными краями. Рельефная трикотажная резинка по манжетам и нижнему краю. Прямые брюки с боковыми врезными карманами. Эластичный пояс регулируется шнуром с фирменными металлическими наконечниками. Трикотаж приятен на ощупь, хорошо пропускает воздух и не вызывает аллергию.</t>
  </si>
  <si>
    <t>KWS170720 - pearl</t>
  </si>
  <si>
    <t>KWS170721 - pearl</t>
  </si>
  <si>
    <t>Стильный трикотажный комплект, состоящий из джемпера и брюк. Джемпер свободного силуэта с V-образным вырезом по горловине и ассиметричным подолом с молниями. Рельефная трикотажная резинка по манжетам и нижнему краю. Прямые брюки с эластичным поясом, регулируемым шнуром с фирменными металлическими наконечниками. По бокам – врезные карманы.</t>
  </si>
  <si>
    <t>KWS170721 - turquose</t>
  </si>
  <si>
    <t>бирюзовый</t>
  </si>
  <si>
    <t>KWS170722 - grafit</t>
  </si>
  <si>
    <t>Костюм женский: джемпер+брюки</t>
  </si>
  <si>
    <t>54% полиэстер, 20% акрил, 20% нейлон, 6% шерсть</t>
  </si>
  <si>
    <t>Элегантный комплект из джемпера и брюк для прохладной погоды. Джемпер прямого силуэта классической длины. Воротник-хомут, манжеты и низ изделия оформлены фактурной в рубчик. Прямые брюки с боковыми врезными карманами с листочкой. На поясе предусмотрена кулиска, которая легко поможет отрегулировать посадку. Теплый трикотаж приятен на ощупь, хорошо пропускает воздух и не вызывает аллергию.</t>
  </si>
  <si>
    <t>KWS170723 - cappucino</t>
  </si>
  <si>
    <t>Уютный костюм из двух предметов. Джемпер свободно облегающего силуэта с воротником-хомутом, дополненным кулиской с металлическими наконечниками. Передняя деталь оформлена фактурной вязкой и узором. Рельефная трикотажная резинка по манжетам и нижнему краю – для безупречной посадки. Прямые брюки с эластичным поясом на кулиске. Модель дополнена боковыми врезными карманами с обтачкой. Костюм из теплого и мягкого трикотажа идеален для прогулок и путешествий.</t>
  </si>
  <si>
    <t>KWS170723 - light grey</t>
  </si>
  <si>
    <t>KWS170723 - milk</t>
  </si>
  <si>
    <t>KWSM170725 - light grey</t>
  </si>
  <si>
    <t>Комплект женский: кардиган+топ</t>
  </si>
  <si>
    <t>Кардиган</t>
  </si>
  <si>
    <t>Элегантный комплект из двух предметов – майка и кардиган. Майка с круглым вырезом на широких бретелях свободно облегающего силуэта. Кардиган без застежки расклешенного силуэта с ассиметричными полами. Комплект изготовлен из трикотажа, майка – с гладкой фактурой, кардиган оформлен вязкой «в рубчик». Универсальный комплект для любого случая.</t>
  </si>
  <si>
    <t>KWSM170725 - marsala</t>
  </si>
  <si>
    <t>винный</t>
  </si>
  <si>
    <t>KWSM170725 - navy</t>
  </si>
  <si>
    <t>KWSM170725 - sand</t>
  </si>
  <si>
    <t>KWSL170726 - grey melange</t>
  </si>
  <si>
    <t>Комплект женский: кардиган+водолазка</t>
  </si>
  <si>
    <t>серый меланж</t>
  </si>
  <si>
    <t>KWSL170726 - nero/bianco</t>
  </si>
  <si>
    <t>черный/белый</t>
  </si>
  <si>
    <t>KWSL170726 - wine/ivory</t>
  </si>
  <si>
    <t>винный/молочный</t>
  </si>
  <si>
    <t>KWSL170727 - grafit</t>
  </si>
  <si>
    <t>Cтильный комплект из двух предметов – топа-водолазки и кардигана. Мягкий трикотажный топ без рукавов облегающего приталенного силуэта классической длины. Изделие тонкой рельефной вязки прекрасно сидит и смотрится на теле. Удлиненный кардиган без застежки дополнен удобными накладными карманами. Лаконичная фирменная эмблема CONSO завершает дизайн модели. Топ-водолазка и кардиган прекрасно смотрятся как вместе, так и сами по себе.</t>
  </si>
  <si>
    <t>KWSL170727 - milk</t>
  </si>
  <si>
    <t>KWSL170727 - muscate</t>
  </si>
  <si>
    <t>ореховый</t>
  </si>
  <si>
    <t>KWSL170727 - nero</t>
  </si>
  <si>
    <t>KWCM170728 - cappucino</t>
  </si>
  <si>
    <t>Стильный удлиненный кардиган из мягкого трикотажа. Спереди модель дополнена удобными вшивными карманами. Широкая рельефная вязка по подолу, манжетам и бортам изделия. Универсальный вариант для любого случая. Лаконичная металлическая эмблема CONSO завершает дизайн и подчеркивает эксклюзивность изделия. Универсальный вариант для любого случая.</t>
  </si>
  <si>
    <t>KWCM170728 - light grey</t>
  </si>
  <si>
    <t>KWCM170728 - navy</t>
  </si>
  <si>
    <t>KWCL170730 - cappucino</t>
  </si>
  <si>
    <t>35% вискоза, 35% акрил, 30% полиэстер</t>
  </si>
  <si>
    <t>Элегантный кардиган из мягкого теплого трикотажа. Свободный силуэт классической длины без застежек. Полы кардигана оформлены фактурной вязкой, а манжеты и подол – узкой рельефной резинкой. Идеальный вариант для повседневных образов.</t>
  </si>
  <si>
    <t>KWCL170730 - grey melange</t>
  </si>
  <si>
    <t>KWCL170731 - mouse</t>
  </si>
  <si>
    <t>Стильный теплый кардиган с фигурными полочками с обтачкой. Удлиненная модель прямого кроя свободного силуэта дополнена удобными врезными карманами. Кардиган изготовлен из плотного теплого мягкого трикотажа, и идеально подходит для прохладной погоды. Нарочито объемный вид кардигана подчеркивает хрупкость и женственность фигуры.</t>
  </si>
  <si>
    <t>KWCL170731 - sand</t>
  </si>
  <si>
    <t>KWDL170732 - cappucino</t>
  </si>
  <si>
    <t>Платье женское</t>
  </si>
  <si>
    <t>Платье</t>
  </si>
  <si>
    <t>Стильное платье-свитер свободно облегающего силуэта. Объемный воротник-хомут, манжеты и подол оформлены фактурной вязкой в рубчик. Модель изготовлена из мягкого, приятного к телу, теплого трикотажа, сочетая в себе комфорт и красоту.</t>
  </si>
  <si>
    <t>KWDL170732 - light grey</t>
  </si>
  <si>
    <t>KWDL170733 - cappucino</t>
  </si>
  <si>
    <t>Удлиненное платье гармонично дополнит как деловой, так и повседневный образ. Модель классического силуэта с длинным рукавом и воротником-стойкой. По передней детали расположены два вместительных кармана. Манжеты, подол, воротник платья оформлены фактурной вязкой типа «резинка», передняя деталь и карманы декорированы орнаментом «косичка».</t>
  </si>
  <si>
    <t>KWDL170733 - light grey</t>
  </si>
  <si>
    <t>KWDL170733 - milk</t>
  </si>
  <si>
    <t>KWDL170734 - grey melange</t>
  </si>
  <si>
    <t>Стильное платье cвободно облегающего силуэта длиной чуть выше колен. Воротник-стойка, манжеты, подол платья оформлены вязкой типа «резинка». Модель идеальна как для делового, так и повседневного образа.</t>
  </si>
  <si>
    <t>KWDL170734 - milk</t>
  </si>
  <si>
    <t>KWDL170734 - sand</t>
  </si>
  <si>
    <t>KWDL170735 - cappucino</t>
  </si>
  <si>
    <t>Элегантное трикотажное платье–футляр приталенного силуэта длиной чуть ниже колена. Круглый вырез, подол и манжеты оформлены резинкой-рип. Необычное дизайнерское решение – фактурный узор по передней детали.</t>
  </si>
  <si>
    <t>KWDL170735 - light grey</t>
  </si>
  <si>
    <t>KWDL170735 - milk</t>
  </si>
  <si>
    <t>KWDL170735 - sand</t>
  </si>
  <si>
    <t>KWDL170736 - cappucino</t>
  </si>
  <si>
    <t>Эффектное платье облегающего силуэта длиной чуть ниже колен. Модель с круглой горловиной и длинными рукавами, дополненными манжетами-оборками. Волан по низу придает образу кокетливости. Платье выполнено из ультрамягкого, теплого трикотажа. Универсальная модель на все случаи жизни!</t>
  </si>
  <si>
    <t>KWDL170736 - milk</t>
  </si>
  <si>
    <t>KWDL170736 - mouse</t>
  </si>
  <si>
    <t>KWDL170736 - nero</t>
  </si>
  <si>
    <t>KWDL170736 - sand</t>
  </si>
  <si>
    <t>KWJM170737 - bronze</t>
  </si>
  <si>
    <t>бронза</t>
  </si>
  <si>
    <t>Стильный удлиненный джемпер расклешенного силуэта с мягкими складками. Модель с отделкой по вырезу-лодочке и плечам, которые украшает ряд декоративных пуговиц в тон изделию. Ассиметричный подол с эффектом необработанных краев, что делает модель необычной и современной. Джемпер выполнен из мягкой пряжи с добавлением блестящей нити.</t>
  </si>
  <si>
    <t>KWJM170737 - silver</t>
  </si>
  <si>
    <t>серебро</t>
  </si>
  <si>
    <t>KWJS170738 - dark navy</t>
  </si>
  <si>
    <t>52</t>
  </si>
  <si>
    <t>Изысканный джемпер – для создания необычных образов. Переднюю деталь украшает контрастная вставка, которая создает визуальный эффект двух деталей одежды – топа и кардигана. В дизайне модели сочетается узнаваемый ретро-стиль: фактурная вязка, канты, декоративные перламутровые пуговицы, манжеты и подол в мелкий рубчик. Модель изготовлена из приятного к телу трикотажа безупречного качества, благодаря чему джемпер безупречно сидит и смотрится. Отличный вариант для повседневного образа!</t>
  </si>
  <si>
    <t>KWJS170738 - marsala</t>
  </si>
  <si>
    <t>KWJS170739 - dark navy</t>
  </si>
  <si>
    <t>Элегантный джемпер классической длины прямого силуэта. Модель с круглым вырезом и небольшими накладными карманами застегивается на металлическую молнию. Фактурные манжеты и подол с вязкой в рубчик дарят идеальную посадку. Контрастная отделка завершает дизайн изделия. Модель изготовлена из мягкой и приятной к телу вискозы и идеально впишется в ваш деловой и повседневный гардероб.</t>
  </si>
  <si>
    <t>KWJS170739 - grey melange</t>
  </si>
  <si>
    <t>KWJS170740 - dark navy</t>
  </si>
  <si>
    <t>Стильный джемпер классической длины прямого силуэта. Модель с круглым вырезом с обточкой дополнена фактурной резинкой в рубчик по манжетам и подолу – для идеальной посадки. Контрастная отделка, декоративный карман и ряд пуговиц в тон изделию делают образ более уютным. Джемпер изготовлен из трикотажа безупречного качества.</t>
  </si>
  <si>
    <t>KWJS170740 - grey melange</t>
  </si>
  <si>
    <t>KWJS170742 - dark grey</t>
  </si>
  <si>
    <t>темно-серый</t>
  </si>
  <si>
    <t>Стильный джемпер с круглым вырезом свободно облегающего силуэта классической длины. Манжеты и подол оформлены фактурной резинкой в рубчик – для безупречной посадки на теле. Модель изготовлена из мягкого трикотажа высокого качества. Джемпер оформлен фантазийным резиновым принтом, усыпанным зеркальными стразами двух цветов. Изделие идеально впишется в повседневный гардероб.</t>
  </si>
  <si>
    <t>KWJS170742 - dark navy</t>
  </si>
  <si>
    <t>KWJS170743 - dark navy</t>
  </si>
  <si>
    <t>Джемпер с контрастной отделкой прекрасно впишется как в деловой, так и повседневный гардероб. Модель прямого силуэта классической длины с круглым декоративным вырезом, двойными манжетами и подолом с резинкой «в рубчик». Джемпер оформлен декоративными планками, пуговицами в тон изделию и небольшим фактурным карманом. Изделие выполнено из трикотажа высокого качества.</t>
  </si>
  <si>
    <t>KWJS170743 - light grey</t>
  </si>
  <si>
    <t>KWJS170760 - khaki</t>
  </si>
  <si>
    <t>хаки</t>
  </si>
  <si>
    <t>50% вискоза, 28% нейлон, 22% полиэстер</t>
  </si>
  <si>
    <t>Cтильный джемпер облегающего силуэта с круглым вырезом. Модель изготовлена из вискозы с люрексом и эластаном. Джемпер оформлен объемной фактурной вязкой. Дизайн модели завершают манжеты и подол с фигурным краем.</t>
  </si>
  <si>
    <t>KWJS170760 - navy</t>
  </si>
  <si>
    <t>KWJS170760 - snow</t>
  </si>
  <si>
    <t>белоснежный</t>
  </si>
  <si>
    <t>KWJS170761 - black</t>
  </si>
  <si>
    <t>Стильный джемпер со свободным воротником-полустойкой, оформленным текстурной вязкой «лапша». Длинные рукава декорированы металлическими люверсами с завязками. Модель изготовлена из мягкого и приятного к телу трикотажа.</t>
  </si>
  <si>
    <t>KWJS170761 - teal</t>
  </si>
  <si>
    <t>малахитовый</t>
  </si>
  <si>
    <t>KWJS170761 - terracotta</t>
  </si>
  <si>
    <t>терракотовый</t>
  </si>
  <si>
    <t>KWJS170761 - white</t>
  </si>
  <si>
    <t>KWDL170762 - black</t>
  </si>
  <si>
    <t>67% вискоза, 33% нейлон</t>
  </si>
  <si>
    <t>Элегантное платье миди с длинными рукавами и круглым вырезом по горловине. Изделие со слегка завышенной талией и шлицей по задней детали. Платье изготовлено из эластичного трикотажа, верхняя деталь оформлена фактурной вязкой. В комплекте к платью идет трикотажный пояс, который подчеркивает талию.</t>
  </si>
  <si>
    <t>KWDL170762 - red</t>
  </si>
  <si>
    <t>KWDL170762 - royal blue</t>
  </si>
  <si>
    <t>KWDL170762 - turquoise</t>
  </si>
  <si>
    <t>KWDL170763 - carmandy</t>
  </si>
  <si>
    <t>пепельно розовый</t>
  </si>
  <si>
    <t>Элегантное платье длиной миди. Модель свободно облегающего силуэта, с длинными рукавами и круглым вырезом по горловине. Талия подчеркнута трикотажным поясом на шлевках. К платью прилагается эластичный ремень. Модель изготовлена из мягкого и теплого трикотажа, оформлена фактурным вертикальным узором.</t>
  </si>
  <si>
    <t>KWDL170763 - deep green</t>
  </si>
  <si>
    <t>темно-зеленый</t>
  </si>
  <si>
    <t>KWDL170763 - grey melange</t>
  </si>
  <si>
    <t>KWDL170763 - peach</t>
  </si>
  <si>
    <t>персиковый</t>
  </si>
  <si>
    <t>KWDL170764 - black</t>
  </si>
  <si>
    <t>85% вискоза, 15% нейлон</t>
  </si>
  <si>
    <t>Необычное платье-миди свободного силуэта со встроенным поясом, который подчеркивает талию. Модель с круглым вырезом и рукавом 7/8. Платье исполнено в комбинации материалов: сочетание плотного трикотажа по передней детали и двух слоев прочной полупрозрачной ткани по задней смотрится оригинально. Боковые разрезы завершают дизайн модели.</t>
  </si>
  <si>
    <t>KWDL170764 - grappa</t>
  </si>
  <si>
    <t>сиреневый</t>
  </si>
  <si>
    <t>KWDL170764 - military</t>
  </si>
  <si>
    <t>милитари</t>
  </si>
  <si>
    <t>KWDL170764 - teal</t>
  </si>
  <si>
    <t>KWJS170765 - white</t>
  </si>
  <si>
    <t>45% вискоза, 29% полиамид, 26% полиэстер</t>
  </si>
  <si>
    <t>Элегантный джемпер свободного силуэта классической длины. Модель с вырезом-лодочкой, спущенной линией плеча и длинными рукавами с эластичными манжетами. Вырез, подол и манжеты оформлены резинкой-рип. Необычное дизайнерское решение –вышивка жемчугом. Идеальный повседневный и вечерний вариант.</t>
  </si>
  <si>
    <t>KWJS170766 - blue mist</t>
  </si>
  <si>
    <t>дымчато голубой</t>
  </si>
  <si>
    <t>50% вискоза, 27% полиамид, 23% полиэстер</t>
  </si>
  <si>
    <t>Стильный джемпер с круглым вырезом. Модель облегающего кроя c длинными расклешенными рукавами, что делает дизайн более женственным и романтичным. Джемпер выполнен из мягкого трикотажа с текстурной вязкой «лапша».</t>
  </si>
  <si>
    <t>KWJS170766 - marsala</t>
  </si>
  <si>
    <t>KWJS170766 - military</t>
  </si>
  <si>
    <t>KWJS170766 - navy</t>
  </si>
  <si>
    <t>KWJS170766 - powder</t>
  </si>
  <si>
    <t>пудра</t>
  </si>
  <si>
    <t>KWJS170766 - white</t>
  </si>
  <si>
    <t>KWTS170767 - black</t>
  </si>
  <si>
    <t>Стильный джемпер в лаконичном дизайне. Модель приталенного силуэта с полустойкой по горловине и длинными рукавами. Изделие выполнено из мягкой пряжи с текстурной вязкой.</t>
  </si>
  <si>
    <t>KWTS170767 - military</t>
  </si>
  <si>
    <t>KWTS170767 - mustard</t>
  </si>
  <si>
    <t>горчичный</t>
  </si>
  <si>
    <t>KWTS170767 - navy</t>
  </si>
  <si>
    <t>KWTS170767 - terracotta</t>
  </si>
  <si>
    <t>KWTS170767 - white</t>
  </si>
  <si>
    <t>KWTS170768 - military</t>
  </si>
  <si>
    <t>78% вискоза, 12% полиамид, 10% люрекс</t>
  </si>
  <si>
    <t>Классическая водолазка приталенного силуэта с высоким воротником-стойкой и длинными рукавами. Модель изготовлена из мягкой вискозы с люрексом, который дарит изделию праздничный вид.</t>
  </si>
  <si>
    <t>KWTS170768 - navy</t>
  </si>
  <si>
    <t>KWTS170768 - nude</t>
  </si>
  <si>
    <t>телесный</t>
  </si>
  <si>
    <t>KWJS170769 - black</t>
  </si>
  <si>
    <t>Cтильный джемпер приталенного силуэта с глубоким V-образным вырезом. Модель изготовлена из плотного мягкого трикотажа с люрексом.</t>
  </si>
  <si>
    <t>KWJS170769 - blue mist</t>
  </si>
  <si>
    <t>KWJS170769 - marsala</t>
  </si>
  <si>
    <t>KWJS170769 - navy</t>
  </si>
  <si>
    <t>KWJS170769 - silver</t>
  </si>
  <si>
    <t>KWJS170769 - vanilla</t>
  </si>
  <si>
    <t>ванильный</t>
  </si>
  <si>
    <t>KWJS170770 - black</t>
  </si>
  <si>
    <t>Стильный джемпер свободного силуэта с декольтированным вырезом "лодочка" и рукавами три четверти. Модель изготовлена из мягкой вискозы с люрексом.</t>
  </si>
  <si>
    <t>KWJS170770 - navy</t>
  </si>
  <si>
    <t>KWJS170770 - silver</t>
  </si>
  <si>
    <t>KWJS170770 - vanilla</t>
  </si>
  <si>
    <t>KWJS170771 - khaki</t>
  </si>
  <si>
    <t>47% вискоза, 39% нейлон, 8% полиэстер, 6% люрекс</t>
  </si>
  <si>
    <t>Стильный джемпер свободного силуэта, слегка зауженного снизу, и рукавами «летучая мышь». Аккуратный вырез-лодочка и манжеты отделаны рип-резинкой. Модель изготовлена из мягкого и теплого трикотажа с добавлением люрекса. Подол оформлен фактурной графикой.</t>
  </si>
  <si>
    <t>KWJS170771 - snow</t>
  </si>
  <si>
    <t>KWJS170775 - black/gold</t>
  </si>
  <si>
    <t>черный/золото</t>
  </si>
  <si>
    <t>75% вискоза, 25% люрекс</t>
  </si>
  <si>
    <t>Модное решение! Cтильный джемпер свободного силуэта, слегка зауженного к низу, и ассиметричным подолом. Модель с вырезом-лодочкой по горловине. Джемпер изготовлен из вискозы с добавлением люрекса.</t>
  </si>
  <si>
    <t>KWJS170775 - black/silver</t>
  </si>
  <si>
    <t>черный/серебро</t>
  </si>
  <si>
    <t>KWJS170775 - navy</t>
  </si>
  <si>
    <t>KWJS170776 - black/gold</t>
  </si>
  <si>
    <t>36% вискоза, 25% люрекс, 25% полиэстер, 14% нейлон</t>
  </si>
  <si>
    <t>Классический джемпер приталенного силуэта из рип-трикотажа с добавлением люрекса. Модель с рукавом три четверти и V-образным вырезом горловины.</t>
  </si>
  <si>
    <t>KWJS170776 - black/silver</t>
  </si>
  <si>
    <t>KWJS170776 - navy</t>
  </si>
  <si>
    <t>KWJS170777 - navy</t>
  </si>
  <si>
    <t>46% вискоза, 22% полиэстер, 20% нейлон, 12% люрекс</t>
  </si>
  <si>
    <t>Джемпер облегающего силуэта с круглым вырезом и длинными рукавами. Модель изготовлена из мягкой пряжи с перфорированной вязкой и добавлением разноцветной люрексовой нити. Рельефная трикотажная резинка по горловине, манжетам и нижнему краю завершает вид изделия.</t>
  </si>
  <si>
    <t>KWJS170777 - terracotta</t>
  </si>
  <si>
    <t>KWJS170777 - white</t>
  </si>
  <si>
    <t>KWJS170778 - black</t>
  </si>
  <si>
    <t>51% вискоза, 25% нейлон, 24% полиэстер</t>
  </si>
  <si>
    <t>Классический облегающий джемпер с длинными рукавами и V-образным вырезом. Модель изготовлена из мягкого, приятного к телу трикотажа с текстурной вязкой и представлена в базовых цветах.</t>
  </si>
  <si>
    <t>KWJS170778 - grey</t>
  </si>
  <si>
    <t>KWJS170778 - ivory</t>
  </si>
  <si>
    <t>KWJS170778 - khaki</t>
  </si>
  <si>
    <t>KWJS170778 - marsala</t>
  </si>
  <si>
    <t>KWJS170778 - mustard</t>
  </si>
  <si>
    <t>KWJS170778 - terracotta</t>
  </si>
  <si>
    <t>KWJS170779 - beige</t>
  </si>
  <si>
    <t>бежевый</t>
  </si>
  <si>
    <t>75% вискоза, 25% нейлон</t>
  </si>
  <si>
    <t>Стильный свободный джемпер тонкой вязки. Модель с глубоким V-образным вырезом и спущенной линией плеча. Рельефная резинка по горловине, манжетам и подолу. Прекрасный вариант на каждый день!</t>
  </si>
  <si>
    <t>KWJS170779 - black</t>
  </si>
  <si>
    <t>KWJS170779 - deep green</t>
  </si>
  <si>
    <t>KWJS170779 - white</t>
  </si>
  <si>
    <t>KWJS170780 - grey</t>
  </si>
  <si>
    <t>Облегающий джемпер с длинными рукавами, круглым вырезом. Рельефная обвязка по горловине. Модель изготовлена из мягкого приятного к телу трикотажа с фактурным вертикальным узором и перфорацией.</t>
  </si>
  <si>
    <t>KWJS170780 - marsala</t>
  </si>
  <si>
    <t>KWJS170780 - teal</t>
  </si>
  <si>
    <t>KWJS170780 - white</t>
  </si>
  <si>
    <t>KWTS170781 - beige</t>
  </si>
  <si>
    <t>Стильная водолазка на каждый день. Облегающая модель прямого кроя средней длины с высоким уютным воротником. Водолазка из приятного к телу, мягкого трикотажа оформлена текстурной вязкой «лапша». Изделие представлено в базовых элегантных цветах.</t>
  </si>
  <si>
    <t>KWTS170781 - black</t>
  </si>
  <si>
    <t>KWTS170781 - grey</t>
  </si>
  <si>
    <t>KWTS170781 - lime</t>
  </si>
  <si>
    <t>лимонный</t>
  </si>
  <si>
    <t>KWTS170781 - marsala</t>
  </si>
  <si>
    <t>KWTS170781 - military</t>
  </si>
  <si>
    <t>KWTS170781 - mustard</t>
  </si>
  <si>
    <t>KWTS170781 - royal blue</t>
  </si>
  <si>
    <t>KWTS170781 - white</t>
  </si>
  <si>
    <t>KWCM170782 - black</t>
  </si>
  <si>
    <t>48% вискоза, 30% нейлон, 22% полиамид</t>
  </si>
  <si>
    <t>Удлиненный кардиган с длинными рукавами из мягкого и теплого трикотажа. Модель классического силуэта со свободно ниспадающими полами и шлицей по задней детали. Кардиган дополнен карманами, декорированными металлическими бусинами. Манжеты и подол оформлены рип-вязкой.</t>
  </si>
  <si>
    <t>KWCS170784 - black</t>
  </si>
  <si>
    <t>53% вискоза, 47% нейлон</t>
  </si>
  <si>
    <t>Трикотажная кофта с длинными рукавами и оборками. Модель с V-образным вырезом застегивается на ряд пуговиц. Изделие выполнено из мягкого трикотажа с фактурной отделкой.</t>
  </si>
  <si>
    <t>KWCS170784 - cappuccino</t>
  </si>
  <si>
    <t>KWCS170784 - jeans</t>
  </si>
  <si>
    <t>джинс</t>
  </si>
  <si>
    <t>KWCS170784 - light grey</t>
  </si>
  <si>
    <t>KWCS170785 - cappuccino</t>
  </si>
  <si>
    <t>Трикотажный свободный кардиган с длинными рукавами и закругленными краями. Горловина, манжеты и нижний край оформлены фактурной вязкой. Декоративные карманы по передней детали завершают вид изделия. В качестве дополнительного аксессуара к кардигану прилагается брошь-булавка.</t>
  </si>
  <si>
    <t>KWCS170785 - grey</t>
  </si>
  <si>
    <t>KWCS170785 - military</t>
  </si>
  <si>
    <t>KWCS170785 - navy</t>
  </si>
  <si>
    <t>KWDL170786 - beige</t>
  </si>
  <si>
    <t>48% вискоза, 30% полиэстер, 22% полиамид</t>
  </si>
  <si>
    <t>Cтильное платье приталенного силуэта с V-образным вырезом. Модель миди с расклешенными рукавами. В комплекте идет трикотажный пояс, который подчеркивает талию. Платье изготовлено из трикотажа в комбинированной манере.</t>
  </si>
  <si>
    <t>KWDL170786 - black</t>
  </si>
  <si>
    <t>KWDL170786 - green forest</t>
  </si>
  <si>
    <t>лесная зелень</t>
  </si>
  <si>
    <t>KWDL170786 - grey melange</t>
  </si>
  <si>
    <t>KWDL170786 - marsala</t>
  </si>
  <si>
    <t>KWDL170787 - black</t>
  </si>
  <si>
    <t>51% вискоза, 27% полиэстер, 22% полиамид</t>
  </si>
  <si>
    <t>Элегантное теплое платье с длинными рукавами и оригинальным модным вырезом по горловине. Модель облегающего силуэта длиной миди. Рукава и подол оформлены разрезами. Фактурная вязка "лапша" вытягивает силуэт и подчеркивает фигуру.</t>
  </si>
  <si>
    <t>KWDL170787 - eggplant</t>
  </si>
  <si>
    <t>баклажан</t>
  </si>
  <si>
    <t>KWDL170787 - green forest</t>
  </si>
  <si>
    <t>KWDL170787 - red</t>
  </si>
  <si>
    <t>KWDL170787 - royal blue</t>
  </si>
  <si>
    <t>KWDL170788 - black</t>
  </si>
  <si>
    <t>Стильное платье облегающего силуэта длиной миди. Модель с полустойкой по горловине, длинными рукавами и боковыми разрезами. Изделие выполнено из мягкой пряжи с текстурной вязкой. Универсальный вариант на каждый день!</t>
  </si>
  <si>
    <t>KWDL170788 - eggplant</t>
  </si>
  <si>
    <t>KWDL170788 - green forest</t>
  </si>
  <si>
    <t>KWDL170788 - marsala</t>
  </si>
  <si>
    <t>KWDL170788 - royal blue</t>
  </si>
  <si>
    <t>удалить TSS170706 - grey</t>
  </si>
  <si>
    <t>Палантин с рукавами</t>
  </si>
  <si>
    <t>50% вискоза, 50% полиэстер</t>
  </si>
  <si>
    <t>бр</t>
  </si>
  <si>
    <t>Стильное двухцветное пончо-накидка с бахромой. Эластичные рукава в репсовой технике плетения позволяют носить изделие как свободный кардиган. При непогоде пончо легко превратить в капор. Модель изготовлена из плотного трикотажа с элегантной полоской. Идеальный вариант верхней одежды для теплых весенних и осенних вечеров.</t>
  </si>
  <si>
    <t>KWJS170753 - black</t>
  </si>
  <si>
    <t>54% вискоза, 46% нейлон</t>
  </si>
  <si>
    <t>Стильный джемпер с V-образным вырезом по горловине и длинным рукавом. Изделие выполнено из мягкого, приятного к телу трикотажа с текстурной вязкой.</t>
  </si>
  <si>
    <t>KWJS170753 - burgundy</t>
  </si>
  <si>
    <t>KWJS170753 - ivory</t>
  </si>
  <si>
    <t>KWJS170753 - petrol</t>
  </si>
  <si>
    <t>малахит</t>
  </si>
  <si>
    <t>KWJS170753 - powder</t>
  </si>
  <si>
    <t>KWJS170753 - red</t>
  </si>
  <si>
    <t>KWJS170754 - black</t>
  </si>
  <si>
    <t>Классический джемпер с длинным рукавом приталенного силуэта с круглым вырезом по горловине. Изделие выполнено из мягкого, приятного к телу трикотажа с текстурной вязкой.</t>
  </si>
  <si>
    <t>KWJS170754 - burgundy</t>
  </si>
  <si>
    <t>KWJS170754 - ivory</t>
  </si>
  <si>
    <t>KWJS170754 - petrol</t>
  </si>
  <si>
    <t>KWJS170754 - powder</t>
  </si>
  <si>
    <t>KWJS170754 - red</t>
  </si>
  <si>
    <t>KWTS170755 - petrol</t>
  </si>
  <si>
    <t>Однотонная водолазка в лаконичном дизайне. Модель приталенного силуэта с длинными рукавами. Изделие выполнено из мягкого, приятного к телу трикотажа с текстурной вязкой.</t>
  </si>
  <si>
    <t>KWTS170755 - powder</t>
  </si>
  <si>
    <t>KWTS170755 - red</t>
  </si>
  <si>
    <t>Однотонная водолазка в лаконичном дизайне. Модель приталенного силуэта с длинными рукавами. Изделие выполнено из мягкой, приятного к телу трикотажа с текстурной вязкой.</t>
  </si>
  <si>
    <t>KWJS170756 - ivory</t>
  </si>
  <si>
    <t>56% вискоза, 27% полиэстер, 17% нейлон</t>
  </si>
  <si>
    <t>Классический джемпер с аккуратным вырезом "лодочка". Длинные рукава оформлены металлическими люверсами с декоративными завязками. Модель изготовлена из мягкого и приятного к телу трикотажа.</t>
  </si>
  <si>
    <t>KWJS170756 - pearl</t>
  </si>
  <si>
    <t>жемчужный</t>
  </si>
  <si>
    <t>KWJS170756 - powder</t>
  </si>
  <si>
    <t>KWJS170758 - dark grey</t>
  </si>
  <si>
    <t>Стильный джемпер с круглым вырезом по горловине и длинными рукавами. Модель выполнена из плотного приятного к телу трикотажа рельефной вязки. Контрастный дизайн делает джемпер крайне необычным.</t>
  </si>
  <si>
    <t>KWJS170758 - navy</t>
  </si>
  <si>
    <t>KWJS170759 - cats</t>
  </si>
  <si>
    <t>принт кошки</t>
  </si>
  <si>
    <t>Очаровательный джемпер с круглым вырезом по горловине и длинными рукавами. Модель выполнена из мягкого и приятного к телу трикотажа. По горловине, манжетам и нижнему краю – трикотажная резинка рип. Передняя деталь оформлена забавными аппликациями.</t>
  </si>
  <si>
    <t>KWJS170759 - zebras</t>
  </si>
  <si>
    <t>принт зебра</t>
  </si>
  <si>
    <t>TMF170801 - black</t>
  </si>
  <si>
    <t>Манто</t>
  </si>
  <si>
    <t>Элегантная накидка-манто свободного силуэта с объемными полами и рукавами «летучая мышь». Модель изготовлена из плотного, приятного к телу трикотажа и оформлена искусственным мехом. Накидка защитит от непогоды, скроет недостатки фигуры и сделает образ роскошным. Обязательный аксессуар для вечернего наряда с глубоким декольте и открытыми плечами.</t>
  </si>
  <si>
    <t>TMF170801 - purple</t>
  </si>
  <si>
    <t>TPG170802 - black</t>
  </si>
  <si>
    <t>Пончо</t>
  </si>
  <si>
    <t>Стильное пончо свободного силуэта из мягкого, плотного трикотажа. Высокий воротник-стойка и манжеты выполнены в репсовой технике плетения, края оформлены длинной бахромой. Комфортное и практичное пончо – модная замена верхней одежды в прохладную погоду. Прекрасно дополнит повседневный или вечерний образ.</t>
  </si>
  <si>
    <t>KWDM170901 - black</t>
  </si>
  <si>
    <t>70% вискоза, 30% нейлон</t>
  </si>
  <si>
    <t>XS(38)</t>
  </si>
  <si>
    <t>S(40)</t>
  </si>
  <si>
    <t>M(42)</t>
  </si>
  <si>
    <t>L(44)</t>
  </si>
  <si>
    <t>XL(46)</t>
  </si>
  <si>
    <t>Стильное платье облегающего силуэта без рукавов длиной ниже колен. Модель с небольшим круглым вырезом по горловине фиксируется на спине металлической молнией с фирменным пуллером. Платье на чехле изготовлено из эластичного фактурного трикотажа.</t>
  </si>
  <si>
    <t>KWDM170901 - dark olive khaki</t>
  </si>
  <si>
    <t>темно - зеленый</t>
  </si>
  <si>
    <t>KWDM170902 - black</t>
  </si>
  <si>
    <t>65% вискоза, 28% нейлон. 7% полиэстер</t>
  </si>
  <si>
    <t>Элегантное платье-футляр длиной ниже колена. Полустойка по горловине из трикотажной ленты «рип». Модель фиксируется на спине металлической молнией с фирменным пуллером. Платье из плотного фактурного трикотажа-стрейч оригинальной вязки. Модель идеально облегает фигуру.</t>
  </si>
  <si>
    <t>KWDM170902 - navy</t>
  </si>
  <si>
    <t>темно - синий</t>
  </si>
  <si>
    <t>KWDS170903 - black</t>
  </si>
  <si>
    <t>Стильное платье-футляр без рукавов средней длины. Модель с круглым вырезом изготовлена из эластичного плотного трикотажа с фактурным графическим рисунком. Модель идеально облегает фигуру, подчеркивает и корректирует формы тела.</t>
  </si>
  <si>
    <t>KWDS170904 - black</t>
  </si>
  <si>
    <t>90% вискоза, 10% эластан</t>
  </si>
  <si>
    <t>Однотонное прямое платье без рукавов средней длины с классической круглой горловиной. Лиф платья выполнен в оригинальном дизайне и декорирован трикотажными лентами с металлическими шипами. Модель фиксируется на спине потайной металлической молнией с фирменным пуллером.</t>
  </si>
  <si>
    <t>KWDL170905 - black/white</t>
  </si>
  <si>
    <t>85% вискоза, 15% эластан</t>
  </si>
  <si>
    <t>Эффектное платье с воротником-стойкой без рукавов. Модель облегающего силуэта с юбкой-годе длиной миди. Контрастный дизайн платья: сочетание однотона и абстрактного узора делают силуэт гармоничным! Модель изготовлена из трикотажа высокого качества.</t>
  </si>
  <si>
    <t>KWDS170906 - black/beige</t>
  </si>
  <si>
    <t>черный/бежевый</t>
  </si>
  <si>
    <t>65% вискоза, 35% нейлон</t>
  </si>
  <si>
    <t>Приталенное платье без рукавов с расклешенной юбкой длиной выше колена. Модель из плотного трикотажа-стрейч с вертикальным контрастным узором.</t>
  </si>
  <si>
    <t>KWDS170907 - black</t>
  </si>
  <si>
    <t>Строгое платье-футляр с коротким рукавом-реглан и фигурным вырезом по горловине. Модель прилегающего силуэта длиной выше колена фиксируется на спине потайной металлической молнией с фирменным пуллером. Платье выполнено из плотного фактурного трикотажа-стрейч.</t>
  </si>
  <si>
    <t>KWDS170907 - teal</t>
  </si>
  <si>
    <t>KWDS170908 - black</t>
  </si>
  <si>
    <t>Облегающее платье-футляр с коротким рукавом длиной выше колена. Модель с вырезом «каре» по горловине фиксируется на спине металлической молнией с фирменным пуллером. Модель идеально подчеркивает фигуру и корректирует форму.</t>
  </si>
  <si>
    <t>KWDM170909 - black</t>
  </si>
  <si>
    <t>65% вискоза, 30% нейлон, 5% эластан</t>
  </si>
  <si>
    <t>Элегантное платье-футляр с коротким рукавом длиной ниже колена. Модель фиксируется на спине металлической молнией с фирменным пуллером. Платье изготовлено из эластичного трикотажа и оформлено фактурным горизонтальным узором. Модель идеально облегает фигуру.</t>
  </si>
  <si>
    <t>KWDM170909 - navy</t>
  </si>
  <si>
    <t>KWDS170910 - black</t>
  </si>
  <si>
    <t>Новый взгляд на классическое черное платье! Приталенная модель с круглым вырезом рукавом три четверти и длиной ниже колена. Платье с облегающим топом и расклешенной юбкой с эффектом плиссе. Модель из плотной трикотажной ткани с фактурном рисунком.</t>
  </si>
  <si>
    <t>KWDS170910 - navy</t>
  </si>
  <si>
    <t>KWDM170911 - black</t>
  </si>
  <si>
    <t>Однотонное расклешенное платье с рукавами три четверти из плотного фактурного трикотажа. Модель приталенного силуэта с круглым вырезом по горловине, приталенным лифом и юбкой в складку ниже колена. Платье оформлено вязаным узором.</t>
  </si>
  <si>
    <t>KWDM170911 - burgundy</t>
  </si>
  <si>
    <t>бордо</t>
  </si>
  <si>
    <t>KWDS170912 - black</t>
  </si>
  <si>
    <t>92% вискоза, 8% эластан</t>
  </si>
  <si>
    <t>Эффектное платье-футляр средней длины с глубоким вырезом-лодочкой и рукавом три четверти. Модель из плотного эластичного трикотажа с однотонными эластичными вставками и треугольной перфорацией. Платье фиксируется на спине металлической молнией с фирменным пуллером.</t>
  </si>
  <si>
    <t>KWDM170913 - black</t>
  </si>
  <si>
    <t>Строгое платье-футляр с рукавами три четверти. Модель длиной ниже колена, с круглым вырезом по горловине отделана трикотажной лентой «рип». Платье изготовлено из плотного фактурного трикотажа-стрейч.</t>
  </si>
  <si>
    <t>KWDL170914 - black</t>
  </si>
  <si>
    <t>Элегантное платье длиной миди с вырезом-лодочкой и рукавами три четверти. Приталенный лиф с юбкой годе. Изделие выполнено из плотного эластичного трикотажа с треугольной перфорацией. Модель идеально подчеркивает силуэт фигуры.</t>
  </si>
  <si>
    <t>Коллекция: Верхний трикотаж VOLCANTE Осень/Зима 17-18</t>
  </si>
  <si>
    <t>VIQ021701 - СВ. КОРИЧНЕВЫЙ</t>
  </si>
  <si>
    <t>св. коричневый</t>
  </si>
  <si>
    <t>60% шерсть кролика, 40% вискоза</t>
  </si>
  <si>
    <t>40/42</t>
  </si>
  <si>
    <t>44/46</t>
  </si>
  <si>
    <t xml:space="preserve">Элегантный и теплый кардиган прямого силуэта длиной выше колен. Воротник с разрезами оформлен мелким рубчиком. Удобные накладные карманы по бокам. Задняя деталь оформлена хлястиком и шлицей. Идеален для прохладного времени года! </t>
  </si>
  <si>
    <t xml:space="preserve">VIQ021701 - черный </t>
  </si>
  <si>
    <t xml:space="preserve">черный </t>
  </si>
  <si>
    <t>VIQ021702 - бежевый</t>
  </si>
  <si>
    <t xml:space="preserve">Элегантный теплый кардиган с длинным рукавом без застежки. Универсальный предмет гардероба для прохладной погоды. </t>
  </si>
  <si>
    <t>VIQ021702 - бордовый</t>
  </si>
  <si>
    <t>бордовый</t>
  </si>
  <si>
    <t xml:space="preserve">VIQ021702 - морская волна </t>
  </si>
  <si>
    <t xml:space="preserve">морская волна </t>
  </si>
  <si>
    <t>VIQ021702 - СВ. КОРИЧНЕВЫЙ</t>
  </si>
  <si>
    <t xml:space="preserve">VIQ021702 - черный </t>
  </si>
  <si>
    <t>VIQ021703 - бежевый</t>
  </si>
  <si>
    <t xml:space="preserve">Уютный кардиган прямого силуэта длиной ниже колена. Модель с объемными накладными карманами. Кардиган с боковыми разрезами и скрученными краями. </t>
  </si>
  <si>
    <t>VIQ021703 - бордовый</t>
  </si>
  <si>
    <t xml:space="preserve">VIQ021703 - морская волна </t>
  </si>
  <si>
    <t>VIQ021703 - СВ. КОРИЧНЕВЫЙ</t>
  </si>
  <si>
    <t xml:space="preserve">VIQ021703 - черный </t>
  </si>
  <si>
    <t>VIQ021704 - бежевый</t>
  </si>
  <si>
    <t>Кардиган прямого силуэта длиной ниже колена. Модель дополнена свободными накладными карманами. Кардиган изготовлен из мягкого фактурного трикотажа. Идеальное решение для осеннего образа!</t>
  </si>
  <si>
    <t>VIQ021704 - бордовый</t>
  </si>
  <si>
    <t xml:space="preserve">VIQ021704 - морская волна </t>
  </si>
  <si>
    <t>VIQ021704 - СВ. КОРИЧНЕВЫЙ</t>
  </si>
  <si>
    <t xml:space="preserve">VIQ021704 - черный </t>
  </si>
  <si>
    <t>VIQ021705 - бордовый меланж</t>
  </si>
  <si>
    <t>бордовый меланж</t>
  </si>
  <si>
    <t>43% вискоза, 32% нейлон, 25% полиэстер</t>
  </si>
  <si>
    <t xml:space="preserve">Стильный кардиган прямого силуэта. Модель с распашными полочками без застежки. Кардиган выполнен из теплого трикотажа с фактурной вязкой "лапша" и оформлен боковыми разрезами. </t>
  </si>
  <si>
    <t>VIQ021705 - т. Зеленый  меланж</t>
  </si>
  <si>
    <t>т. зеленый  меланж</t>
  </si>
  <si>
    <t>VIQ021705 - т.серый меланж</t>
  </si>
  <si>
    <t>т.серый меланж</t>
  </si>
  <si>
    <t>VIQ021706 - СЕРЫЙ</t>
  </si>
  <si>
    <t>Стильный кардиган с длинным рукавом без застежки. Манжеты и подол оформлены эластичной трехцветной резинкой в мелкий рубчик. Кардинан с фактурной вязкой выполнен в технике английской резинки из мягкой тонкой пряжи.</t>
  </si>
  <si>
    <t>VIQ021706 - т. Серый</t>
  </si>
  <si>
    <t>т. серый</t>
  </si>
  <si>
    <t xml:space="preserve">VIQ021708 - белый </t>
  </si>
  <si>
    <t xml:space="preserve">белый </t>
  </si>
  <si>
    <t>Оригинальный кардиган средней длины. Модель оверсайзного типа с эффектной обработкой бахромой.</t>
  </si>
  <si>
    <t xml:space="preserve">VIQ021708 - бордовый </t>
  </si>
  <si>
    <t xml:space="preserve">бордовый </t>
  </si>
  <si>
    <t xml:space="preserve">VIQ021708 - черный </t>
  </si>
  <si>
    <t xml:space="preserve">VIP021709 - серый </t>
  </si>
  <si>
    <t xml:space="preserve">серый </t>
  </si>
  <si>
    <t>Стильный джемпер свободного силуэта со спущенным плечом и удлиненными рукавами. Широкий вырез горловины отделан трикотажным кантом. Отделка манжетов и низа изделия с эффектом рваного края.</t>
  </si>
  <si>
    <t xml:space="preserve">VIP021709 - черный </t>
  </si>
  <si>
    <t xml:space="preserve">VIP021711 - бежевый </t>
  </si>
  <si>
    <t xml:space="preserve">бежевый </t>
  </si>
  <si>
    <t>50% вискоза, 27% полиэстер, 23% полиамид</t>
  </si>
  <si>
    <t>Облегающая водолазка из мягкого трикотажа с текстурой "лапши". Модель оформлена воланами по рукавам.</t>
  </si>
  <si>
    <t xml:space="preserve">VIP021711 - белый </t>
  </si>
  <si>
    <t xml:space="preserve">VIP021711 - голубой </t>
  </si>
  <si>
    <t xml:space="preserve">голубой </t>
  </si>
  <si>
    <t xml:space="preserve">VIP021711 - черный </t>
  </si>
  <si>
    <t xml:space="preserve">VIP021712 - белый </t>
  </si>
  <si>
    <t>Классический джемпер с длинным рукавом приталенного силуэта с круглым вырезом горловины и оригинальным решением по спине.</t>
  </si>
  <si>
    <t xml:space="preserve">VIP021712 - синий </t>
  </si>
  <si>
    <t xml:space="preserve">синий </t>
  </si>
  <si>
    <t xml:space="preserve">VIP021712 - т. Беж </t>
  </si>
  <si>
    <t xml:space="preserve">т. беж </t>
  </si>
  <si>
    <t>VIP021712 - терракотовый</t>
  </si>
  <si>
    <t xml:space="preserve">VIP021712 - черный </t>
  </si>
  <si>
    <t>83% вискоза, 17% полиамид</t>
  </si>
  <si>
    <t xml:space="preserve">VIP021713 - бежевый </t>
  </si>
  <si>
    <t>Базовый джемпер с круглым вырезом. Модель облегающего кроя оформлена воланами по рукавам, что делает дизайн более женственным и романтичным. Джемпер выполнен из мягкого трикотажа с текстурной вязкой.</t>
  </si>
  <si>
    <t xml:space="preserve">VIP021713 - белый </t>
  </si>
  <si>
    <t xml:space="preserve">VIP021713 - голубой </t>
  </si>
  <si>
    <t xml:space="preserve">VIP021713 - пепельно розовый </t>
  </si>
  <si>
    <t>пепельно-розовый</t>
  </si>
  <si>
    <t xml:space="preserve">VIP021713 - черный </t>
  </si>
  <si>
    <t xml:space="preserve">VIP021714 - бежевый </t>
  </si>
  <si>
    <t xml:space="preserve">Классический джемпер с круглым вырезом и длинными рукавами. Золотые пуговицы эффектно дополняют отделку рукавов. </t>
  </si>
  <si>
    <t xml:space="preserve">VIP021714 - белый </t>
  </si>
  <si>
    <t xml:space="preserve">VIP021714 - голубой </t>
  </si>
  <si>
    <t xml:space="preserve">VIP021714 - пепельно розовый </t>
  </si>
  <si>
    <t xml:space="preserve">VIP021714 - черный </t>
  </si>
  <si>
    <t xml:space="preserve">VIP021715 - белый </t>
  </si>
  <si>
    <t xml:space="preserve">VIP021715 - милитари </t>
  </si>
  <si>
    <t xml:space="preserve">милитари </t>
  </si>
  <si>
    <t xml:space="preserve">VIP021716 - голубой </t>
  </si>
  <si>
    <t>Гольф</t>
  </si>
  <si>
    <t>Классический гольф приталенного силуэта с высоким воротником-стойкой и короткими рукавами. Модель изготовлена из вискозы с  люрексом и эластаном .</t>
  </si>
  <si>
    <t xml:space="preserve">VIP021716 - св. Серый </t>
  </si>
  <si>
    <t xml:space="preserve">св. серый </t>
  </si>
  <si>
    <t xml:space="preserve">VIP021716 - т. Серый </t>
  </si>
  <si>
    <t xml:space="preserve">т. серый </t>
  </si>
  <si>
    <t xml:space="preserve">VIP021716 - черный </t>
  </si>
  <si>
    <t xml:space="preserve">VIP021717 - св. Серый </t>
  </si>
  <si>
    <t xml:space="preserve">Cтильный джемпер свободно облегающего силуэта с глубоким V-образным вырезом. Модель изготовлена из вискозы с люрексом и эластаном. </t>
  </si>
  <si>
    <t xml:space="preserve">VIP021717 - т. Серый </t>
  </si>
  <si>
    <t xml:space="preserve">VIP021717 - черный </t>
  </si>
  <si>
    <t xml:space="preserve">VIP021718 - пепельно розовый </t>
  </si>
  <si>
    <t>Нарядный джемпер приталеного силуэта с длинными рукавами и эффектным каплевидным вырезом по линии декольте. Модель изготовлена из вискозы с люрексом и эластаном.</t>
  </si>
  <si>
    <t xml:space="preserve">VIP021718 - т. Серый </t>
  </si>
  <si>
    <t xml:space="preserve">VIP021718 - черный </t>
  </si>
  <si>
    <t xml:space="preserve">VIP021719 - голубой </t>
  </si>
  <si>
    <t>Стильный джемпер с декольтированным  вырезом "лодочка" и коротким рукавом. Спина оформлена крестообразными планками. Модель изготовлена из вискозы с люрексом и эластаном.</t>
  </si>
  <si>
    <t xml:space="preserve">VIP021719 - золотой </t>
  </si>
  <si>
    <t xml:space="preserve">золотой </t>
  </si>
  <si>
    <t xml:space="preserve">VIP021719 - пепельно розовый </t>
  </si>
  <si>
    <t xml:space="preserve">VIP021719 - т. Серый </t>
  </si>
  <si>
    <t xml:space="preserve">VIP021719 - черный </t>
  </si>
  <si>
    <t xml:space="preserve">VIP021720 - бежевый </t>
  </si>
  <si>
    <t>Стильный джемпер с цельновязаной стойкой.  Длинные рукава оформлены трикотажными рюшами. Благодаря эластичной фактурной вязке модель безупречно сидит по фигуре.</t>
  </si>
  <si>
    <t>VIP021720 - белый</t>
  </si>
  <si>
    <t xml:space="preserve">VIP021720 - черный </t>
  </si>
  <si>
    <t>VIP021721 - бордо</t>
  </si>
  <si>
    <t>Стильный удлиненный джемпер с высоким воротником и рукавами три четверти. Модель изготовлена из вискозы в рубчик.</t>
  </si>
  <si>
    <t xml:space="preserve">VIP021721 - морская волна </t>
  </si>
  <si>
    <t xml:space="preserve">VIP021721 - пепельно розовый </t>
  </si>
  <si>
    <t>VIP021721 - черный</t>
  </si>
  <si>
    <t>VIP021722 - белый</t>
  </si>
  <si>
    <t xml:space="preserve">Джемпер из трикотажа в рубчик свободно облегающего силуэта с длинным рукавом. Декор в виде прорезей вдоль V-образного выреза привлекает внимание к линии декольте. </t>
  </si>
  <si>
    <t xml:space="preserve">VIP021722 - морская волна </t>
  </si>
  <si>
    <t>VIP021722 - серый</t>
  </si>
  <si>
    <t>VIP021722 - черный</t>
  </si>
  <si>
    <t>VIV021725 - горчичный</t>
  </si>
  <si>
    <t>Топ</t>
  </si>
  <si>
    <t>82% вискоза, 18% полиэстер</t>
  </si>
  <si>
    <t>Оригинальный топ на широких бретелях. Идеально сочетается с рубашками, водолазками, брюками и юбками.</t>
  </si>
  <si>
    <t>VIV021725 - кирпичный</t>
  </si>
  <si>
    <t>теракотовый</t>
  </si>
  <si>
    <t xml:space="preserve">VIV021725 - милитари </t>
  </si>
  <si>
    <t>VIV021725 - терракотовый</t>
  </si>
  <si>
    <t>VIV021725 - черный</t>
  </si>
  <si>
    <t>VPD021726 - бежевый</t>
  </si>
  <si>
    <t>65% полиамид, 35% вискоза</t>
  </si>
  <si>
    <t>Стильное платье прямого силуэта без рукавов длиной ниже колена. Безупречная посадка по фигуре! Круглый вырез оформлен мелким рубчиком, разрезы по бокам. Универсальный вариант на каждый день.</t>
  </si>
  <si>
    <t>VPD021727 - кирпичный</t>
  </si>
  <si>
    <t>кирпичный</t>
  </si>
  <si>
    <t>45% вискоза, 30% нейлон, 25% полиэстер</t>
  </si>
  <si>
    <t xml:space="preserve">Стильное платье из трикотажа в рубчик. Модель с V-образным вырезом, без рукавов, длиной ниже колен. Крой по фигуре и плотный материал из вискозы с нейлоном и полиэстером дарят идеальную посадку. </t>
  </si>
  <si>
    <t>VPD021727 - т. Зеленый</t>
  </si>
  <si>
    <t>т. зеленый</t>
  </si>
  <si>
    <t>VPD021727 - т. Серый</t>
  </si>
  <si>
    <t>VPD021727 - черный</t>
  </si>
  <si>
    <t>VPD021728 - зеленый</t>
  </si>
  <si>
    <t>Сарафан</t>
  </si>
  <si>
    <t>зеленый</t>
  </si>
  <si>
    <t>Стильный сарафан из трикотажа в рубчик. Модель с V-образным вырезом, без рукавов, длиной ниже колен. Успешно используется в комбинации с рубашками и водолазками.</t>
  </si>
  <si>
    <t>VPD021728 - СВ. КОРИЧНЕВЫЙ</t>
  </si>
  <si>
    <t>VPD021728 - Серый</t>
  </si>
  <si>
    <t>VPD021728 - терракотовый</t>
  </si>
  <si>
    <t>VPD021728 - черный</t>
  </si>
  <si>
    <t>VPD021729 - зеленый</t>
  </si>
  <si>
    <t>55% вискоза, 27% полиэстер, 18% нейлон</t>
  </si>
  <si>
    <t>Элегантное теплое платье с длинным рукавом и оригинальным модным вырезом по горловине. Модель свободно облегающего силуэта длиной ниже колена. Фактурная вязка "лапша" вытягивает силуэт и отлично подчеркивает фигуру.</t>
  </si>
  <si>
    <t>VPD021729 - Серый</t>
  </si>
  <si>
    <t>VPD021729 - терракотовый</t>
  </si>
  <si>
    <t>VPD021729 - черный</t>
  </si>
  <si>
    <t xml:space="preserve">VPD021730 - черный </t>
  </si>
  <si>
    <t>Элегантное трикотажное платье приталенного силуэта с круглым вырезом и длинной плиссированной юбкой. Модель с поясом, который подчеркивает талию.  Платье изготовлено из вискозы с люрексом и эластаном.</t>
  </si>
  <si>
    <t xml:space="preserve">VIS021732 - милитари </t>
  </si>
  <si>
    <t>Юбка</t>
  </si>
  <si>
    <t xml:space="preserve">Элегантная расклешенная юбка длиной миди. Юбка из плотного однотонного трикотажа оформлена фактурным вертикальным узором, который зрительно вытягивает силуэт и создает эффект плиссировки. Благодаря широкому эластичному поясу модель прекрасно сидит на фигуре. </t>
  </si>
  <si>
    <t>VIS021732 - черный</t>
  </si>
  <si>
    <t xml:space="preserve">VIS021732 - шоколадный </t>
  </si>
  <si>
    <t xml:space="preserve">шоколадный </t>
  </si>
  <si>
    <t>VIS021733 -  кирпич/черный</t>
  </si>
  <si>
    <t xml:space="preserve"> кирпич/черный</t>
  </si>
  <si>
    <t>55% вискоза, 45% полиэстер</t>
  </si>
  <si>
    <t>Расклешенная юбка из мягкого трикотажа. Фактурный вертикальный узор зрительно вытягивает силуэт и создает эффект плиссировки. Благодаря широкому эластичному поясу юбку удобно надевать и снимать.</t>
  </si>
  <si>
    <t>VIS021733 -  серый/черный</t>
  </si>
  <si>
    <t xml:space="preserve"> серый/черный</t>
  </si>
  <si>
    <t>VIS021733 -  черный/белый</t>
  </si>
  <si>
    <t xml:space="preserve"> черный/белый</t>
  </si>
  <si>
    <t>VIS021733 - черный</t>
  </si>
  <si>
    <t>VIS021734 - зеленый</t>
  </si>
  <si>
    <t xml:space="preserve">Стильная расклешенная юбка. Благодаря широкому контрастному поясу-резинке юбка комфортно сидит на талии. Модель прекрасно дополнит женственный образ. </t>
  </si>
  <si>
    <t xml:space="preserve">VIS021734 - КРЕМОВЫЙ </t>
  </si>
  <si>
    <t xml:space="preserve">кремовый </t>
  </si>
  <si>
    <t>VIS021734 - СВ. КОРИЧНЕВЫЙ</t>
  </si>
  <si>
    <t>VIS021734 - терракотовый</t>
  </si>
  <si>
    <t>VIS021734 - черный</t>
  </si>
  <si>
    <t xml:space="preserve">VIS021736 - золотой </t>
  </si>
  <si>
    <t>Плиссированная юбка-макси фактурной вязки. Модель изготовлена из вискозы с люрексом и эластаном.</t>
  </si>
  <si>
    <t xml:space="preserve">VIS021736 - черный </t>
  </si>
  <si>
    <t>Коллекция: Пальто Conso Осень/Зима 17-18</t>
  </si>
  <si>
    <t>WL170401 - navy</t>
  </si>
  <si>
    <t xml:space="preserve">Пальто женское </t>
  </si>
  <si>
    <t>темно синий</t>
  </si>
  <si>
    <t>верх - 70% шерсть, 30% полиамид / подкладка - 96% полиэстер, 4% эластан</t>
  </si>
  <si>
    <t>40 (S)</t>
  </si>
  <si>
    <t>42 (M)</t>
  </si>
  <si>
    <t>44 (L)</t>
  </si>
  <si>
    <t>46 (XL)</t>
  </si>
  <si>
    <t>48 (2XL)</t>
  </si>
  <si>
    <t>Двубортное пальто длиной макси. Приталенный силуэт с рельефами подчеркнут поясом на широких шлевках, зафиксированных пуговицами. Отложной воротник при желании трансформируется в стойку. Модель с глубокими врезными карманами изготовлена из смесовой ткани на основе шерсти с атласной черной подкладкой и контрастными кантами. Погоны на плечах и два ряда пуговиц по переду подчеркивают стиль милитари.</t>
  </si>
  <si>
    <t>WL170401 - nero</t>
  </si>
  <si>
    <t>WM170402 - cobalt</t>
  </si>
  <si>
    <t>верх - 50% шерсть, 50% полиамид / подкладка - 96% полиэстер, 4% эластан</t>
  </si>
  <si>
    <t>Стильное пальто прямого свободного силуэта. Укороченная модель безупречного кроя, с лацканами, боковыми врезными карманами. Пальто застегивается на два ряда потайных кнопок, обтянутых атласом. По задней детали – металлические молнии и широкий хлястик. Пальто изготовлено из плотной шерстяной ткани, которая отлично сохраняет тепло, и дополнено атласной подкладкой.</t>
  </si>
  <si>
    <t>WM170402 - grappa</t>
  </si>
  <si>
    <t>WM170402 - nero</t>
  </si>
  <si>
    <t>WM170403 - cobalt</t>
  </si>
  <si>
    <t>Эффектное пальто  оригинального, слегка расклешенного силуэта длиной выше колена застегивается на фирменные пуговицы. Широкий пояс на металлических пряжках подчеркивает талию. Карманы в боковом шве и шлица по задней детали – для дополнительного комфорта. Пальто изготовлено из плотного смесового материала на основе шерсти и полиамида. Погоны и лацканы на атласной подкладке подчеркивают  стиль милитари.</t>
  </si>
  <si>
    <t>WM170403 - khaki</t>
  </si>
  <si>
    <t>WM170403 - navy</t>
  </si>
  <si>
    <t>WM170403 - red carpet</t>
  </si>
  <si>
    <t>WM170404 - grappa</t>
  </si>
  <si>
    <t>Демисезонное пальто прямого силуэта длиной выше колена. Модель с рукавом-реглан и лацканами застегивается на потайные кнопки. Изделие дополнено боковыми врезными карманами, оформлено клапанами и однотонной вставкой по задней детали. Пальто изготовлено из плотного смесового материала на основе шерсти, который прекрасно сохраняет тепло и обладает высокой износоустойчивостью. Подкладка – атласная ткань.</t>
  </si>
  <si>
    <t>WM170404 - navy</t>
  </si>
  <si>
    <t>WM170404 - nero</t>
  </si>
  <si>
    <t>WM170404 - red carpet</t>
  </si>
  <si>
    <t>WM170405 - grigio</t>
  </si>
  <si>
    <t>Стильное приталенное пальто с воротником-стойкой и рельефами длиной ниже колена. Двубортная модель застегивается на пуговицы в тон изделию. Глубокие боковые врезные карманы с листочкой. Длинные рукава оформлены небольшими разрезами, зафиксированными пластиковыми пуговицами. Модель на атласном подкладе, изготовлена из плотной смесовой ткани, которая отлично сохраняет тепло и прекрасно держит форму.</t>
  </si>
  <si>
    <t>WM170405 - marsala</t>
  </si>
  <si>
    <t>WM170405 - navy</t>
  </si>
  <si>
    <t>WM170406 - navy</t>
  </si>
  <si>
    <t>50 (3XL)</t>
  </si>
  <si>
    <t>Демисезонное пальто прямого силуэта длиной выше колена. Свободная модель с воротником-стойкой, широкими рукавами и разрезами по бокам фиксируется потайными кнопками. Изделие дополнено врезными карманами с листочками. Пальто изготовлено из плотной шерстяной ткани, которая отлично сохраняет тепло. Подкладка – атлас.</t>
  </si>
  <si>
    <t>WM170406 - nero</t>
  </si>
  <si>
    <t>WM170407 - carmandy</t>
  </si>
  <si>
    <t>верх - 60% полиэстер, 40% шерсть / подкладка - 96% полиэстер, 4% эластан</t>
  </si>
  <si>
    <t>Двубортное демисезонное пальто длиной выше колена. Приталенный расклешенный силуэт с воротником-стойкой застегивается на фирменные металлические пуговицы. Модель с рельефными швами дополнена вместительными врезными карманами с листочкой. Пальто с атласной подкладкой выполнено из плотной смесовой шерсти с фактурным ворсом.</t>
  </si>
  <si>
    <t>WM170407 - cobalt</t>
  </si>
  <si>
    <t>WM170407 - navy</t>
  </si>
  <si>
    <t>Коллекция: Шапки CONSOWEAR 17-18</t>
  </si>
  <si>
    <t>KWH1702 - blue sky</t>
  </si>
  <si>
    <t>Шапка женская</t>
  </si>
  <si>
    <t>65% полиамид, 30% ангора, 5% модал</t>
  </si>
  <si>
    <t>UN</t>
  </si>
  <si>
    <t>Молодежная шапка из мягкого теплого трикотажа с объемной вязкой «косы». Отворот с фактурной резинкой-рип по краю – для безупречной посадки. Модель украшена помпоном.</t>
  </si>
  <si>
    <t>KWH1702 - ivory</t>
  </si>
  <si>
    <t>KWH1702 - navy</t>
  </si>
  <si>
    <t>KWH1702 - pecan</t>
  </si>
  <si>
    <t>KWH1703 - mocco</t>
  </si>
  <si>
    <t>Молодежная шапка из плотного трикотажа фактурной вязки. Отворот с объемной резинкой-рип по краю – для безупречной посадки. Модель украшена помпоном.</t>
  </si>
  <si>
    <t>KWH1703 - navy</t>
  </si>
  <si>
    <t>KWH1705 - grigio</t>
  </si>
  <si>
    <t>70% полиамид, 30% вискоза</t>
  </si>
  <si>
    <t>Стильная формованная шапка с резинкой-рип по краю – для безупречной посадки. Модель из теплого трикотажа, спереди украшена россыпью страз.</t>
  </si>
  <si>
    <t>KWH1706 - military</t>
  </si>
  <si>
    <t>Стильная формованная шапка с резинкой-рип по краю – для безупречной посадки. Модель из теплого трикотажа, спереди украшена стразами.</t>
  </si>
  <si>
    <t>KWH1706 - nero</t>
  </si>
  <si>
    <t>KWH1706 - pecan</t>
  </si>
  <si>
    <t>KWH1707 - ivory</t>
  </si>
  <si>
    <t>Стильная формованная шапка с резинкой-рип по краю – для идеальной посадки. Модель из теплого трикотажа, спереди украшена стразами.</t>
  </si>
  <si>
    <t>KWH1707 - navy</t>
  </si>
  <si>
    <t>KWH1707 - nero</t>
  </si>
  <si>
    <t>KWH1707 - pecan</t>
  </si>
  <si>
    <t>KWH1708 - metal grey</t>
  </si>
  <si>
    <t>мокрый асфальт</t>
  </si>
  <si>
    <t>65% полиамид, 30% вискоза, 5% спандекс</t>
  </si>
  <si>
    <t>Стильная шапка из плотного трикотажа объемной вязки «лапша». Модель украшена помпоном. Помпон завершает вид изделия.</t>
  </si>
  <si>
    <t>KWH1708 - pecan</t>
  </si>
  <si>
    <t>KWH1708 - vanila</t>
  </si>
  <si>
    <t>Коллекция: Трикотаж весна 2018</t>
  </si>
  <si>
    <t>KWDL180701 - black</t>
  </si>
  <si>
    <t>Стильное платье прямого силуэта без рукавов длиной ниже колена. Безупречная посадка по фигуре! Круглый вырез оформлен рип-вязкой, разрезы по бокам. Универсальный вариант на каждый день.</t>
  </si>
  <si>
    <t>KWDL180701 - deep green</t>
  </si>
  <si>
    <t>KWDL180701 - lemon</t>
  </si>
  <si>
    <t>KWDL180701 - maldives</t>
  </si>
  <si>
    <t>KWDL180701 - red</t>
  </si>
  <si>
    <t>KWDL180701 - royal blue</t>
  </si>
  <si>
    <t>ярко-синий</t>
  </si>
  <si>
    <t>KWDL180702 - black</t>
  </si>
  <si>
    <t>Стильный сарафан из тонкого трикотажа. Модель с V-образным вырезом длиной ниже колен. Срезы оформлены декоративной вязкой. Успешно используется в комбинации с рубашками и водолазками.</t>
  </si>
  <si>
    <t>KWDL180702 - eggplant</t>
  </si>
  <si>
    <t>KWDL180702 - mandarin</t>
  </si>
  <si>
    <t>мандарин</t>
  </si>
  <si>
    <t>KWDL180702 - royal blue</t>
  </si>
  <si>
    <t>KWDL180702 - teal</t>
  </si>
  <si>
    <t>ультрамарин</t>
  </si>
  <si>
    <t>KWDM180703 - military</t>
  </si>
  <si>
    <t>Стильное платье прямого силуэта длиной ниже колена. Модель из плотного эластичного трикотажа с треугольным фактурным вырезом и коротким рукавом-реглан. Платье оформлено контрастным узором с добавлением люрексовых нитей.</t>
  </si>
  <si>
    <t>KWDM180703 - navy</t>
  </si>
  <si>
    <t>KWDM180703 - wine</t>
  </si>
  <si>
    <t>KWDL180704 - black</t>
  </si>
  <si>
    <t>Стильное платье-сарафан ниже колена расклешенного силуэта. Модель с круглым вырезом на широких бретелях оформлена металлической пряжкой с широкой трикотажной лентой. Модель изготовлена из плотного трикотажа с узором «лапша», который зрительно вытягивает силуэт.</t>
  </si>
  <si>
    <t>KWDL180704 - royal blue</t>
  </si>
  <si>
    <t>KWDL180704 - spring green</t>
  </si>
  <si>
    <t>светло-зеленый</t>
  </si>
  <si>
    <t>KWDL180704 - turquoise</t>
  </si>
  <si>
    <t>KWDL180705 - black</t>
  </si>
  <si>
    <t>Cтильное платье прямого силуэта длиной миди. Модель с круглым вырезом по горловине и рукавом три четверти с небольшими разрезами. Фактурный вертикальный узор с эффектом необработанных краев.</t>
  </si>
  <si>
    <t>KWDL180705 - eggplant</t>
  </si>
  <si>
    <t>KWDL180705 - navy</t>
  </si>
  <si>
    <t>KWDL180705 - red</t>
  </si>
  <si>
    <t>KWDL180706 - black</t>
  </si>
  <si>
    <t>75% вискоза, 25% полиамид</t>
  </si>
  <si>
    <t>Элегантное платье с длинным рукавом и V-образными вырезами по горловине и спине. Модель свободно облегающего силуэта длиной ниже колена. Платье из мягкого эластичного трикотажа с фактурной вязкой "лапша" идеально подчеркивает формы.</t>
  </si>
  <si>
    <t>KWDL180706 - burgundy</t>
  </si>
  <si>
    <t>KWDL180706 - eggplant</t>
  </si>
  <si>
    <t>KWDL180706 - navy</t>
  </si>
  <si>
    <t>KWDM180707 - black</t>
  </si>
  <si>
    <t>73% вискоза, 27% нейлон</t>
  </si>
  <si>
    <t>Cтильное платье расклешенного силуэта с открытыми плечами. Модель длиной ниже колена с широкими рукавами-крылышками. Круглый вырез и разрезы обработаны обтачкой. Женственное платье из теплого трикотажа – прекрасный вариант для разных случаев.</t>
  </si>
  <si>
    <t>KWDM180707 - burgundy</t>
  </si>
  <si>
    <t>KWDM180707 - teal</t>
  </si>
  <si>
    <t>KWDM180708 - black</t>
  </si>
  <si>
    <t>Универсальное платье прямого силуэта длиной до колен. Модель с круглым вырезом и короткими рукавами, оформленными молниями. Платье из мягкого фактурного трикотажа прекрасно сидит и отлично смотрится.</t>
  </si>
  <si>
    <t>KWDM180708 - burgundy</t>
  </si>
  <si>
    <t>KWDM180708 - teal</t>
  </si>
  <si>
    <t>KWDM180709 - black</t>
  </si>
  <si>
    <t>Эффектное платье с вырезом-лодочкой, обработанным обтачкой. Модель классической длины до колена. Длинные рукава оформлены стильной шнуровкой на металлических люверсах. Платье изготовлено из эластичного смесового трикотажа фактурной вязки.</t>
  </si>
  <si>
    <t>KWDM180709 - burgundy</t>
  </si>
  <si>
    <t>KWDM180709 - teal</t>
  </si>
  <si>
    <t>KWCS180710 - blue</t>
  </si>
  <si>
    <t>Классический кардиган с V-образным вырезом на пуговицах. Фактурная резинка на манжетах и по низу изделия – для безупречной посадки. Модель прямого кроя изготовлена из мягкого, приятного к телу трикотажа.</t>
  </si>
  <si>
    <t>KWCS180710 - fucshia</t>
  </si>
  <si>
    <t>фуксия</t>
  </si>
  <si>
    <t>KWCS180710 - lime</t>
  </si>
  <si>
    <t>лайм</t>
  </si>
  <si>
    <t>KWCS180710 - red</t>
  </si>
  <si>
    <t>KWCS180710 - royal blue</t>
  </si>
  <si>
    <t>Классический кардиган с V-образным вырезом на пуговицах. Фактурная резинка на манжетах и по низу изделия – для безупречной посадки. Модель прямого кроя изготовлена из мягкого, приятного к телу трикотажа. Классический кардиган с V-образным вырезом на пуговицах. Фактурная резинка на манжетах и по низу изделия – для безупречной посадки. Модель прямого кроя изготовлена из мягкого, приятного к телу трикотажа.</t>
  </si>
  <si>
    <t>KWCS180710 - white</t>
  </si>
  <si>
    <t>KWCM180711 - black</t>
  </si>
  <si>
    <t>100% вискоза</t>
  </si>
  <si>
    <t>Элегантный кардиган прямого силуэта длиной выше колен. Полы, манжеты с разрезами и встроенная деталь на спинке – из более плотного трикотажа. Идеальный вариант на все случаи жизни!</t>
  </si>
  <si>
    <t>KWCM180711 - ivory</t>
  </si>
  <si>
    <t>KWCM180711 - military</t>
  </si>
  <si>
    <t>KWCM180711 - navy</t>
  </si>
  <si>
    <t>KWCL180712 - black</t>
  </si>
  <si>
    <t>Стильный кардиган прямого силуэта длиной ниже колена. Распашные полочки с краями, оформленными вязаным узором. Кардиган выполнен из тонкого приятного трикотажа высочайшего качества.</t>
  </si>
  <si>
    <t xml:space="preserve">KWCL180712 - light grey  </t>
  </si>
  <si>
    <t>KWCL180712 - military</t>
  </si>
  <si>
    <t>KWCL180712 - navy</t>
  </si>
  <si>
    <t>KWJS180713 - white/blue</t>
  </si>
  <si>
    <t>белый/голубой</t>
  </si>
  <si>
    <t>Стильный джемпер – оригинальный и базовый предмет одежды. Модель средней длины прямого силуэта. Круглый вырез и широкие манжеты с рядом пуговиц оформлены резинкой-рип – для безупречной посадки. Модель изготовлена из плотного трикотажа. Принт в полоску и контрастная обвязка по вырезу и манжетам делают образ современным.</t>
  </si>
  <si>
    <t>KWJS180713 - white/navy</t>
  </si>
  <si>
    <t>белый/темно-синий</t>
  </si>
  <si>
    <t>KWJS180713 - white/orange</t>
  </si>
  <si>
    <t>белый/оранжевый</t>
  </si>
  <si>
    <t>KWCL180715 - beige</t>
  </si>
  <si>
    <t>Стильный кардиган прямого силуэта без рукавов. Модель с распашными полочками, соединенными цепочкой на металлических люверсах. Кардиган со свободным отложным воротником дополнен накладными карманами. Модель из мягкого теплого трикотажа безупречно сидит и великолепно смотрится.</t>
  </si>
  <si>
    <t>KWCL180715 - black</t>
  </si>
  <si>
    <t>KWCL180715 - military</t>
  </si>
  <si>
    <t>KWCL180715 - navy</t>
  </si>
  <si>
    <t>KWCM180716 - black</t>
  </si>
  <si>
    <t>Стильный кардиган прямого силуэта классической длины. Модель с распашными полочками и рукавами три четверти с рип-манжетами. Кардиган оформлен фактурной вязкой и металлическими молниями.</t>
  </si>
  <si>
    <t>KWCM180716 - grey melange</t>
  </si>
  <si>
    <t>KWCM180716 - jeans</t>
  </si>
  <si>
    <t>KWCM180716 - military</t>
  </si>
  <si>
    <t>KWJS180717 - black</t>
  </si>
  <si>
    <t>Оригинальный джемпер классической длины. Модель свободно облегающего силуэта с глубоким вырезом. Длинные рукава оформлены разрезами с металлическими декоративными булавками. Полустойка по горловине, манжеты и низ изделия оформлены фактурной вязкой. Универсальный джемпер изготовлен из мягкого и теплого трикотажа и подойдет как для повседневных, так и для вечерних выходов.</t>
  </si>
  <si>
    <t>KWJS180717 - burgundy</t>
  </si>
  <si>
    <t>KWJS180717 - military</t>
  </si>
  <si>
    <t>KWJS180717 - navy</t>
  </si>
  <si>
    <t>KWJS180719 - golden lime/white</t>
  </si>
  <si>
    <t>золотой лайм/белый</t>
  </si>
  <si>
    <t>Оригинальный удлиненный джемпер с вырезом-лодочкой рельефной вязки. Модель с длинными рукавами и зауженным ассиметричным подолом с обработкой рип-трикотажем. Вырез-лодочка оформлен рельефной вязкой. Эффектная комбинация принтов – стильное дизайнерское решение.</t>
  </si>
  <si>
    <t>KWJS180719 - lilac/white</t>
  </si>
  <si>
    <t>лиловый/белый</t>
  </si>
  <si>
    <t>KWJS180719 - red/white</t>
  </si>
  <si>
    <t>красный/белый</t>
  </si>
  <si>
    <t>KWJS180719 - royal blue/white</t>
  </si>
  <si>
    <t>ярко-синий/белый</t>
  </si>
  <si>
    <t>KWJS180720 - navy/white</t>
  </si>
  <si>
    <t>темно-синий/белый</t>
  </si>
  <si>
    <t>Стильный, слегка удлиненный джемпер. Широкий вырез-лодочка по горловине с необработанными краями. Манжеты и низ с рельефной обвязкой – для безупречной посадки. Модель изготовлена из плотного эластичного трикотажа и оформлена принтом в полоску. Фактурная перфорация – заключительный модный штрих.</t>
  </si>
  <si>
    <t>KWJS180720 - orange/white</t>
  </si>
  <si>
    <t>оранжевый/белый</t>
  </si>
  <si>
    <t>KWJS180720 - wine/white</t>
  </si>
  <si>
    <t>винный/белый</t>
  </si>
  <si>
    <t>KWJS180720 - yellow/white</t>
  </si>
  <si>
    <t>желтый/белый</t>
  </si>
  <si>
    <t>KWJS180721 - lemon</t>
  </si>
  <si>
    <t>Классический облегающий джемпер с длинными рукавами и V-образным вырезом. Модель изготовлена из плотного трикотажа-стрейч. Рукава, вырез и подол оформлены фигурным плетением.</t>
  </si>
  <si>
    <t xml:space="preserve">KWJS180721 - red  </t>
  </si>
  <si>
    <t>KWJS180721 - royal blue</t>
  </si>
  <si>
    <t>KWJS180721 - sky blue</t>
  </si>
  <si>
    <t>светло-голубой</t>
  </si>
  <si>
    <t>KWJS180721 - spring green</t>
  </si>
  <si>
    <t>KWJS180721 - turquoise</t>
  </si>
  <si>
    <t>KWJS180722 - grappa/lilac</t>
  </si>
  <si>
    <t>сиреневый/лиловый</t>
  </si>
  <si>
    <t>Стильный облегающий джемпер классической длины. Модель с вырезом-лодочкой, оформленным трикотажной резинкой по горловине. Джемпер изготовлен из фактурного эластичного трикотажа с принтом в полоску.</t>
  </si>
  <si>
    <t>KWJS180722 - navy/white</t>
  </si>
  <si>
    <t>KWJS180722 - red/white</t>
  </si>
  <si>
    <t>KWJS180722 - royal blue/sky blue</t>
  </si>
  <si>
    <t>ярко-синий/светло-голубой</t>
  </si>
  <si>
    <t>KWPS180723 - navy/white</t>
  </si>
  <si>
    <t>Поло женское</t>
  </si>
  <si>
    <t>Стильное поло с V-образным вырезом и рельефным отложным воротником. Модель с коротким рукавом классической длины из фактурного трикотажа в полоску.</t>
  </si>
  <si>
    <t>KWPS180723 - red/white</t>
  </si>
  <si>
    <t>KWJS180724 - white/grey melange</t>
  </si>
  <si>
    <t>белый/серый меланж</t>
  </si>
  <si>
    <t>63% вискоза, 37% хлопок</t>
  </si>
  <si>
    <t>Стильный джемпер прямого силуэта классической длины. Модель с фигурным V-образным вырезом с однотонной резинкой рип по задней детали. Джемпер оформлен принтом «Морская полоска» и изготовлен из тонкого мягкого трикотажа высокого качества.</t>
  </si>
  <si>
    <t>KWJS180724 - white/navy</t>
  </si>
  <si>
    <t>KWJS180724 - white/royal blue</t>
  </si>
  <si>
    <t>белый/ярко-синий</t>
  </si>
  <si>
    <t>KWJS180724 - white/yellow</t>
  </si>
  <si>
    <t>белый/желтый</t>
  </si>
  <si>
    <t>KWJS180725 - golden lime</t>
  </si>
  <si>
    <t>золотой лайм</t>
  </si>
  <si>
    <t>Cтильный облегающий джемпер с круглым вырезом по горловине. Модель изготовлена из мягкого эластичного трикотажа высокого качества. Джемпер оформлен объемной вязкой «Косичка». По горловине, манжетам и нижнему краю – трикотажная резинка рип.</t>
  </si>
  <si>
    <t>KWJS180725 - lilac</t>
  </si>
  <si>
    <t>лиловый</t>
  </si>
  <si>
    <t>KWJS180725 - orchide</t>
  </si>
  <si>
    <t>орхидея</t>
  </si>
  <si>
    <t>KWJS180725 - red</t>
  </si>
  <si>
    <t>KWJS180725 - royal blue</t>
  </si>
  <si>
    <t>KWJS180725 - turquoise</t>
  </si>
  <si>
    <t>KWJS180726 - deep green/white</t>
  </si>
  <si>
    <t>темно-зеленый/белый</t>
  </si>
  <si>
    <t>Стильный джемпер свободного силуэта «летучая мышь» средней длины. Модель со спущенной линией плеча, оформленной широкими разрезами. Обтачка по глубокому круглому вырезу, рукавам и низу. Джемпер выполнен из тонкого трикотажа безупречного качества и оформлен принтом в полоску.</t>
  </si>
  <si>
    <t>KWJS180726 - navy/white</t>
  </si>
  <si>
    <t>KWJS180726 - wine/white</t>
  </si>
  <si>
    <t>KWJS180727 - lime</t>
  </si>
  <si>
    <t>55% акрил, 45% хлопок</t>
  </si>
  <si>
    <t>Лаконичный джемпер прямого силуэта классической длины. Круглый вырез оформлен обтачкой. Модель изготовлена из мягкого тонкого трикотажа.</t>
  </si>
  <si>
    <t>KWJS180727 - maldives</t>
  </si>
  <si>
    <t>KWJS180727 - orchide</t>
  </si>
  <si>
    <t>KWJS180727 - yellow</t>
  </si>
  <si>
    <t>желтый</t>
  </si>
  <si>
    <t>KWJS180728 - black</t>
  </si>
  <si>
    <t>Стильный джемпер свободно облегающего силуэта классической длины. Круглый вырез, удобные манжеты и низ изделия с рельефной обвязкой – для безупречной посадки. Длинные рукава оформлены перфорацией. Модель изготовлена из тонкого мягкого трикотажа.</t>
  </si>
  <si>
    <t>KWJS180728 - mandarin</t>
  </si>
  <si>
    <t>KWJS180728 - royal blue</t>
  </si>
  <si>
    <t>KWJS180728 - sky blue</t>
  </si>
  <si>
    <t>KWJS180729 - black</t>
  </si>
  <si>
    <t>Стильный джемпер с коротким рукавом и интересным вырезом по горловине. Модель изготовлена из плотного эластичного трикотажа.</t>
  </si>
  <si>
    <t>KWJS180729 - orchide</t>
  </si>
  <si>
    <t>KWJS180729 - royal blue</t>
  </si>
  <si>
    <t>KWMS180730 - lilac</t>
  </si>
  <si>
    <t>Топ женский</t>
  </si>
  <si>
    <t>Стильный джемпер с коротким рукавом и круглым вырезом по горловине. По передней детали модель оформлена разрезом и шнуровкой. Изделие изготовлено из приятного мягкого трикотажа.</t>
  </si>
  <si>
    <t>KWMS180730 - lime</t>
  </si>
  <si>
    <t>KWMS180730 - maldives</t>
  </si>
  <si>
    <t>KWMS180730 - orchide</t>
  </si>
  <si>
    <t xml:space="preserve">KWJS180731 - grappa  </t>
  </si>
  <si>
    <t>58% вискоза, 27% полиэстер, 15% нейлон</t>
  </si>
  <si>
    <t>Трикотажный джемпер свободного кроя c эффектными разрезами. Рип-трикотажная резинка по V-образному вырезу, манжетам и низу изделия. Модель выполнена из теплого и мягкого трикотажа, передняя деталь – с мелким фактурным узором.</t>
  </si>
  <si>
    <t>KWJS180731 - grey melange</t>
  </si>
  <si>
    <t>KWJS180731 - navy</t>
  </si>
  <si>
    <t>KWJS180731 - red</t>
  </si>
  <si>
    <t>KWJS180732 - black</t>
  </si>
  <si>
    <t>Эффектный джемпер прямого силуэта классической длины. Круглый вырез по горловине и подол с резинкой рип. Рукава оформлены широкими расклешенными оборками в складку. Модель изготовлена из плотного и теплого трикотажа.</t>
  </si>
  <si>
    <t>KWJS180732 - burgundy</t>
  </si>
  <si>
    <t>KWJS180732 - grey</t>
  </si>
  <si>
    <t>KWJS180732 - teal</t>
  </si>
  <si>
    <t>KWTS180733 - black</t>
  </si>
  <si>
    <t>Стильный джемпер классической длины с воротником-стойкой из рип-трикотажа. Модель прямого силуэта с длинными рукавами, оформленными широкими оборками в складку. Эффектный джемпер изготовлен из теплого и уютного трикотажа высокого качества.</t>
  </si>
  <si>
    <t>KWTS180733 - mustard</t>
  </si>
  <si>
    <t>KWTS180733 - navy</t>
  </si>
  <si>
    <t>KWTS180733 - terracotta</t>
  </si>
  <si>
    <t>KWTS180734 - black</t>
  </si>
  <si>
    <t>Стильный джемпер в лаконичном дизайне. Модель приталенного силуэта с цельнокроеной стойкой и длинными рукавами. Изделие выполнено из мягкого теплого трикотажа текстурной вязки.</t>
  </si>
  <si>
    <t>KWTS180734 - blue</t>
  </si>
  <si>
    <t>KWTS180734 - lilac</t>
  </si>
  <si>
    <t>KWTS180734 - lime</t>
  </si>
  <si>
    <t>KWTS180734 - military</t>
  </si>
  <si>
    <t>KWTS180734 - navy</t>
  </si>
  <si>
    <t>темно-сиинй</t>
  </si>
  <si>
    <t>KWTS180734 - orchide</t>
  </si>
  <si>
    <t>KWTS180734 - red</t>
  </si>
  <si>
    <t>KWTS180734 - royal blue</t>
  </si>
  <si>
    <t>KWTS180734 - white</t>
  </si>
  <si>
    <t>KWJS180735 - black</t>
  </si>
  <si>
    <t>Классический джемпер с V-образным вырезом горловины и рукавом три четверти. Модель облегающего силуэта выполнена из теплого трикотажа с фактурным узором «лапша».</t>
  </si>
  <si>
    <t>KWJS180735 - blue</t>
  </si>
  <si>
    <t>KWJS180735 - lilac</t>
  </si>
  <si>
    <t>KWJS180735 - lime</t>
  </si>
  <si>
    <t>KWJS180735 - military</t>
  </si>
  <si>
    <t>KWJS180735 - navy</t>
  </si>
  <si>
    <t>KWJS180735 - orchide</t>
  </si>
  <si>
    <t>KWJS180735 - red</t>
  </si>
  <si>
    <t>KWJS180735 - royal blue</t>
  </si>
  <si>
    <t>KWJS180735 - white</t>
  </si>
  <si>
    <t>KWJS180736 - cappuccino</t>
  </si>
  <si>
    <t>58% акрил, 27% полиэстер, 15% нейлон</t>
  </si>
  <si>
    <t>Эффектный джемпер прямого силуэта со спущенным плечом. Круглый вырез и подол с фактурной вязкой. Передняя деталь оформлена шнуровкой на металлических люверсах. Джемпер изготовлен из мягкого и приятного трикотажа.</t>
  </si>
  <si>
    <t>KWJS180736 - grey melange</t>
  </si>
  <si>
    <t>KWJS180736 - military</t>
  </si>
  <si>
    <t>KWJS180736 - navy</t>
  </si>
  <si>
    <t>KWMS180737 - black</t>
  </si>
  <si>
    <t>Женственный облегающий топ. Модель с открытыми плечами, короткими рукавами и полупрозрачными вставками. По передней и задней деталям топ украшен воланом.</t>
  </si>
  <si>
    <t>KWJS180738 - black</t>
  </si>
  <si>
    <t>Женственный джемпер с круглым вырезом, разрезами на плечах и длинными рукавами. Манжеты и низ обработаны фактурной вязкой. Волан по передней и задней детали завершает дизайн изделия.</t>
  </si>
  <si>
    <t>KWJS180738 - burgundy</t>
  </si>
  <si>
    <t>KWJS180738 - grey</t>
  </si>
  <si>
    <t>KWJS180738 - navy</t>
  </si>
  <si>
    <t>KWTS180739 - black</t>
  </si>
  <si>
    <t>Стильный джемпер с глубоким V-образным разрезом и рукавами три четверти. Модель изготовлена из эластичного фактурного трикотажа, который прекрасно подчеркивает изгибы.</t>
  </si>
  <si>
    <t>KWTS180739 - carmandy</t>
  </si>
  <si>
    <t>KWTS180739 - royal blue</t>
  </si>
  <si>
    <t>KWTS180739 - teal</t>
  </si>
  <si>
    <t>KWJS180740 - light grey melange</t>
  </si>
  <si>
    <t>светло-серый меланж</t>
  </si>
  <si>
    <t>Стильный джемпер свободного силуэта с ассиметричным подолом, оформленным разрезами. Удлиненная модель с вырезом-лодочкой и длинными рукавами. Модель изготовлена из тонкого мягкого трикотажа и оформлена рип-вязкой и фактурным узором.</t>
  </si>
  <si>
    <t>KWJS180740 - lilac</t>
  </si>
  <si>
    <t>KWJS180740 - sky blue</t>
  </si>
  <si>
    <t>KWJS180740 - yellow</t>
  </si>
  <si>
    <t>KWSU180741 - burgundy</t>
  </si>
  <si>
    <t>Костюм женский: джемпер+юбка</t>
  </si>
  <si>
    <t>51% вискоза, 49% нейлон</t>
  </si>
  <si>
    <t>Оригинальный комплект из тонкого, но плотного фактурного трикотажа безупречного качества, состоящий из двух предметов. 
Свободный, классической длины джемпер с глубоким капюшоном. Модель с V-образным вырезом и спущенным плечом – на шнуровке с фиксацией в люверсах. Передняя деталь и края капюшона оформлены фактурной вязкой, а низ и манжеты – резинкой-рип. 
Стильная юбка-карандаш на широком эластичном поясе и кулиске длиной ниже колен. Модель оформлена накладными карманами с люверсами и передним разрезом.</t>
  </si>
  <si>
    <t>KWSU180741 - deep green</t>
  </si>
  <si>
    <t>KWSU180741 - navy</t>
  </si>
  <si>
    <t>KWSU180742 - bordo</t>
  </si>
  <si>
    <t>Стильный трикотажный костюм из двух предметов. Классический джемпер с V-образным вырезом и длинными рукавами слегка заужен к низу. Вырез и подол оформлены контрастными вставками, а манжеты – резинкой. Стильная юбка-карандаш длиной ниже колена с контрастным прорезиненным поясом. Костюм – идеальный вариант для повседневной жизни.</t>
  </si>
  <si>
    <t>KWSU180742 - deep green</t>
  </si>
  <si>
    <t>KWSU180742 - grey</t>
  </si>
  <si>
    <t>KWSU180742 - navy</t>
  </si>
  <si>
    <t>KWS180743 - grafit</t>
  </si>
  <si>
    <t>Костюм женский: джемпер+штаны</t>
  </si>
  <si>
    <t>Стильный костюм из двух предметов. Оригинальный джемпер свободного силуэта с V-образным вырезом и глубоким капюшоном на кулиске. Рельефная трикотажная резинка по манжетам и нижнему краю. Модель дополнена врезными карманами со скрученными краями. Капюшон и рукава оформлены перламутровыми бусинами разного размера. Стильные прямые брюки на эластичном поясе на кулиске дополнены врезными карманами с обтачкой.</t>
  </si>
  <si>
    <t>KWS180743 - lilac blue</t>
  </si>
  <si>
    <t>лилово-голубой</t>
  </si>
  <si>
    <t>KWS180743 - navy</t>
  </si>
  <si>
    <t>KWS180743 - pearl</t>
  </si>
  <si>
    <t>жемчужно-серый</t>
  </si>
  <si>
    <t>KWS180744 - black</t>
  </si>
  <si>
    <t>Эффектный костюм из двух предметов. Джемпер свободного силуэта со спущенным плечом и аккуратным вырезом-лодочкой. Широкая резинка снизу обеспечивает безупречную посадку. Спина модели оформлена шнуровкой. Прямые брюки с эластичным поясом на кулиске. Модель изготовлена из приятной вискозы с добавлением люрекса.</t>
  </si>
  <si>
    <t>KWS180744 - green</t>
  </si>
  <si>
    <t>KWS180744 - navy</t>
  </si>
  <si>
    <t>KWS180744 - silver</t>
  </si>
  <si>
    <t>KWS180745 - grafit</t>
  </si>
  <si>
    <t>Уютный костюм из двух предметов из мягкого и теплого трикотажа. Джемпер свободно облегающего силуэта с воротником-хомутом. Рельефная трикотажная резинка по манжетам и нижнему краю – для безупречной посадки. Прямые брюки с эластичным поясом на кулиске. Модель дополнена боковыми врезными карманами с обтачкой. Модель из теплого и мягкого трикотажа идеальна для прогулок и путешествий.</t>
  </si>
  <si>
    <t>KWS180745 - navy</t>
  </si>
  <si>
    <t>KWS180745 - rose powder</t>
  </si>
  <si>
    <t>KWS180745 - royal blue</t>
  </si>
  <si>
    <t>KWS180746 - grafit</t>
  </si>
  <si>
    <t>Стильный костюм из двух предметов. Свободный укороченный джемпер силуэта «летучая мышь». Модель с аккуратным вырезом «лодочка» заужена к низу. 
Стильные прямые брюки на эластичном поясе на кулиске дополнены врезными карманами с обтачкой. 
Костюм изготовлен из теплого мягкого фактурного трикотажа.</t>
  </si>
  <si>
    <t>KWS180746 - lilac blue</t>
  </si>
  <si>
    <t>KWS180746 - navy</t>
  </si>
  <si>
    <t>KWS180746 - petrol</t>
  </si>
  <si>
    <t>KWMS180747 - black</t>
  </si>
  <si>
    <t>Стильный облегающий топ классической длины. Модель с круглым вырезом и открытыми плечами оформлен фактурной оборкой, переходящей в рукава-крылышки. Топ из мягкого трикотажа идеально подойдет как для повседневной жизни, так и для вечеринки.</t>
  </si>
  <si>
    <t>KWMS180747 - white</t>
  </si>
  <si>
    <t>KWMS180748 - navy/orange/grey</t>
  </si>
  <si>
    <t>темно-синий/оранжевый/серый</t>
  </si>
  <si>
    <t>Модный топ фактурной вязки с воротником-стойкой. Узкий крой сверху, рельефный вырез горловины. Модель из трикотажа в яркой абстрактной графике.</t>
  </si>
  <si>
    <t>KWMS180749 - grey/pink/fuschia</t>
  </si>
  <si>
    <t>серый/розовый/фуксия</t>
  </si>
  <si>
    <t>65% вискоза, 25% нейлон, 10% люрекс</t>
  </si>
  <si>
    <t>Эффектный топ без рукавов. Модель облегающего силуэта классической длины с глубоким V-образным вырезом. Топ выполнен из фактурного трикотажа в комбинированной манере с добавлением люрекса.</t>
  </si>
  <si>
    <t>KWMS180750 - black</t>
  </si>
  <si>
    <t>Эффектный облегающий топ на широких бретелях и глубоким V-образным вырезом. Зауженная спина оформлена эффектной шнуровкой. Благодаря эластичной фактурной вязке модель безупречно сидит по фигуре.</t>
  </si>
  <si>
    <t>KWMS180750 - eggplant</t>
  </si>
  <si>
    <t>KWMS180750 - royal blue</t>
  </si>
  <si>
    <t>KWMS180750 - white</t>
  </si>
  <si>
    <t>KWMS180751 - light blue/navy/white</t>
  </si>
  <si>
    <t>светло-голубой/темно-синий/белый</t>
  </si>
  <si>
    <t>Cтильный джемпер свободного силуэта классической длины. Короткие рукава реглан, открытые плечи и круглый вырез по горловине. Срезы изделия обработаны рип-резинкой. Джемпер изготовлен из мягкого приятного к телу трикотажа и оформлен разноцветной полоской.</t>
  </si>
  <si>
    <t>KWMS180751 - navy/orange/ivory</t>
  </si>
  <si>
    <t>темно-синий/оранжевый/молочный</t>
  </si>
  <si>
    <t>KWMS180751 - white/dark grey/pink</t>
  </si>
  <si>
    <t>белый/темно-серый/розовый</t>
  </si>
  <si>
    <t>KWJS180752 - navy/white/red</t>
  </si>
  <si>
    <t>темно-синий/белый/красный</t>
  </si>
  <si>
    <t>60% вискоза, 40% хлопок</t>
  </si>
  <si>
    <t>Стильный джемпер свободного силуэта с молнией на спине. Фактурная вязка по круглому вырезу, низу коротких рукавов и ассиметричному подолу. По бокам изделие оформлено рельефами и разрезами. Модель выполнена из мягкого трикотажа в принте «Разноцветная полоска».</t>
  </si>
  <si>
    <t>KWJS180752 - white/navy/red</t>
  </si>
  <si>
    <t>белый/темно-синий/красный</t>
  </si>
  <si>
    <t>KWJS180753 - navy/white/red</t>
  </si>
  <si>
    <t>Удлиненный джемпер свободного силуэта с вырезом-лодочкой. Фактурная вязка по вырезу, манжетам и ассиметричному подолу. По бокам изделие оформлено рельефами и разрезами. Принт «Разноцветная полоска» всегда актуален!</t>
  </si>
  <si>
    <t>KWJS180753 - white/navy/red</t>
  </si>
  <si>
    <t>KWJS180754 - black</t>
  </si>
  <si>
    <t>52% вискоза, 27% полиамид, 21% полиэстер</t>
  </si>
  <si>
    <t>Утонченный джемпер с полустойкой и коротким рукавом. Модель чуть приталенного силуэта отделана трикотажными рюшами по передней детали и рукавам. Джемпер изготовлен из эластичного теплого трикотажа и безупречно сидит по фигуре.</t>
  </si>
  <si>
    <t>KWJS180754 - burgundy</t>
  </si>
  <si>
    <t>KWJS180754 - grey melange</t>
  </si>
  <si>
    <t>KWJS180754 - navy</t>
  </si>
  <si>
    <t>KWDM180755 - black</t>
  </si>
  <si>
    <t>Классическое платье прямого силуэта с короткими цельнокроеными рукавами. Модель с вырезом-лодочкой изготовлено из плотного эластичного трикотажа, по бокам оформлено фактурной вязкой и разрезами. К платью прилагается эластичный пояс со вставками из экокожи, который подчеркивает талию.</t>
  </si>
  <si>
    <t>KWDM180755 - red</t>
  </si>
  <si>
    <t>KWDM180755 - royal blue</t>
  </si>
  <si>
    <t>KWDM180755 - turquoise</t>
  </si>
  <si>
    <t>KWMS180756 - burgundy</t>
  </si>
  <si>
    <t>Свободный джемпер с короткими цельнокроеными рукавами. Модель классической длины с широким фигурным вырезом, обработанным обтачкой. Джемпер слегка заужен и безупречно сидит благодаря резинке-рип снизу. Модель изготовлена из трикотажа высокого качества.</t>
  </si>
  <si>
    <t>KWMS180756 - navy</t>
  </si>
  <si>
    <t>KWMS180756 - royal blue</t>
  </si>
  <si>
    <t>KWJS180757 - black</t>
  </si>
  <si>
    <t>Модный джемпер с круглым вырезом по горловине и рукавом три четверти. Модель выполнена из плотного трикотажа и дополнена рельефами. Фигурные вырезы на рукавах, декорированы металлическими люверсами, что эффектно подчеркивает открытые плечи.</t>
  </si>
  <si>
    <t>KWJS180757 - burgundy</t>
  </si>
  <si>
    <t>KWJS180757 - deep green</t>
  </si>
  <si>
    <t>KWJS180757 - teal</t>
  </si>
  <si>
    <t>KWJS180758 - beige melange</t>
  </si>
  <si>
    <t>бежевый меланж</t>
  </si>
  <si>
    <t>Стильный джемпер свободного силуэта классической длины. Круглый вырез, манжеты, низ изделия оформлены рельефной резинкой, длинные рукава – фактурной графикой. Модель изготовлена из теплого мягкого трикотажа.</t>
  </si>
  <si>
    <t>KWJS180758 - grey melange</t>
  </si>
  <si>
    <t>KWJS180758 - jeans</t>
  </si>
  <si>
    <t>KWJS180758 - lilac</t>
  </si>
  <si>
    <t>KWJS180759 - black</t>
  </si>
  <si>
    <t>Удлиненный джемпер силуэта «летучая мышь». Широкий вырез-лодочка обработан обтачкой, длинные рукава и низ – рип-резинкой. Модель выполнена из тонкого мягкого и приятного к телу трикотажа в комбинации фактурной вязки и плетения.</t>
  </si>
  <si>
    <t>KWJS180759 - ivory</t>
  </si>
  <si>
    <t>KWJS180759 - red</t>
  </si>
  <si>
    <t>KWJS180759 - sky blue</t>
  </si>
  <si>
    <t>KWDL180760 - black</t>
  </si>
  <si>
    <t>Облегающее платье без рукавов ниже колена. Модель с фактурным круглым вырезом оформлена оригинальным модным разрезом по спине. Вязка "лапша" вытягивает силуэт и отлично подчеркивает фигуру.</t>
  </si>
  <si>
    <t>KWDL180760 - deep green</t>
  </si>
  <si>
    <t>KWDL180760 - grey melange</t>
  </si>
  <si>
    <t>KWDL180761 - black</t>
  </si>
  <si>
    <t>Элегантное платье облегающего силуэта с круглым вырезом и коротким рукавом. Модель длиной ниже колена застегивается на молнию по задней детали. Платье из вискозного джерси – прекрасный вариант на все случаи жизни.</t>
  </si>
  <si>
    <t>KWDL180761 - red</t>
  </si>
  <si>
    <t>KWDL180762 - black</t>
  </si>
  <si>
    <t>Стильное платье облегающего силуэта с круглым вырезом и шнуровкой. Модель из фактурного вискозного джерси безупречно сидит и подчеркивает все достоинства фигуры.</t>
  </si>
  <si>
    <t>KWDL180762 - navy</t>
  </si>
  <si>
    <t>KWDL180763 - black</t>
  </si>
  <si>
    <t>Облегающее платье длиной ниже колена с круглым вырезом и коротким рукавом. Модель из мягкого фактурного трикотажа в стильную полоску безупречно сидит и отлично смотрится.</t>
  </si>
  <si>
    <t>KWDL180763 - navy</t>
  </si>
  <si>
    <t>KWDL180763 - night</t>
  </si>
  <si>
    <t>KWJS180764 - beige</t>
  </si>
  <si>
    <t>KWJS180764 - blue</t>
  </si>
  <si>
    <t>KWJS180764 - multicolor</t>
  </si>
  <si>
    <t>мультиколор</t>
  </si>
  <si>
    <t>KWGS180765 - black</t>
  </si>
  <si>
    <t>Облегающий джемпер классической длины с круглым вырезом. Модель из фактурного трикотажа в разноцветную полоску оформлена шнуровкой.</t>
  </si>
  <si>
    <t>KWGS180765 - navy/light blue</t>
  </si>
  <si>
    <t>синий/ светло-голубой</t>
  </si>
  <si>
    <t>KWGS180765 - navy/turquoise</t>
  </si>
  <si>
    <t>синий/ бирюзовый</t>
  </si>
  <si>
    <t>KWUL180766 - white/golden</t>
  </si>
  <si>
    <t>Юбка женская</t>
  </si>
  <si>
    <t>белый/золото</t>
  </si>
  <si>
    <t>Плиссированная юбка-макси на широком эластичном поясе. Модель из плотного трикотажа оформлена фактурной контрастной вязкой с добавлением люрексовой нити.</t>
  </si>
  <si>
    <t>KWUL180766 - white/navy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</si>
</sst>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</font>
    <font>
      <sz val="10"/>
      <name val="Arial Cyr"/>
    </font>
    <font>
      <b/>
      <sz val="10"/>
      <name val="Arial Cyr"/>
    </font>
    <font>
      <sz val="10"/>
      <name val="Arial"/>
      <family val="2"/>
    </font>
    <font>
      <sz val="10"/>
      <name val="Arial Cyr"/>
    </font>
    <font>
      <u/>
      <sz val="10"/>
      <color indexed="12"/>
      <name val="Arial Cyr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 Cyr"/>
    </font>
    <font>
      <sz val="10"/>
      <color theme="0"/>
      <name val="Arial"/>
      <family val="2"/>
    </font>
    <font>
      <b/>
      <sz val="10"/>
      <color rgb="FFFFFF99"/>
      <name val="Arial Cyr"/>
    </font>
    <font>
      <u/>
      <sz val="10"/>
      <color rgb="FF2424FF"/>
      <name val="Arial Cy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DD8E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77">
    <xf numFmtId="0" fontId="5" fillId="0" borderId="0" xfId="0" applyNumberFormat="1" applyFont="1" applyFill="1" applyBorder="1">
      <alignment vertical="top"/>
      <protection locked="0"/>
    </xf>
    <xf numFmtId="0" fontId="0" fillId="0" borderId="0" xfId="0" applyNumberFormat="1" applyFont="1" applyFill="1" applyBorder="1">
      <alignment vertical="top"/>
      <protection locked="0"/>
    </xf>
    <xf numFmtId="0" fontId="2" fillId="0" borderId="0" xfId="0" applyNumberFormat="1" applyFont="1" applyFill="1" applyBorder="1">
      <alignment vertical="top"/>
      <protection locked="0"/>
    </xf>
    <xf numFmtId="0" fontId="6" fillId="0" borderId="0" xfId="0" applyNumberFormat="1" applyFont="1" applyFill="1" applyBorder="1">
      <alignment vertical="top"/>
      <protection locked="0"/>
    </xf>
    <xf numFmtId="0" fontId="3" fillId="0" borderId="0" xfId="0" applyNumberFormat="1" applyFont="1" applyFill="1" applyBorder="1">
      <alignment vertical="top"/>
      <protection locked="0"/>
    </xf>
    <xf numFmtId="0" fontId="7" fillId="0" borderId="0" xfId="0" applyNumberFormat="1" applyFont="1" applyFill="1" applyBorder="1">
      <alignment vertical="top"/>
      <protection locked="0"/>
    </xf>
    <xf numFmtId="0" fontId="8" fillId="0" borderId="0" xfId="0" applyNumberFormat="1" applyFont="1" applyFill="1" applyBorder="1" applyAlignment="1">
      <alignment horizontal="center"/>
      <protection locked="0"/>
    </xf>
    <xf numFmtId="0" fontId="3" fillId="0" borderId="0" xfId="0" applyNumberFormat="1" applyFont="1" applyFill="1" applyBorder="1" applyAlignment="1">
      <alignment horizontal="left"/>
      <protection locked="0"/>
    </xf>
    <xf numFmtId="0" fontId="3" fillId="0" borderId="0" xfId="0" applyNumberFormat="1" applyFont="1" applyFill="1" applyBorder="1" applyAlignment="1">
      <alignment horizontal="right"/>
      <protection locked="0"/>
    </xf>
    <xf numFmtId="0" fontId="3" fillId="0" borderId="0" xfId="0" applyNumberFormat="1" applyFont="1" applyFill="1" applyBorder="1" applyAlignment="1">
      <alignment horizontal="right"/>
      <protection locked="0"/>
    </xf>
    <xf numFmtId="3" fontId="0" fillId="0" borderId="0" xfId="0" applyNumberFormat="1" applyFont="1" applyFill="1" applyBorder="1">
      <alignment vertical="top"/>
      <protection locked="0"/>
    </xf>
    <xf numFmtId="4" fontId="0" fillId="0" borderId="0" xfId="0" applyNumberFormat="1" applyFont="1" applyFill="1" applyBorder="1">
      <alignment vertical="top"/>
      <protection locked="0"/>
    </xf>
    <xf numFmtId="0" fontId="10" fillId="0" borderId="0" xfId="0" applyNumberFormat="1" applyFont="1" applyFill="1" applyBorder="1">
      <alignment vertical="top"/>
      <protection locked="0"/>
    </xf>
    <xf numFmtId="0" fontId="11" fillId="0" borderId="0" xfId="1" applyNumberFormat="1" applyFont="1" applyFill="1" applyBorder="1" applyAlignment="1" applyProtection="1"/>
    <xf numFmtId="0" fontId="8" fillId="0" borderId="0" xfId="0" applyNumberFormat="1" applyFont="1" applyFill="1" applyBorder="1" applyAlignment="1">
      <alignment horizontal="center"/>
      <protection locked="0"/>
    </xf>
    <xf numFmtId="0" fontId="6" fillId="0" borderId="0" xfId="0" applyNumberFormat="1" applyFont="1" applyFill="1" applyBorder="1">
      <alignment vertical="top"/>
      <protection locked="0"/>
    </xf>
    <xf numFmtId="0" fontId="3" fillId="0" borderId="0" xfId="0" applyNumberFormat="1" applyFont="1" applyFill="1" applyBorder="1">
      <alignment vertical="top"/>
      <protection locked="0"/>
    </xf>
    <xf numFmtId="3" fontId="3" fillId="0" borderId="0" xfId="0" applyNumberFormat="1" applyFont="1" applyFill="1" applyBorder="1">
      <alignment vertical="top"/>
      <protection locked="0"/>
    </xf>
    <xf numFmtId="4" fontId="3" fillId="0" borderId="0" xfId="0" applyNumberFormat="1" applyFont="1" applyFill="1" applyBorder="1">
      <alignment vertical="top"/>
      <protection locked="0"/>
    </xf>
    <xf numFmtId="0" fontId="9" fillId="0" borderId="0" xfId="0" applyNumberFormat="1" applyFont="1" applyFill="1" applyBorder="1">
      <alignment vertical="top"/>
      <protection locked="0"/>
    </xf>
    <xf numFmtId="0" fontId="0" fillId="0" borderId="0" xfId="0" applyNumberFormat="1" applyFont="1" applyFill="1" applyBorder="1" applyAlignment="1">
      <alignment vertical="center" wrapText="1"/>
      <protection locked="0"/>
    </xf>
    <xf numFmtId="0" fontId="0" fillId="0" borderId="0" xfId="0" applyNumberFormat="1" applyFont="1" applyFill="1" applyBorder="1" applyAlignment="1">
      <alignment wrapText="1"/>
      <protection locked="0"/>
    </xf>
    <xf numFmtId="0" fontId="1" fillId="2" borderId="1" xfId="0" applyNumberFormat="1" applyFont="1" applyFill="1" applyBorder="1" applyAlignment="1">
      <alignment horizontal="center" vertical="center" wrapText="1"/>
      <protection locked="0"/>
    </xf>
    <xf numFmtId="0" fontId="2" fillId="2" borderId="1" xfId="0" applyNumberFormat="1" applyFont="1" applyFill="1" applyBorder="1" applyAlignment="1">
      <alignment horizontal="center" vertical="center" wrapText="1"/>
      <protection locked="0"/>
    </xf>
    <xf numFmtId="3" fontId="2" fillId="2" borderId="1" xfId="0" applyNumberFormat="1" applyFont="1" applyFill="1" applyBorder="1" applyAlignment="1">
      <alignment horizontal="center" vertical="center" wrapText="1"/>
      <protection locked="0"/>
    </xf>
    <xf numFmtId="4" fontId="2" fillId="2" borderId="1" xfId="0" applyNumberFormat="1" applyFont="1" applyFill="1" applyBorder="1" applyAlignment="1">
      <alignment horizontal="center" vertical="center" wrapText="1"/>
      <protection locked="0"/>
    </xf>
    <xf numFmtId="0" fontId="1" fillId="2" borderId="2" xfId="0" applyNumberFormat="1" applyFont="1" applyFill="1" applyBorder="1" applyAlignment="1">
      <alignment horizontal="center" wrapText="1"/>
      <protection locked="0"/>
    </xf>
    <xf numFmtId="0" fontId="2" fillId="2" borderId="2" xfId="0" applyNumberFormat="1" applyFont="1" applyFill="1" applyBorder="1" applyAlignment="1">
      <alignment horizontal="center" wrapText="1"/>
      <protection locked="0"/>
    </xf>
    <xf numFmtId="0" fontId="1" fillId="2" borderId="1" xfId="0" applyNumberFormat="1" applyFont="1" applyFill="1" applyBorder="1" applyAlignment="1">
      <alignment horizontal="center" wrapText="1"/>
      <protection locked="0"/>
    </xf>
    <xf numFmtId="3" fontId="2" fillId="2" borderId="2" xfId="0" applyNumberFormat="1" applyFont="1" applyFill="1" applyBorder="1" applyAlignment="1">
      <alignment horizontal="center" wrapText="1"/>
      <protection locked="0"/>
    </xf>
    <xf numFmtId="0" fontId="12" fillId="0" borderId="0" xfId="0" applyNumberFormat="1" applyFont="1" applyFill="1" applyBorder="1">
      <alignment vertical="top"/>
      <protection locked="0"/>
    </xf>
    <xf numFmtId="0" fontId="8" fillId="0" borderId="3" xfId="0" applyNumberFormat="1" applyFont="1" applyFill="1" applyBorder="1">
      <alignment vertical="top"/>
      <protection locked="0"/>
    </xf>
    <xf numFmtId="0" fontId="3" fillId="3" borderId="4" xfId="0" applyNumberFormat="1" applyFont="1" applyFill="1" applyBorder="1">
      <alignment vertical="top"/>
      <protection locked="0"/>
    </xf>
    <xf numFmtId="0" fontId="3" fillId="0" borderId="5" xfId="0" applyNumberFormat="1" applyFont="1" applyFill="1" applyBorder="1">
      <alignment vertical="top"/>
      <protection locked="0"/>
    </xf>
    <xf numFmtId="0" fontId="0" fillId="0" borderId="5" xfId="0" applyNumberFormat="1" applyFont="1" applyFill="1" applyBorder="1">
      <alignment vertical="top"/>
      <protection locked="0"/>
    </xf>
    <xf numFmtId="0" fontId="3" fillId="4" borderId="4" xfId="0" applyNumberFormat="1" applyFont="1" applyFill="1" applyBorder="1">
      <alignment vertical="top"/>
      <protection locked="0"/>
    </xf>
    <xf numFmtId="0" fontId="0" fillId="3" borderId="6" xfId="0" applyNumberFormat="1" applyFont="1" applyFill="1" applyBorder="1">
      <alignment vertical="top"/>
      <protection locked="0"/>
    </xf>
    <xf numFmtId="0" fontId="0" fillId="4" borderId="6" xfId="0" applyNumberFormat="1" applyFont="1" applyFill="1" applyBorder="1">
      <alignment vertical="top"/>
      <protection locked="0"/>
    </xf>
    <xf numFmtId="0" fontId="2" fillId="5" borderId="6" xfId="0" applyNumberFormat="1" applyFont="1" applyFill="1" applyBorder="1" applyAlignment="1">
      <alignment horizontal="center" vertical="center"/>
      <protection locked="0"/>
    </xf>
    <xf numFmtId="0" fontId="2" fillId="5" borderId="6" xfId="0" applyNumberFormat="1" applyFont="1" applyFill="1" applyBorder="1" applyAlignment="1">
      <alignment vertical="center"/>
      <protection locked="0"/>
    </xf>
    <xf numFmtId="0" fontId="0" fillId="5" borderId="6" xfId="0" applyNumberFormat="1" applyFont="1" applyFill="1" applyBorder="1" applyAlignment="1">
      <alignment vertical="center" wrapText="1"/>
      <protection locked="0"/>
    </xf>
    <xf numFmtId="0" fontId="0" fillId="5" borderId="7" xfId="0" applyNumberFormat="1" applyFont="1" applyFill="1" applyBorder="1" applyAlignment="1">
      <alignment vertical="center" wrapText="1"/>
      <protection locked="0"/>
    </xf>
    <xf numFmtId="0" fontId="2" fillId="2" borderId="4" xfId="0" applyNumberFormat="1" applyFont="1" applyFill="1" applyBorder="1" applyAlignment="1">
      <alignment vertical="center" wrapText="1"/>
      <protection locked="0"/>
    </xf>
    <xf numFmtId="0" fontId="1" fillId="0" borderId="8" xfId="0" applyNumberFormat="1" applyFont="1" applyFill="1" applyBorder="1" applyAlignment="1">
      <alignment vertical="center"/>
      <protection locked="0"/>
    </xf>
    <xf numFmtId="0" fontId="1" fillId="0" borderId="8" xfId="0" applyNumberFormat="1" applyFont="1" applyFill="1" applyBorder="1">
      <alignment vertical="top"/>
      <protection locked="0"/>
    </xf>
    <xf numFmtId="0" fontId="0" fillId="0" borderId="0" xfId="0" applyNumberFormat="1" applyFont="1" applyFill="1" applyBorder="1">
      <alignment vertical="top"/>
      <protection locked="0"/>
    </xf>
    <xf numFmtId="3" fontId="13" fillId="0" borderId="0" xfId="0" applyNumberFormat="1" applyFont="1" applyFill="1" applyBorder="1" applyAlignment="1">
      <alignment horizontal="right"/>
      <protection locked="0"/>
    </xf>
    <xf numFmtId="3" fontId="13" fillId="0" borderId="9" xfId="0" applyNumberFormat="1" applyFont="1" applyFill="1" applyBorder="1" applyAlignment="1">
      <alignment horizontal="right"/>
      <protection locked="0"/>
    </xf>
    <xf numFmtId="4" fontId="13" fillId="0" borderId="10" xfId="0" applyNumberFormat="1" applyFont="1" applyFill="1" applyBorder="1" applyAlignment="1">
      <alignment horizontal="right"/>
      <protection locked="0"/>
    </xf>
    <xf numFmtId="0" fontId="2" fillId="5" borderId="4" xfId="0" applyNumberFormat="1" applyFont="1" applyFill="1" applyBorder="1" applyAlignment="1">
      <alignment vertical="center"/>
      <protection locked="0"/>
    </xf>
    <xf numFmtId="49" fontId="4" fillId="6" borderId="11" xfId="0" applyNumberFormat="1" applyFont="1" applyFill="1" applyBorder="1" applyAlignment="1">
      <alignment horizontal="center" vertical="center" wrapText="1"/>
      <protection locked="0"/>
    </xf>
    <xf numFmtId="3" fontId="4" fillId="0" borderId="12" xfId="0" applyNumberFormat="1" applyFont="1" applyFill="1" applyBorder="1" applyAlignment="1">
      <alignment horizontal="center" vertical="center"/>
      <protection locked="0"/>
    </xf>
    <xf numFmtId="0" fontId="14" fillId="7" borderId="13" xfId="0" applyNumberFormat="1" applyFont="1" applyFill="1" applyBorder="1" applyAlignment="1">
      <alignment vertical="center" wrapText="1"/>
      <protection locked="0"/>
    </xf>
    <xf numFmtId="0" fontId="15" fillId="0" borderId="0" xfId="0" applyNumberFormat="1" applyFont="1" applyFill="1" applyBorder="1">
      <alignment vertical="top"/>
      <protection locked="0"/>
    </xf>
    <xf numFmtId="0" fontId="16" fillId="2" borderId="2" xfId="0" applyNumberFormat="1" applyFont="1" applyFill="1" applyBorder="1" applyAlignment="1">
      <alignment horizontal="center" wrapText="1"/>
      <protection locked="0"/>
    </xf>
    <xf numFmtId="0" fontId="17" fillId="0" borderId="14" xfId="0" applyNumberFormat="1" applyFont="1" applyFill="1" applyBorder="1" applyAlignment="1">
      <alignment vertical="top" wrapText="1"/>
      <protection locked="0"/>
    </xf>
    <xf numFmtId="49" fontId="4" fillId="8" borderId="11" xfId="0" applyNumberFormat="1" applyFont="1" applyFill="1" applyBorder="1" applyAlignment="1">
      <alignment horizontal="center" vertical="center" wrapText="1"/>
      <protection locked="0"/>
    </xf>
    <xf numFmtId="3" fontId="4" fillId="9" borderId="12" xfId="0" applyNumberFormat="1" applyFont="1" applyFill="1" applyBorder="1" applyAlignment="1">
      <alignment horizontal="center" vertical="center"/>
      <protection locked="0"/>
    </xf>
    <xf numFmtId="0" fontId="4" fillId="0" borderId="8" xfId="0" applyNumberFormat="1" applyFont="1" applyFill="1" applyBorder="1" applyAlignment="1">
      <alignment horizontal="center" vertical="center"/>
      <protection locked="0"/>
    </xf>
    <xf numFmtId="0" fontId="4" fillId="0" borderId="14" xfId="0" applyNumberFormat="1" applyFont="1" applyFill="1" applyBorder="1" applyAlignment="1">
      <alignment horizontal="center" vertical="center"/>
      <protection locked="0"/>
    </xf>
    <xf numFmtId="0" fontId="4" fillId="0" borderId="13" xfId="0" applyNumberFormat="1" applyFont="1" applyFill="1" applyBorder="1" applyAlignment="1">
      <alignment horizontal="center" vertical="center"/>
      <protection locked="0"/>
    </xf>
    <xf numFmtId="3" fontId="1" fillId="0" borderId="14" xfId="0" applyNumberFormat="1" applyFont="1" applyFill="1" applyBorder="1" applyAlignment="1">
      <alignment horizontal="center" vertical="center"/>
      <protection locked="0"/>
    </xf>
    <xf numFmtId="4" fontId="1" fillId="0" borderId="13" xfId="0" applyNumberFormat="1" applyFont="1" applyFill="1" applyBorder="1" applyAlignment="1">
      <alignment horizontal="center" vertical="center"/>
      <protection locked="0"/>
    </xf>
    <xf numFmtId="0" fontId="4" fillId="0" borderId="14" xfId="0" applyNumberFormat="1" applyFont="1" applyFill="1" applyBorder="1" applyAlignment="1">
      <alignment horizontal="left" vertical="center" wrapText="1"/>
      <protection locked="0"/>
    </xf>
    <xf numFmtId="0" fontId="4" fillId="0" borderId="13" xfId="0" applyNumberFormat="1" applyFont="1" applyFill="1" applyBorder="1" applyAlignment="1">
      <alignment horizontal="left" vertical="center" wrapText="1"/>
      <protection locked="0"/>
    </xf>
    <xf numFmtId="0" fontId="1" fillId="0" borderId="14" xfId="0" applyNumberFormat="1" applyFont="1" applyFill="1" applyBorder="1" applyAlignment="1">
      <alignment horizontal="left" vertical="center" wrapText="1"/>
      <protection locked="0"/>
    </xf>
    <xf numFmtId="0" fontId="1" fillId="0" borderId="13" xfId="0" applyNumberFormat="1" applyFont="1" applyFill="1" applyBorder="1" applyAlignment="1">
      <alignment horizontal="left" vertical="center" wrapText="1"/>
      <protection locked="0"/>
    </xf>
    <xf numFmtId="4" fontId="4" fillId="0" borderId="14" xfId="0" applyNumberFormat="1" applyFont="1" applyFill="1" applyBorder="1" applyAlignment="1">
      <alignment horizontal="center" vertical="center"/>
      <protection locked="0"/>
    </xf>
    <xf numFmtId="4" fontId="4" fillId="0" borderId="13" xfId="0" applyNumberFormat="1" applyFont="1" applyFill="1" applyBorder="1" applyAlignment="1">
      <alignment horizontal="center" vertical="center"/>
      <protection locked="0"/>
    </xf>
    <xf numFmtId="1" fontId="4" fillId="0" borderId="14" xfId="0" applyNumberFormat="1" applyFont="1" applyFill="1" applyBorder="1" applyAlignment="1">
      <alignment horizontal="center" vertical="center"/>
      <protection locked="0"/>
    </xf>
    <xf numFmtId="3" fontId="4" fillId="0" borderId="13" xfId="0" applyNumberFormat="1" applyFont="1" applyFill="1" applyBorder="1" applyAlignment="1">
      <alignment horizontal="center" vertical="center"/>
      <protection locked="0"/>
    </xf>
    <xf numFmtId="0" fontId="3" fillId="4" borderId="3" xfId="0" applyNumberFormat="1" applyFont="1" applyFill="1" applyBorder="1" applyAlignment="1">
      <alignment horizontal="left"/>
      <protection locked="0"/>
    </xf>
    <xf numFmtId="0" fontId="3" fillId="4" borderId="6" xfId="0" applyNumberFormat="1" applyFont="1" applyFill="1" applyBorder="1" applyAlignment="1">
      <alignment horizontal="left"/>
      <protection locked="0"/>
    </xf>
    <xf numFmtId="0" fontId="2" fillId="2" borderId="4" xfId="0" applyNumberFormat="1" applyFont="1" applyFill="1" applyBorder="1" applyAlignment="1">
      <alignment horizontal="center" vertical="center"/>
      <protection locked="0"/>
    </xf>
    <xf numFmtId="0" fontId="2" fillId="2" borderId="6" xfId="0" applyNumberFormat="1" applyFont="1" applyFill="1" applyBorder="1" applyAlignment="1">
      <alignment horizontal="center" vertical="center"/>
      <protection locked="0"/>
    </xf>
    <xf numFmtId="3" fontId="4" fillId="0" borderId="14" xfId="0" applyNumberFormat="1" applyFont="1" applyFill="1" applyBorder="1" applyAlignment="1">
      <alignment horizontal="center" vertical="center" wrapText="1"/>
      <protection locked="0"/>
    </xf>
    <xf numFmtId="3" fontId="4" fillId="0" borderId="13" xfId="0" applyNumberFormat="1" applyFont="1" applyFill="1" applyBorder="1" applyAlignment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5</xdr:row>
      <xdr:rowOff>0</xdr:rowOff>
    </xdr:to>
    <xdr:pic>
      <xdr:nvPicPr>
        <xdr:cNvPr id="1025" name="Picture 1" descr="logo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6775" cy="1009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opt.consowear.ru/index.php?id_product=20486&amp;controller=product&amp;id_lang=1&amp;36_837_05052018_1123" TargetMode="External"/><Relationship Id="rId299" Type="http://schemas.openxmlformats.org/officeDocument/2006/relationships/hyperlink" Target="http://opt.charmante.ru/prod20642?36_837_05052018_1123" TargetMode="External"/><Relationship Id="rId21" Type="http://schemas.openxmlformats.org/officeDocument/2006/relationships/hyperlink" Target="http://opt.consowear.ru/index.php?id_product=18594&amp;controller=product&amp;id_lang=1&amp;36_837_05052018_1123" TargetMode="External"/><Relationship Id="rId63" Type="http://schemas.openxmlformats.org/officeDocument/2006/relationships/hyperlink" Target="http://opt.consowear.ru/index.php?id_product=20892&amp;controller=product&amp;id_lang=1&amp;36_837_05052018_1123" TargetMode="External"/><Relationship Id="rId159" Type="http://schemas.openxmlformats.org/officeDocument/2006/relationships/hyperlink" Target="http://opt.consowear.ru/index.php?id_product=21145&amp;controller=product&amp;id_lang=1&amp;36_837_05052018_1123" TargetMode="External"/><Relationship Id="rId324" Type="http://schemas.openxmlformats.org/officeDocument/2006/relationships/hyperlink" Target="http://opt.charmante.ru/prod00000?36_837_05052018_1123" TargetMode="External"/><Relationship Id="rId366" Type="http://schemas.openxmlformats.org/officeDocument/2006/relationships/hyperlink" Target="http://opt.charmante.ru/prod20870?36_837_05052018_1123" TargetMode="External"/><Relationship Id="rId531" Type="http://schemas.openxmlformats.org/officeDocument/2006/relationships/hyperlink" Target="http://opt.consowear.ru/index.php?id_product=21419&amp;controller=product&amp;id_lang=1&amp;36_837_05052018_1123" TargetMode="External"/><Relationship Id="rId573" Type="http://schemas.openxmlformats.org/officeDocument/2006/relationships/hyperlink" Target="http://opt.consowear.ru/index.php?id_product=21435&amp;controller=product&amp;id_lang=1&amp;36_837_05052018_1123" TargetMode="External"/><Relationship Id="rId629" Type="http://schemas.openxmlformats.org/officeDocument/2006/relationships/hyperlink" Target="http://opt.consowear.ru/index.php?id_product=21494&amp;controller=product&amp;id_lang=1&amp;36_837_05052018_1123" TargetMode="External"/><Relationship Id="rId170" Type="http://schemas.openxmlformats.org/officeDocument/2006/relationships/hyperlink" Target="http://opt.consowear.ru/index.php?id_product=21178&amp;controller=product&amp;id_lang=1&amp;36_837_05052018_1123" TargetMode="External"/><Relationship Id="rId226" Type="http://schemas.openxmlformats.org/officeDocument/2006/relationships/hyperlink" Target="http://opt.consowear.ru/index.php?id_product=21130&amp;controller=product&amp;id_lang=1&amp;36_837_05052018_1123" TargetMode="External"/><Relationship Id="rId433" Type="http://schemas.openxmlformats.org/officeDocument/2006/relationships/hyperlink" Target="http://opt.consowear.ru/index.php?id_product=21280&amp;controller=product&amp;id_lang=1&amp;36_837_05052018_1123" TargetMode="External"/><Relationship Id="rId268" Type="http://schemas.openxmlformats.org/officeDocument/2006/relationships/hyperlink" Target="http://opt.consowear.ru/index.php?id_product=20960&amp;controller=product&amp;id_lang=1&amp;36_837_05052018_1123" TargetMode="External"/><Relationship Id="rId475" Type="http://schemas.openxmlformats.org/officeDocument/2006/relationships/hyperlink" Target="http://opt.consowear.ru/index.php?id_product=21370&amp;controller=product&amp;id_lang=1&amp;36_837_05052018_1123" TargetMode="External"/><Relationship Id="rId640" Type="http://schemas.openxmlformats.org/officeDocument/2006/relationships/hyperlink" Target="http://opt.consowear.ru/index.php?id_product=21502&amp;controller=product&amp;id_lang=1&amp;36_837_05052018_1123" TargetMode="External"/><Relationship Id="rId32" Type="http://schemas.openxmlformats.org/officeDocument/2006/relationships/hyperlink" Target="http://opt.consowear.ru/index.php?id_product=20576&amp;controller=product&amp;id_lang=1&amp;36_837_05052018_1123" TargetMode="External"/><Relationship Id="rId74" Type="http://schemas.openxmlformats.org/officeDocument/2006/relationships/hyperlink" Target="http://opt.consowear.ru/index.php?id_product=20898&amp;controller=product&amp;id_lang=1&amp;36_837_05052018_1123" TargetMode="External"/><Relationship Id="rId128" Type="http://schemas.openxmlformats.org/officeDocument/2006/relationships/hyperlink" Target="http://opt.consowear.ru/index.php?id_product=21196&amp;controller=product&amp;id_lang=1&amp;36_837_05052018_1123" TargetMode="External"/><Relationship Id="rId335" Type="http://schemas.openxmlformats.org/officeDocument/2006/relationships/hyperlink" Target="http://opt.charmante.ru/prod20850?36_837_05052018_1123" TargetMode="External"/><Relationship Id="rId377" Type="http://schemas.openxmlformats.org/officeDocument/2006/relationships/hyperlink" Target="http://opt.charmante.ru/prod20874?36_837_05052018_1123" TargetMode="External"/><Relationship Id="rId500" Type="http://schemas.openxmlformats.org/officeDocument/2006/relationships/hyperlink" Target="http://opt.consowear.ru/index.php?id_product=21295&amp;controller=product&amp;id_lang=1&amp;36_837_05052018_1123" TargetMode="External"/><Relationship Id="rId542" Type="http://schemas.openxmlformats.org/officeDocument/2006/relationships/hyperlink" Target="http://opt.consowear.ru/index.php?id_product=21260&amp;controller=product&amp;id_lang=1&amp;36_837_05052018_1123" TargetMode="External"/><Relationship Id="rId584" Type="http://schemas.openxmlformats.org/officeDocument/2006/relationships/hyperlink" Target="http://opt.consowear.ru/index.php?id_product=21265&amp;controller=product&amp;id_lang=1&amp;36_837_05052018_1123" TargetMode="External"/><Relationship Id="rId5" Type="http://schemas.openxmlformats.org/officeDocument/2006/relationships/hyperlink" Target="http://opt.consowear.ru/index.php?id_product=18082&amp;controller=product&amp;id_lang=1&amp;36_837_05052018_1123" TargetMode="External"/><Relationship Id="rId181" Type="http://schemas.openxmlformats.org/officeDocument/2006/relationships/hyperlink" Target="http://opt.consowear.ru/index.php?id_product=21148&amp;controller=product&amp;id_lang=1&amp;36_837_05052018_1123" TargetMode="External"/><Relationship Id="rId237" Type="http://schemas.openxmlformats.org/officeDocument/2006/relationships/hyperlink" Target="http://opt.consowear.ru/index.php?id_product=21087&amp;controller=product&amp;id_lang=1&amp;36_837_05052018_1123" TargetMode="External"/><Relationship Id="rId402" Type="http://schemas.openxmlformats.org/officeDocument/2006/relationships/hyperlink" Target="http://opt.charmante.ru/prod20927?36_837_05052018_1123" TargetMode="External"/><Relationship Id="rId279" Type="http://schemas.openxmlformats.org/officeDocument/2006/relationships/hyperlink" Target="http://opt.charmante.ru/prod20626?36_837_05052018_1123" TargetMode="External"/><Relationship Id="rId444" Type="http://schemas.openxmlformats.org/officeDocument/2006/relationships/hyperlink" Target="http://opt.consowear.ru/index.php?id_product=21306&amp;controller=product&amp;id_lang=1&amp;36_837_05052018_1123" TargetMode="External"/><Relationship Id="rId486" Type="http://schemas.openxmlformats.org/officeDocument/2006/relationships/hyperlink" Target="http://opt.consowear.ru/index.php?id_product=21287&amp;controller=product&amp;id_lang=1&amp;36_837_05052018_1123" TargetMode="External"/><Relationship Id="rId651" Type="http://schemas.openxmlformats.org/officeDocument/2006/relationships/hyperlink" Target="http://opt.consowear.ru/index.php?id_product=21530&amp;controller=product&amp;id_lang=1&amp;36_837_05052018_1123" TargetMode="External"/><Relationship Id="rId43" Type="http://schemas.openxmlformats.org/officeDocument/2006/relationships/hyperlink" Target="http://opt.consowear.ru/index.php?id_product=20584&amp;controller=product&amp;id_lang=1&amp;36_837_05052018_1123" TargetMode="External"/><Relationship Id="rId139" Type="http://schemas.openxmlformats.org/officeDocument/2006/relationships/hyperlink" Target="http://opt.consowear.ru/index.php?id_product=21226&amp;controller=product&amp;id_lang=1&amp;36_837_05052018_1123" TargetMode="External"/><Relationship Id="rId290" Type="http://schemas.openxmlformats.org/officeDocument/2006/relationships/hyperlink" Target="http://opt.charmante.ru/prod20799?36_837_05052018_1123" TargetMode="External"/><Relationship Id="rId304" Type="http://schemas.openxmlformats.org/officeDocument/2006/relationships/hyperlink" Target="http://opt.charmante.ru/prod20834?36_837_05052018_1123" TargetMode="External"/><Relationship Id="rId346" Type="http://schemas.openxmlformats.org/officeDocument/2006/relationships/hyperlink" Target="http://opt.charmante.ru/prod20862?36_837_05052018_1123" TargetMode="External"/><Relationship Id="rId388" Type="http://schemas.openxmlformats.org/officeDocument/2006/relationships/hyperlink" Target="http://opt.charmante.ru/prod20918?36_837_05052018_1123" TargetMode="External"/><Relationship Id="rId511" Type="http://schemas.openxmlformats.org/officeDocument/2006/relationships/hyperlink" Target="http://opt.consowear.ru/index.php?id_product=21248&amp;controller=product&amp;id_lang=1&amp;36_837_05052018_1123" TargetMode="External"/><Relationship Id="rId553" Type="http://schemas.openxmlformats.org/officeDocument/2006/relationships/hyperlink" Target="http://opt.consowear.ru/index.php?id_product=21300&amp;controller=product&amp;id_lang=1&amp;36_837_05052018_1123" TargetMode="External"/><Relationship Id="rId609" Type="http://schemas.openxmlformats.org/officeDocument/2006/relationships/hyperlink" Target="http://opt.consowear.ru/index.php?id_product=21486&amp;controller=product&amp;id_lang=1&amp;36_837_05052018_1123" TargetMode="External"/><Relationship Id="rId85" Type="http://schemas.openxmlformats.org/officeDocument/2006/relationships/hyperlink" Target="http://opt.consowear.ru/index.php?id_product=20398&amp;controller=product&amp;id_lang=1&amp;36_837_05052018_1123" TargetMode="External"/><Relationship Id="rId150" Type="http://schemas.openxmlformats.org/officeDocument/2006/relationships/hyperlink" Target="http://opt.consowear.ru/index.php?id_product=21132&amp;controller=product&amp;id_lang=1&amp;36_837_05052018_1123" TargetMode="External"/><Relationship Id="rId192" Type="http://schemas.openxmlformats.org/officeDocument/2006/relationships/hyperlink" Target="http://opt.consowear.ru/index.php?id_product=21214&amp;controller=product&amp;id_lang=1&amp;36_837_05052018_1123" TargetMode="External"/><Relationship Id="rId206" Type="http://schemas.openxmlformats.org/officeDocument/2006/relationships/hyperlink" Target="http://opt.consowear.ru/index.php?id_product=21206&amp;controller=product&amp;id_lang=1&amp;36_837_05052018_1123" TargetMode="External"/><Relationship Id="rId413" Type="http://schemas.openxmlformats.org/officeDocument/2006/relationships/hyperlink" Target="http://opt.consowear.ru/index.php?id_product=21108&amp;controller=product&amp;id_lang=1&amp;36_837_05052018_1123" TargetMode="External"/><Relationship Id="rId595" Type="http://schemas.openxmlformats.org/officeDocument/2006/relationships/hyperlink" Target="http://opt.consowear.ru/index.php?id_product=21475&amp;controller=product&amp;id_lang=1&amp;36_837_05052018_1123" TargetMode="External"/><Relationship Id="rId248" Type="http://schemas.openxmlformats.org/officeDocument/2006/relationships/hyperlink" Target="http://opt.consowear.ru/index.php?id_product=21094&amp;controller=product&amp;id_lang=1&amp;36_837_05052018_1123" TargetMode="External"/><Relationship Id="rId455" Type="http://schemas.openxmlformats.org/officeDocument/2006/relationships/hyperlink" Target="http://opt.consowear.ru/index.php?id_product=21391&amp;controller=product&amp;id_lang=1&amp;36_837_05052018_1123" TargetMode="External"/><Relationship Id="rId497" Type="http://schemas.openxmlformats.org/officeDocument/2006/relationships/hyperlink" Target="http://opt.consowear.ru/index.php?id_product=21242&amp;controller=product&amp;id_lang=1&amp;36_837_05052018_1123" TargetMode="External"/><Relationship Id="rId620" Type="http://schemas.openxmlformats.org/officeDocument/2006/relationships/hyperlink" Target="http://opt.consowear.ru/index.php?id_product=21380&amp;controller=product&amp;id_lang=1&amp;36_837_05052018_1123" TargetMode="External"/><Relationship Id="rId12" Type="http://schemas.openxmlformats.org/officeDocument/2006/relationships/hyperlink" Target="http://opt.consowear.ru/index.php?id_product=00000&amp;controller=product&amp;id_lang=1&amp;36_837_05052018_1123" TargetMode="External"/><Relationship Id="rId108" Type="http://schemas.openxmlformats.org/officeDocument/2006/relationships/hyperlink" Target="http://opt.consowear.ru/index.php?id_product=20373&amp;controller=product&amp;id_lang=1&amp;36_837_05052018_1123" TargetMode="External"/><Relationship Id="rId315" Type="http://schemas.openxmlformats.org/officeDocument/2006/relationships/hyperlink" Target="http://opt.charmante.ru/prod20803?36_837_05052018_1123" TargetMode="External"/><Relationship Id="rId357" Type="http://schemas.openxmlformats.org/officeDocument/2006/relationships/hyperlink" Target="http://opt.charmante.ru/prod20867?36_837_05052018_1123" TargetMode="External"/><Relationship Id="rId522" Type="http://schemas.openxmlformats.org/officeDocument/2006/relationships/hyperlink" Target="http://opt.consowear.ru/index.php?id_product=21412&amp;controller=product&amp;id_lang=1&amp;36_837_05052018_1123" TargetMode="External"/><Relationship Id="rId54" Type="http://schemas.openxmlformats.org/officeDocument/2006/relationships/hyperlink" Target="http://opt.consowear.ru/index.php?id_product=20587&amp;controller=product&amp;id_lang=1&amp;36_837_05052018_1123" TargetMode="External"/><Relationship Id="rId96" Type="http://schemas.openxmlformats.org/officeDocument/2006/relationships/hyperlink" Target="http://opt.consowear.ru/index.php?id_product=20362&amp;controller=product&amp;id_lang=1&amp;36_837_05052018_1123" TargetMode="External"/><Relationship Id="rId161" Type="http://schemas.openxmlformats.org/officeDocument/2006/relationships/hyperlink" Target="http://opt.consowear.ru/index.php?id_product=21147&amp;controller=product&amp;id_lang=1&amp;36_837_05052018_1123" TargetMode="External"/><Relationship Id="rId217" Type="http://schemas.openxmlformats.org/officeDocument/2006/relationships/hyperlink" Target="http://opt.consowear.ru/index.php?id_product=21225&amp;controller=product&amp;id_lang=1&amp;36_837_05052018_1123" TargetMode="External"/><Relationship Id="rId399" Type="http://schemas.openxmlformats.org/officeDocument/2006/relationships/hyperlink" Target="http://opt.charmante.ru/prod20925?36_837_05052018_1123" TargetMode="External"/><Relationship Id="rId564" Type="http://schemas.openxmlformats.org/officeDocument/2006/relationships/hyperlink" Target="http://opt.consowear.ru/index.php?id_product=21422&amp;controller=product&amp;id_lang=1&amp;36_837_05052018_1123" TargetMode="External"/><Relationship Id="rId259" Type="http://schemas.openxmlformats.org/officeDocument/2006/relationships/hyperlink" Target="http://opt.consowear.ru/index.php?id_product=20952&amp;controller=product&amp;id_lang=1&amp;36_837_05052018_1123" TargetMode="External"/><Relationship Id="rId424" Type="http://schemas.openxmlformats.org/officeDocument/2006/relationships/hyperlink" Target="http://opt.consowear.ru/index.php?id_product=21276&amp;controller=product&amp;id_lang=1&amp;36_837_05052018_1123" TargetMode="External"/><Relationship Id="rId466" Type="http://schemas.openxmlformats.org/officeDocument/2006/relationships/hyperlink" Target="http://opt.consowear.ru/index.php?id_product=21282&amp;controller=product&amp;id_lang=1&amp;36_837_05052018_1123" TargetMode="External"/><Relationship Id="rId631" Type="http://schemas.openxmlformats.org/officeDocument/2006/relationships/hyperlink" Target="http://opt.consowear.ru/index.php?id_product=21495&amp;controller=product&amp;id_lang=1&amp;36_837_05052018_1123" TargetMode="External"/><Relationship Id="rId23" Type="http://schemas.openxmlformats.org/officeDocument/2006/relationships/hyperlink" Target="http://opt.consowear.ru/index.php?id_product=18614&amp;controller=product&amp;id_lang=1&amp;36_837_05052018_1123" TargetMode="External"/><Relationship Id="rId119" Type="http://schemas.openxmlformats.org/officeDocument/2006/relationships/hyperlink" Target="http://opt.consowear.ru/index.php?id_product=20487&amp;controller=product&amp;id_lang=1&amp;36_837_05052018_1123" TargetMode="External"/><Relationship Id="rId270" Type="http://schemas.openxmlformats.org/officeDocument/2006/relationships/hyperlink" Target="http://opt.consowear.ru/index.php?id_product=20962&amp;controller=product&amp;id_lang=1&amp;36_837_05052018_1123" TargetMode="External"/><Relationship Id="rId326" Type="http://schemas.openxmlformats.org/officeDocument/2006/relationships/hyperlink" Target="http://opt.charmante.ru/prod00000?36_837_05052018_1123" TargetMode="External"/><Relationship Id="rId533" Type="http://schemas.openxmlformats.org/officeDocument/2006/relationships/hyperlink" Target="http://opt.consowear.ru/index.php?id_product=21431&amp;controller=product&amp;id_lang=1&amp;36_837_05052018_1123" TargetMode="External"/><Relationship Id="rId65" Type="http://schemas.openxmlformats.org/officeDocument/2006/relationships/hyperlink" Target="http://opt.consowear.ru/index.php?id_product=20894&amp;controller=product&amp;id_lang=1&amp;36_837_05052018_1123" TargetMode="External"/><Relationship Id="rId130" Type="http://schemas.openxmlformats.org/officeDocument/2006/relationships/hyperlink" Target="http://opt.consowear.ru/index.php?id_product=21198&amp;controller=product&amp;id_lang=1&amp;36_837_05052018_1123" TargetMode="External"/><Relationship Id="rId368" Type="http://schemas.openxmlformats.org/officeDocument/2006/relationships/hyperlink" Target="http://opt.charmante.ru/prod00000?36_837_05052018_1123" TargetMode="External"/><Relationship Id="rId575" Type="http://schemas.openxmlformats.org/officeDocument/2006/relationships/hyperlink" Target="http://opt.consowear.ru/index.php?id_product=21437&amp;controller=product&amp;id_lang=1&amp;36_837_05052018_1123" TargetMode="External"/><Relationship Id="rId172" Type="http://schemas.openxmlformats.org/officeDocument/2006/relationships/hyperlink" Target="http://opt.consowear.ru/index.php?id_product=21180&amp;controller=product&amp;id_lang=1&amp;36_837_05052018_1123" TargetMode="External"/><Relationship Id="rId228" Type="http://schemas.openxmlformats.org/officeDocument/2006/relationships/hyperlink" Target="http://opt.consowear.ru/index.php?id_product=00000&amp;controller=product&amp;id_lang=1&amp;36_837_05052018_1123" TargetMode="External"/><Relationship Id="rId435" Type="http://schemas.openxmlformats.org/officeDocument/2006/relationships/hyperlink" Target="http://opt.consowear.ru/index.php?id_product=21376&amp;controller=product&amp;id_lang=1&amp;36_837_05052018_1123" TargetMode="External"/><Relationship Id="rId477" Type="http://schemas.openxmlformats.org/officeDocument/2006/relationships/hyperlink" Target="http://opt.consowear.ru/index.php?id_product=21372&amp;controller=product&amp;id_lang=1&amp;36_837_05052018_1123" TargetMode="External"/><Relationship Id="rId600" Type="http://schemas.openxmlformats.org/officeDocument/2006/relationships/hyperlink" Target="http://opt.consowear.ru/index.php?id_product=21480&amp;controller=product&amp;id_lang=1&amp;36_837_05052018_1123" TargetMode="External"/><Relationship Id="rId642" Type="http://schemas.openxmlformats.org/officeDocument/2006/relationships/hyperlink" Target="http://opt.consowear.ru/index.php?id_product=21335&amp;controller=product&amp;id_lang=1&amp;36_837_05052018_1123" TargetMode="External"/><Relationship Id="rId281" Type="http://schemas.openxmlformats.org/officeDocument/2006/relationships/hyperlink" Target="http://opt.charmante.ru/prod20628?36_837_05052018_1123" TargetMode="External"/><Relationship Id="rId337" Type="http://schemas.openxmlformats.org/officeDocument/2006/relationships/hyperlink" Target="http://opt.charmante.ru/prod20853?36_837_05052018_1123" TargetMode="External"/><Relationship Id="rId502" Type="http://schemas.openxmlformats.org/officeDocument/2006/relationships/hyperlink" Target="http://opt.consowear.ru/index.php?id_product=21315&amp;controller=product&amp;id_lang=1&amp;36_837_05052018_1123" TargetMode="External"/><Relationship Id="rId34" Type="http://schemas.openxmlformats.org/officeDocument/2006/relationships/hyperlink" Target="http://opt.consowear.ru/index.php?id_product=20409&amp;controller=product&amp;id_lang=1&amp;36_837_05052018_1123" TargetMode="External"/><Relationship Id="rId76" Type="http://schemas.openxmlformats.org/officeDocument/2006/relationships/hyperlink" Target="http://opt.consowear.ru/index.php?id_product=20901&amp;controller=product&amp;id_lang=1&amp;36_837_05052018_1123" TargetMode="External"/><Relationship Id="rId141" Type="http://schemas.openxmlformats.org/officeDocument/2006/relationships/hyperlink" Target="http://opt.consowear.ru/index.php?id_product=21228&amp;controller=product&amp;id_lang=1&amp;36_837_05052018_1123" TargetMode="External"/><Relationship Id="rId379" Type="http://schemas.openxmlformats.org/officeDocument/2006/relationships/hyperlink" Target="http://opt.charmante.ru/prod20940?36_837_05052018_1123" TargetMode="External"/><Relationship Id="rId544" Type="http://schemas.openxmlformats.org/officeDocument/2006/relationships/hyperlink" Target="http://opt.consowear.ru/index.php?id_product=21297&amp;controller=product&amp;id_lang=1&amp;36_837_05052018_1123" TargetMode="External"/><Relationship Id="rId586" Type="http://schemas.openxmlformats.org/officeDocument/2006/relationships/hyperlink" Target="http://opt.consowear.ru/index.php?id_product=21267&amp;controller=product&amp;id_lang=1&amp;36_837_05052018_1123" TargetMode="External"/><Relationship Id="rId7" Type="http://schemas.openxmlformats.org/officeDocument/2006/relationships/hyperlink" Target="http://opt.consowear.ru/index.php?id_product=18084&amp;controller=product&amp;id_lang=1&amp;36_837_05052018_1123" TargetMode="External"/><Relationship Id="rId183" Type="http://schemas.openxmlformats.org/officeDocument/2006/relationships/hyperlink" Target="http://opt.consowear.ru/index.php?id_product=21212&amp;controller=product&amp;id_lang=1&amp;36_837_05052018_1123" TargetMode="External"/><Relationship Id="rId239" Type="http://schemas.openxmlformats.org/officeDocument/2006/relationships/hyperlink" Target="http://opt.consowear.ru/index.php?id_product=21096&amp;controller=product&amp;id_lang=1&amp;36_837_05052018_1123" TargetMode="External"/><Relationship Id="rId390" Type="http://schemas.openxmlformats.org/officeDocument/2006/relationships/hyperlink" Target="http://opt.charmante.ru/prod20979?36_837_05052018_1123" TargetMode="External"/><Relationship Id="rId404" Type="http://schemas.openxmlformats.org/officeDocument/2006/relationships/hyperlink" Target="http://opt.consowear.ru/index.php?id_product=21507&amp;controller=product&amp;id_lang=1&amp;36_837_05052018_1123" TargetMode="External"/><Relationship Id="rId446" Type="http://schemas.openxmlformats.org/officeDocument/2006/relationships/hyperlink" Target="http://opt.consowear.ru/index.php?id_product=21322&amp;controller=product&amp;id_lang=1&amp;36_837_05052018_1123" TargetMode="External"/><Relationship Id="rId611" Type="http://schemas.openxmlformats.org/officeDocument/2006/relationships/hyperlink" Target="http://opt.consowear.ru/index.php?id_product=21488&amp;controller=product&amp;id_lang=1&amp;36_837_05052018_1123" TargetMode="External"/><Relationship Id="rId653" Type="http://schemas.openxmlformats.org/officeDocument/2006/relationships/hyperlink" Target="http://opt.consowear.ru/index.php?id_product=21532&amp;controller=product&amp;id_lang=1&amp;36_837_05052018_1123" TargetMode="External"/><Relationship Id="rId250" Type="http://schemas.openxmlformats.org/officeDocument/2006/relationships/hyperlink" Target="http://opt.consowear.ru/index.php?id_product=21095&amp;controller=product&amp;id_lang=1&amp;36_837_05052018_1123" TargetMode="External"/><Relationship Id="rId292" Type="http://schemas.openxmlformats.org/officeDocument/2006/relationships/hyperlink" Target="http://opt.charmante.ru/prod20801?36_837_05052018_1123" TargetMode="External"/><Relationship Id="rId306" Type="http://schemas.openxmlformats.org/officeDocument/2006/relationships/hyperlink" Target="http://opt.charmante.ru/prod20838?36_837_05052018_1123" TargetMode="External"/><Relationship Id="rId488" Type="http://schemas.openxmlformats.org/officeDocument/2006/relationships/hyperlink" Target="http://opt.consowear.ru/index.php?id_product=21289&amp;controller=product&amp;id_lang=1&amp;36_837_05052018_1123" TargetMode="External"/><Relationship Id="rId45" Type="http://schemas.openxmlformats.org/officeDocument/2006/relationships/hyperlink" Target="http://opt.consowear.ru/index.php?id_product=20392&amp;controller=product&amp;id_lang=1&amp;36_837_05052018_1123" TargetMode="External"/><Relationship Id="rId87" Type="http://schemas.openxmlformats.org/officeDocument/2006/relationships/hyperlink" Target="http://opt.consowear.ru/index.php?id_product=20493&amp;controller=product&amp;id_lang=1&amp;36_837_05052018_1123" TargetMode="External"/><Relationship Id="rId110" Type="http://schemas.openxmlformats.org/officeDocument/2006/relationships/hyperlink" Target="http://opt.consowear.ru/index.php?id_product=20375&amp;controller=product&amp;id_lang=1&amp;36_837_05052018_1123" TargetMode="External"/><Relationship Id="rId348" Type="http://schemas.openxmlformats.org/officeDocument/2006/relationships/hyperlink" Target="http://opt.charmante.ru/prod20883?36_837_05052018_1123" TargetMode="External"/><Relationship Id="rId513" Type="http://schemas.openxmlformats.org/officeDocument/2006/relationships/hyperlink" Target="http://opt.consowear.ru/index.php?id_product=21250&amp;controller=product&amp;id_lang=1&amp;36_837_05052018_1123" TargetMode="External"/><Relationship Id="rId555" Type="http://schemas.openxmlformats.org/officeDocument/2006/relationships/hyperlink" Target="http://opt.consowear.ru/index.php?id_product=21326&amp;controller=product&amp;id_lang=1&amp;36_837_05052018_1123" TargetMode="External"/><Relationship Id="rId597" Type="http://schemas.openxmlformats.org/officeDocument/2006/relationships/hyperlink" Target="http://opt.consowear.ru/index.php?id_product=21477&amp;controller=product&amp;id_lang=1&amp;36_837_05052018_1123" TargetMode="External"/><Relationship Id="rId152" Type="http://schemas.openxmlformats.org/officeDocument/2006/relationships/hyperlink" Target="http://opt.consowear.ru/index.php?id_product=21134&amp;controller=product&amp;id_lang=1&amp;36_837_05052018_1123" TargetMode="External"/><Relationship Id="rId194" Type="http://schemas.openxmlformats.org/officeDocument/2006/relationships/hyperlink" Target="http://opt.consowear.ru/index.php?id_product=21216&amp;controller=product&amp;id_lang=1&amp;36_837_05052018_1123" TargetMode="External"/><Relationship Id="rId208" Type="http://schemas.openxmlformats.org/officeDocument/2006/relationships/hyperlink" Target="http://opt.consowear.ru/index.php?id_product=21209&amp;controller=product&amp;id_lang=1&amp;36_837_05052018_1123" TargetMode="External"/><Relationship Id="rId415" Type="http://schemas.openxmlformats.org/officeDocument/2006/relationships/hyperlink" Target="http://opt.consowear.ru/index.php?id_product=21520&amp;controller=product&amp;id_lang=1&amp;36_837_05052018_1123" TargetMode="External"/><Relationship Id="rId457" Type="http://schemas.openxmlformats.org/officeDocument/2006/relationships/hyperlink" Target="http://opt.consowear.ru/index.php?id_product=21393&amp;controller=product&amp;id_lang=1&amp;36_837_05052018_1123" TargetMode="External"/><Relationship Id="rId622" Type="http://schemas.openxmlformats.org/officeDocument/2006/relationships/hyperlink" Target="http://opt.consowear.ru/index.php?id_product=21382&amp;controller=product&amp;id_lang=1&amp;36_837_05052018_1123" TargetMode="External"/><Relationship Id="rId261" Type="http://schemas.openxmlformats.org/officeDocument/2006/relationships/hyperlink" Target="http://opt.consowear.ru/index.php?id_product=20966&amp;controller=product&amp;id_lang=1&amp;36_837_05052018_1123" TargetMode="External"/><Relationship Id="rId499" Type="http://schemas.openxmlformats.org/officeDocument/2006/relationships/hyperlink" Target="http://opt.consowear.ru/index.php?id_product=21294&amp;controller=product&amp;id_lang=1&amp;36_837_05052018_1123" TargetMode="External"/><Relationship Id="rId14" Type="http://schemas.openxmlformats.org/officeDocument/2006/relationships/hyperlink" Target="http://opt.consowear.ru/index.php?id_product=18602&amp;controller=product&amp;id_lang=1&amp;36_837_05052018_1123" TargetMode="External"/><Relationship Id="rId56" Type="http://schemas.openxmlformats.org/officeDocument/2006/relationships/hyperlink" Target="http://opt.consowear.ru/index.php?id_product=20469&amp;controller=product&amp;id_lang=1&amp;36_837_05052018_1123" TargetMode="External"/><Relationship Id="rId317" Type="http://schemas.openxmlformats.org/officeDocument/2006/relationships/hyperlink" Target="http://opt.charmante.ru/prod20821?36_837_05052018_1123" TargetMode="External"/><Relationship Id="rId359" Type="http://schemas.openxmlformats.org/officeDocument/2006/relationships/hyperlink" Target="http://opt.charmante.ru/prod20815?36_837_05052018_1123" TargetMode="External"/><Relationship Id="rId524" Type="http://schemas.openxmlformats.org/officeDocument/2006/relationships/hyperlink" Target="http://opt.consowear.ru/index.php?id_product=21414&amp;controller=product&amp;id_lang=1&amp;36_837_05052018_1123" TargetMode="External"/><Relationship Id="rId566" Type="http://schemas.openxmlformats.org/officeDocument/2006/relationships/hyperlink" Target="http://opt.consowear.ru/index.php?id_product=21424&amp;controller=product&amp;id_lang=1&amp;36_837_05052018_1123" TargetMode="External"/><Relationship Id="rId98" Type="http://schemas.openxmlformats.org/officeDocument/2006/relationships/hyperlink" Target="http://opt.consowear.ru/index.php?id_product=20364&amp;controller=product&amp;id_lang=1&amp;36_837_05052018_1123" TargetMode="External"/><Relationship Id="rId121" Type="http://schemas.openxmlformats.org/officeDocument/2006/relationships/hyperlink" Target="http://opt.consowear.ru/index.php?id_product=20491&amp;controller=product&amp;id_lang=1&amp;36_837_05052018_1123" TargetMode="External"/><Relationship Id="rId163" Type="http://schemas.openxmlformats.org/officeDocument/2006/relationships/hyperlink" Target="http://opt.consowear.ru/index.php?id_product=21158&amp;controller=product&amp;id_lang=1&amp;36_837_05052018_1123" TargetMode="External"/><Relationship Id="rId219" Type="http://schemas.openxmlformats.org/officeDocument/2006/relationships/hyperlink" Target="http://opt.consowear.ru/index.php?id_product=21123&amp;controller=product&amp;id_lang=1&amp;36_837_05052018_1123" TargetMode="External"/><Relationship Id="rId370" Type="http://schemas.openxmlformats.org/officeDocument/2006/relationships/hyperlink" Target="http://opt.charmante.ru/prod00000?36_837_05052018_1123" TargetMode="External"/><Relationship Id="rId426" Type="http://schemas.openxmlformats.org/officeDocument/2006/relationships/hyperlink" Target="http://opt.consowear.ru/index.php?id_product=21457&amp;controller=product&amp;id_lang=1&amp;36_837_05052018_1123" TargetMode="External"/><Relationship Id="rId633" Type="http://schemas.openxmlformats.org/officeDocument/2006/relationships/hyperlink" Target="http://opt.consowear.ru/index.php?id_product=21271&amp;controller=product&amp;id_lang=1&amp;36_837_05052018_1123" TargetMode="External"/><Relationship Id="rId230" Type="http://schemas.openxmlformats.org/officeDocument/2006/relationships/hyperlink" Target="http://opt.consowear.ru/index.php?id_product=20992&amp;controller=product&amp;id_lang=1&amp;36_837_05052018_1123" TargetMode="External"/><Relationship Id="rId468" Type="http://schemas.openxmlformats.org/officeDocument/2006/relationships/hyperlink" Target="http://opt.consowear.ru/index.php?id_product=21284&amp;controller=product&amp;id_lang=1&amp;36_837_05052018_1123" TargetMode="External"/><Relationship Id="rId25" Type="http://schemas.openxmlformats.org/officeDocument/2006/relationships/hyperlink" Target="http://opt.consowear.ru/index.php?id_product=20405&amp;controller=product&amp;id_lang=1&amp;36_837_05052018_1123" TargetMode="External"/><Relationship Id="rId67" Type="http://schemas.openxmlformats.org/officeDocument/2006/relationships/hyperlink" Target="http://opt.consowear.ru/index.php?id_product=20896&amp;controller=product&amp;id_lang=1&amp;36_837_05052018_1123" TargetMode="External"/><Relationship Id="rId272" Type="http://schemas.openxmlformats.org/officeDocument/2006/relationships/hyperlink" Target="http://opt.consowear.ru/index.php?id_product=20964&amp;controller=product&amp;id_lang=1&amp;36_837_05052018_1123" TargetMode="External"/><Relationship Id="rId328" Type="http://schemas.openxmlformats.org/officeDocument/2006/relationships/hyperlink" Target="http://opt.charmante.ru/prod20935?36_837_05052018_1123" TargetMode="External"/><Relationship Id="rId535" Type="http://schemas.openxmlformats.org/officeDocument/2006/relationships/hyperlink" Target="http://opt.consowear.ru/index.php?id_product=21421&amp;controller=product&amp;id_lang=1&amp;36_837_05052018_1123" TargetMode="External"/><Relationship Id="rId577" Type="http://schemas.openxmlformats.org/officeDocument/2006/relationships/hyperlink" Target="http://opt.consowear.ru/index.php?id_product=21464&amp;controller=product&amp;id_lang=1&amp;36_837_05052018_1123" TargetMode="External"/><Relationship Id="rId132" Type="http://schemas.openxmlformats.org/officeDocument/2006/relationships/hyperlink" Target="http://opt.consowear.ru/index.php?id_product=21111&amp;controller=product&amp;id_lang=1&amp;36_837_05052018_1123" TargetMode="External"/><Relationship Id="rId174" Type="http://schemas.openxmlformats.org/officeDocument/2006/relationships/hyperlink" Target="http://opt.consowear.ru/index.php?id_product=21163&amp;controller=product&amp;id_lang=1&amp;36_837_05052018_1123" TargetMode="External"/><Relationship Id="rId381" Type="http://schemas.openxmlformats.org/officeDocument/2006/relationships/hyperlink" Target="http://opt.charmante.ru/prod00000?36_837_05052018_1123" TargetMode="External"/><Relationship Id="rId602" Type="http://schemas.openxmlformats.org/officeDocument/2006/relationships/hyperlink" Target="http://opt.consowear.ru/index.php?id_product=21482&amp;controller=product&amp;id_lang=1&amp;36_837_05052018_1123" TargetMode="External"/><Relationship Id="rId241" Type="http://schemas.openxmlformats.org/officeDocument/2006/relationships/hyperlink" Target="http://opt.consowear.ru/index.php?id_product=21090&amp;controller=product&amp;id_lang=1&amp;36_837_05052018_1123" TargetMode="External"/><Relationship Id="rId437" Type="http://schemas.openxmlformats.org/officeDocument/2006/relationships/hyperlink" Target="http://opt.consowear.ru/index.php?id_product=21378&amp;controller=product&amp;id_lang=1&amp;36_837_05052018_1123" TargetMode="External"/><Relationship Id="rId479" Type="http://schemas.openxmlformats.org/officeDocument/2006/relationships/hyperlink" Target="http://opt.consowear.ru/index.php?id_product=21374&amp;controller=product&amp;id_lang=1&amp;36_837_05052018_1123" TargetMode="External"/><Relationship Id="rId644" Type="http://schemas.openxmlformats.org/officeDocument/2006/relationships/hyperlink" Target="http://opt.consowear.ru/index.php?id_product=21336&amp;controller=product&amp;id_lang=1&amp;36_837_05052018_1123" TargetMode="External"/><Relationship Id="rId36" Type="http://schemas.openxmlformats.org/officeDocument/2006/relationships/hyperlink" Target="http://opt.consowear.ru/index.php?id_product=20451&amp;controller=product&amp;id_lang=1&amp;36_837_05052018_1123" TargetMode="External"/><Relationship Id="rId283" Type="http://schemas.openxmlformats.org/officeDocument/2006/relationships/hyperlink" Target="http://opt.charmante.ru/prod20630?36_837_05052018_1123" TargetMode="External"/><Relationship Id="rId339" Type="http://schemas.openxmlformats.org/officeDocument/2006/relationships/hyperlink" Target="http://opt.charmante.ru/prod20645?36_837_05052018_1123" TargetMode="External"/><Relationship Id="rId490" Type="http://schemas.openxmlformats.org/officeDocument/2006/relationships/hyperlink" Target="http://opt.consowear.ru/index.php?id_product=21291&amp;controller=product&amp;id_lang=1&amp;36_837_05052018_1123" TargetMode="External"/><Relationship Id="rId504" Type="http://schemas.openxmlformats.org/officeDocument/2006/relationships/hyperlink" Target="http://opt.consowear.ru/index.php?id_product=21405&amp;controller=product&amp;id_lang=1&amp;36_837_05052018_1123" TargetMode="External"/><Relationship Id="rId546" Type="http://schemas.openxmlformats.org/officeDocument/2006/relationships/hyperlink" Target="http://opt.consowear.ru/index.php?id_product=21308&amp;controller=product&amp;id_lang=1&amp;36_837_05052018_1123" TargetMode="External"/><Relationship Id="rId78" Type="http://schemas.openxmlformats.org/officeDocument/2006/relationships/hyperlink" Target="http://opt.consowear.ru/index.php?id_product=20460&amp;controller=product&amp;id_lang=1&amp;36_837_05052018_1123" TargetMode="External"/><Relationship Id="rId101" Type="http://schemas.openxmlformats.org/officeDocument/2006/relationships/hyperlink" Target="http://opt.consowear.ru/index.php?id_product=20367&amp;controller=product&amp;id_lang=1&amp;36_837_05052018_1123" TargetMode="External"/><Relationship Id="rId143" Type="http://schemas.openxmlformats.org/officeDocument/2006/relationships/hyperlink" Target="http://opt.consowear.ru/index.php?id_product=21115&amp;controller=product&amp;id_lang=1&amp;36_837_05052018_1123" TargetMode="External"/><Relationship Id="rId185" Type="http://schemas.openxmlformats.org/officeDocument/2006/relationships/hyperlink" Target="http://opt.consowear.ru/index.php?id_product=21118&amp;controller=product&amp;id_lang=1&amp;36_837_05052018_1123" TargetMode="External"/><Relationship Id="rId350" Type="http://schemas.openxmlformats.org/officeDocument/2006/relationships/hyperlink" Target="http://opt.charmante.ru/prod20864?36_837_05052018_1123" TargetMode="External"/><Relationship Id="rId406" Type="http://schemas.openxmlformats.org/officeDocument/2006/relationships/hyperlink" Target="http://opt.consowear.ru/index.php?id_product=21509&amp;controller=product&amp;id_lang=1&amp;36_837_05052018_1123" TargetMode="External"/><Relationship Id="rId588" Type="http://schemas.openxmlformats.org/officeDocument/2006/relationships/hyperlink" Target="http://opt.consowear.ru/index.php?id_product=21468&amp;controller=product&amp;id_lang=1&amp;36_837_05052018_1123" TargetMode="External"/><Relationship Id="rId9" Type="http://schemas.openxmlformats.org/officeDocument/2006/relationships/hyperlink" Target="http://opt.consowear.ru/index.php?id_product=00000&amp;controller=product&amp;id_lang=1&amp;36_837_05052018_1123" TargetMode="External"/><Relationship Id="rId210" Type="http://schemas.openxmlformats.org/officeDocument/2006/relationships/hyperlink" Target="http://opt.consowear.ru/index.php?id_product=21218&amp;controller=product&amp;id_lang=1&amp;36_837_05052018_1123" TargetMode="External"/><Relationship Id="rId392" Type="http://schemas.openxmlformats.org/officeDocument/2006/relationships/hyperlink" Target="http://opt.charmante.ru/prod20919?36_837_05052018_1123" TargetMode="External"/><Relationship Id="rId448" Type="http://schemas.openxmlformats.org/officeDocument/2006/relationships/hyperlink" Target="http://opt.consowear.ru/index.php?id_product=21324&amp;controller=product&amp;id_lang=1&amp;36_837_05052018_1123" TargetMode="External"/><Relationship Id="rId613" Type="http://schemas.openxmlformats.org/officeDocument/2006/relationships/hyperlink" Target="http://opt.consowear.ru/index.php?id_product=21318&amp;controller=product&amp;id_lang=1&amp;36_837_05052018_1123" TargetMode="External"/><Relationship Id="rId655" Type="http://schemas.openxmlformats.org/officeDocument/2006/relationships/hyperlink" Target="http://opt.consowear.ru/index.php?id_product=21534&amp;controller=product&amp;id_lang=1&amp;36_837_05052018_1123" TargetMode="External"/><Relationship Id="rId252" Type="http://schemas.openxmlformats.org/officeDocument/2006/relationships/hyperlink" Target="http://opt.consowear.ru/index.php?id_product=19910&amp;controller=product&amp;id_lang=1&amp;36_837_05052018_1123" TargetMode="External"/><Relationship Id="rId294" Type="http://schemas.openxmlformats.org/officeDocument/2006/relationships/hyperlink" Target="http://opt.charmante.ru/prod20637?36_837_05052018_1123" TargetMode="External"/><Relationship Id="rId308" Type="http://schemas.openxmlformats.org/officeDocument/2006/relationships/hyperlink" Target="http://opt.charmante.ru/prod20840?36_837_05052018_1123" TargetMode="External"/><Relationship Id="rId515" Type="http://schemas.openxmlformats.org/officeDocument/2006/relationships/hyperlink" Target="http://opt.consowear.ru/index.php?id_product=21252&amp;controller=product&amp;id_lang=1&amp;36_837_05052018_1123" TargetMode="External"/><Relationship Id="rId47" Type="http://schemas.openxmlformats.org/officeDocument/2006/relationships/hyperlink" Target="http://opt.consowear.ru/index.php?id_product=20394&amp;controller=product&amp;id_lang=1&amp;36_837_05052018_1123" TargetMode="External"/><Relationship Id="rId89" Type="http://schemas.openxmlformats.org/officeDocument/2006/relationships/hyperlink" Target="http://opt.consowear.ru/index.php?id_product=20356&amp;controller=product&amp;id_lang=1&amp;36_837_05052018_1123" TargetMode="External"/><Relationship Id="rId112" Type="http://schemas.openxmlformats.org/officeDocument/2006/relationships/hyperlink" Target="http://opt.consowear.ru/index.php?id_product=20454&amp;controller=product&amp;id_lang=1&amp;36_837_05052018_1123" TargetMode="External"/><Relationship Id="rId154" Type="http://schemas.openxmlformats.org/officeDocument/2006/relationships/hyperlink" Target="http://opt.consowear.ru/index.php?id_product=21162&amp;controller=product&amp;id_lang=1&amp;36_837_05052018_1123" TargetMode="External"/><Relationship Id="rId361" Type="http://schemas.openxmlformats.org/officeDocument/2006/relationships/hyperlink" Target="http://opt.charmante.ru/prod20814?36_837_05052018_1123" TargetMode="External"/><Relationship Id="rId557" Type="http://schemas.openxmlformats.org/officeDocument/2006/relationships/hyperlink" Target="http://opt.consowear.ru/index.php?id_product=21328&amp;controller=product&amp;id_lang=1&amp;36_837_05052018_1123" TargetMode="External"/><Relationship Id="rId599" Type="http://schemas.openxmlformats.org/officeDocument/2006/relationships/hyperlink" Target="http://opt.consowear.ru/index.php?id_product=21479&amp;controller=product&amp;id_lang=1&amp;36_837_05052018_1123" TargetMode="External"/><Relationship Id="rId196" Type="http://schemas.openxmlformats.org/officeDocument/2006/relationships/hyperlink" Target="http://opt.consowear.ru/index.php?id_product=21140&amp;controller=product&amp;id_lang=1&amp;36_837_05052018_1123" TargetMode="External"/><Relationship Id="rId417" Type="http://schemas.openxmlformats.org/officeDocument/2006/relationships/hyperlink" Target="http://opt.consowear.ru/index.php?id_product=21109&amp;controller=product&amp;id_lang=1&amp;36_837_05052018_1123" TargetMode="External"/><Relationship Id="rId459" Type="http://schemas.openxmlformats.org/officeDocument/2006/relationships/hyperlink" Target="http://opt.consowear.ru/index.php?id_product=21395&amp;controller=product&amp;id_lang=1&amp;36_837_05052018_1123" TargetMode="External"/><Relationship Id="rId624" Type="http://schemas.openxmlformats.org/officeDocument/2006/relationships/hyperlink" Target="http://opt.consowear.ru/index.php?id_product=21384&amp;controller=product&amp;id_lang=1&amp;36_837_05052018_1123" TargetMode="External"/><Relationship Id="rId16" Type="http://schemas.openxmlformats.org/officeDocument/2006/relationships/hyperlink" Target="http://opt.consowear.ru/index.php?id_product=18621&amp;controller=product&amp;id_lang=1&amp;36_837_05052018_1123" TargetMode="External"/><Relationship Id="rId221" Type="http://schemas.openxmlformats.org/officeDocument/2006/relationships/hyperlink" Target="http://opt.consowear.ru/index.php?id_product=21124&amp;controller=product&amp;id_lang=1&amp;36_837_05052018_1123" TargetMode="External"/><Relationship Id="rId263" Type="http://schemas.openxmlformats.org/officeDocument/2006/relationships/hyperlink" Target="http://opt.consowear.ru/index.php?id_product=20955&amp;controller=product&amp;id_lang=1&amp;36_837_05052018_1123" TargetMode="External"/><Relationship Id="rId319" Type="http://schemas.openxmlformats.org/officeDocument/2006/relationships/hyperlink" Target="http://opt.charmante.ru/prod20820?36_837_05052018_1123" TargetMode="External"/><Relationship Id="rId470" Type="http://schemas.openxmlformats.org/officeDocument/2006/relationships/hyperlink" Target="http://opt.consowear.ru/index.php?id_product=21538&amp;controller=product&amp;id_lang=1&amp;36_837_05052018_1123" TargetMode="External"/><Relationship Id="rId526" Type="http://schemas.openxmlformats.org/officeDocument/2006/relationships/hyperlink" Target="http://opt.consowear.ru/index.php?id_product=21428&amp;controller=product&amp;id_lang=1&amp;36_837_05052018_1123" TargetMode="External"/><Relationship Id="rId58" Type="http://schemas.openxmlformats.org/officeDocument/2006/relationships/hyperlink" Target="http://opt.consowear.ru/index.php?id_product=20589&amp;controller=product&amp;id_lang=1&amp;36_837_05052018_1123" TargetMode="External"/><Relationship Id="rId123" Type="http://schemas.openxmlformats.org/officeDocument/2006/relationships/hyperlink" Target="http://opt.consowear.ru/index.php?id_product=20492&amp;controller=product&amp;id_lang=1&amp;36_837_05052018_1123" TargetMode="External"/><Relationship Id="rId330" Type="http://schemas.openxmlformats.org/officeDocument/2006/relationships/hyperlink" Target="http://opt.charmante.ru/prod20938?36_837_05052018_1123" TargetMode="External"/><Relationship Id="rId568" Type="http://schemas.openxmlformats.org/officeDocument/2006/relationships/hyperlink" Target="http://opt.consowear.ru/index.php?id_product=21426&amp;controller=product&amp;id_lang=1&amp;36_837_05052018_1123" TargetMode="External"/><Relationship Id="rId165" Type="http://schemas.openxmlformats.org/officeDocument/2006/relationships/hyperlink" Target="http://opt.consowear.ru/index.php?id_product=21172&amp;controller=product&amp;id_lang=1&amp;36_837_05052018_1123" TargetMode="External"/><Relationship Id="rId372" Type="http://schemas.openxmlformats.org/officeDocument/2006/relationships/hyperlink" Target="http://opt.charmante.ru/prod20823?36_837_05052018_1123" TargetMode="External"/><Relationship Id="rId428" Type="http://schemas.openxmlformats.org/officeDocument/2006/relationships/hyperlink" Target="http://opt.consowear.ru/index.php?id_product=21459&amp;controller=product&amp;id_lang=1&amp;36_837_05052018_1123" TargetMode="External"/><Relationship Id="rId635" Type="http://schemas.openxmlformats.org/officeDocument/2006/relationships/hyperlink" Target="http://opt.consowear.ru/index.php?id_product=21497&amp;controller=product&amp;id_lang=1&amp;36_837_05052018_1123" TargetMode="External"/><Relationship Id="rId232" Type="http://schemas.openxmlformats.org/officeDocument/2006/relationships/hyperlink" Target="http://opt.consowear.ru/index.php?id_product=21083&amp;controller=product&amp;id_lang=1&amp;36_837_05052018_1123" TargetMode="External"/><Relationship Id="rId274" Type="http://schemas.openxmlformats.org/officeDocument/2006/relationships/hyperlink" Target="http://opt.charmante.ru/prod20621?36_837_05052018_1123" TargetMode="External"/><Relationship Id="rId481" Type="http://schemas.openxmlformats.org/officeDocument/2006/relationships/hyperlink" Target="http://opt.consowear.ru/index.php?id_product=21402&amp;controller=product&amp;id_lang=1&amp;36_837_05052018_1123" TargetMode="External"/><Relationship Id="rId27" Type="http://schemas.openxmlformats.org/officeDocument/2006/relationships/hyperlink" Target="http://opt.consowear.ru/index.php?id_product=20406&amp;controller=product&amp;id_lang=1&amp;36_837_05052018_1123" TargetMode="External"/><Relationship Id="rId69" Type="http://schemas.openxmlformats.org/officeDocument/2006/relationships/hyperlink" Target="http://opt.consowear.ru/index.php?id_product=20597&amp;controller=product&amp;id_lang=1&amp;36_837_05052018_1123" TargetMode="External"/><Relationship Id="rId134" Type="http://schemas.openxmlformats.org/officeDocument/2006/relationships/hyperlink" Target="http://opt.consowear.ru/index.php?id_product=21169&amp;controller=product&amp;id_lang=1&amp;36_837_05052018_1123" TargetMode="External"/><Relationship Id="rId537" Type="http://schemas.openxmlformats.org/officeDocument/2006/relationships/hyperlink" Target="http://opt.consowear.ru/index.php?id_product=21255&amp;controller=product&amp;id_lang=1&amp;36_837_05052018_1123" TargetMode="External"/><Relationship Id="rId579" Type="http://schemas.openxmlformats.org/officeDocument/2006/relationships/hyperlink" Target="http://opt.consowear.ru/index.php?id_product=21466&amp;controller=product&amp;id_lang=1&amp;36_837_05052018_1123" TargetMode="External"/><Relationship Id="rId80" Type="http://schemas.openxmlformats.org/officeDocument/2006/relationships/hyperlink" Target="http://opt.consowear.ru/index.php?id_product=20461&amp;controller=product&amp;id_lang=1&amp;36_837_05052018_1123" TargetMode="External"/><Relationship Id="rId176" Type="http://schemas.openxmlformats.org/officeDocument/2006/relationships/hyperlink" Target="http://opt.consowear.ru/index.php?id_product=21165&amp;controller=product&amp;id_lang=1&amp;36_837_05052018_1123" TargetMode="External"/><Relationship Id="rId341" Type="http://schemas.openxmlformats.org/officeDocument/2006/relationships/hyperlink" Target="http://opt.charmante.ru/prod20809?36_837_05052018_1123" TargetMode="External"/><Relationship Id="rId383" Type="http://schemas.openxmlformats.org/officeDocument/2006/relationships/hyperlink" Target="http://opt.charmante.ru/prod20917?36_837_05052018_1123" TargetMode="External"/><Relationship Id="rId439" Type="http://schemas.openxmlformats.org/officeDocument/2006/relationships/hyperlink" Target="http://opt.consowear.ru/index.php?id_product=21302&amp;controller=product&amp;id_lang=1&amp;36_837_05052018_1123" TargetMode="External"/><Relationship Id="rId590" Type="http://schemas.openxmlformats.org/officeDocument/2006/relationships/hyperlink" Target="http://opt.consowear.ru/index.php?id_product=21470&amp;controller=product&amp;id_lang=1&amp;36_837_05052018_1123" TargetMode="External"/><Relationship Id="rId604" Type="http://schemas.openxmlformats.org/officeDocument/2006/relationships/hyperlink" Target="http://opt.consowear.ru/index.php?id_product=21313&amp;controller=product&amp;id_lang=1&amp;36_837_05052018_1123" TargetMode="External"/><Relationship Id="rId646" Type="http://schemas.openxmlformats.org/officeDocument/2006/relationships/hyperlink" Target="http://opt.consowear.ru/index.php?id_product=21525&amp;controller=product&amp;id_lang=1&amp;36_837_05052018_1123" TargetMode="External"/><Relationship Id="rId201" Type="http://schemas.openxmlformats.org/officeDocument/2006/relationships/hyperlink" Target="http://opt.consowear.ru/index.php?id_product=21139&amp;controller=product&amp;id_lang=1&amp;36_837_05052018_1123" TargetMode="External"/><Relationship Id="rId243" Type="http://schemas.openxmlformats.org/officeDocument/2006/relationships/hyperlink" Target="http://opt.consowear.ru/index.php?id_product=21091&amp;controller=product&amp;id_lang=1&amp;36_837_05052018_1123" TargetMode="External"/><Relationship Id="rId285" Type="http://schemas.openxmlformats.org/officeDocument/2006/relationships/hyperlink" Target="http://opt.charmante.ru/prod20632?36_837_05052018_1123" TargetMode="External"/><Relationship Id="rId450" Type="http://schemas.openxmlformats.org/officeDocument/2006/relationships/hyperlink" Target="http://opt.consowear.ru/index.php?id_product=21365&amp;controller=product&amp;id_lang=1&amp;36_837_05052018_1123" TargetMode="External"/><Relationship Id="rId506" Type="http://schemas.openxmlformats.org/officeDocument/2006/relationships/hyperlink" Target="http://opt.consowear.ru/index.php?id_product=21406&amp;controller=product&amp;id_lang=1&amp;36_837_05052018_1123" TargetMode="External"/><Relationship Id="rId38" Type="http://schemas.openxmlformats.org/officeDocument/2006/relationships/hyperlink" Target="http://opt.consowear.ru/index.php?id_product=20450&amp;controller=product&amp;id_lang=1&amp;36_837_05052018_1123" TargetMode="External"/><Relationship Id="rId103" Type="http://schemas.openxmlformats.org/officeDocument/2006/relationships/hyperlink" Target="http://opt.consowear.ru/index.php?id_product=20369&amp;controller=product&amp;id_lang=1&amp;36_837_05052018_1123" TargetMode="External"/><Relationship Id="rId310" Type="http://schemas.openxmlformats.org/officeDocument/2006/relationships/hyperlink" Target="http://opt.charmante.ru/prod00000?36_837_05052018_1123" TargetMode="External"/><Relationship Id="rId492" Type="http://schemas.openxmlformats.org/officeDocument/2006/relationships/hyperlink" Target="http://opt.consowear.ru/index.php?id_product=21349&amp;controller=product&amp;id_lang=1&amp;36_837_05052018_1123" TargetMode="External"/><Relationship Id="rId548" Type="http://schemas.openxmlformats.org/officeDocument/2006/relationships/hyperlink" Target="http://opt.consowear.ru/index.php?id_product=21299&amp;controller=product&amp;id_lang=1&amp;36_837_05052018_1123" TargetMode="External"/><Relationship Id="rId91" Type="http://schemas.openxmlformats.org/officeDocument/2006/relationships/hyperlink" Target="http://opt.consowear.ru/index.php?id_product=20449&amp;controller=product&amp;id_lang=1&amp;36_837_05052018_1123" TargetMode="External"/><Relationship Id="rId145" Type="http://schemas.openxmlformats.org/officeDocument/2006/relationships/hyperlink" Target="http://opt.consowear.ru/index.php?id_product=21160&amp;controller=product&amp;id_lang=1&amp;36_837_05052018_1123" TargetMode="External"/><Relationship Id="rId187" Type="http://schemas.openxmlformats.org/officeDocument/2006/relationships/hyperlink" Target="http://opt.consowear.ru/index.php?id_product=21207&amp;controller=product&amp;id_lang=1&amp;36_837_05052018_1123" TargetMode="External"/><Relationship Id="rId352" Type="http://schemas.openxmlformats.org/officeDocument/2006/relationships/hyperlink" Target="http://opt.charmante.ru/prod20797?36_837_05052018_1123" TargetMode="External"/><Relationship Id="rId394" Type="http://schemas.openxmlformats.org/officeDocument/2006/relationships/hyperlink" Target="http://opt.charmante.ru/prod20973?36_837_05052018_1123" TargetMode="External"/><Relationship Id="rId408" Type="http://schemas.openxmlformats.org/officeDocument/2006/relationships/hyperlink" Target="http://opt.consowear.ru/index.php?id_product=21511&amp;controller=product&amp;id_lang=1&amp;36_837_05052018_1123" TargetMode="External"/><Relationship Id="rId615" Type="http://schemas.openxmlformats.org/officeDocument/2006/relationships/hyperlink" Target="http://opt.consowear.ru/index.php?id_product=21462&amp;controller=product&amp;id_lang=1&amp;36_837_05052018_1123" TargetMode="External"/><Relationship Id="rId212" Type="http://schemas.openxmlformats.org/officeDocument/2006/relationships/hyperlink" Target="http://opt.consowear.ru/index.php?id_product=21220&amp;controller=product&amp;id_lang=1&amp;36_837_05052018_1123" TargetMode="External"/><Relationship Id="rId254" Type="http://schemas.openxmlformats.org/officeDocument/2006/relationships/hyperlink" Target="http://opt.consowear.ru/index.php?id_product=20947&amp;controller=product&amp;id_lang=1&amp;36_837_05052018_1123" TargetMode="External"/><Relationship Id="rId657" Type="http://schemas.openxmlformats.org/officeDocument/2006/relationships/hyperlink" Target="http://opt.consowear.ru/index.php?id_product=21536&amp;controller=product&amp;id_lang=1&amp;36_837_05052018_1123" TargetMode="External"/><Relationship Id="rId49" Type="http://schemas.openxmlformats.org/officeDocument/2006/relationships/hyperlink" Target="http://opt.consowear.ru/index.php?id_product=20379&amp;controller=product&amp;id_lang=1&amp;36_837_05052018_1123" TargetMode="External"/><Relationship Id="rId114" Type="http://schemas.openxmlformats.org/officeDocument/2006/relationships/hyperlink" Target="http://opt.consowear.ru/index.php?id_product=20455&amp;controller=product&amp;id_lang=1&amp;36_837_05052018_1123" TargetMode="External"/><Relationship Id="rId296" Type="http://schemas.openxmlformats.org/officeDocument/2006/relationships/hyperlink" Target="http://opt.charmante.ru/prod20639?36_837_05052018_1123" TargetMode="External"/><Relationship Id="rId461" Type="http://schemas.openxmlformats.org/officeDocument/2006/relationships/hyperlink" Target="http://opt.consowear.ru/index.php?id_product=21397&amp;controller=product&amp;id_lang=1&amp;36_837_05052018_1123" TargetMode="External"/><Relationship Id="rId517" Type="http://schemas.openxmlformats.org/officeDocument/2006/relationships/hyperlink" Target="http://opt.consowear.ru/index.php?id_product=21407&amp;controller=product&amp;id_lang=1&amp;36_837_05052018_1123" TargetMode="External"/><Relationship Id="rId559" Type="http://schemas.openxmlformats.org/officeDocument/2006/relationships/hyperlink" Target="http://opt.consowear.ru/index.php?id_product=21330&amp;controller=product&amp;id_lang=1&amp;36_837_05052018_1123" TargetMode="External"/><Relationship Id="rId60" Type="http://schemas.openxmlformats.org/officeDocument/2006/relationships/hyperlink" Target="http://opt.consowear.ru/index.php?id_product=20591&amp;controller=product&amp;id_lang=1&amp;36_837_05052018_1123" TargetMode="External"/><Relationship Id="rId81" Type="http://schemas.openxmlformats.org/officeDocument/2006/relationships/hyperlink" Target="http://opt.consowear.ru/index.php?id_product=20608&amp;controller=product&amp;id_lang=1&amp;36_837_05052018_1123" TargetMode="External"/><Relationship Id="rId135" Type="http://schemas.openxmlformats.org/officeDocument/2006/relationships/hyperlink" Target="http://opt.consowear.ru/index.php?id_product=21202&amp;controller=product&amp;id_lang=1&amp;36_837_05052018_1123" TargetMode="External"/><Relationship Id="rId156" Type="http://schemas.openxmlformats.org/officeDocument/2006/relationships/hyperlink" Target="http://opt.consowear.ru/index.php?id_product=21153&amp;controller=product&amp;id_lang=1&amp;36_837_05052018_1123" TargetMode="External"/><Relationship Id="rId177" Type="http://schemas.openxmlformats.org/officeDocument/2006/relationships/hyperlink" Target="http://opt.consowear.ru/index.php?id_product=21182&amp;controller=product&amp;id_lang=1&amp;36_837_05052018_1123" TargetMode="External"/><Relationship Id="rId198" Type="http://schemas.openxmlformats.org/officeDocument/2006/relationships/hyperlink" Target="http://opt.consowear.ru/index.php?id_product=21166&amp;controller=product&amp;id_lang=1&amp;36_837_05052018_1123" TargetMode="External"/><Relationship Id="rId321" Type="http://schemas.openxmlformats.org/officeDocument/2006/relationships/hyperlink" Target="http://opt.charmante.ru/prod20845?36_837_05052018_1123" TargetMode="External"/><Relationship Id="rId342" Type="http://schemas.openxmlformats.org/officeDocument/2006/relationships/hyperlink" Target="http://opt.charmante.ru/prod20807?36_837_05052018_1123" TargetMode="External"/><Relationship Id="rId363" Type="http://schemas.openxmlformats.org/officeDocument/2006/relationships/hyperlink" Target="http://opt.charmante.ru/prod20884?36_837_05052018_1123" TargetMode="External"/><Relationship Id="rId384" Type="http://schemas.openxmlformats.org/officeDocument/2006/relationships/hyperlink" Target="http://opt.charmante.ru/prod20968?36_837_05052018_1123" TargetMode="External"/><Relationship Id="rId419" Type="http://schemas.openxmlformats.org/officeDocument/2006/relationships/hyperlink" Target="http://opt.consowear.ru/index.php?id_product=21523&amp;controller=product&amp;id_lang=1&amp;36_837_05052018_1123" TargetMode="External"/><Relationship Id="rId570" Type="http://schemas.openxmlformats.org/officeDocument/2006/relationships/hyperlink" Target="http://opt.consowear.ru/index.php?id_product=21432&amp;controller=product&amp;id_lang=1&amp;36_837_05052018_1123" TargetMode="External"/><Relationship Id="rId591" Type="http://schemas.openxmlformats.org/officeDocument/2006/relationships/hyperlink" Target="http://opt.consowear.ru/index.php?id_product=21471&amp;controller=product&amp;id_lang=1&amp;36_837_05052018_1123" TargetMode="External"/><Relationship Id="rId605" Type="http://schemas.openxmlformats.org/officeDocument/2006/relationships/hyperlink" Target="http://opt.consowear.ru/index.php?id_product=21483&amp;controller=product&amp;id_lang=1&amp;36_837_05052018_1123" TargetMode="External"/><Relationship Id="rId626" Type="http://schemas.openxmlformats.org/officeDocument/2006/relationships/hyperlink" Target="http://opt.consowear.ru/index.php?id_product=21386&amp;controller=product&amp;id_lang=1&amp;36_837_05052018_1123" TargetMode="External"/><Relationship Id="rId202" Type="http://schemas.openxmlformats.org/officeDocument/2006/relationships/hyperlink" Target="http://opt.consowear.ru/index.php?id_product=21168&amp;controller=product&amp;id_lang=1&amp;36_837_05052018_1123" TargetMode="External"/><Relationship Id="rId223" Type="http://schemas.openxmlformats.org/officeDocument/2006/relationships/hyperlink" Target="http://opt.consowear.ru/index.php?id_product=21126&amp;controller=product&amp;id_lang=1&amp;36_837_05052018_1123" TargetMode="External"/><Relationship Id="rId244" Type="http://schemas.openxmlformats.org/officeDocument/2006/relationships/hyperlink" Target="http://opt.consowear.ru/index.php?id_product=21092&amp;controller=product&amp;id_lang=1&amp;36_837_05052018_1123" TargetMode="External"/><Relationship Id="rId430" Type="http://schemas.openxmlformats.org/officeDocument/2006/relationships/hyperlink" Target="http://opt.consowear.ru/index.php?id_product=21461&amp;controller=product&amp;id_lang=1&amp;36_837_05052018_1123" TargetMode="External"/><Relationship Id="rId647" Type="http://schemas.openxmlformats.org/officeDocument/2006/relationships/hyperlink" Target="http://opt.consowear.ru/index.php?id_product=21526&amp;controller=product&amp;id_lang=1&amp;36_837_05052018_1123" TargetMode="External"/><Relationship Id="rId18" Type="http://schemas.openxmlformats.org/officeDocument/2006/relationships/hyperlink" Target="http://opt.consowear.ru/index.php?id_product=18632&amp;controller=product&amp;id_lang=1&amp;36_837_05052018_1123" TargetMode="External"/><Relationship Id="rId39" Type="http://schemas.openxmlformats.org/officeDocument/2006/relationships/hyperlink" Target="http://opt.consowear.ru/index.php?id_product=20381&amp;controller=product&amp;id_lang=1&amp;36_837_05052018_1123" TargetMode="External"/><Relationship Id="rId265" Type="http://schemas.openxmlformats.org/officeDocument/2006/relationships/hyperlink" Target="http://opt.consowear.ru/index.php?id_product=20957&amp;controller=product&amp;id_lang=1&amp;36_837_05052018_1123" TargetMode="External"/><Relationship Id="rId286" Type="http://schemas.openxmlformats.org/officeDocument/2006/relationships/hyperlink" Target="http://opt.charmante.ru/prod20633?36_837_05052018_1123" TargetMode="External"/><Relationship Id="rId451" Type="http://schemas.openxmlformats.org/officeDocument/2006/relationships/hyperlink" Target="http://opt.consowear.ru/index.php?id_product=21366&amp;controller=product&amp;id_lang=1&amp;36_837_05052018_1123" TargetMode="External"/><Relationship Id="rId472" Type="http://schemas.openxmlformats.org/officeDocument/2006/relationships/hyperlink" Target="http://opt.consowear.ru/index.php?id_product=21367&amp;controller=product&amp;id_lang=1&amp;36_837_05052018_1123" TargetMode="External"/><Relationship Id="rId493" Type="http://schemas.openxmlformats.org/officeDocument/2006/relationships/hyperlink" Target="http://opt.consowear.ru/index.php?id_product=21238&amp;controller=product&amp;id_lang=1&amp;36_837_05052018_1123" TargetMode="External"/><Relationship Id="rId507" Type="http://schemas.openxmlformats.org/officeDocument/2006/relationships/hyperlink" Target="http://opt.consowear.ru/index.php?id_product=21244&amp;controller=product&amp;id_lang=1&amp;36_837_05052018_1123" TargetMode="External"/><Relationship Id="rId528" Type="http://schemas.openxmlformats.org/officeDocument/2006/relationships/hyperlink" Target="http://opt.consowear.ru/index.php?id_product=21417&amp;controller=product&amp;id_lang=1&amp;36_837_05052018_1123" TargetMode="External"/><Relationship Id="rId549" Type="http://schemas.openxmlformats.org/officeDocument/2006/relationships/hyperlink" Target="http://opt.consowear.ru/index.php?id_product=21309&amp;controller=product&amp;id_lang=1&amp;36_837_05052018_1123" TargetMode="External"/><Relationship Id="rId50" Type="http://schemas.openxmlformats.org/officeDocument/2006/relationships/hyperlink" Target="http://opt.consowear.ru/index.php?id_product=20401&amp;controller=product&amp;id_lang=1&amp;36_837_05052018_1123" TargetMode="External"/><Relationship Id="rId104" Type="http://schemas.openxmlformats.org/officeDocument/2006/relationships/hyperlink" Target="http://opt.consowear.ru/index.php?id_product=20370&amp;controller=product&amp;id_lang=1&amp;36_837_05052018_1123" TargetMode="External"/><Relationship Id="rId125" Type="http://schemas.openxmlformats.org/officeDocument/2006/relationships/hyperlink" Target="http://opt.consowear.ru/index.php?id_product=21185&amp;controller=product&amp;id_lang=1&amp;36_837_05052018_1123" TargetMode="External"/><Relationship Id="rId146" Type="http://schemas.openxmlformats.org/officeDocument/2006/relationships/hyperlink" Target="http://opt.consowear.ru/index.php?id_product=21161&amp;controller=product&amp;id_lang=1&amp;36_837_05052018_1123" TargetMode="External"/><Relationship Id="rId167" Type="http://schemas.openxmlformats.org/officeDocument/2006/relationships/hyperlink" Target="http://opt.consowear.ru/index.php?id_product=21211&amp;controller=product&amp;id_lang=1&amp;36_837_05052018_1123" TargetMode="External"/><Relationship Id="rId188" Type="http://schemas.openxmlformats.org/officeDocument/2006/relationships/hyperlink" Target="http://opt.consowear.ru/index.php?id_product=21120&amp;controller=product&amp;id_lang=1&amp;36_837_05052018_1123" TargetMode="External"/><Relationship Id="rId311" Type="http://schemas.openxmlformats.org/officeDocument/2006/relationships/hyperlink" Target="http://opt.charmante.ru/prod20824?36_837_05052018_1123" TargetMode="External"/><Relationship Id="rId332" Type="http://schemas.openxmlformats.org/officeDocument/2006/relationships/hyperlink" Target="http://opt.charmante.ru/prod20848?36_837_05052018_1123" TargetMode="External"/><Relationship Id="rId353" Type="http://schemas.openxmlformats.org/officeDocument/2006/relationships/hyperlink" Target="http://opt.charmante.ru/prod20795?36_837_05052018_1123" TargetMode="External"/><Relationship Id="rId374" Type="http://schemas.openxmlformats.org/officeDocument/2006/relationships/hyperlink" Target="http://opt.charmante.ru/prod20889?36_837_05052018_1123" TargetMode="External"/><Relationship Id="rId395" Type="http://schemas.openxmlformats.org/officeDocument/2006/relationships/hyperlink" Target="http://opt.charmante.ru/prod20921?36_837_05052018_1123" TargetMode="External"/><Relationship Id="rId409" Type="http://schemas.openxmlformats.org/officeDocument/2006/relationships/hyperlink" Target="http://opt.consowear.ru/index.php?id_product=21106&amp;controller=product&amp;id_lang=1&amp;36_837_05052018_1123" TargetMode="External"/><Relationship Id="rId560" Type="http://schemas.openxmlformats.org/officeDocument/2006/relationships/hyperlink" Target="http://opt.consowear.ru/index.php?id_product=21331&amp;controller=product&amp;id_lang=1&amp;36_837_05052018_1123" TargetMode="External"/><Relationship Id="rId581" Type="http://schemas.openxmlformats.org/officeDocument/2006/relationships/hyperlink" Target="http://opt.consowear.ru/index.php?id_product=21262&amp;controller=product&amp;id_lang=1&amp;36_837_05052018_1123" TargetMode="External"/><Relationship Id="rId71" Type="http://schemas.openxmlformats.org/officeDocument/2006/relationships/hyperlink" Target="http://opt.consowear.ru/index.php?id_product=20617&amp;controller=product&amp;id_lang=1&amp;36_837_05052018_1123" TargetMode="External"/><Relationship Id="rId92" Type="http://schemas.openxmlformats.org/officeDocument/2006/relationships/hyperlink" Target="http://opt.consowear.ru/index.php?id_product=20355&amp;controller=product&amp;id_lang=1&amp;36_837_05052018_1123" TargetMode="External"/><Relationship Id="rId213" Type="http://schemas.openxmlformats.org/officeDocument/2006/relationships/hyperlink" Target="http://opt.consowear.ru/index.php?id_product=21221&amp;controller=product&amp;id_lang=1&amp;36_837_05052018_1123" TargetMode="External"/><Relationship Id="rId234" Type="http://schemas.openxmlformats.org/officeDocument/2006/relationships/hyperlink" Target="http://opt.consowear.ru/index.php?id_product=21084&amp;controller=product&amp;id_lang=1&amp;36_837_05052018_1123" TargetMode="External"/><Relationship Id="rId420" Type="http://schemas.openxmlformats.org/officeDocument/2006/relationships/hyperlink" Target="http://opt.consowear.ru/index.php?id_product=21272&amp;controller=product&amp;id_lang=1&amp;36_837_05052018_1123" TargetMode="External"/><Relationship Id="rId616" Type="http://schemas.openxmlformats.org/officeDocument/2006/relationships/hyperlink" Target="http://opt.consowear.ru/index.php?id_product=21463&amp;controller=product&amp;id_lang=1&amp;36_837_05052018_1123" TargetMode="External"/><Relationship Id="rId637" Type="http://schemas.openxmlformats.org/officeDocument/2006/relationships/hyperlink" Target="http://opt.consowear.ru/index.php?id_product=21499&amp;controller=product&amp;id_lang=1&amp;36_837_05052018_1123" TargetMode="External"/><Relationship Id="rId658" Type="http://schemas.openxmlformats.org/officeDocument/2006/relationships/hyperlink" Target="http://opt.consowear.ru/index.php?id_product=21337&amp;controller=product&amp;id_lang=1&amp;36_837_05052018_1123" TargetMode="External"/><Relationship Id="rId2" Type="http://schemas.openxmlformats.org/officeDocument/2006/relationships/hyperlink" Target="mailto:info@charmante.ru" TargetMode="External"/><Relationship Id="rId29" Type="http://schemas.openxmlformats.org/officeDocument/2006/relationships/hyperlink" Target="http://opt.consowear.ru/index.php?id_product=20404&amp;controller=product&amp;id_lang=1&amp;36_837_05052018_1123" TargetMode="External"/><Relationship Id="rId255" Type="http://schemas.openxmlformats.org/officeDocument/2006/relationships/hyperlink" Target="http://opt.consowear.ru/index.php?id_product=20948&amp;controller=product&amp;id_lang=1&amp;36_837_05052018_1123" TargetMode="External"/><Relationship Id="rId276" Type="http://schemas.openxmlformats.org/officeDocument/2006/relationships/hyperlink" Target="http://opt.charmante.ru/prod20623?36_837_05052018_1123" TargetMode="External"/><Relationship Id="rId297" Type="http://schemas.openxmlformats.org/officeDocument/2006/relationships/hyperlink" Target="http://opt.charmante.ru/prod20832?36_837_05052018_1123" TargetMode="External"/><Relationship Id="rId441" Type="http://schemas.openxmlformats.org/officeDocument/2006/relationships/hyperlink" Target="http://opt.consowear.ru/index.php?id_product=21304&amp;controller=product&amp;id_lang=1&amp;36_837_05052018_1123" TargetMode="External"/><Relationship Id="rId462" Type="http://schemas.openxmlformats.org/officeDocument/2006/relationships/hyperlink" Target="http://opt.consowear.ru/index.php?id_product=21398&amp;controller=product&amp;id_lang=1&amp;36_837_05052018_1123" TargetMode="External"/><Relationship Id="rId483" Type="http://schemas.openxmlformats.org/officeDocument/2006/relationships/hyperlink" Target="http://opt.consowear.ru/index.php?id_product=21404&amp;controller=product&amp;id_lang=1&amp;36_837_05052018_1123" TargetMode="External"/><Relationship Id="rId518" Type="http://schemas.openxmlformats.org/officeDocument/2006/relationships/hyperlink" Target="http://opt.consowear.ru/index.php?id_product=21408&amp;controller=product&amp;id_lang=1&amp;36_837_05052018_1123" TargetMode="External"/><Relationship Id="rId539" Type="http://schemas.openxmlformats.org/officeDocument/2006/relationships/hyperlink" Target="http://opt.consowear.ru/index.php?id_product=21257&amp;controller=product&amp;id_lang=1&amp;36_837_05052018_1123" TargetMode="External"/><Relationship Id="rId40" Type="http://schemas.openxmlformats.org/officeDocument/2006/relationships/hyperlink" Target="http://opt.consowear.ru/index.php?id_product=20382&amp;controller=product&amp;id_lang=1&amp;36_837_05052018_1123" TargetMode="External"/><Relationship Id="rId115" Type="http://schemas.openxmlformats.org/officeDocument/2006/relationships/hyperlink" Target="http://opt.consowear.ru/index.php?id_product=20456&amp;controller=product&amp;id_lang=1&amp;36_837_05052018_1123" TargetMode="External"/><Relationship Id="rId136" Type="http://schemas.openxmlformats.org/officeDocument/2006/relationships/hyperlink" Target="http://opt.consowear.ru/index.php?id_product=21199&amp;controller=product&amp;id_lang=1&amp;36_837_05052018_1123" TargetMode="External"/><Relationship Id="rId157" Type="http://schemas.openxmlformats.org/officeDocument/2006/relationships/hyperlink" Target="http://opt.consowear.ru/index.php?id_product=21154&amp;controller=product&amp;id_lang=1&amp;36_837_05052018_1123" TargetMode="External"/><Relationship Id="rId178" Type="http://schemas.openxmlformats.org/officeDocument/2006/relationships/hyperlink" Target="http://opt.consowear.ru/index.php?id_product=21183&amp;controller=product&amp;id_lang=1&amp;36_837_05052018_1123" TargetMode="External"/><Relationship Id="rId301" Type="http://schemas.openxmlformats.org/officeDocument/2006/relationships/hyperlink" Target="http://opt.charmante.ru/prod20830?36_837_05052018_1123" TargetMode="External"/><Relationship Id="rId322" Type="http://schemas.openxmlformats.org/officeDocument/2006/relationships/hyperlink" Target="http://opt.charmante.ru/prod00000?36_837_05052018_1123" TargetMode="External"/><Relationship Id="rId343" Type="http://schemas.openxmlformats.org/officeDocument/2006/relationships/hyperlink" Target="http://opt.charmante.ru/prod20859?36_837_05052018_1123" TargetMode="External"/><Relationship Id="rId364" Type="http://schemas.openxmlformats.org/officeDocument/2006/relationships/hyperlink" Target="http://opt.charmante.ru/prod20886?36_837_05052018_1123" TargetMode="External"/><Relationship Id="rId550" Type="http://schemas.openxmlformats.org/officeDocument/2006/relationships/hyperlink" Target="http://opt.consowear.ru/index.php?id_product=21310&amp;controller=product&amp;id_lang=1&amp;36_837_05052018_1123" TargetMode="External"/><Relationship Id="rId61" Type="http://schemas.openxmlformats.org/officeDocument/2006/relationships/hyperlink" Target="http://opt.consowear.ru/index.php?id_product=20592&amp;controller=product&amp;id_lang=1&amp;36_837_05052018_1123" TargetMode="External"/><Relationship Id="rId82" Type="http://schemas.openxmlformats.org/officeDocument/2006/relationships/hyperlink" Target="http://opt.consowear.ru/index.php?id_product=20609&amp;controller=product&amp;id_lang=1&amp;36_837_05052018_1123" TargetMode="External"/><Relationship Id="rId199" Type="http://schemas.openxmlformats.org/officeDocument/2006/relationships/hyperlink" Target="http://opt.consowear.ru/index.php?id_product=21121&amp;controller=product&amp;id_lang=1&amp;36_837_05052018_1123" TargetMode="External"/><Relationship Id="rId203" Type="http://schemas.openxmlformats.org/officeDocument/2006/relationships/hyperlink" Target="http://opt.consowear.ru/index.php?id_product=00000&amp;controller=product&amp;id_lang=1&amp;36_837_05052018_1123" TargetMode="External"/><Relationship Id="rId385" Type="http://schemas.openxmlformats.org/officeDocument/2006/relationships/hyperlink" Target="http://opt.charmante.ru/prod20946?36_837_05052018_1123" TargetMode="External"/><Relationship Id="rId571" Type="http://schemas.openxmlformats.org/officeDocument/2006/relationships/hyperlink" Target="http://opt.consowear.ru/index.php?id_product=21433&amp;controller=product&amp;id_lang=1&amp;36_837_05052018_1123" TargetMode="External"/><Relationship Id="rId592" Type="http://schemas.openxmlformats.org/officeDocument/2006/relationships/hyperlink" Target="http://opt.consowear.ru/index.php?id_product=21472&amp;controller=product&amp;id_lang=1&amp;36_837_05052018_1123" TargetMode="External"/><Relationship Id="rId606" Type="http://schemas.openxmlformats.org/officeDocument/2006/relationships/hyperlink" Target="http://opt.consowear.ru/index.php?id_product=21484&amp;controller=product&amp;id_lang=1&amp;36_837_05052018_1123" TargetMode="External"/><Relationship Id="rId627" Type="http://schemas.openxmlformats.org/officeDocument/2006/relationships/hyperlink" Target="http://opt.consowear.ru/index.php?id_product=21492&amp;controller=product&amp;id_lang=1&amp;36_837_05052018_1123" TargetMode="External"/><Relationship Id="rId648" Type="http://schemas.openxmlformats.org/officeDocument/2006/relationships/hyperlink" Target="http://opt.consowear.ru/index.php?id_product=21527&amp;controller=product&amp;id_lang=1&amp;36_837_05052018_1123" TargetMode="External"/><Relationship Id="rId19" Type="http://schemas.openxmlformats.org/officeDocument/2006/relationships/hyperlink" Target="http://opt.consowear.ru/index.php?id_product=18633&amp;controller=product&amp;id_lang=1&amp;36_837_05052018_1123" TargetMode="External"/><Relationship Id="rId224" Type="http://schemas.openxmlformats.org/officeDocument/2006/relationships/hyperlink" Target="http://opt.consowear.ru/index.php?id_product=21129&amp;controller=product&amp;id_lang=1&amp;36_837_05052018_1123" TargetMode="External"/><Relationship Id="rId245" Type="http://schemas.openxmlformats.org/officeDocument/2006/relationships/hyperlink" Target="http://opt.consowear.ru/index.php?id_product=21093&amp;controller=product&amp;id_lang=1&amp;36_837_05052018_1123" TargetMode="External"/><Relationship Id="rId266" Type="http://schemas.openxmlformats.org/officeDocument/2006/relationships/hyperlink" Target="http://opt.consowear.ru/index.php?id_product=20958&amp;controller=product&amp;id_lang=1&amp;36_837_05052018_1123" TargetMode="External"/><Relationship Id="rId287" Type="http://schemas.openxmlformats.org/officeDocument/2006/relationships/hyperlink" Target="http://opt.charmante.ru/prod20634?36_837_05052018_1123" TargetMode="External"/><Relationship Id="rId410" Type="http://schemas.openxmlformats.org/officeDocument/2006/relationships/hyperlink" Target="http://opt.consowear.ru/index.php?id_product=21517&amp;controller=product&amp;id_lang=1&amp;36_837_05052018_1123" TargetMode="External"/><Relationship Id="rId431" Type="http://schemas.openxmlformats.org/officeDocument/2006/relationships/hyperlink" Target="http://opt.consowear.ru/index.php?id_product=21278&amp;controller=product&amp;id_lang=1&amp;36_837_05052018_1123" TargetMode="External"/><Relationship Id="rId452" Type="http://schemas.openxmlformats.org/officeDocument/2006/relationships/hyperlink" Target="http://opt.consowear.ru/index.php?id_product=21388&amp;controller=product&amp;id_lang=1&amp;36_837_05052018_1123" TargetMode="External"/><Relationship Id="rId473" Type="http://schemas.openxmlformats.org/officeDocument/2006/relationships/hyperlink" Target="http://opt.consowear.ru/index.php?id_product=21368&amp;controller=product&amp;id_lang=1&amp;36_837_05052018_1123" TargetMode="External"/><Relationship Id="rId494" Type="http://schemas.openxmlformats.org/officeDocument/2006/relationships/hyperlink" Target="http://opt.consowear.ru/index.php?id_product=21239&amp;controller=product&amp;id_lang=1&amp;36_837_05052018_1123" TargetMode="External"/><Relationship Id="rId508" Type="http://schemas.openxmlformats.org/officeDocument/2006/relationships/hyperlink" Target="http://opt.consowear.ru/index.php?id_product=21245&amp;controller=product&amp;id_lang=1&amp;36_837_05052018_1123" TargetMode="External"/><Relationship Id="rId529" Type="http://schemas.openxmlformats.org/officeDocument/2006/relationships/hyperlink" Target="http://opt.consowear.ru/index.php?id_product=21418&amp;controller=product&amp;id_lang=1&amp;36_837_05052018_1123" TargetMode="External"/><Relationship Id="rId30" Type="http://schemas.openxmlformats.org/officeDocument/2006/relationships/hyperlink" Target="http://opt.consowear.ru/index.php?id_product=20890&amp;controller=product&amp;id_lang=1&amp;36_837_05052018_1123" TargetMode="External"/><Relationship Id="rId105" Type="http://schemas.openxmlformats.org/officeDocument/2006/relationships/hyperlink" Target="http://opt.consowear.ru/index.php?id_product=20371&amp;controller=product&amp;id_lang=1&amp;36_837_05052018_1123" TargetMode="External"/><Relationship Id="rId126" Type="http://schemas.openxmlformats.org/officeDocument/2006/relationships/hyperlink" Target="http://opt.consowear.ru/index.php?id_product=21186&amp;controller=product&amp;id_lang=1&amp;36_837_05052018_1123" TargetMode="External"/><Relationship Id="rId147" Type="http://schemas.openxmlformats.org/officeDocument/2006/relationships/hyperlink" Target="http://opt.consowear.ru/index.php?id_product=21171&amp;controller=product&amp;id_lang=1&amp;36_837_05052018_1123" TargetMode="External"/><Relationship Id="rId168" Type="http://schemas.openxmlformats.org/officeDocument/2006/relationships/hyperlink" Target="http://opt.consowear.ru/index.php?id_product=21176&amp;controller=product&amp;id_lang=1&amp;36_837_05052018_1123" TargetMode="External"/><Relationship Id="rId312" Type="http://schemas.openxmlformats.org/officeDocument/2006/relationships/hyperlink" Target="http://opt.charmante.ru/prod00000?36_837_05052018_1123" TargetMode="External"/><Relationship Id="rId333" Type="http://schemas.openxmlformats.org/officeDocument/2006/relationships/hyperlink" Target="http://opt.charmante.ru/prod20849?36_837_05052018_1123" TargetMode="External"/><Relationship Id="rId354" Type="http://schemas.openxmlformats.org/officeDocument/2006/relationships/hyperlink" Target="http://opt.charmante.ru/prod20871?36_837_05052018_1123" TargetMode="External"/><Relationship Id="rId540" Type="http://schemas.openxmlformats.org/officeDocument/2006/relationships/hyperlink" Target="http://opt.consowear.ru/index.php?id_product=21258&amp;controller=product&amp;id_lang=1&amp;36_837_05052018_1123" TargetMode="External"/><Relationship Id="rId51" Type="http://schemas.openxmlformats.org/officeDocument/2006/relationships/hyperlink" Target="http://opt.consowear.ru/index.php?id_product=20585&amp;controller=product&amp;id_lang=1&amp;36_837_05052018_1123" TargetMode="External"/><Relationship Id="rId72" Type="http://schemas.openxmlformats.org/officeDocument/2006/relationships/hyperlink" Target="http://opt.consowear.ru/index.php?id_product=20614&amp;controller=product&amp;id_lang=1&amp;36_837_05052018_1123" TargetMode="External"/><Relationship Id="rId93" Type="http://schemas.openxmlformats.org/officeDocument/2006/relationships/hyperlink" Target="http://opt.consowear.ru/index.php?id_product=20353&amp;controller=product&amp;id_lang=1&amp;36_837_05052018_1123" TargetMode="External"/><Relationship Id="rId189" Type="http://schemas.openxmlformats.org/officeDocument/2006/relationships/hyperlink" Target="http://opt.consowear.ru/index.php?id_product=21137&amp;controller=product&amp;id_lang=1&amp;36_837_05052018_1123" TargetMode="External"/><Relationship Id="rId375" Type="http://schemas.openxmlformats.org/officeDocument/2006/relationships/hyperlink" Target="http://opt.charmante.ru/prod20873?36_837_05052018_1123" TargetMode="External"/><Relationship Id="rId396" Type="http://schemas.openxmlformats.org/officeDocument/2006/relationships/hyperlink" Target="http://opt.charmante.ru/prod20922?36_837_05052018_1123" TargetMode="External"/><Relationship Id="rId561" Type="http://schemas.openxmlformats.org/officeDocument/2006/relationships/hyperlink" Target="http://opt.consowear.ru/index.php?id_product=21332&amp;controller=product&amp;id_lang=1&amp;36_837_05052018_1123" TargetMode="External"/><Relationship Id="rId582" Type="http://schemas.openxmlformats.org/officeDocument/2006/relationships/hyperlink" Target="http://opt.consowear.ru/index.php?id_product=21263&amp;controller=product&amp;id_lang=1&amp;36_837_05052018_1123" TargetMode="External"/><Relationship Id="rId617" Type="http://schemas.openxmlformats.org/officeDocument/2006/relationships/hyperlink" Target="http://opt.consowear.ru/index.php?id_product=21490&amp;controller=product&amp;id_lang=1&amp;36_837_05052018_1123" TargetMode="External"/><Relationship Id="rId638" Type="http://schemas.openxmlformats.org/officeDocument/2006/relationships/hyperlink" Target="http://opt.consowear.ru/index.php?id_product=21500&amp;controller=product&amp;id_lang=1&amp;36_837_05052018_1123" TargetMode="External"/><Relationship Id="rId659" Type="http://schemas.openxmlformats.org/officeDocument/2006/relationships/hyperlink" Target="http://opt.consowear.ru/index.php?id_product=21338&amp;controller=product&amp;id_lang=1&amp;36_837_05052018_1123" TargetMode="External"/><Relationship Id="rId3" Type="http://schemas.openxmlformats.org/officeDocument/2006/relationships/hyperlink" Target="http://opt.consowear.ru/index.php?id_product=00000&amp;controller=product&amp;id_lang=1&amp;36_837_05052018_1123" TargetMode="External"/><Relationship Id="rId214" Type="http://schemas.openxmlformats.org/officeDocument/2006/relationships/hyperlink" Target="http://opt.consowear.ru/index.php?id_product=21222&amp;controller=product&amp;id_lang=1&amp;36_837_05052018_1123" TargetMode="External"/><Relationship Id="rId235" Type="http://schemas.openxmlformats.org/officeDocument/2006/relationships/hyperlink" Target="http://opt.consowear.ru/index.php?id_product=21085&amp;controller=product&amp;id_lang=1&amp;36_837_05052018_1123" TargetMode="External"/><Relationship Id="rId256" Type="http://schemas.openxmlformats.org/officeDocument/2006/relationships/hyperlink" Target="http://opt.consowear.ru/index.php?id_product=20949&amp;controller=product&amp;id_lang=1&amp;36_837_05052018_1123" TargetMode="External"/><Relationship Id="rId277" Type="http://schemas.openxmlformats.org/officeDocument/2006/relationships/hyperlink" Target="http://opt.charmante.ru/prod20624?36_837_05052018_1123" TargetMode="External"/><Relationship Id="rId298" Type="http://schemas.openxmlformats.org/officeDocument/2006/relationships/hyperlink" Target="http://opt.charmante.ru/prod20857?36_837_05052018_1123" TargetMode="External"/><Relationship Id="rId400" Type="http://schemas.openxmlformats.org/officeDocument/2006/relationships/hyperlink" Target="http://opt.charmante.ru/prod20926?36_837_05052018_1123" TargetMode="External"/><Relationship Id="rId421" Type="http://schemas.openxmlformats.org/officeDocument/2006/relationships/hyperlink" Target="http://opt.consowear.ru/index.php?id_product=21273&amp;controller=product&amp;id_lang=1&amp;36_837_05052018_1123" TargetMode="External"/><Relationship Id="rId442" Type="http://schemas.openxmlformats.org/officeDocument/2006/relationships/hyperlink" Target="http://opt.consowear.ru/index.php?id_product=21305&amp;controller=product&amp;id_lang=1&amp;36_837_05052018_1123" TargetMode="External"/><Relationship Id="rId463" Type="http://schemas.openxmlformats.org/officeDocument/2006/relationships/hyperlink" Target="http://opt.consowear.ru/index.php?id_product=21399&amp;controller=product&amp;id_lang=1&amp;36_837_05052018_1123" TargetMode="External"/><Relationship Id="rId484" Type="http://schemas.openxmlformats.org/officeDocument/2006/relationships/hyperlink" Target="http://opt.consowear.ru/index.php?id_product=21285&amp;controller=product&amp;id_lang=1&amp;36_837_05052018_1123" TargetMode="External"/><Relationship Id="rId519" Type="http://schemas.openxmlformats.org/officeDocument/2006/relationships/hyperlink" Target="http://opt.consowear.ru/index.php?id_product=21409&amp;controller=product&amp;id_lang=1&amp;36_837_05052018_1123" TargetMode="External"/><Relationship Id="rId116" Type="http://schemas.openxmlformats.org/officeDocument/2006/relationships/hyperlink" Target="http://opt.consowear.ru/index.php?id_product=20457&amp;controller=product&amp;id_lang=1&amp;36_837_05052018_1123" TargetMode="External"/><Relationship Id="rId137" Type="http://schemas.openxmlformats.org/officeDocument/2006/relationships/hyperlink" Target="http://opt.consowear.ru/index.php?id_product=21200&amp;controller=product&amp;id_lang=1&amp;36_837_05052018_1123" TargetMode="External"/><Relationship Id="rId158" Type="http://schemas.openxmlformats.org/officeDocument/2006/relationships/hyperlink" Target="http://opt.consowear.ru/index.php?id_product=21144&amp;controller=product&amp;id_lang=1&amp;36_837_05052018_1123" TargetMode="External"/><Relationship Id="rId302" Type="http://schemas.openxmlformats.org/officeDocument/2006/relationships/hyperlink" Target="http://opt.charmante.ru/prod20881?36_837_05052018_1123" TargetMode="External"/><Relationship Id="rId323" Type="http://schemas.openxmlformats.org/officeDocument/2006/relationships/hyperlink" Target="http://opt.charmante.ru/prod20932?36_837_05052018_1123" TargetMode="External"/><Relationship Id="rId344" Type="http://schemas.openxmlformats.org/officeDocument/2006/relationships/hyperlink" Target="http://opt.charmante.ru/prod20860?36_837_05052018_1123" TargetMode="External"/><Relationship Id="rId530" Type="http://schemas.openxmlformats.org/officeDocument/2006/relationships/hyperlink" Target="http://opt.consowear.ru/index.php?id_product=21429&amp;controller=product&amp;id_lang=1&amp;36_837_05052018_1123" TargetMode="External"/><Relationship Id="rId20" Type="http://schemas.openxmlformats.org/officeDocument/2006/relationships/hyperlink" Target="http://opt.consowear.ru/index.php?id_product=18592&amp;controller=product&amp;id_lang=1&amp;36_837_05052018_1123" TargetMode="External"/><Relationship Id="rId41" Type="http://schemas.openxmlformats.org/officeDocument/2006/relationships/hyperlink" Target="http://opt.consowear.ru/index.php?id_product=20383&amp;controller=product&amp;id_lang=1&amp;36_837_05052018_1123" TargetMode="External"/><Relationship Id="rId62" Type="http://schemas.openxmlformats.org/officeDocument/2006/relationships/hyperlink" Target="http://opt.consowear.ru/index.php?id_product=20891&amp;controller=product&amp;id_lang=1&amp;36_837_05052018_1123" TargetMode="External"/><Relationship Id="rId83" Type="http://schemas.openxmlformats.org/officeDocument/2006/relationships/hyperlink" Target="http://opt.consowear.ru/index.php?id_product=20610&amp;controller=product&amp;id_lang=1&amp;36_837_05052018_1123" TargetMode="External"/><Relationship Id="rId179" Type="http://schemas.openxmlformats.org/officeDocument/2006/relationships/hyperlink" Target="http://opt.consowear.ru/index.php?id_product=21187&amp;controller=product&amp;id_lang=1&amp;36_837_05052018_1123" TargetMode="External"/><Relationship Id="rId365" Type="http://schemas.openxmlformats.org/officeDocument/2006/relationships/hyperlink" Target="http://opt.charmante.ru/prod20885?36_837_05052018_1123" TargetMode="External"/><Relationship Id="rId386" Type="http://schemas.openxmlformats.org/officeDocument/2006/relationships/hyperlink" Target="http://opt.charmante.ru/prod20969?36_837_05052018_1123" TargetMode="External"/><Relationship Id="rId551" Type="http://schemas.openxmlformats.org/officeDocument/2006/relationships/hyperlink" Target="http://opt.consowear.ru/index.php?id_product=21311&amp;controller=product&amp;id_lang=1&amp;36_837_05052018_1123" TargetMode="External"/><Relationship Id="rId572" Type="http://schemas.openxmlformats.org/officeDocument/2006/relationships/hyperlink" Target="http://opt.consowear.ru/index.php?id_product=21434&amp;controller=product&amp;id_lang=1&amp;36_837_05052018_1123" TargetMode="External"/><Relationship Id="rId593" Type="http://schemas.openxmlformats.org/officeDocument/2006/relationships/hyperlink" Target="http://opt.consowear.ru/index.php?id_product=21473&amp;controller=product&amp;id_lang=1&amp;36_837_05052018_1123" TargetMode="External"/><Relationship Id="rId607" Type="http://schemas.openxmlformats.org/officeDocument/2006/relationships/hyperlink" Target="http://opt.consowear.ru/index.php?id_product=21314&amp;controller=product&amp;id_lang=1&amp;36_837_05052018_1123" TargetMode="External"/><Relationship Id="rId628" Type="http://schemas.openxmlformats.org/officeDocument/2006/relationships/hyperlink" Target="http://opt.consowear.ru/index.php?id_product=21493&amp;controller=product&amp;id_lang=1&amp;36_837_05052018_1123" TargetMode="External"/><Relationship Id="rId649" Type="http://schemas.openxmlformats.org/officeDocument/2006/relationships/hyperlink" Target="http://opt.consowear.ru/index.php?id_product=21528&amp;controller=product&amp;id_lang=1&amp;36_837_05052018_1123" TargetMode="External"/><Relationship Id="rId190" Type="http://schemas.openxmlformats.org/officeDocument/2006/relationships/hyperlink" Target="http://opt.consowear.ru/index.php?id_product=21203&amp;controller=product&amp;id_lang=1&amp;36_837_05052018_1123" TargetMode="External"/><Relationship Id="rId204" Type="http://schemas.openxmlformats.org/officeDocument/2006/relationships/hyperlink" Target="http://opt.consowear.ru/index.php?id_product=21188&amp;controller=product&amp;id_lang=1&amp;36_837_05052018_1123" TargetMode="External"/><Relationship Id="rId225" Type="http://schemas.openxmlformats.org/officeDocument/2006/relationships/hyperlink" Target="http://opt.consowear.ru/index.php?id_product=21128&amp;controller=product&amp;id_lang=1&amp;36_837_05052018_1123" TargetMode="External"/><Relationship Id="rId246" Type="http://schemas.openxmlformats.org/officeDocument/2006/relationships/hyperlink" Target="http://opt.consowear.ru/index.php?id_product=21098&amp;controller=product&amp;id_lang=1&amp;36_837_05052018_1123" TargetMode="External"/><Relationship Id="rId267" Type="http://schemas.openxmlformats.org/officeDocument/2006/relationships/hyperlink" Target="http://opt.consowear.ru/index.php?id_product=20959&amp;controller=product&amp;id_lang=1&amp;36_837_05052018_1123" TargetMode="External"/><Relationship Id="rId288" Type="http://schemas.openxmlformats.org/officeDocument/2006/relationships/hyperlink" Target="http://opt.charmante.ru/prod20635?36_837_05052018_1123" TargetMode="External"/><Relationship Id="rId411" Type="http://schemas.openxmlformats.org/officeDocument/2006/relationships/hyperlink" Target="http://opt.consowear.ru/index.php?id_product=21107&amp;controller=product&amp;id_lang=1&amp;36_837_05052018_1123" TargetMode="External"/><Relationship Id="rId432" Type="http://schemas.openxmlformats.org/officeDocument/2006/relationships/hyperlink" Target="http://opt.consowear.ru/index.php?id_product=21279&amp;controller=product&amp;id_lang=1&amp;36_837_05052018_1123" TargetMode="External"/><Relationship Id="rId453" Type="http://schemas.openxmlformats.org/officeDocument/2006/relationships/hyperlink" Target="http://opt.consowear.ru/index.php?id_product=21389&amp;controller=product&amp;id_lang=1&amp;36_837_05052018_1123" TargetMode="External"/><Relationship Id="rId474" Type="http://schemas.openxmlformats.org/officeDocument/2006/relationships/hyperlink" Target="http://opt.consowear.ru/index.php?id_product=21369&amp;controller=product&amp;id_lang=1&amp;36_837_05052018_1123" TargetMode="External"/><Relationship Id="rId509" Type="http://schemas.openxmlformats.org/officeDocument/2006/relationships/hyperlink" Target="http://opt.consowear.ru/index.php?id_product=21246&amp;controller=product&amp;id_lang=1&amp;36_837_05052018_1123" TargetMode="External"/><Relationship Id="rId660" Type="http://schemas.openxmlformats.org/officeDocument/2006/relationships/drawing" Target="../drawings/drawing1.xml"/><Relationship Id="rId106" Type="http://schemas.openxmlformats.org/officeDocument/2006/relationships/hyperlink" Target="http://opt.consowear.ru/index.php?id_product=20372&amp;controller=product&amp;id_lang=1&amp;36_837_05052018_1123" TargetMode="External"/><Relationship Id="rId127" Type="http://schemas.openxmlformats.org/officeDocument/2006/relationships/hyperlink" Target="http://opt.consowear.ru/index.php?id_product=21195&amp;controller=product&amp;id_lang=1&amp;36_837_05052018_1123" TargetMode="External"/><Relationship Id="rId313" Type="http://schemas.openxmlformats.org/officeDocument/2006/relationships/hyperlink" Target="http://opt.charmante.ru/prod00000?36_837_05052018_1123" TargetMode="External"/><Relationship Id="rId495" Type="http://schemas.openxmlformats.org/officeDocument/2006/relationships/hyperlink" Target="http://opt.consowear.ru/index.php?id_product=21240&amp;controller=product&amp;id_lang=1&amp;36_837_05052018_1123" TargetMode="External"/><Relationship Id="rId10" Type="http://schemas.openxmlformats.org/officeDocument/2006/relationships/hyperlink" Target="http://opt.consowear.ru/index.php?id_product=00000&amp;controller=product&amp;id_lang=1&amp;36_837_05052018_1123" TargetMode="External"/><Relationship Id="rId31" Type="http://schemas.openxmlformats.org/officeDocument/2006/relationships/hyperlink" Target="http://opt.consowear.ru/index.php?id_product=20463&amp;controller=product&amp;id_lang=1&amp;36_837_05052018_1123" TargetMode="External"/><Relationship Id="rId52" Type="http://schemas.openxmlformats.org/officeDocument/2006/relationships/hyperlink" Target="http://opt.consowear.ru/index.php?id_product=20586&amp;controller=product&amp;id_lang=1&amp;36_837_05052018_1123" TargetMode="External"/><Relationship Id="rId73" Type="http://schemas.openxmlformats.org/officeDocument/2006/relationships/hyperlink" Target="http://opt.consowear.ru/index.php?id_product=20601&amp;controller=product&amp;id_lang=1&amp;36_837_05052018_1123" TargetMode="External"/><Relationship Id="rId94" Type="http://schemas.openxmlformats.org/officeDocument/2006/relationships/hyperlink" Target="http://opt.consowear.ru/index.php?id_product=20354&amp;controller=product&amp;id_lang=1&amp;36_837_05052018_1123" TargetMode="External"/><Relationship Id="rId148" Type="http://schemas.openxmlformats.org/officeDocument/2006/relationships/hyperlink" Target="http://opt.consowear.ru/index.php?id_product=21141&amp;controller=product&amp;id_lang=1&amp;36_837_05052018_1123" TargetMode="External"/><Relationship Id="rId169" Type="http://schemas.openxmlformats.org/officeDocument/2006/relationships/hyperlink" Target="http://opt.consowear.ru/index.php?id_product=21177&amp;controller=product&amp;id_lang=1&amp;36_837_05052018_1123" TargetMode="External"/><Relationship Id="rId334" Type="http://schemas.openxmlformats.org/officeDocument/2006/relationships/hyperlink" Target="http://opt.charmante.ru/prod20851?36_837_05052018_1123" TargetMode="External"/><Relationship Id="rId355" Type="http://schemas.openxmlformats.org/officeDocument/2006/relationships/hyperlink" Target="http://opt.charmante.ru/prod20866?36_837_05052018_1123" TargetMode="External"/><Relationship Id="rId376" Type="http://schemas.openxmlformats.org/officeDocument/2006/relationships/hyperlink" Target="http://opt.charmante.ru/prod20875?36_837_05052018_1123" TargetMode="External"/><Relationship Id="rId397" Type="http://schemas.openxmlformats.org/officeDocument/2006/relationships/hyperlink" Target="http://opt.charmante.ru/prod20923?36_837_05052018_1123" TargetMode="External"/><Relationship Id="rId520" Type="http://schemas.openxmlformats.org/officeDocument/2006/relationships/hyperlink" Target="http://opt.consowear.ru/index.php?id_product=21410&amp;controller=product&amp;id_lang=1&amp;36_837_05052018_1123" TargetMode="External"/><Relationship Id="rId541" Type="http://schemas.openxmlformats.org/officeDocument/2006/relationships/hyperlink" Target="http://opt.consowear.ru/index.php?id_product=21259&amp;controller=product&amp;id_lang=1&amp;36_837_05052018_1123" TargetMode="External"/><Relationship Id="rId562" Type="http://schemas.openxmlformats.org/officeDocument/2006/relationships/hyperlink" Target="http://opt.consowear.ru/index.php?id_product=21333&amp;controller=product&amp;id_lang=1&amp;36_837_05052018_1123" TargetMode="External"/><Relationship Id="rId583" Type="http://schemas.openxmlformats.org/officeDocument/2006/relationships/hyperlink" Target="http://opt.consowear.ru/index.php?id_product=21264&amp;controller=product&amp;id_lang=1&amp;36_837_05052018_1123" TargetMode="External"/><Relationship Id="rId618" Type="http://schemas.openxmlformats.org/officeDocument/2006/relationships/hyperlink" Target="http://opt.consowear.ru/index.php?id_product=21491&amp;controller=product&amp;id_lang=1&amp;36_837_05052018_1123" TargetMode="External"/><Relationship Id="rId639" Type="http://schemas.openxmlformats.org/officeDocument/2006/relationships/hyperlink" Target="http://opt.consowear.ru/index.php?id_product=21501&amp;controller=product&amp;id_lang=1&amp;36_837_05052018_1123" TargetMode="External"/><Relationship Id="rId4" Type="http://schemas.openxmlformats.org/officeDocument/2006/relationships/hyperlink" Target="http://opt.consowear.ru/index.php?id_product=18085&amp;controller=product&amp;id_lang=1&amp;36_837_05052018_1123" TargetMode="External"/><Relationship Id="rId180" Type="http://schemas.openxmlformats.org/officeDocument/2006/relationships/hyperlink" Target="http://opt.consowear.ru/index.php?id_product=21116&amp;controller=product&amp;id_lang=1&amp;36_837_05052018_1123" TargetMode="External"/><Relationship Id="rId215" Type="http://schemas.openxmlformats.org/officeDocument/2006/relationships/hyperlink" Target="http://opt.consowear.ru/index.php?id_product=21223&amp;controller=product&amp;id_lang=1&amp;36_837_05052018_1123" TargetMode="External"/><Relationship Id="rId236" Type="http://schemas.openxmlformats.org/officeDocument/2006/relationships/hyperlink" Target="http://opt.consowear.ru/index.php?id_product=21086&amp;controller=product&amp;id_lang=1&amp;36_837_05052018_1123" TargetMode="External"/><Relationship Id="rId257" Type="http://schemas.openxmlformats.org/officeDocument/2006/relationships/hyperlink" Target="http://opt.consowear.ru/index.php?id_product=20950&amp;controller=product&amp;id_lang=1&amp;36_837_05052018_1123" TargetMode="External"/><Relationship Id="rId278" Type="http://schemas.openxmlformats.org/officeDocument/2006/relationships/hyperlink" Target="http://opt.charmante.ru/prod20625?36_837_05052018_1123" TargetMode="External"/><Relationship Id="rId401" Type="http://schemas.openxmlformats.org/officeDocument/2006/relationships/hyperlink" Target="http://opt.charmante.ru/prod20974?36_837_05052018_1123" TargetMode="External"/><Relationship Id="rId422" Type="http://schemas.openxmlformats.org/officeDocument/2006/relationships/hyperlink" Target="http://opt.consowear.ru/index.php?id_product=21274&amp;controller=product&amp;id_lang=1&amp;36_837_05052018_1123" TargetMode="External"/><Relationship Id="rId443" Type="http://schemas.openxmlformats.org/officeDocument/2006/relationships/hyperlink" Target="http://opt.consowear.ru/index.php?id_product=21320&amp;controller=product&amp;id_lang=1&amp;36_837_05052018_1123" TargetMode="External"/><Relationship Id="rId464" Type="http://schemas.openxmlformats.org/officeDocument/2006/relationships/hyperlink" Target="http://opt.consowear.ru/index.php?id_product=21400&amp;controller=product&amp;id_lang=1&amp;36_837_05052018_1123" TargetMode="External"/><Relationship Id="rId650" Type="http://schemas.openxmlformats.org/officeDocument/2006/relationships/hyperlink" Target="http://opt.consowear.ru/index.php?id_product=21529&amp;controller=product&amp;id_lang=1&amp;36_837_05052018_1123" TargetMode="External"/><Relationship Id="rId303" Type="http://schemas.openxmlformats.org/officeDocument/2006/relationships/hyperlink" Target="http://opt.charmante.ru/prod20829?36_837_05052018_1123" TargetMode="External"/><Relationship Id="rId485" Type="http://schemas.openxmlformats.org/officeDocument/2006/relationships/hyperlink" Target="http://opt.consowear.ru/index.php?id_product=21286&amp;controller=product&amp;id_lang=1&amp;36_837_05052018_1123" TargetMode="External"/><Relationship Id="rId42" Type="http://schemas.openxmlformats.org/officeDocument/2006/relationships/hyperlink" Target="http://opt.consowear.ru/index.php?id_product=20384&amp;controller=product&amp;id_lang=1&amp;36_837_05052018_1123" TargetMode="External"/><Relationship Id="rId84" Type="http://schemas.openxmlformats.org/officeDocument/2006/relationships/hyperlink" Target="http://opt.consowear.ru/index.php?id_product=20397&amp;controller=product&amp;id_lang=1&amp;36_837_05052018_1123" TargetMode="External"/><Relationship Id="rId138" Type="http://schemas.openxmlformats.org/officeDocument/2006/relationships/hyperlink" Target="http://opt.consowear.ru/index.php?id_product=21201&amp;controller=product&amp;id_lang=1&amp;36_837_05052018_1123" TargetMode="External"/><Relationship Id="rId345" Type="http://schemas.openxmlformats.org/officeDocument/2006/relationships/hyperlink" Target="http://opt.charmante.ru/prod20861?36_837_05052018_1123" TargetMode="External"/><Relationship Id="rId387" Type="http://schemas.openxmlformats.org/officeDocument/2006/relationships/hyperlink" Target="http://opt.charmante.ru/prod20970?36_837_05052018_1123" TargetMode="External"/><Relationship Id="rId510" Type="http://schemas.openxmlformats.org/officeDocument/2006/relationships/hyperlink" Target="http://opt.consowear.ru/index.php?id_product=21247&amp;controller=product&amp;id_lang=1&amp;36_837_05052018_1123" TargetMode="External"/><Relationship Id="rId552" Type="http://schemas.openxmlformats.org/officeDocument/2006/relationships/hyperlink" Target="http://opt.consowear.ru/index.php?id_product=21312&amp;controller=product&amp;id_lang=1&amp;36_837_05052018_1123" TargetMode="External"/><Relationship Id="rId594" Type="http://schemas.openxmlformats.org/officeDocument/2006/relationships/hyperlink" Target="http://opt.consowear.ru/index.php?id_product=21474&amp;controller=product&amp;id_lang=1&amp;36_837_05052018_1123" TargetMode="External"/><Relationship Id="rId608" Type="http://schemas.openxmlformats.org/officeDocument/2006/relationships/hyperlink" Target="http://opt.consowear.ru/index.php?id_product=21485&amp;controller=product&amp;id_lang=1&amp;36_837_05052018_1123" TargetMode="External"/><Relationship Id="rId191" Type="http://schemas.openxmlformats.org/officeDocument/2006/relationships/hyperlink" Target="http://opt.consowear.ru/index.php?id_product=21213&amp;controller=product&amp;id_lang=1&amp;36_837_05052018_1123" TargetMode="External"/><Relationship Id="rId205" Type="http://schemas.openxmlformats.org/officeDocument/2006/relationships/hyperlink" Target="http://opt.consowear.ru/index.php?id_product=21205&amp;controller=product&amp;id_lang=1&amp;36_837_05052018_1123" TargetMode="External"/><Relationship Id="rId247" Type="http://schemas.openxmlformats.org/officeDocument/2006/relationships/hyperlink" Target="http://opt.consowear.ru/index.php?id_product=21099&amp;controller=product&amp;id_lang=1&amp;36_837_05052018_1123" TargetMode="External"/><Relationship Id="rId412" Type="http://schemas.openxmlformats.org/officeDocument/2006/relationships/hyperlink" Target="http://opt.consowear.ru/index.php?id_product=21518&amp;controller=product&amp;id_lang=1&amp;36_837_05052018_1123" TargetMode="External"/><Relationship Id="rId107" Type="http://schemas.openxmlformats.org/officeDocument/2006/relationships/hyperlink" Target="http://opt.consowear.ru/index.php?id_product=20389&amp;controller=product&amp;id_lang=1&amp;36_837_05052018_1123" TargetMode="External"/><Relationship Id="rId289" Type="http://schemas.openxmlformats.org/officeDocument/2006/relationships/hyperlink" Target="http://opt.charmante.ru/prod20636?36_837_05052018_1123" TargetMode="External"/><Relationship Id="rId454" Type="http://schemas.openxmlformats.org/officeDocument/2006/relationships/hyperlink" Target="http://opt.consowear.ru/index.php?id_product=21390&amp;controller=product&amp;id_lang=1&amp;36_837_05052018_1123" TargetMode="External"/><Relationship Id="rId496" Type="http://schemas.openxmlformats.org/officeDocument/2006/relationships/hyperlink" Target="http://opt.consowear.ru/index.php?id_product=21241&amp;controller=product&amp;id_lang=1&amp;36_837_05052018_1123" TargetMode="External"/><Relationship Id="rId11" Type="http://schemas.openxmlformats.org/officeDocument/2006/relationships/hyperlink" Target="http://opt.consowear.ru/index.php?id_product=00000&amp;controller=product&amp;id_lang=1&amp;36_837_05052018_1123" TargetMode="External"/><Relationship Id="rId53" Type="http://schemas.openxmlformats.org/officeDocument/2006/relationships/hyperlink" Target="http://opt.consowear.ru/index.php?id_product=20588&amp;controller=product&amp;id_lang=1&amp;36_837_05052018_1123" TargetMode="External"/><Relationship Id="rId149" Type="http://schemas.openxmlformats.org/officeDocument/2006/relationships/hyperlink" Target="http://opt.consowear.ru/index.php?id_product=21142&amp;controller=product&amp;id_lang=1&amp;36_837_05052018_1123" TargetMode="External"/><Relationship Id="rId314" Type="http://schemas.openxmlformats.org/officeDocument/2006/relationships/hyperlink" Target="http://opt.charmante.ru/prod20825?36_837_05052018_1123" TargetMode="External"/><Relationship Id="rId356" Type="http://schemas.openxmlformats.org/officeDocument/2006/relationships/hyperlink" Target="http://opt.charmante.ru/prod20880?36_837_05052018_1123" TargetMode="External"/><Relationship Id="rId398" Type="http://schemas.openxmlformats.org/officeDocument/2006/relationships/hyperlink" Target="http://opt.charmante.ru/prod20924?36_837_05052018_1123" TargetMode="External"/><Relationship Id="rId521" Type="http://schemas.openxmlformats.org/officeDocument/2006/relationships/hyperlink" Target="http://opt.consowear.ru/index.php?id_product=21411&amp;controller=product&amp;id_lang=1&amp;36_837_05052018_1123" TargetMode="External"/><Relationship Id="rId563" Type="http://schemas.openxmlformats.org/officeDocument/2006/relationships/hyperlink" Target="http://opt.consowear.ru/index.php?id_product=21334&amp;controller=product&amp;id_lang=1&amp;36_837_05052018_1123" TargetMode="External"/><Relationship Id="rId619" Type="http://schemas.openxmlformats.org/officeDocument/2006/relationships/hyperlink" Target="http://opt.consowear.ru/index.php?id_product=21379&amp;controller=product&amp;id_lang=1&amp;36_837_05052018_1123" TargetMode="External"/><Relationship Id="rId95" Type="http://schemas.openxmlformats.org/officeDocument/2006/relationships/hyperlink" Target="http://opt.consowear.ru/index.php?id_product=20361&amp;controller=product&amp;id_lang=1&amp;36_837_05052018_1123" TargetMode="External"/><Relationship Id="rId160" Type="http://schemas.openxmlformats.org/officeDocument/2006/relationships/hyperlink" Target="http://opt.consowear.ru/index.php?id_product=21146&amp;controller=product&amp;id_lang=1&amp;36_837_05052018_1123" TargetMode="External"/><Relationship Id="rId216" Type="http://schemas.openxmlformats.org/officeDocument/2006/relationships/hyperlink" Target="http://opt.consowear.ru/index.php?id_product=21224&amp;controller=product&amp;id_lang=1&amp;36_837_05052018_1123" TargetMode="External"/><Relationship Id="rId423" Type="http://schemas.openxmlformats.org/officeDocument/2006/relationships/hyperlink" Target="http://opt.consowear.ru/index.php?id_product=21275&amp;controller=product&amp;id_lang=1&amp;36_837_05052018_1123" TargetMode="External"/><Relationship Id="rId258" Type="http://schemas.openxmlformats.org/officeDocument/2006/relationships/hyperlink" Target="http://opt.consowear.ru/index.php?id_product=20951&amp;controller=product&amp;id_lang=1&amp;36_837_05052018_1123" TargetMode="External"/><Relationship Id="rId465" Type="http://schemas.openxmlformats.org/officeDocument/2006/relationships/hyperlink" Target="http://opt.consowear.ru/index.php?id_product=21281&amp;controller=product&amp;id_lang=1&amp;36_837_05052018_1123" TargetMode="External"/><Relationship Id="rId630" Type="http://schemas.openxmlformats.org/officeDocument/2006/relationships/hyperlink" Target="http://opt.consowear.ru/index.php?id_product=21269&amp;controller=product&amp;id_lang=1&amp;36_837_05052018_1123" TargetMode="External"/><Relationship Id="rId22" Type="http://schemas.openxmlformats.org/officeDocument/2006/relationships/hyperlink" Target="http://opt.consowear.ru/index.php?id_product=18588&amp;controller=product&amp;id_lang=1&amp;36_837_05052018_1123" TargetMode="External"/><Relationship Id="rId64" Type="http://schemas.openxmlformats.org/officeDocument/2006/relationships/hyperlink" Target="http://opt.consowear.ru/index.php?id_product=20893&amp;controller=product&amp;id_lang=1&amp;36_837_05052018_1123" TargetMode="External"/><Relationship Id="rId118" Type="http://schemas.openxmlformats.org/officeDocument/2006/relationships/hyperlink" Target="http://opt.consowear.ru/index.php?id_product=20458&amp;controller=product&amp;id_lang=1&amp;36_837_05052018_1123" TargetMode="External"/><Relationship Id="rId325" Type="http://schemas.openxmlformats.org/officeDocument/2006/relationships/hyperlink" Target="http://opt.charmante.ru/prod00000?36_837_05052018_1123" TargetMode="External"/><Relationship Id="rId367" Type="http://schemas.openxmlformats.org/officeDocument/2006/relationships/hyperlink" Target="http://opt.charmante.ru/prod00000?36_837_05052018_1123" TargetMode="External"/><Relationship Id="rId532" Type="http://schemas.openxmlformats.org/officeDocument/2006/relationships/hyperlink" Target="http://opt.consowear.ru/index.php?id_product=21430&amp;controller=product&amp;id_lang=1&amp;36_837_05052018_1123" TargetMode="External"/><Relationship Id="rId574" Type="http://schemas.openxmlformats.org/officeDocument/2006/relationships/hyperlink" Target="http://opt.consowear.ru/index.php?id_product=21436&amp;controller=product&amp;id_lang=1&amp;36_837_05052018_1123" TargetMode="External"/><Relationship Id="rId171" Type="http://schemas.openxmlformats.org/officeDocument/2006/relationships/hyperlink" Target="http://opt.consowear.ru/index.php?id_product=21179&amp;controller=product&amp;id_lang=1&amp;36_837_05052018_1123" TargetMode="External"/><Relationship Id="rId227" Type="http://schemas.openxmlformats.org/officeDocument/2006/relationships/hyperlink" Target="http://opt.consowear.ru/index.php?id_product=21131&amp;controller=product&amp;id_lang=1&amp;36_837_05052018_1123" TargetMode="External"/><Relationship Id="rId269" Type="http://schemas.openxmlformats.org/officeDocument/2006/relationships/hyperlink" Target="http://opt.consowear.ru/index.php?id_product=20961&amp;controller=product&amp;id_lang=1&amp;36_837_05052018_1123" TargetMode="External"/><Relationship Id="rId434" Type="http://schemas.openxmlformats.org/officeDocument/2006/relationships/hyperlink" Target="http://opt.consowear.ru/index.php?id_product=21375&amp;controller=product&amp;id_lang=1&amp;36_837_05052018_1123" TargetMode="External"/><Relationship Id="rId476" Type="http://schemas.openxmlformats.org/officeDocument/2006/relationships/hyperlink" Target="http://opt.consowear.ru/index.php?id_product=21371&amp;controller=product&amp;id_lang=1&amp;36_837_05052018_1123" TargetMode="External"/><Relationship Id="rId641" Type="http://schemas.openxmlformats.org/officeDocument/2006/relationships/hyperlink" Target="http://opt.consowear.ru/index.php?id_product=21503&amp;controller=product&amp;id_lang=1&amp;36_837_05052018_1123" TargetMode="External"/><Relationship Id="rId33" Type="http://schemas.openxmlformats.org/officeDocument/2006/relationships/hyperlink" Target="http://opt.consowear.ru/index.php?id_product=20407&amp;controller=product&amp;id_lang=1&amp;36_837_05052018_1123" TargetMode="External"/><Relationship Id="rId129" Type="http://schemas.openxmlformats.org/officeDocument/2006/relationships/hyperlink" Target="http://opt.consowear.ru/index.php?id_product=21197&amp;controller=product&amp;id_lang=1&amp;36_837_05052018_1123" TargetMode="External"/><Relationship Id="rId280" Type="http://schemas.openxmlformats.org/officeDocument/2006/relationships/hyperlink" Target="http://opt.charmante.ru/prod20627?36_837_05052018_1123" TargetMode="External"/><Relationship Id="rId336" Type="http://schemas.openxmlformats.org/officeDocument/2006/relationships/hyperlink" Target="http://opt.charmante.ru/prod20852?36_837_05052018_1123" TargetMode="External"/><Relationship Id="rId501" Type="http://schemas.openxmlformats.org/officeDocument/2006/relationships/hyperlink" Target="http://opt.consowear.ru/index.php?id_product=21296&amp;controller=product&amp;id_lang=1&amp;36_837_05052018_1123" TargetMode="External"/><Relationship Id="rId543" Type="http://schemas.openxmlformats.org/officeDocument/2006/relationships/hyperlink" Target="http://opt.consowear.ru/index.php?id_product=21261&amp;controller=product&amp;id_lang=1&amp;36_837_05052018_1123" TargetMode="External"/><Relationship Id="rId75" Type="http://schemas.openxmlformats.org/officeDocument/2006/relationships/hyperlink" Target="http://opt.consowear.ru/index.php?id_product=20602&amp;controller=product&amp;id_lang=1&amp;36_837_05052018_1123" TargetMode="External"/><Relationship Id="rId140" Type="http://schemas.openxmlformats.org/officeDocument/2006/relationships/hyperlink" Target="http://opt.consowear.ru/index.php?id_product=21227&amp;controller=product&amp;id_lang=1&amp;36_837_05052018_1123" TargetMode="External"/><Relationship Id="rId182" Type="http://schemas.openxmlformats.org/officeDocument/2006/relationships/hyperlink" Target="http://opt.consowear.ru/index.php?id_product=21149&amp;controller=product&amp;id_lang=1&amp;36_837_05052018_1123" TargetMode="External"/><Relationship Id="rId378" Type="http://schemas.openxmlformats.org/officeDocument/2006/relationships/hyperlink" Target="http://opt.charmante.ru/prod20798?36_837_05052018_1123" TargetMode="External"/><Relationship Id="rId403" Type="http://schemas.openxmlformats.org/officeDocument/2006/relationships/hyperlink" Target="http://opt.consowear.ru/index.php?id_product=21103&amp;controller=product&amp;id_lang=1&amp;36_837_05052018_1123" TargetMode="External"/><Relationship Id="rId585" Type="http://schemas.openxmlformats.org/officeDocument/2006/relationships/hyperlink" Target="http://opt.consowear.ru/index.php?id_product=21266&amp;controller=product&amp;id_lang=1&amp;36_837_05052018_1123" TargetMode="External"/><Relationship Id="rId6" Type="http://schemas.openxmlformats.org/officeDocument/2006/relationships/hyperlink" Target="http://opt.consowear.ru/index.php?id_product=18083&amp;controller=product&amp;id_lang=1&amp;36_837_05052018_1123" TargetMode="External"/><Relationship Id="rId238" Type="http://schemas.openxmlformats.org/officeDocument/2006/relationships/hyperlink" Target="http://opt.consowear.ru/index.php?id_product=21088&amp;controller=product&amp;id_lang=1&amp;36_837_05052018_1123" TargetMode="External"/><Relationship Id="rId445" Type="http://schemas.openxmlformats.org/officeDocument/2006/relationships/hyperlink" Target="http://opt.consowear.ru/index.php?id_product=21321&amp;controller=product&amp;id_lang=1&amp;36_837_05052018_1123" TargetMode="External"/><Relationship Id="rId487" Type="http://schemas.openxmlformats.org/officeDocument/2006/relationships/hyperlink" Target="http://opt.consowear.ru/index.php?id_product=21288&amp;controller=product&amp;id_lang=1&amp;36_837_05052018_1123" TargetMode="External"/><Relationship Id="rId610" Type="http://schemas.openxmlformats.org/officeDocument/2006/relationships/hyperlink" Target="http://opt.consowear.ru/index.php?id_product=21487&amp;controller=product&amp;id_lang=1&amp;36_837_05052018_1123" TargetMode="External"/><Relationship Id="rId652" Type="http://schemas.openxmlformats.org/officeDocument/2006/relationships/hyperlink" Target="http://opt.consowear.ru/index.php?id_product=21531&amp;controller=product&amp;id_lang=1&amp;36_837_05052018_1123" TargetMode="External"/><Relationship Id="rId291" Type="http://schemas.openxmlformats.org/officeDocument/2006/relationships/hyperlink" Target="http://opt.charmante.ru/prod20831?36_837_05052018_1123" TargetMode="External"/><Relationship Id="rId305" Type="http://schemas.openxmlformats.org/officeDocument/2006/relationships/hyperlink" Target="http://opt.charmante.ru/prod20835?36_837_05052018_1123" TargetMode="External"/><Relationship Id="rId347" Type="http://schemas.openxmlformats.org/officeDocument/2006/relationships/hyperlink" Target="http://opt.charmante.ru/prod20863?36_837_05052018_1123" TargetMode="External"/><Relationship Id="rId512" Type="http://schemas.openxmlformats.org/officeDocument/2006/relationships/hyperlink" Target="http://opt.consowear.ru/index.php?id_product=21249&amp;controller=product&amp;id_lang=1&amp;36_837_05052018_1123" TargetMode="External"/><Relationship Id="rId44" Type="http://schemas.openxmlformats.org/officeDocument/2006/relationships/hyperlink" Target="http://opt.consowear.ru/index.php?id_product=20391&amp;controller=product&amp;id_lang=1&amp;36_837_05052018_1123" TargetMode="External"/><Relationship Id="rId86" Type="http://schemas.openxmlformats.org/officeDocument/2006/relationships/hyperlink" Target="http://opt.consowear.ru/index.php?id_product=20611&amp;controller=product&amp;id_lang=1&amp;36_837_05052018_1123" TargetMode="External"/><Relationship Id="rId151" Type="http://schemas.openxmlformats.org/officeDocument/2006/relationships/hyperlink" Target="http://opt.consowear.ru/index.php?id_product=21133&amp;controller=product&amp;id_lang=1&amp;36_837_05052018_1123" TargetMode="External"/><Relationship Id="rId389" Type="http://schemas.openxmlformats.org/officeDocument/2006/relationships/hyperlink" Target="http://opt.charmante.ru/prod20971?36_837_05052018_1123" TargetMode="External"/><Relationship Id="rId554" Type="http://schemas.openxmlformats.org/officeDocument/2006/relationships/hyperlink" Target="http://opt.consowear.ru/index.php?id_product=21325&amp;controller=product&amp;id_lang=1&amp;36_837_05052018_1123" TargetMode="External"/><Relationship Id="rId596" Type="http://schemas.openxmlformats.org/officeDocument/2006/relationships/hyperlink" Target="http://opt.consowear.ru/index.php?id_product=21476&amp;controller=product&amp;id_lang=1&amp;36_837_05052018_1123" TargetMode="External"/><Relationship Id="rId193" Type="http://schemas.openxmlformats.org/officeDocument/2006/relationships/hyperlink" Target="http://opt.consowear.ru/index.php?id_product=21215&amp;controller=product&amp;id_lang=1&amp;36_837_05052018_1123" TargetMode="External"/><Relationship Id="rId207" Type="http://schemas.openxmlformats.org/officeDocument/2006/relationships/hyperlink" Target="http://opt.consowear.ru/index.php?id_product=21208&amp;controller=product&amp;id_lang=1&amp;36_837_05052018_1123" TargetMode="External"/><Relationship Id="rId249" Type="http://schemas.openxmlformats.org/officeDocument/2006/relationships/hyperlink" Target="http://opt.consowear.ru/index.php?id_product=20805&amp;controller=product&amp;id_lang=1&amp;36_837_05052018_1123" TargetMode="External"/><Relationship Id="rId414" Type="http://schemas.openxmlformats.org/officeDocument/2006/relationships/hyperlink" Target="http://opt.consowear.ru/index.php?id_product=21519&amp;controller=product&amp;id_lang=1&amp;36_837_05052018_1123" TargetMode="External"/><Relationship Id="rId456" Type="http://schemas.openxmlformats.org/officeDocument/2006/relationships/hyperlink" Target="http://opt.consowear.ru/index.php?id_product=21392&amp;controller=product&amp;id_lang=1&amp;36_837_05052018_1123" TargetMode="External"/><Relationship Id="rId498" Type="http://schemas.openxmlformats.org/officeDocument/2006/relationships/hyperlink" Target="http://opt.consowear.ru/index.php?id_product=21293&amp;controller=product&amp;id_lang=1&amp;36_837_05052018_1123" TargetMode="External"/><Relationship Id="rId621" Type="http://schemas.openxmlformats.org/officeDocument/2006/relationships/hyperlink" Target="http://opt.consowear.ru/index.php?id_product=21381&amp;controller=product&amp;id_lang=1&amp;36_837_05052018_1123" TargetMode="External"/><Relationship Id="rId13" Type="http://schemas.openxmlformats.org/officeDocument/2006/relationships/hyperlink" Target="http://opt.consowear.ru/index.php?id_product=18619&amp;controller=product&amp;id_lang=1&amp;36_837_05052018_1123" TargetMode="External"/><Relationship Id="rId109" Type="http://schemas.openxmlformats.org/officeDocument/2006/relationships/hyperlink" Target="http://opt.consowear.ru/index.php?id_product=20374&amp;controller=product&amp;id_lang=1&amp;36_837_05052018_1123" TargetMode="External"/><Relationship Id="rId260" Type="http://schemas.openxmlformats.org/officeDocument/2006/relationships/hyperlink" Target="http://opt.consowear.ru/index.php?id_product=20953&amp;controller=product&amp;id_lang=1&amp;36_837_05052018_1123" TargetMode="External"/><Relationship Id="rId316" Type="http://schemas.openxmlformats.org/officeDocument/2006/relationships/hyperlink" Target="http://opt.charmante.ru/prod20817?36_837_05052018_1123" TargetMode="External"/><Relationship Id="rId523" Type="http://schemas.openxmlformats.org/officeDocument/2006/relationships/hyperlink" Target="http://opt.consowear.ru/index.php?id_product=21413&amp;controller=product&amp;id_lang=1&amp;36_837_05052018_1123" TargetMode="External"/><Relationship Id="rId55" Type="http://schemas.openxmlformats.org/officeDocument/2006/relationships/hyperlink" Target="http://opt.consowear.ru/index.php?id_product=20468&amp;controller=product&amp;id_lang=1&amp;36_837_05052018_1123" TargetMode="External"/><Relationship Id="rId97" Type="http://schemas.openxmlformats.org/officeDocument/2006/relationships/hyperlink" Target="http://opt.consowear.ru/index.php?id_product=20363&amp;controller=product&amp;id_lang=1&amp;36_837_05052018_1123" TargetMode="External"/><Relationship Id="rId120" Type="http://schemas.openxmlformats.org/officeDocument/2006/relationships/hyperlink" Target="http://opt.consowear.ru/index.php?id_product=20490&amp;controller=product&amp;id_lang=1&amp;36_837_05052018_1123" TargetMode="External"/><Relationship Id="rId358" Type="http://schemas.openxmlformats.org/officeDocument/2006/relationships/hyperlink" Target="http://opt.charmante.ru/prod20868?36_837_05052018_1123" TargetMode="External"/><Relationship Id="rId565" Type="http://schemas.openxmlformats.org/officeDocument/2006/relationships/hyperlink" Target="http://opt.consowear.ru/index.php?id_product=21423&amp;controller=product&amp;id_lang=1&amp;36_837_05052018_1123" TargetMode="External"/><Relationship Id="rId162" Type="http://schemas.openxmlformats.org/officeDocument/2006/relationships/hyperlink" Target="http://opt.consowear.ru/index.php?id_product=21157&amp;controller=product&amp;id_lang=1&amp;36_837_05052018_1123" TargetMode="External"/><Relationship Id="rId218" Type="http://schemas.openxmlformats.org/officeDocument/2006/relationships/hyperlink" Target="http://opt.consowear.ru/index.php?id_product=21122&amp;controller=product&amp;id_lang=1&amp;36_837_05052018_1123" TargetMode="External"/><Relationship Id="rId425" Type="http://schemas.openxmlformats.org/officeDocument/2006/relationships/hyperlink" Target="http://opt.consowear.ru/index.php?id_product=21277&amp;controller=product&amp;id_lang=1&amp;36_837_05052018_1123" TargetMode="External"/><Relationship Id="rId467" Type="http://schemas.openxmlformats.org/officeDocument/2006/relationships/hyperlink" Target="http://opt.consowear.ru/index.php?id_product=21283&amp;controller=product&amp;id_lang=1&amp;36_837_05052018_1123" TargetMode="External"/><Relationship Id="rId632" Type="http://schemas.openxmlformats.org/officeDocument/2006/relationships/hyperlink" Target="http://opt.consowear.ru/index.php?id_product=21270&amp;controller=product&amp;id_lang=1&amp;36_837_05052018_1123" TargetMode="External"/><Relationship Id="rId271" Type="http://schemas.openxmlformats.org/officeDocument/2006/relationships/hyperlink" Target="http://opt.consowear.ru/index.php?id_product=20963&amp;controller=product&amp;id_lang=1&amp;36_837_05052018_1123" TargetMode="External"/><Relationship Id="rId24" Type="http://schemas.openxmlformats.org/officeDocument/2006/relationships/hyperlink" Target="http://opt.consowear.ru/index.php?id_product=18648&amp;controller=product&amp;id_lang=1&amp;36_837_05052018_1123" TargetMode="External"/><Relationship Id="rId66" Type="http://schemas.openxmlformats.org/officeDocument/2006/relationships/hyperlink" Target="http://opt.consowear.ru/index.php?id_product=20895&amp;controller=product&amp;id_lang=1&amp;36_837_05052018_1123" TargetMode="External"/><Relationship Id="rId131" Type="http://schemas.openxmlformats.org/officeDocument/2006/relationships/hyperlink" Target="http://opt.consowear.ru/index.php?id_product=21110&amp;controller=product&amp;id_lang=1&amp;36_837_05052018_1123" TargetMode="External"/><Relationship Id="rId327" Type="http://schemas.openxmlformats.org/officeDocument/2006/relationships/hyperlink" Target="http://opt.charmante.ru/prod00000?36_837_05052018_1123" TargetMode="External"/><Relationship Id="rId369" Type="http://schemas.openxmlformats.org/officeDocument/2006/relationships/hyperlink" Target="http://opt.charmante.ru/prod20872?36_837_05052018_1123" TargetMode="External"/><Relationship Id="rId534" Type="http://schemas.openxmlformats.org/officeDocument/2006/relationships/hyperlink" Target="http://opt.consowear.ru/index.php?id_product=21420&amp;controller=product&amp;id_lang=1&amp;36_837_05052018_1123" TargetMode="External"/><Relationship Id="rId576" Type="http://schemas.openxmlformats.org/officeDocument/2006/relationships/hyperlink" Target="http://opt.consowear.ru/index.php?id_product=21438&amp;controller=product&amp;id_lang=1&amp;36_837_05052018_1123" TargetMode="External"/><Relationship Id="rId173" Type="http://schemas.openxmlformats.org/officeDocument/2006/relationships/hyperlink" Target="http://opt.consowear.ru/index.php?id_product=21181&amp;controller=product&amp;id_lang=1&amp;36_837_05052018_1123" TargetMode="External"/><Relationship Id="rId229" Type="http://schemas.openxmlformats.org/officeDocument/2006/relationships/hyperlink" Target="http://opt.consowear.ru/index.php?id_product=20991&amp;controller=product&amp;id_lang=1&amp;36_837_05052018_1123" TargetMode="External"/><Relationship Id="rId380" Type="http://schemas.openxmlformats.org/officeDocument/2006/relationships/hyperlink" Target="http://opt.charmante.ru/prod20944?36_837_05052018_1123" TargetMode="External"/><Relationship Id="rId436" Type="http://schemas.openxmlformats.org/officeDocument/2006/relationships/hyperlink" Target="http://opt.consowear.ru/index.php?id_product=21377&amp;controller=product&amp;id_lang=1&amp;36_837_05052018_1123" TargetMode="External"/><Relationship Id="rId601" Type="http://schemas.openxmlformats.org/officeDocument/2006/relationships/hyperlink" Target="http://opt.consowear.ru/index.php?id_product=21481&amp;controller=product&amp;id_lang=1&amp;36_837_05052018_1123" TargetMode="External"/><Relationship Id="rId643" Type="http://schemas.openxmlformats.org/officeDocument/2006/relationships/hyperlink" Target="http://opt.consowear.ru/index.php?id_product=21387&amp;controller=product&amp;id_lang=1&amp;36_837_05052018_1123" TargetMode="External"/><Relationship Id="rId240" Type="http://schemas.openxmlformats.org/officeDocument/2006/relationships/hyperlink" Target="http://opt.consowear.ru/index.php?id_product=21089&amp;controller=product&amp;id_lang=1&amp;36_837_05052018_1123" TargetMode="External"/><Relationship Id="rId478" Type="http://schemas.openxmlformats.org/officeDocument/2006/relationships/hyperlink" Target="http://opt.consowear.ru/index.php?id_product=21373&amp;controller=product&amp;id_lang=1&amp;36_837_05052018_1123" TargetMode="External"/><Relationship Id="rId35" Type="http://schemas.openxmlformats.org/officeDocument/2006/relationships/hyperlink" Target="http://opt.consowear.ru/index.php?id_product=20390&amp;controller=product&amp;id_lang=1&amp;36_837_05052018_1123" TargetMode="External"/><Relationship Id="rId77" Type="http://schemas.openxmlformats.org/officeDocument/2006/relationships/hyperlink" Target="http://opt.consowear.ru/index.php?id_product=20399&amp;controller=product&amp;id_lang=1&amp;36_837_05052018_1123" TargetMode="External"/><Relationship Id="rId100" Type="http://schemas.openxmlformats.org/officeDocument/2006/relationships/hyperlink" Target="http://opt.consowear.ru/index.php?id_product=20366&amp;controller=product&amp;id_lang=1&amp;36_837_05052018_1123" TargetMode="External"/><Relationship Id="rId282" Type="http://schemas.openxmlformats.org/officeDocument/2006/relationships/hyperlink" Target="http://opt.charmante.ru/prod20629?36_837_05052018_1123" TargetMode="External"/><Relationship Id="rId338" Type="http://schemas.openxmlformats.org/officeDocument/2006/relationships/hyperlink" Target="http://opt.charmante.ru/prod20882?36_837_05052018_1123" TargetMode="External"/><Relationship Id="rId503" Type="http://schemas.openxmlformats.org/officeDocument/2006/relationships/hyperlink" Target="http://opt.consowear.ru/index.php?id_product=21316&amp;controller=product&amp;id_lang=1&amp;36_837_05052018_1123" TargetMode="External"/><Relationship Id="rId545" Type="http://schemas.openxmlformats.org/officeDocument/2006/relationships/hyperlink" Target="http://opt.consowear.ru/index.php?id_product=21307&amp;controller=product&amp;id_lang=1&amp;36_837_05052018_1123" TargetMode="External"/><Relationship Id="rId587" Type="http://schemas.openxmlformats.org/officeDocument/2006/relationships/hyperlink" Target="http://opt.consowear.ru/index.php?id_product=21268&amp;controller=product&amp;id_lang=1&amp;36_837_05052018_1123" TargetMode="External"/><Relationship Id="rId8" Type="http://schemas.openxmlformats.org/officeDocument/2006/relationships/hyperlink" Target="http://opt.consowear.ru/index.php?id_product=18081&amp;controller=product&amp;id_lang=1&amp;36_837_05052018_1123" TargetMode="External"/><Relationship Id="rId142" Type="http://schemas.openxmlformats.org/officeDocument/2006/relationships/hyperlink" Target="http://opt.consowear.ru/index.php?id_product=21229&amp;controller=product&amp;id_lang=1&amp;36_837_05052018_1123" TargetMode="External"/><Relationship Id="rId184" Type="http://schemas.openxmlformats.org/officeDocument/2006/relationships/hyperlink" Target="http://opt.consowear.ru/index.php?id_product=21117&amp;controller=product&amp;id_lang=1&amp;36_837_05052018_1123" TargetMode="External"/><Relationship Id="rId391" Type="http://schemas.openxmlformats.org/officeDocument/2006/relationships/hyperlink" Target="http://opt.charmante.ru/prod20972?36_837_05052018_1123" TargetMode="External"/><Relationship Id="rId405" Type="http://schemas.openxmlformats.org/officeDocument/2006/relationships/hyperlink" Target="http://opt.consowear.ru/index.php?id_product=21508&amp;controller=product&amp;id_lang=1&amp;36_837_05052018_1123" TargetMode="External"/><Relationship Id="rId447" Type="http://schemas.openxmlformats.org/officeDocument/2006/relationships/hyperlink" Target="http://opt.consowear.ru/index.php?id_product=21323&amp;controller=product&amp;id_lang=1&amp;36_837_05052018_1123" TargetMode="External"/><Relationship Id="rId612" Type="http://schemas.openxmlformats.org/officeDocument/2006/relationships/hyperlink" Target="http://opt.consowear.ru/index.php?id_product=21317&amp;controller=product&amp;id_lang=1&amp;36_837_05052018_1123" TargetMode="External"/><Relationship Id="rId251" Type="http://schemas.openxmlformats.org/officeDocument/2006/relationships/hyperlink" Target="http://opt.consowear.ru/index.php?id_product=19907&amp;controller=product&amp;id_lang=1&amp;36_837_05052018_1123" TargetMode="External"/><Relationship Id="rId489" Type="http://schemas.openxmlformats.org/officeDocument/2006/relationships/hyperlink" Target="http://opt.consowear.ru/index.php?id_product=21290&amp;controller=product&amp;id_lang=1&amp;36_837_05052018_1123" TargetMode="External"/><Relationship Id="rId654" Type="http://schemas.openxmlformats.org/officeDocument/2006/relationships/hyperlink" Target="http://opt.consowear.ru/index.php?id_product=21533&amp;controller=product&amp;id_lang=1&amp;36_837_05052018_1123" TargetMode="External"/><Relationship Id="rId46" Type="http://schemas.openxmlformats.org/officeDocument/2006/relationships/hyperlink" Target="http://opt.consowear.ru/index.php?id_product=20393&amp;controller=product&amp;id_lang=1&amp;36_837_05052018_1123" TargetMode="External"/><Relationship Id="rId293" Type="http://schemas.openxmlformats.org/officeDocument/2006/relationships/hyperlink" Target="http://opt.charmante.ru/prod20800?36_837_05052018_1123" TargetMode="External"/><Relationship Id="rId307" Type="http://schemas.openxmlformats.org/officeDocument/2006/relationships/hyperlink" Target="http://opt.charmante.ru/prod20839?36_837_05052018_1123" TargetMode="External"/><Relationship Id="rId349" Type="http://schemas.openxmlformats.org/officeDocument/2006/relationships/hyperlink" Target="http://opt.charmante.ru/prod20865?36_837_05052018_1123" TargetMode="External"/><Relationship Id="rId514" Type="http://schemas.openxmlformats.org/officeDocument/2006/relationships/hyperlink" Target="http://opt.consowear.ru/index.php?id_product=21251&amp;controller=product&amp;id_lang=1&amp;36_837_05052018_1123" TargetMode="External"/><Relationship Id="rId556" Type="http://schemas.openxmlformats.org/officeDocument/2006/relationships/hyperlink" Target="http://opt.consowear.ru/index.php?id_product=21327&amp;controller=product&amp;id_lang=1&amp;36_837_05052018_1123" TargetMode="External"/><Relationship Id="rId88" Type="http://schemas.openxmlformats.org/officeDocument/2006/relationships/hyperlink" Target="http://opt.consowear.ru/index.php?id_product=20575&amp;controller=product&amp;id_lang=1&amp;36_837_05052018_1123" TargetMode="External"/><Relationship Id="rId111" Type="http://schemas.openxmlformats.org/officeDocument/2006/relationships/hyperlink" Target="http://opt.consowear.ru/index.php?id_product=20376&amp;controller=product&amp;id_lang=1&amp;36_837_05052018_1123" TargetMode="External"/><Relationship Id="rId153" Type="http://schemas.openxmlformats.org/officeDocument/2006/relationships/hyperlink" Target="http://opt.consowear.ru/index.php?id_product=21135&amp;controller=product&amp;id_lang=1&amp;36_837_05052018_1123" TargetMode="External"/><Relationship Id="rId195" Type="http://schemas.openxmlformats.org/officeDocument/2006/relationships/hyperlink" Target="http://opt.consowear.ru/index.php?id_product=21150&amp;controller=product&amp;id_lang=1&amp;36_837_05052018_1123" TargetMode="External"/><Relationship Id="rId209" Type="http://schemas.openxmlformats.org/officeDocument/2006/relationships/hyperlink" Target="http://opt.consowear.ru/index.php?id_product=21217&amp;controller=product&amp;id_lang=1&amp;36_837_05052018_1123" TargetMode="External"/><Relationship Id="rId360" Type="http://schemas.openxmlformats.org/officeDocument/2006/relationships/hyperlink" Target="http://opt.charmante.ru/prod20869?36_837_05052018_1123" TargetMode="External"/><Relationship Id="rId416" Type="http://schemas.openxmlformats.org/officeDocument/2006/relationships/hyperlink" Target="http://opt.consowear.ru/index.php?id_product=21521&amp;controller=product&amp;id_lang=1&amp;36_837_05052018_1123" TargetMode="External"/><Relationship Id="rId598" Type="http://schemas.openxmlformats.org/officeDocument/2006/relationships/hyperlink" Target="http://opt.consowear.ru/index.php?id_product=21478&amp;controller=product&amp;id_lang=1&amp;36_837_05052018_1123" TargetMode="External"/><Relationship Id="rId220" Type="http://schemas.openxmlformats.org/officeDocument/2006/relationships/hyperlink" Target="http://opt.consowear.ru/index.php?id_product=21127&amp;controller=product&amp;id_lang=1&amp;36_837_05052018_1123" TargetMode="External"/><Relationship Id="rId458" Type="http://schemas.openxmlformats.org/officeDocument/2006/relationships/hyperlink" Target="http://opt.consowear.ru/index.php?id_product=21394&amp;controller=product&amp;id_lang=1&amp;36_837_05052018_1123" TargetMode="External"/><Relationship Id="rId623" Type="http://schemas.openxmlformats.org/officeDocument/2006/relationships/hyperlink" Target="http://opt.consowear.ru/index.php?id_product=21383&amp;controller=product&amp;id_lang=1&amp;36_837_05052018_1123" TargetMode="External"/><Relationship Id="rId15" Type="http://schemas.openxmlformats.org/officeDocument/2006/relationships/hyperlink" Target="http://opt.consowear.ru/index.php?id_product=18620&amp;controller=product&amp;id_lang=1&amp;36_837_05052018_1123" TargetMode="External"/><Relationship Id="rId57" Type="http://schemas.openxmlformats.org/officeDocument/2006/relationships/hyperlink" Target="http://opt.consowear.ru/index.php?id_product=20470&amp;controller=product&amp;id_lang=1&amp;36_837_05052018_1123" TargetMode="External"/><Relationship Id="rId262" Type="http://schemas.openxmlformats.org/officeDocument/2006/relationships/hyperlink" Target="http://opt.consowear.ru/index.php?id_product=20954&amp;controller=product&amp;id_lang=1&amp;36_837_05052018_1123" TargetMode="External"/><Relationship Id="rId318" Type="http://schemas.openxmlformats.org/officeDocument/2006/relationships/hyperlink" Target="http://opt.charmante.ru/prod20819?36_837_05052018_1123" TargetMode="External"/><Relationship Id="rId525" Type="http://schemas.openxmlformats.org/officeDocument/2006/relationships/hyperlink" Target="http://opt.consowear.ru/index.php?id_product=21415&amp;controller=product&amp;id_lang=1&amp;36_837_05052018_1123" TargetMode="External"/><Relationship Id="rId567" Type="http://schemas.openxmlformats.org/officeDocument/2006/relationships/hyperlink" Target="http://opt.consowear.ru/index.php?id_product=21425&amp;controller=product&amp;id_lang=1&amp;36_837_05052018_1123" TargetMode="External"/><Relationship Id="rId99" Type="http://schemas.openxmlformats.org/officeDocument/2006/relationships/hyperlink" Target="http://opt.consowear.ru/index.php?id_product=20365&amp;controller=product&amp;id_lang=1&amp;36_837_05052018_1123" TargetMode="External"/><Relationship Id="rId122" Type="http://schemas.openxmlformats.org/officeDocument/2006/relationships/hyperlink" Target="http://opt.consowear.ru/index.php?id_product=20396&amp;controller=product&amp;id_lang=1&amp;36_837_05052018_1123" TargetMode="External"/><Relationship Id="rId164" Type="http://schemas.openxmlformats.org/officeDocument/2006/relationships/hyperlink" Target="http://opt.consowear.ru/index.php?id_product=21159&amp;controller=product&amp;id_lang=1&amp;36_837_05052018_1123" TargetMode="External"/><Relationship Id="rId371" Type="http://schemas.openxmlformats.org/officeDocument/2006/relationships/hyperlink" Target="http://opt.charmante.ru/prod20822?36_837_05052018_1123" TargetMode="External"/><Relationship Id="rId427" Type="http://schemas.openxmlformats.org/officeDocument/2006/relationships/hyperlink" Target="http://opt.consowear.ru/index.php?id_product=21458&amp;controller=product&amp;id_lang=1&amp;36_837_05052018_1123" TargetMode="External"/><Relationship Id="rId469" Type="http://schemas.openxmlformats.org/officeDocument/2006/relationships/hyperlink" Target="http://opt.consowear.ru/index.php?id_product=21537&amp;controller=product&amp;id_lang=1&amp;36_837_05052018_1123" TargetMode="External"/><Relationship Id="rId634" Type="http://schemas.openxmlformats.org/officeDocument/2006/relationships/hyperlink" Target="http://opt.consowear.ru/index.php?id_product=21496&amp;controller=product&amp;id_lang=1&amp;36_837_05052018_1123" TargetMode="External"/><Relationship Id="rId26" Type="http://schemas.openxmlformats.org/officeDocument/2006/relationships/hyperlink" Target="http://opt.consowear.ru/index.php?id_product=20402&amp;controller=product&amp;id_lang=1&amp;36_837_05052018_1123" TargetMode="External"/><Relationship Id="rId231" Type="http://schemas.openxmlformats.org/officeDocument/2006/relationships/hyperlink" Target="http://opt.consowear.ru/index.php?id_product=20993&amp;controller=product&amp;id_lang=1&amp;36_837_05052018_1123" TargetMode="External"/><Relationship Id="rId273" Type="http://schemas.openxmlformats.org/officeDocument/2006/relationships/hyperlink" Target="http://opt.consowear.ru/index.php?id_product=20965&amp;controller=product&amp;id_lang=1&amp;36_837_05052018_1123" TargetMode="External"/><Relationship Id="rId329" Type="http://schemas.openxmlformats.org/officeDocument/2006/relationships/hyperlink" Target="http://opt.charmante.ru/prod20937?36_837_05052018_1123" TargetMode="External"/><Relationship Id="rId480" Type="http://schemas.openxmlformats.org/officeDocument/2006/relationships/hyperlink" Target="http://opt.consowear.ru/index.php?id_product=21401&amp;controller=product&amp;id_lang=1&amp;36_837_05052018_1123" TargetMode="External"/><Relationship Id="rId536" Type="http://schemas.openxmlformats.org/officeDocument/2006/relationships/hyperlink" Target="http://opt.consowear.ru/index.php?id_product=21254&amp;controller=product&amp;id_lang=1&amp;36_837_05052018_1123" TargetMode="External"/><Relationship Id="rId68" Type="http://schemas.openxmlformats.org/officeDocument/2006/relationships/hyperlink" Target="http://opt.consowear.ru/index.php?id_product=20595&amp;controller=product&amp;id_lang=1&amp;36_837_05052018_1123" TargetMode="External"/><Relationship Id="rId133" Type="http://schemas.openxmlformats.org/officeDocument/2006/relationships/hyperlink" Target="http://opt.consowear.ru/index.php?id_product=21210&amp;controller=product&amp;id_lang=1&amp;36_837_05052018_1123" TargetMode="External"/><Relationship Id="rId175" Type="http://schemas.openxmlformats.org/officeDocument/2006/relationships/hyperlink" Target="http://opt.consowear.ru/index.php?id_product=21164&amp;controller=product&amp;id_lang=1&amp;36_837_05052018_1123" TargetMode="External"/><Relationship Id="rId340" Type="http://schemas.openxmlformats.org/officeDocument/2006/relationships/hyperlink" Target="http://opt.charmante.ru/prod20888?36_837_05052018_1123" TargetMode="External"/><Relationship Id="rId578" Type="http://schemas.openxmlformats.org/officeDocument/2006/relationships/hyperlink" Target="http://opt.consowear.ru/index.php?id_product=21465&amp;controller=product&amp;id_lang=1&amp;36_837_05052018_1123" TargetMode="External"/><Relationship Id="rId200" Type="http://schemas.openxmlformats.org/officeDocument/2006/relationships/hyperlink" Target="http://opt.consowear.ru/index.php?id_product=21167&amp;controller=product&amp;id_lang=1&amp;36_837_05052018_1123" TargetMode="External"/><Relationship Id="rId382" Type="http://schemas.openxmlformats.org/officeDocument/2006/relationships/hyperlink" Target="http://opt.charmante.ru/prod20967?36_837_05052018_1123" TargetMode="External"/><Relationship Id="rId438" Type="http://schemas.openxmlformats.org/officeDocument/2006/relationships/hyperlink" Target="http://opt.consowear.ru/index.php?id_product=21301&amp;controller=product&amp;id_lang=1&amp;36_837_05052018_1123" TargetMode="External"/><Relationship Id="rId603" Type="http://schemas.openxmlformats.org/officeDocument/2006/relationships/hyperlink" Target="http://opt.consowear.ru/index.php?id_product=21489&amp;controller=product&amp;id_lang=1&amp;36_837_05052018_1123" TargetMode="External"/><Relationship Id="rId645" Type="http://schemas.openxmlformats.org/officeDocument/2006/relationships/hyperlink" Target="http://opt.consowear.ru/index.php?id_product=21524&amp;controller=product&amp;id_lang=1&amp;36_837_05052018_1123" TargetMode="External"/><Relationship Id="rId242" Type="http://schemas.openxmlformats.org/officeDocument/2006/relationships/hyperlink" Target="http://opt.consowear.ru/index.php?id_product=21097&amp;controller=product&amp;id_lang=1&amp;36_837_05052018_1123" TargetMode="External"/><Relationship Id="rId284" Type="http://schemas.openxmlformats.org/officeDocument/2006/relationships/hyperlink" Target="http://opt.charmante.ru/prod20631?36_837_05052018_1123" TargetMode="External"/><Relationship Id="rId491" Type="http://schemas.openxmlformats.org/officeDocument/2006/relationships/hyperlink" Target="http://opt.consowear.ru/index.php?id_product=21292&amp;controller=product&amp;id_lang=1&amp;36_837_05052018_1123" TargetMode="External"/><Relationship Id="rId505" Type="http://schemas.openxmlformats.org/officeDocument/2006/relationships/hyperlink" Target="http://opt.consowear.ru/index.php?id_product=21243&amp;controller=product&amp;id_lang=1&amp;36_837_05052018_1123" TargetMode="External"/><Relationship Id="rId37" Type="http://schemas.openxmlformats.org/officeDocument/2006/relationships/hyperlink" Target="http://opt.consowear.ru/index.php?id_product=20452&amp;controller=product&amp;id_lang=1&amp;36_837_05052018_1123" TargetMode="External"/><Relationship Id="rId79" Type="http://schemas.openxmlformats.org/officeDocument/2006/relationships/hyperlink" Target="http://opt.consowear.ru/index.php?id_product=20400&amp;controller=product&amp;id_lang=1&amp;36_837_05052018_1123" TargetMode="External"/><Relationship Id="rId102" Type="http://schemas.openxmlformats.org/officeDocument/2006/relationships/hyperlink" Target="http://opt.consowear.ru/index.php?id_product=20368&amp;controller=product&amp;id_lang=1&amp;36_837_05052018_1123" TargetMode="External"/><Relationship Id="rId144" Type="http://schemas.openxmlformats.org/officeDocument/2006/relationships/hyperlink" Target="http://opt.consowear.ru/index.php?id_product=21170&amp;controller=product&amp;id_lang=1&amp;36_837_05052018_1123" TargetMode="External"/><Relationship Id="rId547" Type="http://schemas.openxmlformats.org/officeDocument/2006/relationships/hyperlink" Target="http://opt.consowear.ru/index.php?id_product=21298&amp;controller=product&amp;id_lang=1&amp;36_837_05052018_1123" TargetMode="External"/><Relationship Id="rId589" Type="http://schemas.openxmlformats.org/officeDocument/2006/relationships/hyperlink" Target="http://opt.consowear.ru/index.php?id_product=21469&amp;controller=product&amp;id_lang=1&amp;36_837_05052018_1123" TargetMode="External"/><Relationship Id="rId90" Type="http://schemas.openxmlformats.org/officeDocument/2006/relationships/hyperlink" Target="http://opt.consowear.ru/index.php?id_product=20357&amp;controller=product&amp;id_lang=1&amp;36_837_05052018_1123" TargetMode="External"/><Relationship Id="rId186" Type="http://schemas.openxmlformats.org/officeDocument/2006/relationships/hyperlink" Target="http://opt.consowear.ru/index.php?id_product=21119&amp;controller=product&amp;id_lang=1&amp;36_837_05052018_1123" TargetMode="External"/><Relationship Id="rId351" Type="http://schemas.openxmlformats.org/officeDocument/2006/relationships/hyperlink" Target="http://opt.charmante.ru/prod20813?36_837_05052018_1123" TargetMode="External"/><Relationship Id="rId393" Type="http://schemas.openxmlformats.org/officeDocument/2006/relationships/hyperlink" Target="http://opt.charmante.ru/prod20920?36_837_05052018_1123" TargetMode="External"/><Relationship Id="rId407" Type="http://schemas.openxmlformats.org/officeDocument/2006/relationships/hyperlink" Target="http://opt.consowear.ru/index.php?id_product=21510&amp;controller=product&amp;id_lang=1&amp;36_837_05052018_1123" TargetMode="External"/><Relationship Id="rId449" Type="http://schemas.openxmlformats.org/officeDocument/2006/relationships/hyperlink" Target="http://opt.consowear.ru/index.php?id_product=21364&amp;controller=product&amp;id_lang=1&amp;36_837_05052018_1123" TargetMode="External"/><Relationship Id="rId614" Type="http://schemas.openxmlformats.org/officeDocument/2006/relationships/hyperlink" Target="http://opt.consowear.ru/index.php?id_product=21319&amp;controller=product&amp;id_lang=1&amp;36_837_05052018_1123" TargetMode="External"/><Relationship Id="rId656" Type="http://schemas.openxmlformats.org/officeDocument/2006/relationships/hyperlink" Target="http://opt.consowear.ru/index.php?id_product=21535&amp;controller=product&amp;id_lang=1&amp;36_837_05052018_1123" TargetMode="External"/><Relationship Id="rId211" Type="http://schemas.openxmlformats.org/officeDocument/2006/relationships/hyperlink" Target="http://opt.consowear.ru/index.php?id_product=21219&amp;controller=product&amp;id_lang=1&amp;36_837_05052018_1123" TargetMode="External"/><Relationship Id="rId253" Type="http://schemas.openxmlformats.org/officeDocument/2006/relationships/hyperlink" Target="http://opt.consowear.ru/index.php?id_product=19911&amp;controller=product&amp;id_lang=1&amp;36_837_05052018_1123" TargetMode="External"/><Relationship Id="rId295" Type="http://schemas.openxmlformats.org/officeDocument/2006/relationships/hyperlink" Target="http://opt.charmante.ru/prod20802?36_837_05052018_1123" TargetMode="External"/><Relationship Id="rId309" Type="http://schemas.openxmlformats.org/officeDocument/2006/relationships/hyperlink" Target="http://opt.charmante.ru/prod20841?36_837_05052018_1123" TargetMode="External"/><Relationship Id="rId460" Type="http://schemas.openxmlformats.org/officeDocument/2006/relationships/hyperlink" Target="http://opt.consowear.ru/index.php?id_product=21396&amp;controller=product&amp;id_lang=1&amp;36_837_05052018_1123" TargetMode="External"/><Relationship Id="rId516" Type="http://schemas.openxmlformats.org/officeDocument/2006/relationships/hyperlink" Target="http://opt.consowear.ru/index.php?id_product=21253&amp;controller=product&amp;id_lang=1&amp;36_837_05052018_1123" TargetMode="External"/><Relationship Id="rId48" Type="http://schemas.openxmlformats.org/officeDocument/2006/relationships/hyperlink" Target="http://opt.consowear.ru/index.php?id_product=20462&amp;controller=product&amp;id_lang=1&amp;36_837_05052018_1123" TargetMode="External"/><Relationship Id="rId113" Type="http://schemas.openxmlformats.org/officeDocument/2006/relationships/hyperlink" Target="http://opt.consowear.ru/index.php?id_product=20380&amp;controller=product&amp;id_lang=1&amp;36_837_05052018_1123" TargetMode="External"/><Relationship Id="rId320" Type="http://schemas.openxmlformats.org/officeDocument/2006/relationships/hyperlink" Target="http://opt.charmante.ru/prod20842?36_837_05052018_1123" TargetMode="External"/><Relationship Id="rId558" Type="http://schemas.openxmlformats.org/officeDocument/2006/relationships/hyperlink" Target="http://opt.consowear.ru/index.php?id_product=21329&amp;controller=product&amp;id_lang=1&amp;36_837_05052018_1123" TargetMode="External"/><Relationship Id="rId155" Type="http://schemas.openxmlformats.org/officeDocument/2006/relationships/hyperlink" Target="http://opt.consowear.ru/index.php?id_product=21136&amp;controller=product&amp;id_lang=1&amp;36_837_05052018_1123" TargetMode="External"/><Relationship Id="rId197" Type="http://schemas.openxmlformats.org/officeDocument/2006/relationships/hyperlink" Target="http://opt.consowear.ru/index.php?id_product=21151&amp;controller=product&amp;id_lang=1&amp;36_837_05052018_1123" TargetMode="External"/><Relationship Id="rId362" Type="http://schemas.openxmlformats.org/officeDocument/2006/relationships/hyperlink" Target="http://opt.charmante.ru/prod20816?36_837_05052018_1123" TargetMode="External"/><Relationship Id="rId418" Type="http://schemas.openxmlformats.org/officeDocument/2006/relationships/hyperlink" Target="http://opt.consowear.ru/index.php?id_product=21522&amp;controller=product&amp;id_lang=1&amp;36_837_05052018_1123" TargetMode="External"/><Relationship Id="rId625" Type="http://schemas.openxmlformats.org/officeDocument/2006/relationships/hyperlink" Target="http://opt.consowear.ru/index.php?id_product=21385&amp;controller=product&amp;id_lang=1&amp;36_837_05052018_1123" TargetMode="External"/><Relationship Id="rId222" Type="http://schemas.openxmlformats.org/officeDocument/2006/relationships/hyperlink" Target="http://opt.consowear.ru/index.php?id_product=21125&amp;controller=product&amp;id_lang=1&amp;36_837_05052018_1123" TargetMode="External"/><Relationship Id="rId264" Type="http://schemas.openxmlformats.org/officeDocument/2006/relationships/hyperlink" Target="http://opt.consowear.ru/index.php?id_product=20956&amp;controller=product&amp;id_lang=1&amp;36_837_05052018_1123" TargetMode="External"/><Relationship Id="rId471" Type="http://schemas.openxmlformats.org/officeDocument/2006/relationships/hyperlink" Target="http://opt.consowear.ru/index.php?id_product=21539&amp;controller=product&amp;id_lang=1&amp;36_837_05052018_1123" TargetMode="External"/><Relationship Id="rId17" Type="http://schemas.openxmlformats.org/officeDocument/2006/relationships/hyperlink" Target="http://opt.consowear.ru/index.php?id_product=18624&amp;controller=product&amp;id_lang=1&amp;36_837_05052018_1123" TargetMode="External"/><Relationship Id="rId59" Type="http://schemas.openxmlformats.org/officeDocument/2006/relationships/hyperlink" Target="http://opt.consowear.ru/index.php?id_product=20590&amp;controller=product&amp;id_lang=1&amp;36_837_05052018_1123" TargetMode="External"/><Relationship Id="rId124" Type="http://schemas.openxmlformats.org/officeDocument/2006/relationships/hyperlink" Target="http://opt.consowear.ru/index.php?id_product=21184&amp;controller=product&amp;id_lang=1&amp;36_837_05052018_1123" TargetMode="External"/><Relationship Id="rId527" Type="http://schemas.openxmlformats.org/officeDocument/2006/relationships/hyperlink" Target="http://opt.consowear.ru/index.php?id_product=21416&amp;controller=product&amp;id_lang=1&amp;36_837_05052018_1123" TargetMode="External"/><Relationship Id="rId569" Type="http://schemas.openxmlformats.org/officeDocument/2006/relationships/hyperlink" Target="http://opt.consowear.ru/index.php?id_product=21427&amp;controller=product&amp;id_lang=1&amp;36_837_05052018_1123" TargetMode="External"/><Relationship Id="rId70" Type="http://schemas.openxmlformats.org/officeDocument/2006/relationships/hyperlink" Target="http://opt.consowear.ru/index.php?id_product=20599&amp;controller=product&amp;id_lang=1&amp;36_837_05052018_1123" TargetMode="External"/><Relationship Id="rId166" Type="http://schemas.openxmlformats.org/officeDocument/2006/relationships/hyperlink" Target="http://opt.consowear.ru/index.php?id_product=21174&amp;controller=product&amp;id_lang=1&amp;36_837_05052018_1123" TargetMode="External"/><Relationship Id="rId331" Type="http://schemas.openxmlformats.org/officeDocument/2006/relationships/hyperlink" Target="http://opt.charmante.ru/prod20939?36_837_05052018_1123" TargetMode="External"/><Relationship Id="rId373" Type="http://schemas.openxmlformats.org/officeDocument/2006/relationships/hyperlink" Target="http://opt.charmante.ru/prod20916?36_837_05052018_1123" TargetMode="External"/><Relationship Id="rId429" Type="http://schemas.openxmlformats.org/officeDocument/2006/relationships/hyperlink" Target="http://opt.consowear.ru/index.php?id_product=21460&amp;controller=product&amp;id_lang=1&amp;36_837_05052018_1123" TargetMode="External"/><Relationship Id="rId580" Type="http://schemas.openxmlformats.org/officeDocument/2006/relationships/hyperlink" Target="http://opt.consowear.ru/index.php?id_product=21467&amp;controller=product&amp;id_lang=1&amp;36_837_05052018_1123" TargetMode="External"/><Relationship Id="rId636" Type="http://schemas.openxmlformats.org/officeDocument/2006/relationships/hyperlink" Target="http://opt.consowear.ru/index.php?id_product=21498&amp;controller=product&amp;id_lang=1&amp;36_837_05052018_1123" TargetMode="External"/><Relationship Id="rId1" Type="http://schemas.openxmlformats.org/officeDocument/2006/relationships/hyperlink" Target="http://www.charmante.ru/" TargetMode="External"/><Relationship Id="rId233" Type="http://schemas.openxmlformats.org/officeDocument/2006/relationships/hyperlink" Target="http://opt.consowear.ru/index.php?id_product=21138&amp;controller=product&amp;id_lang=1&amp;36_837_05052018_1123" TargetMode="External"/><Relationship Id="rId440" Type="http://schemas.openxmlformats.org/officeDocument/2006/relationships/hyperlink" Target="http://opt.consowear.ru/index.php?id_product=21303&amp;controller=product&amp;id_lang=1&amp;36_837_05052018_1123" TargetMode="External"/><Relationship Id="rId28" Type="http://schemas.openxmlformats.org/officeDocument/2006/relationships/hyperlink" Target="http://opt.consowear.ru/index.php?id_product=20403&amp;controller=product&amp;id_lang=1&amp;36_837_05052018_1123" TargetMode="External"/><Relationship Id="rId275" Type="http://schemas.openxmlformats.org/officeDocument/2006/relationships/hyperlink" Target="http://opt.charmante.ru/prod20622?36_837_05052018_1123" TargetMode="External"/><Relationship Id="rId300" Type="http://schemas.openxmlformats.org/officeDocument/2006/relationships/hyperlink" Target="http://opt.charmante.ru/prod20643?36_837_05052018_1123" TargetMode="External"/><Relationship Id="rId482" Type="http://schemas.openxmlformats.org/officeDocument/2006/relationships/hyperlink" Target="http://opt.consowear.ru/index.php?id_product=21403&amp;controller=product&amp;id_lang=1&amp;36_837_05052018_1123" TargetMode="External"/><Relationship Id="rId538" Type="http://schemas.openxmlformats.org/officeDocument/2006/relationships/hyperlink" Target="http://opt.consowear.ru/index.php?id_product=21256&amp;controller=product&amp;id_lang=1&amp;36_837_05052018_11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T1334"/>
  <sheetViews>
    <sheetView tabSelected="1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T1" sqref="T1:T1048576"/>
    </sheetView>
  </sheetViews>
  <sheetFormatPr defaultRowHeight="12.75" x14ac:dyDescent="0.2"/>
  <cols>
    <col min="1" max="1" width="1.28515625" style="1" customWidth="1"/>
    <col min="2" max="2" width="5.7109375" style="1" customWidth="1"/>
    <col min="3" max="3" width="4.5703125" style="1" hidden="1" customWidth="1"/>
    <col min="4" max="4" width="28.140625" style="1" customWidth="1"/>
    <col min="5" max="5" width="31.5703125" style="1" customWidth="1"/>
    <col min="6" max="6" width="20" style="1" customWidth="1"/>
    <col min="7" max="7" width="16.28515625" style="1" customWidth="1"/>
    <col min="8" max="8" width="15.42578125" style="1" customWidth="1"/>
    <col min="9" max="16" width="6" style="1" customWidth="1"/>
    <col min="17" max="17" width="9.85546875" style="1" customWidth="1"/>
    <col min="18" max="18" width="12.42578125" style="10" customWidth="1"/>
    <col min="19" max="19" width="13" style="11" customWidth="1"/>
    <col min="20" max="20" width="31.28515625" style="1" customWidth="1"/>
  </cols>
  <sheetData>
    <row r="1" spans="1:20" s="4" customFormat="1" ht="15.75" customHeight="1" x14ac:dyDescent="0.2">
      <c r="A1" s="53"/>
      <c r="B1" s="30"/>
      <c r="C1" s="30" t="s">
        <v>0</v>
      </c>
      <c r="E1" s="5" t="s">
        <v>1</v>
      </c>
      <c r="F1" s="9" t="s">
        <v>3</v>
      </c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20" s="4" customFormat="1" ht="15.75" customHeight="1" x14ac:dyDescent="0.2">
      <c r="A2" s="30"/>
      <c r="B2" s="30"/>
      <c r="C2" s="30" t="s">
        <v>5</v>
      </c>
      <c r="E2" s="5" t="s">
        <v>6</v>
      </c>
      <c r="F2" s="8" t="s">
        <v>7</v>
      </c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20" s="4" customFormat="1" ht="15.75" customHeight="1" x14ac:dyDescent="0.2">
      <c r="A3" s="30"/>
      <c r="B3" s="30"/>
      <c r="C3" s="30" t="s">
        <v>2</v>
      </c>
      <c r="E3" s="5" t="s">
        <v>8</v>
      </c>
      <c r="F3" s="8" t="s">
        <v>9</v>
      </c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20" s="4" customFormat="1" ht="16.5" customHeight="1" x14ac:dyDescent="0.2">
      <c r="A4" s="30"/>
      <c r="B4" s="30"/>
      <c r="C4" s="30"/>
      <c r="E4" s="13" t="s">
        <v>10</v>
      </c>
      <c r="F4" s="12"/>
      <c r="G4" s="3"/>
      <c r="H4" s="3"/>
      <c r="I4" s="15"/>
      <c r="J4" s="15"/>
      <c r="K4" s="16"/>
      <c r="L4" s="16"/>
      <c r="M4" s="16"/>
      <c r="N4" s="16"/>
      <c r="O4" s="16"/>
      <c r="P4" s="16"/>
      <c r="Q4" s="16"/>
      <c r="R4" s="17"/>
      <c r="S4" s="18"/>
    </row>
    <row r="5" spans="1:20" s="4" customFormat="1" ht="15.75" customHeight="1" x14ac:dyDescent="0.2">
      <c r="A5" s="30"/>
      <c r="B5" s="30"/>
      <c r="C5" s="30"/>
      <c r="E5" s="13" t="s">
        <v>4</v>
      </c>
      <c r="F5" s="12"/>
      <c r="G5" s="3"/>
      <c r="H5" s="3"/>
      <c r="I5" s="15"/>
      <c r="J5" s="15"/>
      <c r="K5" s="16"/>
      <c r="L5" s="16"/>
      <c r="M5" s="16"/>
      <c r="N5" s="16"/>
      <c r="O5" s="16"/>
      <c r="P5" s="16"/>
      <c r="Q5" s="16"/>
      <c r="R5" s="17"/>
      <c r="S5" s="18"/>
    </row>
    <row r="6" spans="1:20" s="4" customFormat="1" ht="16.899999999999999" customHeight="1" x14ac:dyDescent="0.25">
      <c r="B6" s="31"/>
      <c r="C6" s="31"/>
      <c r="D6" s="31"/>
      <c r="E6" s="31"/>
      <c r="F6" s="31"/>
      <c r="G6" s="31"/>
      <c r="H6" s="31"/>
      <c r="I6" s="6"/>
      <c r="J6" s="6"/>
      <c r="K6" s="14"/>
      <c r="L6" s="14"/>
      <c r="M6" s="14"/>
      <c r="N6" s="14"/>
      <c r="O6" s="14"/>
      <c r="P6" s="14"/>
      <c r="Q6" s="16"/>
      <c r="R6" s="17"/>
      <c r="S6" s="18"/>
    </row>
    <row r="7" spans="1:20" s="4" customFormat="1" ht="14.45" customHeight="1" x14ac:dyDescent="0.2">
      <c r="A7" s="32" t="s">
        <v>11</v>
      </c>
      <c r="B7" s="36"/>
      <c r="C7" s="36"/>
      <c r="D7" s="36"/>
      <c r="E7" s="36"/>
      <c r="F7" s="36"/>
      <c r="G7" s="36"/>
      <c r="H7" s="36"/>
      <c r="I7" s="7"/>
      <c r="J7" s="7"/>
      <c r="K7" s="19"/>
      <c r="L7" s="19"/>
      <c r="M7" s="16"/>
      <c r="N7" s="16"/>
      <c r="O7" s="16"/>
      <c r="P7" s="16"/>
      <c r="Q7" s="16"/>
      <c r="R7" s="17"/>
      <c r="S7" s="18"/>
    </row>
    <row r="8" spans="1:20" s="4" customFormat="1" ht="15" x14ac:dyDescent="0.2">
      <c r="A8" s="35" t="s">
        <v>12</v>
      </c>
      <c r="B8" s="37"/>
      <c r="C8" s="37"/>
      <c r="D8" s="37"/>
      <c r="E8" s="37"/>
      <c r="F8" s="37"/>
      <c r="G8" s="37"/>
      <c r="H8" s="37"/>
      <c r="I8" s="7"/>
      <c r="J8" s="7"/>
      <c r="K8" s="19"/>
      <c r="L8" s="19"/>
      <c r="M8" s="16"/>
      <c r="N8" s="16"/>
      <c r="O8" s="16"/>
      <c r="P8" s="16"/>
      <c r="Q8" s="16"/>
      <c r="R8" s="17"/>
      <c r="S8" s="18"/>
    </row>
    <row r="9" spans="1:20" s="4" customFormat="1" ht="15" x14ac:dyDescent="0.2">
      <c r="A9" s="33" t="s">
        <v>13</v>
      </c>
      <c r="B9" s="34"/>
      <c r="C9" s="34"/>
      <c r="D9" s="34"/>
      <c r="E9" s="34"/>
      <c r="F9" s="34"/>
      <c r="G9" s="34"/>
      <c r="H9" s="34"/>
      <c r="I9" s="7"/>
      <c r="J9" s="7"/>
      <c r="K9" s="19"/>
      <c r="L9" s="19"/>
      <c r="M9" s="16"/>
      <c r="N9" s="16"/>
      <c r="O9" s="16"/>
      <c r="P9" s="16"/>
      <c r="Q9" s="16"/>
      <c r="R9" s="17"/>
      <c r="S9" s="18"/>
    </row>
    <row r="10" spans="1:20" ht="4.5" customHeight="1" x14ac:dyDescent="0.2">
      <c r="B10" s="2"/>
      <c r="C10" s="2"/>
    </row>
    <row r="11" spans="1:20" s="20" customFormat="1" ht="27" customHeight="1" x14ac:dyDescent="0.2">
      <c r="A11" s="43" t="s">
        <v>4</v>
      </c>
      <c r="B11" s="22" t="s">
        <v>14</v>
      </c>
      <c r="C11" s="22" t="s">
        <v>15</v>
      </c>
      <c r="D11" s="42" t="s">
        <v>16</v>
      </c>
      <c r="E11" s="23" t="s">
        <v>17</v>
      </c>
      <c r="F11" s="23" t="s">
        <v>18</v>
      </c>
      <c r="G11" s="23" t="s">
        <v>20</v>
      </c>
      <c r="H11" s="23" t="s">
        <v>21</v>
      </c>
      <c r="I11" s="73" t="s">
        <v>19</v>
      </c>
      <c r="J11" s="74"/>
      <c r="K11" s="74"/>
      <c r="L11" s="74"/>
      <c r="M11" s="74"/>
      <c r="N11" s="74"/>
      <c r="O11" s="74"/>
      <c r="P11" s="74"/>
      <c r="Q11" s="23" t="s">
        <v>22</v>
      </c>
      <c r="R11" s="24" t="s">
        <v>23</v>
      </c>
      <c r="S11" s="25" t="s">
        <v>24</v>
      </c>
      <c r="T11" s="23" t="s">
        <v>25</v>
      </c>
    </row>
    <row r="12" spans="1:20" s="21" customFormat="1" ht="0.75" customHeight="1" x14ac:dyDescent="0.2">
      <c r="A12" s="44"/>
      <c r="B12" s="26"/>
      <c r="C12" s="26" t="s">
        <v>26</v>
      </c>
      <c r="D12" s="54" t="s">
        <v>27</v>
      </c>
      <c r="E12" s="27"/>
      <c r="F12" s="27"/>
      <c r="G12" s="27"/>
      <c r="H12" s="27"/>
      <c r="I12" s="28" t="s">
        <v>28</v>
      </c>
      <c r="J12" s="28" t="s">
        <v>29</v>
      </c>
      <c r="K12" s="28" t="s">
        <v>30</v>
      </c>
      <c r="L12" s="28" t="s">
        <v>31</v>
      </c>
      <c r="M12" s="28" t="s">
        <v>32</v>
      </c>
      <c r="N12" s="28" t="s">
        <v>33</v>
      </c>
      <c r="O12" s="28" t="s">
        <v>34</v>
      </c>
      <c r="P12" s="28" t="s">
        <v>35</v>
      </c>
      <c r="Q12" s="28"/>
      <c r="R12" s="28"/>
      <c r="S12" s="29"/>
      <c r="T12" s="28"/>
    </row>
    <row r="13" spans="1:20" s="20" customFormat="1" ht="13.5" thickBot="1" x14ac:dyDescent="0.25">
      <c r="A13" s="43" t="s">
        <v>4</v>
      </c>
      <c r="B13" s="49" t="s">
        <v>36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8"/>
      <c r="Q13" s="40"/>
      <c r="R13" s="40"/>
      <c r="S13" s="40"/>
      <c r="T13" s="41"/>
    </row>
    <row r="14" spans="1:20" ht="15.75" customHeight="1" x14ac:dyDescent="0.2">
      <c r="A14" s="58" t="s">
        <v>4</v>
      </c>
      <c r="B14" s="59">
        <v>1</v>
      </c>
      <c r="C14" s="59">
        <v>32347</v>
      </c>
      <c r="D14" s="55" t="s">
        <v>37</v>
      </c>
      <c r="E14" s="63" t="s">
        <v>38</v>
      </c>
      <c r="F14" s="63" t="s">
        <v>39</v>
      </c>
      <c r="G14" s="65" t="s">
        <v>40</v>
      </c>
      <c r="H14" s="65" t="s">
        <v>4</v>
      </c>
      <c r="I14" s="50" t="s">
        <v>41</v>
      </c>
      <c r="J14" s="50" t="s">
        <v>42</v>
      </c>
      <c r="K14" s="50" t="s">
        <v>43</v>
      </c>
      <c r="L14" s="50" t="s">
        <v>44</v>
      </c>
      <c r="M14" s="50" t="s">
        <v>45</v>
      </c>
      <c r="N14" s="56" t="s">
        <v>4</v>
      </c>
      <c r="O14" s="56" t="s">
        <v>4</v>
      </c>
      <c r="P14" s="56" t="s">
        <v>4</v>
      </c>
      <c r="Q14" s="67">
        <v>1500</v>
      </c>
      <c r="R14" s="69">
        <f>SUM(M15)</f>
        <v>0</v>
      </c>
      <c r="S14" s="61">
        <f>SUM(M15)*Q14</f>
        <v>0</v>
      </c>
      <c r="T14" s="75" t="s">
        <v>46</v>
      </c>
    </row>
    <row r="15" spans="1:20" ht="13.5" thickBot="1" x14ac:dyDescent="0.25">
      <c r="A15" s="58"/>
      <c r="B15" s="60"/>
      <c r="C15" s="60"/>
      <c r="D15" s="52" t="s">
        <v>37</v>
      </c>
      <c r="E15" s="64"/>
      <c r="F15" s="64"/>
      <c r="G15" s="66"/>
      <c r="H15" s="66"/>
      <c r="I15" s="51" t="s">
        <v>4</v>
      </c>
      <c r="J15" s="51" t="s">
        <v>4</v>
      </c>
      <c r="K15" s="51" t="s">
        <v>4</v>
      </c>
      <c r="L15" s="51" t="s">
        <v>4</v>
      </c>
      <c r="M15" s="57" t="s">
        <v>47</v>
      </c>
      <c r="N15" s="51" t="s">
        <v>4</v>
      </c>
      <c r="O15" s="51" t="s">
        <v>4</v>
      </c>
      <c r="P15" s="51" t="s">
        <v>4</v>
      </c>
      <c r="Q15" s="68"/>
      <c r="R15" s="70"/>
      <c r="S15" s="62"/>
      <c r="T15" s="76"/>
    </row>
    <row r="16" spans="1:20" ht="15.75" customHeight="1" x14ac:dyDescent="0.2">
      <c r="A16" s="58" t="s">
        <v>4</v>
      </c>
      <c r="B16" s="59">
        <v>2</v>
      </c>
      <c r="C16" s="59">
        <v>32350</v>
      </c>
      <c r="D16" s="55" t="s">
        <v>48</v>
      </c>
      <c r="E16" s="63" t="s">
        <v>38</v>
      </c>
      <c r="F16" s="63" t="s">
        <v>49</v>
      </c>
      <c r="G16" s="65" t="s">
        <v>50</v>
      </c>
      <c r="H16" s="65" t="s">
        <v>4</v>
      </c>
      <c r="I16" s="50" t="s">
        <v>41</v>
      </c>
      <c r="J16" s="50" t="s">
        <v>42</v>
      </c>
      <c r="K16" s="50" t="s">
        <v>43</v>
      </c>
      <c r="L16" s="50" t="s">
        <v>44</v>
      </c>
      <c r="M16" s="50" t="s">
        <v>45</v>
      </c>
      <c r="N16" s="56" t="s">
        <v>4</v>
      </c>
      <c r="O16" s="56" t="s">
        <v>4</v>
      </c>
      <c r="P16" s="56" t="s">
        <v>4</v>
      </c>
      <c r="Q16" s="67">
        <v>1500</v>
      </c>
      <c r="R16" s="69">
        <f>SUM(I17:M17)</f>
        <v>0</v>
      </c>
      <c r="S16" s="61">
        <f>SUM(I17:M17)*Q16</f>
        <v>0</v>
      </c>
      <c r="T16" s="75" t="s">
        <v>51</v>
      </c>
    </row>
    <row r="17" spans="1:20" ht="13.5" customHeight="1" thickBot="1" x14ac:dyDescent="0.25">
      <c r="A17" s="58"/>
      <c r="B17" s="60"/>
      <c r="C17" s="60"/>
      <c r="D17" s="52" t="s">
        <v>48</v>
      </c>
      <c r="E17" s="64"/>
      <c r="F17" s="64"/>
      <c r="G17" s="66"/>
      <c r="H17" s="66"/>
      <c r="I17" s="57" t="s">
        <v>47</v>
      </c>
      <c r="J17" s="57" t="s">
        <v>47</v>
      </c>
      <c r="K17" s="57" t="s">
        <v>47</v>
      </c>
      <c r="L17" s="51" t="s">
        <v>4</v>
      </c>
      <c r="M17" s="51" t="s">
        <v>4</v>
      </c>
      <c r="N17" s="51" t="s">
        <v>4</v>
      </c>
      <c r="O17" s="51" t="s">
        <v>4</v>
      </c>
      <c r="P17" s="51" t="s">
        <v>4</v>
      </c>
      <c r="Q17" s="68"/>
      <c r="R17" s="70"/>
      <c r="S17" s="62"/>
      <c r="T17" s="76"/>
    </row>
    <row r="18" spans="1:20" ht="15.75" customHeight="1" x14ac:dyDescent="0.2">
      <c r="A18" s="58" t="s">
        <v>4</v>
      </c>
      <c r="B18" s="59">
        <v>3</v>
      </c>
      <c r="C18" s="59">
        <v>32354</v>
      </c>
      <c r="D18" s="55" t="s">
        <v>52</v>
      </c>
      <c r="E18" s="63" t="s">
        <v>38</v>
      </c>
      <c r="F18" s="63" t="s">
        <v>53</v>
      </c>
      <c r="G18" s="65" t="s">
        <v>50</v>
      </c>
      <c r="H18" s="65" t="s">
        <v>4</v>
      </c>
      <c r="I18" s="50" t="s">
        <v>41</v>
      </c>
      <c r="J18" s="50" t="s">
        <v>42</v>
      </c>
      <c r="K18" s="50" t="s">
        <v>43</v>
      </c>
      <c r="L18" s="50" t="s">
        <v>44</v>
      </c>
      <c r="M18" s="50" t="s">
        <v>45</v>
      </c>
      <c r="N18" s="56" t="s">
        <v>4</v>
      </c>
      <c r="O18" s="56" t="s">
        <v>4</v>
      </c>
      <c r="P18" s="56" t="s">
        <v>4</v>
      </c>
      <c r="Q18" s="67">
        <v>1500</v>
      </c>
      <c r="R18" s="69">
        <f>SUM(I19:M19)</f>
        <v>0</v>
      </c>
      <c r="S18" s="61">
        <f>SUM(I19:M19)*Q18</f>
        <v>0</v>
      </c>
      <c r="T18" s="75" t="s">
        <v>51</v>
      </c>
    </row>
    <row r="19" spans="1:20" ht="13.5" customHeight="1" thickBot="1" x14ac:dyDescent="0.25">
      <c r="A19" s="58"/>
      <c r="B19" s="60"/>
      <c r="C19" s="60"/>
      <c r="D19" s="52" t="s">
        <v>52</v>
      </c>
      <c r="E19" s="64"/>
      <c r="F19" s="64"/>
      <c r="G19" s="66"/>
      <c r="H19" s="66"/>
      <c r="I19" s="57" t="s">
        <v>47</v>
      </c>
      <c r="J19" s="57" t="s">
        <v>47</v>
      </c>
      <c r="K19" s="57" t="s">
        <v>47</v>
      </c>
      <c r="L19" s="57" t="s">
        <v>47</v>
      </c>
      <c r="M19" s="57" t="s">
        <v>47</v>
      </c>
      <c r="N19" s="51" t="s">
        <v>4</v>
      </c>
      <c r="O19" s="51" t="s">
        <v>4</v>
      </c>
      <c r="P19" s="51" t="s">
        <v>4</v>
      </c>
      <c r="Q19" s="68"/>
      <c r="R19" s="70"/>
      <c r="S19" s="62"/>
      <c r="T19" s="76"/>
    </row>
    <row r="20" spans="1:20" ht="15.75" customHeight="1" x14ac:dyDescent="0.2">
      <c r="A20" s="58" t="s">
        <v>4</v>
      </c>
      <c r="B20" s="59">
        <v>4</v>
      </c>
      <c r="C20" s="59">
        <v>32352</v>
      </c>
      <c r="D20" s="55" t="s">
        <v>54</v>
      </c>
      <c r="E20" s="63" t="s">
        <v>38</v>
      </c>
      <c r="F20" s="63" t="s">
        <v>55</v>
      </c>
      <c r="G20" s="65" t="s">
        <v>50</v>
      </c>
      <c r="H20" s="65" t="s">
        <v>4</v>
      </c>
      <c r="I20" s="50" t="s">
        <v>41</v>
      </c>
      <c r="J20" s="50" t="s">
        <v>42</v>
      </c>
      <c r="K20" s="50" t="s">
        <v>43</v>
      </c>
      <c r="L20" s="50" t="s">
        <v>44</v>
      </c>
      <c r="M20" s="50" t="s">
        <v>45</v>
      </c>
      <c r="N20" s="56" t="s">
        <v>4</v>
      </c>
      <c r="O20" s="56" t="s">
        <v>4</v>
      </c>
      <c r="P20" s="56" t="s">
        <v>4</v>
      </c>
      <c r="Q20" s="67">
        <v>1500</v>
      </c>
      <c r="R20" s="69">
        <f>SUM(I21:M21)</f>
        <v>0</v>
      </c>
      <c r="S20" s="61">
        <f>SUM(I21:M21)*Q20</f>
        <v>0</v>
      </c>
      <c r="T20" s="75" t="s">
        <v>51</v>
      </c>
    </row>
    <row r="21" spans="1:20" ht="13.5" customHeight="1" thickBot="1" x14ac:dyDescent="0.25">
      <c r="A21" s="58"/>
      <c r="B21" s="60"/>
      <c r="C21" s="60"/>
      <c r="D21" s="52" t="s">
        <v>54</v>
      </c>
      <c r="E21" s="64"/>
      <c r="F21" s="64"/>
      <c r="G21" s="66"/>
      <c r="H21" s="66"/>
      <c r="I21" s="57" t="s">
        <v>47</v>
      </c>
      <c r="J21" s="57" t="s">
        <v>47</v>
      </c>
      <c r="K21" s="57" t="s">
        <v>47</v>
      </c>
      <c r="L21" s="51" t="s">
        <v>4</v>
      </c>
      <c r="M21" s="57" t="s">
        <v>47</v>
      </c>
      <c r="N21" s="51" t="s">
        <v>4</v>
      </c>
      <c r="O21" s="51" t="s">
        <v>4</v>
      </c>
      <c r="P21" s="51" t="s">
        <v>4</v>
      </c>
      <c r="Q21" s="68"/>
      <c r="R21" s="70"/>
      <c r="S21" s="62"/>
      <c r="T21" s="76"/>
    </row>
    <row r="22" spans="1:20" ht="15.75" customHeight="1" x14ac:dyDescent="0.2">
      <c r="A22" s="58" t="s">
        <v>4</v>
      </c>
      <c r="B22" s="59">
        <v>5</v>
      </c>
      <c r="C22" s="59">
        <v>32353</v>
      </c>
      <c r="D22" s="55" t="s">
        <v>56</v>
      </c>
      <c r="E22" s="63" t="s">
        <v>38</v>
      </c>
      <c r="F22" s="63" t="s">
        <v>57</v>
      </c>
      <c r="G22" s="65" t="s">
        <v>50</v>
      </c>
      <c r="H22" s="65" t="s">
        <v>4</v>
      </c>
      <c r="I22" s="50" t="s">
        <v>41</v>
      </c>
      <c r="J22" s="50" t="s">
        <v>42</v>
      </c>
      <c r="K22" s="50" t="s">
        <v>43</v>
      </c>
      <c r="L22" s="50" t="s">
        <v>44</v>
      </c>
      <c r="M22" s="50" t="s">
        <v>45</v>
      </c>
      <c r="N22" s="56" t="s">
        <v>4</v>
      </c>
      <c r="O22" s="56" t="s">
        <v>4</v>
      </c>
      <c r="P22" s="56" t="s">
        <v>4</v>
      </c>
      <c r="Q22" s="67">
        <v>1500</v>
      </c>
      <c r="R22" s="69">
        <f>SUM(I23:M23)</f>
        <v>0</v>
      </c>
      <c r="S22" s="61">
        <f>SUM(I23:M23)*Q22</f>
        <v>0</v>
      </c>
      <c r="T22" s="75" t="s">
        <v>51</v>
      </c>
    </row>
    <row r="23" spans="1:20" ht="13.5" customHeight="1" thickBot="1" x14ac:dyDescent="0.25">
      <c r="A23" s="58"/>
      <c r="B23" s="60"/>
      <c r="C23" s="60"/>
      <c r="D23" s="52" t="s">
        <v>56</v>
      </c>
      <c r="E23" s="64"/>
      <c r="F23" s="64"/>
      <c r="G23" s="66"/>
      <c r="H23" s="66"/>
      <c r="I23" s="57" t="s">
        <v>47</v>
      </c>
      <c r="J23" s="57" t="s">
        <v>47</v>
      </c>
      <c r="K23" s="57" t="s">
        <v>47</v>
      </c>
      <c r="L23" s="57" t="s">
        <v>47</v>
      </c>
      <c r="M23" s="57" t="s">
        <v>47</v>
      </c>
      <c r="N23" s="51" t="s">
        <v>4</v>
      </c>
      <c r="O23" s="51" t="s">
        <v>4</v>
      </c>
      <c r="P23" s="51" t="s">
        <v>4</v>
      </c>
      <c r="Q23" s="68"/>
      <c r="R23" s="70"/>
      <c r="S23" s="62"/>
      <c r="T23" s="76"/>
    </row>
    <row r="24" spans="1:20" ht="15.75" customHeight="1" x14ac:dyDescent="0.2">
      <c r="A24" s="58" t="s">
        <v>4</v>
      </c>
      <c r="B24" s="59">
        <v>6</v>
      </c>
      <c r="C24" s="59">
        <v>32351</v>
      </c>
      <c r="D24" s="55" t="s">
        <v>58</v>
      </c>
      <c r="E24" s="63" t="s">
        <v>38</v>
      </c>
      <c r="F24" s="63" t="s">
        <v>59</v>
      </c>
      <c r="G24" s="65" t="s">
        <v>50</v>
      </c>
      <c r="H24" s="65" t="s">
        <v>4</v>
      </c>
      <c r="I24" s="50" t="s">
        <v>41</v>
      </c>
      <c r="J24" s="50" t="s">
        <v>42</v>
      </c>
      <c r="K24" s="50" t="s">
        <v>43</v>
      </c>
      <c r="L24" s="50" t="s">
        <v>44</v>
      </c>
      <c r="M24" s="50" t="s">
        <v>45</v>
      </c>
      <c r="N24" s="56" t="s">
        <v>4</v>
      </c>
      <c r="O24" s="56" t="s">
        <v>4</v>
      </c>
      <c r="P24" s="56" t="s">
        <v>4</v>
      </c>
      <c r="Q24" s="67">
        <v>1500</v>
      </c>
      <c r="R24" s="69">
        <f>SUM(I25:M25)</f>
        <v>0</v>
      </c>
      <c r="S24" s="61">
        <f>SUM(I25:M25)*Q24</f>
        <v>0</v>
      </c>
      <c r="T24" s="75" t="s">
        <v>51</v>
      </c>
    </row>
    <row r="25" spans="1:20" ht="13.5" customHeight="1" thickBot="1" x14ac:dyDescent="0.25">
      <c r="A25" s="58"/>
      <c r="B25" s="60"/>
      <c r="C25" s="60"/>
      <c r="D25" s="52" t="s">
        <v>58</v>
      </c>
      <c r="E25" s="64"/>
      <c r="F25" s="64"/>
      <c r="G25" s="66"/>
      <c r="H25" s="66"/>
      <c r="I25" s="57" t="s">
        <v>47</v>
      </c>
      <c r="J25" s="57" t="s">
        <v>47</v>
      </c>
      <c r="K25" s="57" t="s">
        <v>47</v>
      </c>
      <c r="L25" s="57" t="s">
        <v>47</v>
      </c>
      <c r="M25" s="57" t="s">
        <v>47</v>
      </c>
      <c r="N25" s="51" t="s">
        <v>4</v>
      </c>
      <c r="O25" s="51" t="s">
        <v>4</v>
      </c>
      <c r="P25" s="51" t="s">
        <v>4</v>
      </c>
      <c r="Q25" s="68"/>
      <c r="R25" s="70"/>
      <c r="S25" s="62"/>
      <c r="T25" s="76"/>
    </row>
    <row r="26" spans="1:20" ht="15.75" customHeight="1" x14ac:dyDescent="0.2">
      <c r="A26" s="58" t="s">
        <v>4</v>
      </c>
      <c r="B26" s="59">
        <v>7</v>
      </c>
      <c r="C26" s="59">
        <v>32292</v>
      </c>
      <c r="D26" s="55" t="s">
        <v>60</v>
      </c>
      <c r="E26" s="63" t="s">
        <v>38</v>
      </c>
      <c r="F26" s="63" t="s">
        <v>57</v>
      </c>
      <c r="G26" s="65" t="s">
        <v>61</v>
      </c>
      <c r="H26" s="65" t="s">
        <v>4</v>
      </c>
      <c r="I26" s="50" t="s">
        <v>41</v>
      </c>
      <c r="J26" s="50" t="s">
        <v>42</v>
      </c>
      <c r="K26" s="50" t="s">
        <v>43</v>
      </c>
      <c r="L26" s="50" t="s">
        <v>44</v>
      </c>
      <c r="M26" s="50" t="s">
        <v>45</v>
      </c>
      <c r="N26" s="50" t="s">
        <v>62</v>
      </c>
      <c r="O26" s="56" t="s">
        <v>4</v>
      </c>
      <c r="P26" s="56" t="s">
        <v>4</v>
      </c>
      <c r="Q26" s="67">
        <v>1500</v>
      </c>
      <c r="R26" s="69">
        <f>SUM(I27:N27)</f>
        <v>0</v>
      </c>
      <c r="S26" s="61">
        <f>SUM(I27:N27)*Q26</f>
        <v>0</v>
      </c>
      <c r="T26" s="75" t="s">
        <v>63</v>
      </c>
    </row>
    <row r="27" spans="1:20" ht="13.5" customHeight="1" thickBot="1" x14ac:dyDescent="0.25">
      <c r="A27" s="58"/>
      <c r="B27" s="60"/>
      <c r="C27" s="60"/>
      <c r="D27" s="52" t="s">
        <v>60</v>
      </c>
      <c r="E27" s="64"/>
      <c r="F27" s="64"/>
      <c r="G27" s="66"/>
      <c r="H27" s="66"/>
      <c r="I27" s="57" t="s">
        <v>47</v>
      </c>
      <c r="J27" s="51" t="s">
        <v>4</v>
      </c>
      <c r="K27" s="51" t="s">
        <v>4</v>
      </c>
      <c r="L27" s="51" t="s">
        <v>4</v>
      </c>
      <c r="M27" s="51" t="s">
        <v>4</v>
      </c>
      <c r="N27" s="51" t="s">
        <v>4</v>
      </c>
      <c r="O27" s="51" t="s">
        <v>4</v>
      </c>
      <c r="P27" s="51" t="s">
        <v>4</v>
      </c>
      <c r="Q27" s="68"/>
      <c r="R27" s="70"/>
      <c r="S27" s="62"/>
      <c r="T27" s="76"/>
    </row>
    <row r="28" spans="1:20" ht="15.75" customHeight="1" x14ac:dyDescent="0.2">
      <c r="A28" s="58" t="s">
        <v>4</v>
      </c>
      <c r="B28" s="59">
        <v>8</v>
      </c>
      <c r="C28" s="59">
        <v>32298</v>
      </c>
      <c r="D28" s="55" t="s">
        <v>64</v>
      </c>
      <c r="E28" s="63" t="s">
        <v>38</v>
      </c>
      <c r="F28" s="63" t="s">
        <v>59</v>
      </c>
      <c r="G28" s="65" t="s">
        <v>61</v>
      </c>
      <c r="H28" s="65" t="s">
        <v>4</v>
      </c>
      <c r="I28" s="50" t="s">
        <v>41</v>
      </c>
      <c r="J28" s="50" t="s">
        <v>42</v>
      </c>
      <c r="K28" s="50" t="s">
        <v>43</v>
      </c>
      <c r="L28" s="50" t="s">
        <v>44</v>
      </c>
      <c r="M28" s="50" t="s">
        <v>45</v>
      </c>
      <c r="N28" s="50" t="s">
        <v>62</v>
      </c>
      <c r="O28" s="56" t="s">
        <v>4</v>
      </c>
      <c r="P28" s="56" t="s">
        <v>4</v>
      </c>
      <c r="Q28" s="67">
        <v>1500</v>
      </c>
      <c r="R28" s="69">
        <f>SUM(N29)</f>
        <v>0</v>
      </c>
      <c r="S28" s="61">
        <f>SUM(N29)*Q28</f>
        <v>0</v>
      </c>
      <c r="T28" s="75" t="s">
        <v>65</v>
      </c>
    </row>
    <row r="29" spans="1:20" ht="13.5" customHeight="1" thickBot="1" x14ac:dyDescent="0.25">
      <c r="A29" s="58"/>
      <c r="B29" s="60"/>
      <c r="C29" s="60"/>
      <c r="D29" s="52" t="s">
        <v>64</v>
      </c>
      <c r="E29" s="64"/>
      <c r="F29" s="64"/>
      <c r="G29" s="66"/>
      <c r="H29" s="66"/>
      <c r="I29" s="51" t="s">
        <v>4</v>
      </c>
      <c r="J29" s="51" t="s">
        <v>4</v>
      </c>
      <c r="K29" s="51" t="s">
        <v>4</v>
      </c>
      <c r="L29" s="51" t="s">
        <v>4</v>
      </c>
      <c r="M29" s="51" t="s">
        <v>4</v>
      </c>
      <c r="N29" s="57" t="s">
        <v>47</v>
      </c>
      <c r="O29" s="51" t="s">
        <v>4</v>
      </c>
      <c r="P29" s="51" t="s">
        <v>4</v>
      </c>
      <c r="Q29" s="68"/>
      <c r="R29" s="70"/>
      <c r="S29" s="62"/>
      <c r="T29" s="76"/>
    </row>
    <row r="30" spans="1:20" ht="15.75" customHeight="1" x14ac:dyDescent="0.2">
      <c r="A30" s="58" t="s">
        <v>4</v>
      </c>
      <c r="B30" s="59">
        <v>9</v>
      </c>
      <c r="C30" s="59">
        <v>32307</v>
      </c>
      <c r="D30" s="55" t="s">
        <v>66</v>
      </c>
      <c r="E30" s="63" t="s">
        <v>38</v>
      </c>
      <c r="F30" s="63" t="s">
        <v>49</v>
      </c>
      <c r="G30" s="65" t="s">
        <v>61</v>
      </c>
      <c r="H30" s="65" t="s">
        <v>4</v>
      </c>
      <c r="I30" s="50" t="s">
        <v>41</v>
      </c>
      <c r="J30" s="50" t="s">
        <v>42</v>
      </c>
      <c r="K30" s="50" t="s">
        <v>43</v>
      </c>
      <c r="L30" s="50" t="s">
        <v>44</v>
      </c>
      <c r="M30" s="50" t="s">
        <v>45</v>
      </c>
      <c r="N30" s="50" t="s">
        <v>62</v>
      </c>
      <c r="O30" s="56" t="s">
        <v>4</v>
      </c>
      <c r="P30" s="56" t="s">
        <v>4</v>
      </c>
      <c r="Q30" s="67">
        <v>1500</v>
      </c>
      <c r="R30" s="69">
        <f>SUM(K31:N31)</f>
        <v>0</v>
      </c>
      <c r="S30" s="61">
        <f>SUM(K31:N31)*Q30</f>
        <v>0</v>
      </c>
      <c r="T30" s="75" t="s">
        <v>67</v>
      </c>
    </row>
    <row r="31" spans="1:20" ht="13.5" customHeight="1" thickBot="1" x14ac:dyDescent="0.25">
      <c r="A31" s="58"/>
      <c r="B31" s="60"/>
      <c r="C31" s="60"/>
      <c r="D31" s="52" t="s">
        <v>66</v>
      </c>
      <c r="E31" s="64"/>
      <c r="F31" s="64"/>
      <c r="G31" s="66"/>
      <c r="H31" s="66"/>
      <c r="I31" s="51" t="s">
        <v>4</v>
      </c>
      <c r="J31" s="51" t="s">
        <v>4</v>
      </c>
      <c r="K31" s="57" t="s">
        <v>47</v>
      </c>
      <c r="L31" s="51" t="s">
        <v>4</v>
      </c>
      <c r="M31" s="51" t="s">
        <v>4</v>
      </c>
      <c r="N31" s="51" t="s">
        <v>4</v>
      </c>
      <c r="O31" s="51" t="s">
        <v>4</v>
      </c>
      <c r="P31" s="51" t="s">
        <v>4</v>
      </c>
      <c r="Q31" s="68"/>
      <c r="R31" s="70"/>
      <c r="S31" s="62"/>
      <c r="T31" s="76"/>
    </row>
    <row r="32" spans="1:20" ht="15.75" customHeight="1" x14ac:dyDescent="0.2">
      <c r="A32" s="58" t="s">
        <v>4</v>
      </c>
      <c r="B32" s="59">
        <v>10</v>
      </c>
      <c r="C32" s="59">
        <v>32309</v>
      </c>
      <c r="D32" s="55" t="s">
        <v>68</v>
      </c>
      <c r="E32" s="63" t="s">
        <v>38</v>
      </c>
      <c r="F32" s="63" t="s">
        <v>69</v>
      </c>
      <c r="G32" s="65" t="s">
        <v>61</v>
      </c>
      <c r="H32" s="65" t="s">
        <v>4</v>
      </c>
      <c r="I32" s="50" t="s">
        <v>41</v>
      </c>
      <c r="J32" s="50" t="s">
        <v>42</v>
      </c>
      <c r="K32" s="50" t="s">
        <v>43</v>
      </c>
      <c r="L32" s="50" t="s">
        <v>44</v>
      </c>
      <c r="M32" s="50" t="s">
        <v>45</v>
      </c>
      <c r="N32" s="50" t="s">
        <v>62</v>
      </c>
      <c r="O32" s="56" t="s">
        <v>4</v>
      </c>
      <c r="P32" s="56" t="s">
        <v>4</v>
      </c>
      <c r="Q32" s="67">
        <v>1500</v>
      </c>
      <c r="R32" s="69">
        <f>SUM(L33:N33)</f>
        <v>0</v>
      </c>
      <c r="S32" s="61">
        <f>SUM(L33:N33)*Q32</f>
        <v>0</v>
      </c>
      <c r="T32" s="75" t="s">
        <v>67</v>
      </c>
    </row>
    <row r="33" spans="1:20" ht="13.5" customHeight="1" thickBot="1" x14ac:dyDescent="0.25">
      <c r="A33" s="58"/>
      <c r="B33" s="60"/>
      <c r="C33" s="60"/>
      <c r="D33" s="52" t="s">
        <v>68</v>
      </c>
      <c r="E33" s="64"/>
      <c r="F33" s="64"/>
      <c r="G33" s="66"/>
      <c r="H33" s="66"/>
      <c r="I33" s="51" t="s">
        <v>4</v>
      </c>
      <c r="J33" s="51" t="s">
        <v>4</v>
      </c>
      <c r="K33" s="51" t="s">
        <v>4</v>
      </c>
      <c r="L33" s="57" t="s">
        <v>47</v>
      </c>
      <c r="M33" s="51" t="s">
        <v>4</v>
      </c>
      <c r="N33" s="51" t="s">
        <v>4</v>
      </c>
      <c r="O33" s="51" t="s">
        <v>4</v>
      </c>
      <c r="P33" s="51" t="s">
        <v>4</v>
      </c>
      <c r="Q33" s="68"/>
      <c r="R33" s="70"/>
      <c r="S33" s="62"/>
      <c r="T33" s="76"/>
    </row>
    <row r="34" spans="1:20" s="20" customFormat="1" ht="13.5" thickBot="1" x14ac:dyDescent="0.25">
      <c r="A34" s="43" t="s">
        <v>4</v>
      </c>
      <c r="B34" s="49" t="s">
        <v>70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8"/>
      <c r="Q34" s="40"/>
      <c r="R34" s="40"/>
      <c r="S34" s="40"/>
      <c r="T34" s="41"/>
    </row>
    <row r="35" spans="1:20" ht="15.75" customHeight="1" x14ac:dyDescent="0.2">
      <c r="A35" s="58" t="s">
        <v>4</v>
      </c>
      <c r="B35" s="59">
        <v>11</v>
      </c>
      <c r="C35" s="59">
        <v>32906</v>
      </c>
      <c r="D35" s="55" t="s">
        <v>71</v>
      </c>
      <c r="E35" s="63" t="s">
        <v>72</v>
      </c>
      <c r="F35" s="63" t="s">
        <v>73</v>
      </c>
      <c r="G35" s="65" t="s">
        <v>74</v>
      </c>
      <c r="H35" s="65" t="s">
        <v>4</v>
      </c>
      <c r="I35" s="56" t="s">
        <v>4</v>
      </c>
      <c r="J35" s="50" t="s">
        <v>42</v>
      </c>
      <c r="K35" s="50" t="s">
        <v>43</v>
      </c>
      <c r="L35" s="50" t="s">
        <v>44</v>
      </c>
      <c r="M35" s="50" t="s">
        <v>45</v>
      </c>
      <c r="N35" s="56" t="s">
        <v>4</v>
      </c>
      <c r="O35" s="56" t="s">
        <v>4</v>
      </c>
      <c r="P35" s="56" t="s">
        <v>4</v>
      </c>
      <c r="Q35" s="67">
        <v>1000</v>
      </c>
      <c r="R35" s="69">
        <f>SUM(K36:N36)</f>
        <v>0</v>
      </c>
      <c r="S35" s="61">
        <f>SUM(K36:N36)*Q35</f>
        <v>0</v>
      </c>
      <c r="T35" s="75" t="s">
        <v>75</v>
      </c>
    </row>
    <row r="36" spans="1:20" ht="13.5" customHeight="1" thickBot="1" x14ac:dyDescent="0.25">
      <c r="A36" s="58"/>
      <c r="B36" s="60"/>
      <c r="C36" s="60"/>
      <c r="D36" s="52" t="s">
        <v>71</v>
      </c>
      <c r="E36" s="64"/>
      <c r="F36" s="64"/>
      <c r="G36" s="66"/>
      <c r="H36" s="66"/>
      <c r="I36" s="51" t="s">
        <v>4</v>
      </c>
      <c r="J36" s="51" t="s">
        <v>4</v>
      </c>
      <c r="K36" s="57" t="s">
        <v>47</v>
      </c>
      <c r="L36" s="51" t="s">
        <v>4</v>
      </c>
      <c r="M36" s="57" t="s">
        <v>47</v>
      </c>
      <c r="N36" s="51" t="s">
        <v>4</v>
      </c>
      <c r="O36" s="51" t="s">
        <v>4</v>
      </c>
      <c r="P36" s="51" t="s">
        <v>4</v>
      </c>
      <c r="Q36" s="68"/>
      <c r="R36" s="70"/>
      <c r="S36" s="62"/>
      <c r="T36" s="76"/>
    </row>
    <row r="37" spans="1:20" ht="15.75" customHeight="1" x14ac:dyDescent="0.2">
      <c r="A37" s="58" t="s">
        <v>4</v>
      </c>
      <c r="B37" s="59">
        <v>12</v>
      </c>
      <c r="C37" s="59">
        <v>32907</v>
      </c>
      <c r="D37" s="55" t="s">
        <v>76</v>
      </c>
      <c r="E37" s="63" t="s">
        <v>72</v>
      </c>
      <c r="F37" s="63" t="s">
        <v>73</v>
      </c>
      <c r="G37" s="65" t="s">
        <v>74</v>
      </c>
      <c r="H37" s="65" t="s">
        <v>4</v>
      </c>
      <c r="I37" s="56" t="s">
        <v>4</v>
      </c>
      <c r="J37" s="50" t="s">
        <v>42</v>
      </c>
      <c r="K37" s="50" t="s">
        <v>43</v>
      </c>
      <c r="L37" s="50" t="s">
        <v>44</v>
      </c>
      <c r="M37" s="50" t="s">
        <v>45</v>
      </c>
      <c r="N37" s="56" t="s">
        <v>4</v>
      </c>
      <c r="O37" s="56" t="s">
        <v>4</v>
      </c>
      <c r="P37" s="56" t="s">
        <v>4</v>
      </c>
      <c r="Q37" s="67">
        <v>1000</v>
      </c>
      <c r="R37" s="69">
        <f>SUM(J38:N38)</f>
        <v>0</v>
      </c>
      <c r="S37" s="61">
        <f>SUM(J38:N38)*Q37</f>
        <v>0</v>
      </c>
      <c r="T37" s="75" t="s">
        <v>77</v>
      </c>
    </row>
    <row r="38" spans="1:20" ht="13.5" customHeight="1" thickBot="1" x14ac:dyDescent="0.25">
      <c r="A38" s="58"/>
      <c r="B38" s="60"/>
      <c r="C38" s="60"/>
      <c r="D38" s="52" t="s">
        <v>76</v>
      </c>
      <c r="E38" s="64"/>
      <c r="F38" s="64"/>
      <c r="G38" s="66"/>
      <c r="H38" s="66"/>
      <c r="I38" s="51" t="s">
        <v>4</v>
      </c>
      <c r="J38" s="57" t="s">
        <v>47</v>
      </c>
      <c r="K38" s="51" t="s">
        <v>4</v>
      </c>
      <c r="L38" s="51" t="s">
        <v>4</v>
      </c>
      <c r="M38" s="51" t="s">
        <v>4</v>
      </c>
      <c r="N38" s="51" t="s">
        <v>4</v>
      </c>
      <c r="O38" s="51" t="s">
        <v>4</v>
      </c>
      <c r="P38" s="51" t="s">
        <v>4</v>
      </c>
      <c r="Q38" s="68"/>
      <c r="R38" s="70"/>
      <c r="S38" s="62"/>
      <c r="T38" s="76"/>
    </row>
    <row r="39" spans="1:20" ht="15.75" customHeight="1" x14ac:dyDescent="0.2">
      <c r="A39" s="58" t="s">
        <v>4</v>
      </c>
      <c r="B39" s="59">
        <v>13</v>
      </c>
      <c r="C39" s="59">
        <v>32909</v>
      </c>
      <c r="D39" s="55" t="s">
        <v>78</v>
      </c>
      <c r="E39" s="63" t="s">
        <v>72</v>
      </c>
      <c r="F39" s="63" t="s">
        <v>73</v>
      </c>
      <c r="G39" s="65" t="s">
        <v>79</v>
      </c>
      <c r="H39" s="65" t="s">
        <v>4</v>
      </c>
      <c r="I39" s="56" t="s">
        <v>4</v>
      </c>
      <c r="J39" s="50" t="s">
        <v>42</v>
      </c>
      <c r="K39" s="50" t="s">
        <v>43</v>
      </c>
      <c r="L39" s="50" t="s">
        <v>44</v>
      </c>
      <c r="M39" s="50" t="s">
        <v>45</v>
      </c>
      <c r="N39" s="56" t="s">
        <v>4</v>
      </c>
      <c r="O39" s="56" t="s">
        <v>4</v>
      </c>
      <c r="P39" s="56" t="s">
        <v>4</v>
      </c>
      <c r="Q39" s="67">
        <v>1000</v>
      </c>
      <c r="R39" s="69">
        <f>SUM(K40:N40)</f>
        <v>0</v>
      </c>
      <c r="S39" s="61">
        <f>SUM(K40:N40)*Q39</f>
        <v>0</v>
      </c>
      <c r="T39" s="75" t="s">
        <v>80</v>
      </c>
    </row>
    <row r="40" spans="1:20" ht="13.5" customHeight="1" thickBot="1" x14ac:dyDescent="0.25">
      <c r="A40" s="58"/>
      <c r="B40" s="60"/>
      <c r="C40" s="60"/>
      <c r="D40" s="52" t="s">
        <v>78</v>
      </c>
      <c r="E40" s="64"/>
      <c r="F40" s="64"/>
      <c r="G40" s="66"/>
      <c r="H40" s="66"/>
      <c r="I40" s="51" t="s">
        <v>4</v>
      </c>
      <c r="J40" s="51" t="s">
        <v>4</v>
      </c>
      <c r="K40" s="57" t="s">
        <v>47</v>
      </c>
      <c r="L40" s="51" t="s">
        <v>4</v>
      </c>
      <c r="M40" s="51" t="s">
        <v>4</v>
      </c>
      <c r="N40" s="51" t="s">
        <v>4</v>
      </c>
      <c r="O40" s="51" t="s">
        <v>4</v>
      </c>
      <c r="P40" s="51" t="s">
        <v>4</v>
      </c>
      <c r="Q40" s="68"/>
      <c r="R40" s="70"/>
      <c r="S40" s="62"/>
      <c r="T40" s="76"/>
    </row>
    <row r="41" spans="1:20" ht="15.75" customHeight="1" x14ac:dyDescent="0.2">
      <c r="A41" s="58" t="s">
        <v>4</v>
      </c>
      <c r="B41" s="59">
        <v>14</v>
      </c>
      <c r="C41" s="59">
        <v>32923</v>
      </c>
      <c r="D41" s="55" t="s">
        <v>81</v>
      </c>
      <c r="E41" s="63" t="s">
        <v>72</v>
      </c>
      <c r="F41" s="63" t="s">
        <v>82</v>
      </c>
      <c r="G41" s="65" t="s">
        <v>79</v>
      </c>
      <c r="H41" s="65" t="s">
        <v>4</v>
      </c>
      <c r="I41" s="56" t="s">
        <v>4</v>
      </c>
      <c r="J41" s="50" t="s">
        <v>42</v>
      </c>
      <c r="K41" s="50" t="s">
        <v>43</v>
      </c>
      <c r="L41" s="50" t="s">
        <v>44</v>
      </c>
      <c r="M41" s="50" t="s">
        <v>45</v>
      </c>
      <c r="N41" s="56" t="s">
        <v>4</v>
      </c>
      <c r="O41" s="56" t="s">
        <v>4</v>
      </c>
      <c r="P41" s="56" t="s">
        <v>4</v>
      </c>
      <c r="Q41" s="67">
        <v>1000</v>
      </c>
      <c r="R41" s="69">
        <f>SUM(K42:N42)</f>
        <v>0</v>
      </c>
      <c r="S41" s="61">
        <f>SUM(K42:N42)*Q41</f>
        <v>0</v>
      </c>
      <c r="T41" s="75" t="s">
        <v>83</v>
      </c>
    </row>
    <row r="42" spans="1:20" ht="13.5" customHeight="1" thickBot="1" x14ac:dyDescent="0.25">
      <c r="A42" s="58"/>
      <c r="B42" s="60"/>
      <c r="C42" s="60"/>
      <c r="D42" s="52" t="s">
        <v>81</v>
      </c>
      <c r="E42" s="64"/>
      <c r="F42" s="64"/>
      <c r="G42" s="66"/>
      <c r="H42" s="66"/>
      <c r="I42" s="51" t="s">
        <v>4</v>
      </c>
      <c r="J42" s="51" t="s">
        <v>4</v>
      </c>
      <c r="K42" s="57" t="s">
        <v>47</v>
      </c>
      <c r="L42" s="51" t="s">
        <v>4</v>
      </c>
      <c r="M42" s="51" t="s">
        <v>4</v>
      </c>
      <c r="N42" s="51" t="s">
        <v>4</v>
      </c>
      <c r="O42" s="51" t="s">
        <v>4</v>
      </c>
      <c r="P42" s="51" t="s">
        <v>4</v>
      </c>
      <c r="Q42" s="68"/>
      <c r="R42" s="70"/>
      <c r="S42" s="62"/>
      <c r="T42" s="76"/>
    </row>
    <row r="43" spans="1:20" ht="15.75" customHeight="1" x14ac:dyDescent="0.2">
      <c r="A43" s="58" t="s">
        <v>4</v>
      </c>
      <c r="B43" s="59">
        <v>15</v>
      </c>
      <c r="C43" s="59">
        <v>32927</v>
      </c>
      <c r="D43" s="55" t="s">
        <v>84</v>
      </c>
      <c r="E43" s="63" t="s">
        <v>72</v>
      </c>
      <c r="F43" s="63" t="s">
        <v>49</v>
      </c>
      <c r="G43" s="65" t="s">
        <v>79</v>
      </c>
      <c r="H43" s="65" t="s">
        <v>4</v>
      </c>
      <c r="I43" s="56" t="s">
        <v>4</v>
      </c>
      <c r="J43" s="50" t="s">
        <v>42</v>
      </c>
      <c r="K43" s="50" t="s">
        <v>43</v>
      </c>
      <c r="L43" s="50" t="s">
        <v>44</v>
      </c>
      <c r="M43" s="50" t="s">
        <v>45</v>
      </c>
      <c r="N43" s="56" t="s">
        <v>4</v>
      </c>
      <c r="O43" s="56" t="s">
        <v>4</v>
      </c>
      <c r="P43" s="56" t="s">
        <v>4</v>
      </c>
      <c r="Q43" s="67">
        <v>1000</v>
      </c>
      <c r="R43" s="69">
        <f>SUM(K44:N44)</f>
        <v>0</v>
      </c>
      <c r="S43" s="61">
        <f>SUM(K44:N44)*Q43</f>
        <v>0</v>
      </c>
      <c r="T43" s="75" t="s">
        <v>85</v>
      </c>
    </row>
    <row r="44" spans="1:20" ht="13.5" customHeight="1" thickBot="1" x14ac:dyDescent="0.25">
      <c r="A44" s="58"/>
      <c r="B44" s="60"/>
      <c r="C44" s="60"/>
      <c r="D44" s="52" t="s">
        <v>84</v>
      </c>
      <c r="E44" s="64"/>
      <c r="F44" s="64"/>
      <c r="G44" s="66"/>
      <c r="H44" s="66"/>
      <c r="I44" s="51" t="s">
        <v>4</v>
      </c>
      <c r="J44" s="51" t="s">
        <v>4</v>
      </c>
      <c r="K44" s="57" t="s">
        <v>47</v>
      </c>
      <c r="L44" s="51" t="s">
        <v>4</v>
      </c>
      <c r="M44" s="57" t="s">
        <v>47</v>
      </c>
      <c r="N44" s="51" t="s">
        <v>4</v>
      </c>
      <c r="O44" s="51" t="s">
        <v>4</v>
      </c>
      <c r="P44" s="51" t="s">
        <v>4</v>
      </c>
      <c r="Q44" s="68"/>
      <c r="R44" s="70"/>
      <c r="S44" s="62"/>
      <c r="T44" s="76"/>
    </row>
    <row r="45" spans="1:20" ht="15.75" customHeight="1" x14ac:dyDescent="0.2">
      <c r="A45" s="58" t="s">
        <v>4</v>
      </c>
      <c r="B45" s="59">
        <v>16</v>
      </c>
      <c r="C45" s="59">
        <v>32935</v>
      </c>
      <c r="D45" s="55" t="s">
        <v>86</v>
      </c>
      <c r="E45" s="63" t="s">
        <v>72</v>
      </c>
      <c r="F45" s="63" t="s">
        <v>49</v>
      </c>
      <c r="G45" s="65" t="s">
        <v>79</v>
      </c>
      <c r="H45" s="65" t="s">
        <v>4</v>
      </c>
      <c r="I45" s="56" t="s">
        <v>4</v>
      </c>
      <c r="J45" s="50" t="s">
        <v>42</v>
      </c>
      <c r="K45" s="50" t="s">
        <v>43</v>
      </c>
      <c r="L45" s="50" t="s">
        <v>44</v>
      </c>
      <c r="M45" s="50" t="s">
        <v>45</v>
      </c>
      <c r="N45" s="56" t="s">
        <v>4</v>
      </c>
      <c r="O45" s="56" t="s">
        <v>4</v>
      </c>
      <c r="P45" s="56" t="s">
        <v>4</v>
      </c>
      <c r="Q45" s="67">
        <v>1000</v>
      </c>
      <c r="R45" s="69">
        <f>SUM(J46:N46)</f>
        <v>0</v>
      </c>
      <c r="S45" s="61">
        <f>SUM(J46:N46)*Q45</f>
        <v>0</v>
      </c>
      <c r="T45" s="75" t="s">
        <v>87</v>
      </c>
    </row>
    <row r="46" spans="1:20" ht="13.5" customHeight="1" thickBot="1" x14ac:dyDescent="0.25">
      <c r="A46" s="58"/>
      <c r="B46" s="60"/>
      <c r="C46" s="60"/>
      <c r="D46" s="52" t="s">
        <v>86</v>
      </c>
      <c r="E46" s="64"/>
      <c r="F46" s="64"/>
      <c r="G46" s="66"/>
      <c r="H46" s="66"/>
      <c r="I46" s="51" t="s">
        <v>4</v>
      </c>
      <c r="J46" s="57" t="s">
        <v>47</v>
      </c>
      <c r="K46" s="51" t="s">
        <v>4</v>
      </c>
      <c r="L46" s="51" t="s">
        <v>4</v>
      </c>
      <c r="M46" s="51" t="s">
        <v>4</v>
      </c>
      <c r="N46" s="51" t="s">
        <v>4</v>
      </c>
      <c r="O46" s="51" t="s">
        <v>4</v>
      </c>
      <c r="P46" s="51" t="s">
        <v>4</v>
      </c>
      <c r="Q46" s="68"/>
      <c r="R46" s="70"/>
      <c r="S46" s="62"/>
      <c r="T46" s="76"/>
    </row>
    <row r="47" spans="1:20" ht="15.75" customHeight="1" x14ac:dyDescent="0.2">
      <c r="A47" s="58" t="s">
        <v>4</v>
      </c>
      <c r="B47" s="59">
        <v>17</v>
      </c>
      <c r="C47" s="59">
        <v>32934</v>
      </c>
      <c r="D47" s="55" t="s">
        <v>88</v>
      </c>
      <c r="E47" s="63" t="s">
        <v>72</v>
      </c>
      <c r="F47" s="63" t="s">
        <v>89</v>
      </c>
      <c r="G47" s="65" t="s">
        <v>79</v>
      </c>
      <c r="H47" s="65" t="s">
        <v>4</v>
      </c>
      <c r="I47" s="56" t="s">
        <v>4</v>
      </c>
      <c r="J47" s="50" t="s">
        <v>42</v>
      </c>
      <c r="K47" s="50" t="s">
        <v>43</v>
      </c>
      <c r="L47" s="50" t="s">
        <v>44</v>
      </c>
      <c r="M47" s="50" t="s">
        <v>45</v>
      </c>
      <c r="N47" s="56" t="s">
        <v>4</v>
      </c>
      <c r="O47" s="56" t="s">
        <v>4</v>
      </c>
      <c r="P47" s="56" t="s">
        <v>4</v>
      </c>
      <c r="Q47" s="67">
        <v>1000</v>
      </c>
      <c r="R47" s="69">
        <f>SUM(K48:N48)</f>
        <v>0</v>
      </c>
      <c r="S47" s="61">
        <f>SUM(K48:N48)*Q47</f>
        <v>0</v>
      </c>
      <c r="T47" s="75" t="s">
        <v>87</v>
      </c>
    </row>
    <row r="48" spans="1:20" ht="13.5" customHeight="1" thickBot="1" x14ac:dyDescent="0.25">
      <c r="A48" s="58"/>
      <c r="B48" s="60"/>
      <c r="C48" s="60"/>
      <c r="D48" s="52" t="s">
        <v>88</v>
      </c>
      <c r="E48" s="64"/>
      <c r="F48" s="64"/>
      <c r="G48" s="66"/>
      <c r="H48" s="66"/>
      <c r="I48" s="51" t="s">
        <v>4</v>
      </c>
      <c r="J48" s="51" t="s">
        <v>4</v>
      </c>
      <c r="K48" s="57" t="s">
        <v>47</v>
      </c>
      <c r="L48" s="51" t="s">
        <v>4</v>
      </c>
      <c r="M48" s="57" t="s">
        <v>47</v>
      </c>
      <c r="N48" s="51" t="s">
        <v>4</v>
      </c>
      <c r="O48" s="51" t="s">
        <v>4</v>
      </c>
      <c r="P48" s="51" t="s">
        <v>4</v>
      </c>
      <c r="Q48" s="68"/>
      <c r="R48" s="70"/>
      <c r="S48" s="62"/>
      <c r="T48" s="76"/>
    </row>
    <row r="49" spans="1:20" ht="15.75" customHeight="1" x14ac:dyDescent="0.2">
      <c r="A49" s="58" t="s">
        <v>4</v>
      </c>
      <c r="B49" s="59">
        <v>18</v>
      </c>
      <c r="C49" s="59">
        <v>32937</v>
      </c>
      <c r="D49" s="55" t="s">
        <v>90</v>
      </c>
      <c r="E49" s="63" t="s">
        <v>91</v>
      </c>
      <c r="F49" s="63" t="s">
        <v>49</v>
      </c>
      <c r="G49" s="65" t="s">
        <v>79</v>
      </c>
      <c r="H49" s="65" t="s">
        <v>4</v>
      </c>
      <c r="I49" s="56" t="s">
        <v>4</v>
      </c>
      <c r="J49" s="50" t="s">
        <v>42</v>
      </c>
      <c r="K49" s="50" t="s">
        <v>43</v>
      </c>
      <c r="L49" s="50" t="s">
        <v>44</v>
      </c>
      <c r="M49" s="50" t="s">
        <v>45</v>
      </c>
      <c r="N49" s="56" t="s">
        <v>4</v>
      </c>
      <c r="O49" s="56" t="s">
        <v>4</v>
      </c>
      <c r="P49" s="56" t="s">
        <v>4</v>
      </c>
      <c r="Q49" s="67">
        <v>1000</v>
      </c>
      <c r="R49" s="69">
        <f>SUM(M50:N50)</f>
        <v>0</v>
      </c>
      <c r="S49" s="61">
        <f>SUM(M50:N50)*Q49</f>
        <v>0</v>
      </c>
      <c r="T49" s="75" t="s">
        <v>92</v>
      </c>
    </row>
    <row r="50" spans="1:20" ht="13.5" customHeight="1" thickBot="1" x14ac:dyDescent="0.25">
      <c r="A50" s="58"/>
      <c r="B50" s="60"/>
      <c r="C50" s="60"/>
      <c r="D50" s="52" t="s">
        <v>90</v>
      </c>
      <c r="E50" s="64"/>
      <c r="F50" s="64"/>
      <c r="G50" s="66"/>
      <c r="H50" s="66"/>
      <c r="I50" s="51" t="s">
        <v>4</v>
      </c>
      <c r="J50" s="51" t="s">
        <v>4</v>
      </c>
      <c r="K50" s="51" t="s">
        <v>4</v>
      </c>
      <c r="L50" s="51" t="s">
        <v>4</v>
      </c>
      <c r="M50" s="57" t="s">
        <v>47</v>
      </c>
      <c r="N50" s="51" t="s">
        <v>4</v>
      </c>
      <c r="O50" s="51" t="s">
        <v>4</v>
      </c>
      <c r="P50" s="51" t="s">
        <v>4</v>
      </c>
      <c r="Q50" s="68"/>
      <c r="R50" s="70"/>
      <c r="S50" s="62"/>
      <c r="T50" s="76"/>
    </row>
    <row r="51" spans="1:20" ht="15.75" customHeight="1" x14ac:dyDescent="0.2">
      <c r="A51" s="58" t="s">
        <v>4</v>
      </c>
      <c r="B51" s="59">
        <v>19</v>
      </c>
      <c r="C51" s="59">
        <v>32939</v>
      </c>
      <c r="D51" s="55" t="s">
        <v>93</v>
      </c>
      <c r="E51" s="63" t="s">
        <v>91</v>
      </c>
      <c r="F51" s="63" t="s">
        <v>49</v>
      </c>
      <c r="G51" s="65" t="s">
        <v>79</v>
      </c>
      <c r="H51" s="65" t="s">
        <v>4</v>
      </c>
      <c r="I51" s="56" t="s">
        <v>4</v>
      </c>
      <c r="J51" s="50" t="s">
        <v>42</v>
      </c>
      <c r="K51" s="50" t="s">
        <v>43</v>
      </c>
      <c r="L51" s="50" t="s">
        <v>44</v>
      </c>
      <c r="M51" s="50" t="s">
        <v>45</v>
      </c>
      <c r="N51" s="56" t="s">
        <v>4</v>
      </c>
      <c r="O51" s="56" t="s">
        <v>4</v>
      </c>
      <c r="P51" s="56" t="s">
        <v>4</v>
      </c>
      <c r="Q51" s="67">
        <v>1000</v>
      </c>
      <c r="R51" s="69">
        <f>SUM(K52:N52)</f>
        <v>0</v>
      </c>
      <c r="S51" s="61">
        <f>SUM(K52:N52)*Q51</f>
        <v>0</v>
      </c>
      <c r="T51" s="75" t="s">
        <v>94</v>
      </c>
    </row>
    <row r="52" spans="1:20" ht="13.5" customHeight="1" thickBot="1" x14ac:dyDescent="0.25">
      <c r="A52" s="58"/>
      <c r="B52" s="60"/>
      <c r="C52" s="60"/>
      <c r="D52" s="52" t="s">
        <v>93</v>
      </c>
      <c r="E52" s="64"/>
      <c r="F52" s="64"/>
      <c r="G52" s="66"/>
      <c r="H52" s="66"/>
      <c r="I52" s="51" t="s">
        <v>4</v>
      </c>
      <c r="J52" s="51" t="s">
        <v>4</v>
      </c>
      <c r="K52" s="57" t="s">
        <v>47</v>
      </c>
      <c r="L52" s="57" t="s">
        <v>47</v>
      </c>
      <c r="M52" s="51" t="s">
        <v>4</v>
      </c>
      <c r="N52" s="51" t="s">
        <v>4</v>
      </c>
      <c r="O52" s="51" t="s">
        <v>4</v>
      </c>
      <c r="P52" s="51" t="s">
        <v>4</v>
      </c>
      <c r="Q52" s="68"/>
      <c r="R52" s="70"/>
      <c r="S52" s="62"/>
      <c r="T52" s="76"/>
    </row>
    <row r="53" spans="1:20" ht="15.75" customHeight="1" x14ac:dyDescent="0.2">
      <c r="A53" s="58" t="s">
        <v>4</v>
      </c>
      <c r="B53" s="59">
        <v>20</v>
      </c>
      <c r="C53" s="59">
        <v>32969</v>
      </c>
      <c r="D53" s="55" t="s">
        <v>95</v>
      </c>
      <c r="E53" s="63" t="s">
        <v>91</v>
      </c>
      <c r="F53" s="63" t="s">
        <v>96</v>
      </c>
      <c r="G53" s="65" t="s">
        <v>79</v>
      </c>
      <c r="H53" s="65" t="s">
        <v>4</v>
      </c>
      <c r="I53" s="56" t="s">
        <v>4</v>
      </c>
      <c r="J53" s="50" t="s">
        <v>42</v>
      </c>
      <c r="K53" s="50" t="s">
        <v>43</v>
      </c>
      <c r="L53" s="50" t="s">
        <v>44</v>
      </c>
      <c r="M53" s="50" t="s">
        <v>45</v>
      </c>
      <c r="N53" s="56" t="s">
        <v>4</v>
      </c>
      <c r="O53" s="56" t="s">
        <v>4</v>
      </c>
      <c r="P53" s="56" t="s">
        <v>4</v>
      </c>
      <c r="Q53" s="67">
        <v>1000</v>
      </c>
      <c r="R53" s="69">
        <f>SUM(J54:N54)</f>
        <v>0</v>
      </c>
      <c r="S53" s="61">
        <f>SUM(J54:N54)*Q53</f>
        <v>0</v>
      </c>
      <c r="T53" s="75" t="s">
        <v>97</v>
      </c>
    </row>
    <row r="54" spans="1:20" ht="13.5" customHeight="1" thickBot="1" x14ac:dyDescent="0.25">
      <c r="A54" s="58"/>
      <c r="B54" s="60"/>
      <c r="C54" s="60"/>
      <c r="D54" s="52" t="s">
        <v>95</v>
      </c>
      <c r="E54" s="64"/>
      <c r="F54" s="64"/>
      <c r="G54" s="66"/>
      <c r="H54" s="66"/>
      <c r="I54" s="51" t="s">
        <v>4</v>
      </c>
      <c r="J54" s="57" t="s">
        <v>47</v>
      </c>
      <c r="K54" s="57" t="s">
        <v>47</v>
      </c>
      <c r="L54" s="57" t="s">
        <v>47</v>
      </c>
      <c r="M54" s="51" t="s">
        <v>4</v>
      </c>
      <c r="N54" s="51" t="s">
        <v>4</v>
      </c>
      <c r="O54" s="51" t="s">
        <v>4</v>
      </c>
      <c r="P54" s="51" t="s">
        <v>4</v>
      </c>
      <c r="Q54" s="68"/>
      <c r="R54" s="70"/>
      <c r="S54" s="62"/>
      <c r="T54" s="76"/>
    </row>
    <row r="55" spans="1:20" ht="15.75" customHeight="1" x14ac:dyDescent="0.2">
      <c r="A55" s="58" t="s">
        <v>4</v>
      </c>
      <c r="B55" s="59">
        <v>21</v>
      </c>
      <c r="C55" s="59">
        <v>32979</v>
      </c>
      <c r="D55" s="55" t="s">
        <v>98</v>
      </c>
      <c r="E55" s="63" t="s">
        <v>72</v>
      </c>
      <c r="F55" s="63" t="s">
        <v>99</v>
      </c>
      <c r="G55" s="65" t="s">
        <v>79</v>
      </c>
      <c r="H55" s="65" t="s">
        <v>4</v>
      </c>
      <c r="I55" s="56" t="s">
        <v>4</v>
      </c>
      <c r="J55" s="50" t="s">
        <v>42</v>
      </c>
      <c r="K55" s="50" t="s">
        <v>43</v>
      </c>
      <c r="L55" s="50" t="s">
        <v>44</v>
      </c>
      <c r="M55" s="50" t="s">
        <v>45</v>
      </c>
      <c r="N55" s="56" t="s">
        <v>4</v>
      </c>
      <c r="O55" s="56" t="s">
        <v>4</v>
      </c>
      <c r="P55" s="56" t="s">
        <v>4</v>
      </c>
      <c r="Q55" s="67">
        <v>1000</v>
      </c>
      <c r="R55" s="69">
        <f>SUM(J56:N56)</f>
        <v>0</v>
      </c>
      <c r="S55" s="61">
        <f>SUM(J56:N56)*Q55</f>
        <v>0</v>
      </c>
      <c r="T55" s="75" t="s">
        <v>100</v>
      </c>
    </row>
    <row r="56" spans="1:20" ht="13.5" customHeight="1" thickBot="1" x14ac:dyDescent="0.25">
      <c r="A56" s="58"/>
      <c r="B56" s="60"/>
      <c r="C56" s="60"/>
      <c r="D56" s="52" t="s">
        <v>98</v>
      </c>
      <c r="E56" s="64"/>
      <c r="F56" s="64"/>
      <c r="G56" s="66"/>
      <c r="H56" s="66"/>
      <c r="I56" s="51" t="s">
        <v>4</v>
      </c>
      <c r="J56" s="57" t="s">
        <v>47</v>
      </c>
      <c r="K56" s="51" t="s">
        <v>4</v>
      </c>
      <c r="L56" s="51" t="s">
        <v>4</v>
      </c>
      <c r="M56" s="51" t="s">
        <v>4</v>
      </c>
      <c r="N56" s="51" t="s">
        <v>4</v>
      </c>
      <c r="O56" s="51" t="s">
        <v>4</v>
      </c>
      <c r="P56" s="51" t="s">
        <v>4</v>
      </c>
      <c r="Q56" s="68"/>
      <c r="R56" s="70"/>
      <c r="S56" s="62"/>
      <c r="T56" s="76"/>
    </row>
    <row r="57" spans="1:20" ht="15.75" customHeight="1" x14ac:dyDescent="0.2">
      <c r="A57" s="58" t="s">
        <v>4</v>
      </c>
      <c r="B57" s="59">
        <v>22</v>
      </c>
      <c r="C57" s="59">
        <v>32981</v>
      </c>
      <c r="D57" s="55" t="s">
        <v>101</v>
      </c>
      <c r="E57" s="63" t="s">
        <v>72</v>
      </c>
      <c r="F57" s="63" t="s">
        <v>99</v>
      </c>
      <c r="G57" s="65" t="s">
        <v>79</v>
      </c>
      <c r="H57" s="65" t="s">
        <v>4</v>
      </c>
      <c r="I57" s="56" t="s">
        <v>4</v>
      </c>
      <c r="J57" s="50" t="s">
        <v>42</v>
      </c>
      <c r="K57" s="50" t="s">
        <v>43</v>
      </c>
      <c r="L57" s="50" t="s">
        <v>44</v>
      </c>
      <c r="M57" s="50" t="s">
        <v>45</v>
      </c>
      <c r="N57" s="56" t="s">
        <v>4</v>
      </c>
      <c r="O57" s="56" t="s">
        <v>4</v>
      </c>
      <c r="P57" s="56" t="s">
        <v>4</v>
      </c>
      <c r="Q57" s="67">
        <v>1000</v>
      </c>
      <c r="R57" s="69">
        <f>SUM(K58:N58)</f>
        <v>0</v>
      </c>
      <c r="S57" s="61">
        <f>SUM(K58:N58)*Q57</f>
        <v>0</v>
      </c>
      <c r="T57" s="75" t="s">
        <v>102</v>
      </c>
    </row>
    <row r="58" spans="1:20" ht="13.5" customHeight="1" thickBot="1" x14ac:dyDescent="0.25">
      <c r="A58" s="58"/>
      <c r="B58" s="60"/>
      <c r="C58" s="60"/>
      <c r="D58" s="52" t="s">
        <v>101</v>
      </c>
      <c r="E58" s="64"/>
      <c r="F58" s="64"/>
      <c r="G58" s="66"/>
      <c r="H58" s="66"/>
      <c r="I58" s="51" t="s">
        <v>4</v>
      </c>
      <c r="J58" s="51" t="s">
        <v>4</v>
      </c>
      <c r="K58" s="57" t="s">
        <v>47</v>
      </c>
      <c r="L58" s="51" t="s">
        <v>4</v>
      </c>
      <c r="M58" s="51" t="s">
        <v>4</v>
      </c>
      <c r="N58" s="51" t="s">
        <v>4</v>
      </c>
      <c r="O58" s="51" t="s">
        <v>4</v>
      </c>
      <c r="P58" s="51" t="s">
        <v>4</v>
      </c>
      <c r="Q58" s="68"/>
      <c r="R58" s="70"/>
      <c r="S58" s="62"/>
      <c r="T58" s="76"/>
    </row>
    <row r="59" spans="1:20" s="20" customFormat="1" ht="13.5" thickBot="1" x14ac:dyDescent="0.25">
      <c r="A59" s="43" t="s">
        <v>4</v>
      </c>
      <c r="B59" s="49" t="s">
        <v>103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8"/>
      <c r="Q59" s="40"/>
      <c r="R59" s="40"/>
      <c r="S59" s="40"/>
      <c r="T59" s="41"/>
    </row>
    <row r="60" spans="1:20" ht="15.75" customHeight="1" x14ac:dyDescent="0.2">
      <c r="A60" s="58" t="s">
        <v>4</v>
      </c>
      <c r="B60" s="59">
        <v>23</v>
      </c>
      <c r="C60" s="59">
        <v>34860</v>
      </c>
      <c r="D60" s="55" t="s">
        <v>104</v>
      </c>
      <c r="E60" s="63" t="s">
        <v>105</v>
      </c>
      <c r="F60" s="63" t="s">
        <v>106</v>
      </c>
      <c r="G60" s="65" t="s">
        <v>79</v>
      </c>
      <c r="H60" s="65" t="s">
        <v>4</v>
      </c>
      <c r="I60" s="56" t="s">
        <v>4</v>
      </c>
      <c r="J60" s="50" t="s">
        <v>42</v>
      </c>
      <c r="K60" s="50" t="s">
        <v>43</v>
      </c>
      <c r="L60" s="50" t="s">
        <v>44</v>
      </c>
      <c r="M60" s="50" t="s">
        <v>45</v>
      </c>
      <c r="N60" s="50" t="s">
        <v>62</v>
      </c>
      <c r="O60" s="50" t="s">
        <v>108</v>
      </c>
      <c r="P60" s="56" t="s">
        <v>4</v>
      </c>
      <c r="Q60" s="67">
        <v>1100</v>
      </c>
      <c r="R60" s="69">
        <f>SUM(L61:O61)</f>
        <v>0</v>
      </c>
      <c r="S60" s="61">
        <f>SUM(L61:O61)*Q60</f>
        <v>0</v>
      </c>
      <c r="T60" s="75" t="s">
        <v>109</v>
      </c>
    </row>
    <row r="61" spans="1:20" ht="13.5" customHeight="1" thickBot="1" x14ac:dyDescent="0.25">
      <c r="A61" s="58"/>
      <c r="B61" s="60"/>
      <c r="C61" s="60"/>
      <c r="D61" s="52" t="s">
        <v>104</v>
      </c>
      <c r="E61" s="64"/>
      <c r="F61" s="64"/>
      <c r="G61" s="66"/>
      <c r="H61" s="66"/>
      <c r="I61" s="51" t="s">
        <v>4</v>
      </c>
      <c r="J61" s="51" t="s">
        <v>4</v>
      </c>
      <c r="K61" s="51" t="s">
        <v>4</v>
      </c>
      <c r="L61" s="57" t="s">
        <v>47</v>
      </c>
      <c r="M61" s="51" t="s">
        <v>4</v>
      </c>
      <c r="N61" s="51" t="s">
        <v>4</v>
      </c>
      <c r="O61" s="57" t="s">
        <v>47</v>
      </c>
      <c r="P61" s="51" t="s">
        <v>4</v>
      </c>
      <c r="Q61" s="68"/>
      <c r="R61" s="70"/>
      <c r="S61" s="62"/>
      <c r="T61" s="76"/>
    </row>
    <row r="62" spans="1:20" ht="15.75" customHeight="1" x14ac:dyDescent="0.2">
      <c r="A62" s="58" t="s">
        <v>4</v>
      </c>
      <c r="B62" s="59">
        <v>24</v>
      </c>
      <c r="C62" s="59">
        <v>34859</v>
      </c>
      <c r="D62" s="55" t="s">
        <v>110</v>
      </c>
      <c r="E62" s="63" t="s">
        <v>105</v>
      </c>
      <c r="F62" s="63" t="s">
        <v>82</v>
      </c>
      <c r="G62" s="65" t="s">
        <v>79</v>
      </c>
      <c r="H62" s="65" t="s">
        <v>4</v>
      </c>
      <c r="I62" s="56" t="s">
        <v>4</v>
      </c>
      <c r="J62" s="50" t="s">
        <v>42</v>
      </c>
      <c r="K62" s="50" t="s">
        <v>43</v>
      </c>
      <c r="L62" s="50" t="s">
        <v>44</v>
      </c>
      <c r="M62" s="50" t="s">
        <v>45</v>
      </c>
      <c r="N62" s="50" t="s">
        <v>62</v>
      </c>
      <c r="O62" s="50" t="s">
        <v>108</v>
      </c>
      <c r="P62" s="56" t="s">
        <v>4</v>
      </c>
      <c r="Q62" s="67">
        <v>1100</v>
      </c>
      <c r="R62" s="69">
        <f>SUM(M63:O63)</f>
        <v>0</v>
      </c>
      <c r="S62" s="61">
        <f>SUM(M63:O63)*Q62</f>
        <v>0</v>
      </c>
      <c r="T62" s="75" t="s">
        <v>109</v>
      </c>
    </row>
    <row r="63" spans="1:20" ht="13.5" customHeight="1" thickBot="1" x14ac:dyDescent="0.25">
      <c r="A63" s="58"/>
      <c r="B63" s="60"/>
      <c r="C63" s="60"/>
      <c r="D63" s="52" t="s">
        <v>110</v>
      </c>
      <c r="E63" s="64"/>
      <c r="F63" s="64"/>
      <c r="G63" s="66"/>
      <c r="H63" s="66"/>
      <c r="I63" s="51" t="s">
        <v>4</v>
      </c>
      <c r="J63" s="51" t="s">
        <v>4</v>
      </c>
      <c r="K63" s="51" t="s">
        <v>4</v>
      </c>
      <c r="L63" s="51" t="s">
        <v>4</v>
      </c>
      <c r="M63" s="57" t="s">
        <v>47</v>
      </c>
      <c r="N63" s="57" t="s">
        <v>47</v>
      </c>
      <c r="O63" s="57" t="s">
        <v>47</v>
      </c>
      <c r="P63" s="51" t="s">
        <v>4</v>
      </c>
      <c r="Q63" s="68"/>
      <c r="R63" s="70"/>
      <c r="S63" s="62"/>
      <c r="T63" s="76"/>
    </row>
    <row r="64" spans="1:20" ht="15.75" customHeight="1" x14ac:dyDescent="0.2">
      <c r="A64" s="58" t="s">
        <v>4</v>
      </c>
      <c r="B64" s="59">
        <v>25</v>
      </c>
      <c r="C64" s="59">
        <v>34862</v>
      </c>
      <c r="D64" s="55" t="s">
        <v>111</v>
      </c>
      <c r="E64" s="63" t="s">
        <v>105</v>
      </c>
      <c r="F64" s="63" t="s">
        <v>112</v>
      </c>
      <c r="G64" s="65" t="s">
        <v>79</v>
      </c>
      <c r="H64" s="65" t="s">
        <v>4</v>
      </c>
      <c r="I64" s="56" t="s">
        <v>4</v>
      </c>
      <c r="J64" s="50" t="s">
        <v>42</v>
      </c>
      <c r="K64" s="50" t="s">
        <v>43</v>
      </c>
      <c r="L64" s="50" t="s">
        <v>44</v>
      </c>
      <c r="M64" s="50" t="s">
        <v>45</v>
      </c>
      <c r="N64" s="50" t="s">
        <v>62</v>
      </c>
      <c r="O64" s="50" t="s">
        <v>108</v>
      </c>
      <c r="P64" s="56" t="s">
        <v>4</v>
      </c>
      <c r="Q64" s="67">
        <v>1100</v>
      </c>
      <c r="R64" s="69">
        <f>SUM(J65:O65)</f>
        <v>0</v>
      </c>
      <c r="S64" s="61">
        <f>SUM(J65:O65)*Q64</f>
        <v>0</v>
      </c>
      <c r="T64" s="75" t="s">
        <v>109</v>
      </c>
    </row>
    <row r="65" spans="1:20" ht="13.5" customHeight="1" thickBot="1" x14ac:dyDescent="0.25">
      <c r="A65" s="58"/>
      <c r="B65" s="60"/>
      <c r="C65" s="60"/>
      <c r="D65" s="52" t="s">
        <v>111</v>
      </c>
      <c r="E65" s="64"/>
      <c r="F65" s="64"/>
      <c r="G65" s="66"/>
      <c r="H65" s="66"/>
      <c r="I65" s="51" t="s">
        <v>4</v>
      </c>
      <c r="J65" s="57" t="s">
        <v>47</v>
      </c>
      <c r="K65" s="57" t="s">
        <v>47</v>
      </c>
      <c r="L65" s="57" t="s">
        <v>47</v>
      </c>
      <c r="M65" s="57" t="s">
        <v>47</v>
      </c>
      <c r="N65" s="57" t="s">
        <v>47</v>
      </c>
      <c r="O65" s="57" t="s">
        <v>47</v>
      </c>
      <c r="P65" s="51" t="s">
        <v>4</v>
      </c>
      <c r="Q65" s="68"/>
      <c r="R65" s="70"/>
      <c r="S65" s="62"/>
      <c r="T65" s="76"/>
    </row>
    <row r="66" spans="1:20" ht="15.75" customHeight="1" x14ac:dyDescent="0.2">
      <c r="A66" s="58" t="s">
        <v>4</v>
      </c>
      <c r="B66" s="59">
        <v>26</v>
      </c>
      <c r="C66" s="59">
        <v>34858</v>
      </c>
      <c r="D66" s="55" t="s">
        <v>113</v>
      </c>
      <c r="E66" s="63" t="s">
        <v>105</v>
      </c>
      <c r="F66" s="63" t="s">
        <v>114</v>
      </c>
      <c r="G66" s="65" t="s">
        <v>79</v>
      </c>
      <c r="H66" s="65" t="s">
        <v>4</v>
      </c>
      <c r="I66" s="56" t="s">
        <v>4</v>
      </c>
      <c r="J66" s="50" t="s">
        <v>42</v>
      </c>
      <c r="K66" s="50" t="s">
        <v>43</v>
      </c>
      <c r="L66" s="50" t="s">
        <v>44</v>
      </c>
      <c r="M66" s="50" t="s">
        <v>45</v>
      </c>
      <c r="N66" s="50" t="s">
        <v>62</v>
      </c>
      <c r="O66" s="50" t="s">
        <v>108</v>
      </c>
      <c r="P66" s="56" t="s">
        <v>4</v>
      </c>
      <c r="Q66" s="67">
        <v>1100</v>
      </c>
      <c r="R66" s="69">
        <f>SUM(K67:O67)</f>
        <v>0</v>
      </c>
      <c r="S66" s="61">
        <f>SUM(K67:O67)*Q66</f>
        <v>0</v>
      </c>
      <c r="T66" s="75" t="s">
        <v>109</v>
      </c>
    </row>
    <row r="67" spans="1:20" ht="13.5" customHeight="1" thickBot="1" x14ac:dyDescent="0.25">
      <c r="A67" s="58"/>
      <c r="B67" s="60"/>
      <c r="C67" s="60"/>
      <c r="D67" s="52" t="s">
        <v>113</v>
      </c>
      <c r="E67" s="64"/>
      <c r="F67" s="64"/>
      <c r="G67" s="66"/>
      <c r="H67" s="66"/>
      <c r="I67" s="51" t="s">
        <v>4</v>
      </c>
      <c r="J67" s="51" t="s">
        <v>4</v>
      </c>
      <c r="K67" s="57" t="s">
        <v>47</v>
      </c>
      <c r="L67" s="51" t="s">
        <v>4</v>
      </c>
      <c r="M67" s="57" t="s">
        <v>47</v>
      </c>
      <c r="N67" s="57" t="s">
        <v>47</v>
      </c>
      <c r="O67" s="57" t="s">
        <v>47</v>
      </c>
      <c r="P67" s="51" t="s">
        <v>4</v>
      </c>
      <c r="Q67" s="68"/>
      <c r="R67" s="70"/>
      <c r="S67" s="62"/>
      <c r="T67" s="76"/>
    </row>
    <row r="68" spans="1:20" ht="15.75" customHeight="1" x14ac:dyDescent="0.2">
      <c r="A68" s="58" t="s">
        <v>4</v>
      </c>
      <c r="B68" s="59">
        <v>27</v>
      </c>
      <c r="C68" s="59">
        <v>34861</v>
      </c>
      <c r="D68" s="55" t="s">
        <v>115</v>
      </c>
      <c r="E68" s="63" t="s">
        <v>105</v>
      </c>
      <c r="F68" s="63" t="s">
        <v>116</v>
      </c>
      <c r="G68" s="65" t="s">
        <v>79</v>
      </c>
      <c r="H68" s="65" t="s">
        <v>4</v>
      </c>
      <c r="I68" s="56" t="s">
        <v>4</v>
      </c>
      <c r="J68" s="50" t="s">
        <v>42</v>
      </c>
      <c r="K68" s="50" t="s">
        <v>43</v>
      </c>
      <c r="L68" s="50" t="s">
        <v>44</v>
      </c>
      <c r="M68" s="50" t="s">
        <v>45</v>
      </c>
      <c r="N68" s="50" t="s">
        <v>62</v>
      </c>
      <c r="O68" s="50" t="s">
        <v>108</v>
      </c>
      <c r="P68" s="56" t="s">
        <v>4</v>
      </c>
      <c r="Q68" s="67">
        <v>1100</v>
      </c>
      <c r="R68" s="69">
        <f>SUM(J69:O69)</f>
        <v>0</v>
      </c>
      <c r="S68" s="61">
        <f>SUM(J69:O69)*Q68</f>
        <v>0</v>
      </c>
      <c r="T68" s="75" t="s">
        <v>109</v>
      </c>
    </row>
    <row r="69" spans="1:20" ht="13.5" customHeight="1" thickBot="1" x14ac:dyDescent="0.25">
      <c r="A69" s="58"/>
      <c r="B69" s="60"/>
      <c r="C69" s="60"/>
      <c r="D69" s="52" t="s">
        <v>115</v>
      </c>
      <c r="E69" s="64"/>
      <c r="F69" s="64"/>
      <c r="G69" s="66"/>
      <c r="H69" s="66"/>
      <c r="I69" s="51" t="s">
        <v>4</v>
      </c>
      <c r="J69" s="57" t="s">
        <v>47</v>
      </c>
      <c r="K69" s="51" t="s">
        <v>4</v>
      </c>
      <c r="L69" s="51" t="s">
        <v>4</v>
      </c>
      <c r="M69" s="51" t="s">
        <v>4</v>
      </c>
      <c r="N69" s="57" t="s">
        <v>47</v>
      </c>
      <c r="O69" s="57" t="s">
        <v>47</v>
      </c>
      <c r="P69" s="51" t="s">
        <v>4</v>
      </c>
      <c r="Q69" s="68"/>
      <c r="R69" s="70"/>
      <c r="S69" s="62"/>
      <c r="T69" s="76"/>
    </row>
    <row r="70" spans="1:20" ht="15.75" customHeight="1" x14ac:dyDescent="0.2">
      <c r="A70" s="58" t="s">
        <v>4</v>
      </c>
      <c r="B70" s="59">
        <v>28</v>
      </c>
      <c r="C70" s="59">
        <v>34915</v>
      </c>
      <c r="D70" s="55" t="s">
        <v>117</v>
      </c>
      <c r="E70" s="63" t="s">
        <v>105</v>
      </c>
      <c r="F70" s="63" t="s">
        <v>57</v>
      </c>
      <c r="G70" s="65" t="s">
        <v>118</v>
      </c>
      <c r="H70" s="65" t="s">
        <v>4</v>
      </c>
      <c r="I70" s="56" t="s">
        <v>4</v>
      </c>
      <c r="J70" s="50" t="s">
        <v>42</v>
      </c>
      <c r="K70" s="50" t="s">
        <v>43</v>
      </c>
      <c r="L70" s="50" t="s">
        <v>44</v>
      </c>
      <c r="M70" s="50" t="s">
        <v>45</v>
      </c>
      <c r="N70" s="50" t="s">
        <v>62</v>
      </c>
      <c r="O70" s="56" t="s">
        <v>4</v>
      </c>
      <c r="P70" s="56" t="s">
        <v>4</v>
      </c>
      <c r="Q70" s="67">
        <v>1100</v>
      </c>
      <c r="R70" s="69">
        <f>SUM(L71:O71)</f>
        <v>0</v>
      </c>
      <c r="S70" s="61">
        <f>SUM(L71:O71)*Q70</f>
        <v>0</v>
      </c>
      <c r="T70" s="75" t="s">
        <v>119</v>
      </c>
    </row>
    <row r="71" spans="1:20" ht="13.5" customHeight="1" thickBot="1" x14ac:dyDescent="0.25">
      <c r="A71" s="58"/>
      <c r="B71" s="60"/>
      <c r="C71" s="60"/>
      <c r="D71" s="52" t="s">
        <v>117</v>
      </c>
      <c r="E71" s="64"/>
      <c r="F71" s="64"/>
      <c r="G71" s="66"/>
      <c r="H71" s="66"/>
      <c r="I71" s="51" t="s">
        <v>4</v>
      </c>
      <c r="J71" s="51" t="s">
        <v>4</v>
      </c>
      <c r="K71" s="51" t="s">
        <v>4</v>
      </c>
      <c r="L71" s="57" t="s">
        <v>47</v>
      </c>
      <c r="M71" s="57" t="s">
        <v>47</v>
      </c>
      <c r="N71" s="57" t="s">
        <v>47</v>
      </c>
      <c r="O71" s="51" t="s">
        <v>4</v>
      </c>
      <c r="P71" s="51" t="s">
        <v>4</v>
      </c>
      <c r="Q71" s="68"/>
      <c r="R71" s="70"/>
      <c r="S71" s="62"/>
      <c r="T71" s="76"/>
    </row>
    <row r="72" spans="1:20" ht="15.75" customHeight="1" x14ac:dyDescent="0.2">
      <c r="A72" s="58" t="s">
        <v>4</v>
      </c>
      <c r="B72" s="59">
        <v>29</v>
      </c>
      <c r="C72" s="59">
        <v>34914</v>
      </c>
      <c r="D72" s="55" t="s">
        <v>120</v>
      </c>
      <c r="E72" s="63" t="s">
        <v>105</v>
      </c>
      <c r="F72" s="63" t="s">
        <v>121</v>
      </c>
      <c r="G72" s="65" t="s">
        <v>118</v>
      </c>
      <c r="H72" s="65" t="s">
        <v>4</v>
      </c>
      <c r="I72" s="56" t="s">
        <v>4</v>
      </c>
      <c r="J72" s="50" t="s">
        <v>42</v>
      </c>
      <c r="K72" s="50" t="s">
        <v>43</v>
      </c>
      <c r="L72" s="50" t="s">
        <v>44</v>
      </c>
      <c r="M72" s="50" t="s">
        <v>45</v>
      </c>
      <c r="N72" s="50" t="s">
        <v>62</v>
      </c>
      <c r="O72" s="56" t="s">
        <v>4</v>
      </c>
      <c r="P72" s="56" t="s">
        <v>4</v>
      </c>
      <c r="Q72" s="67">
        <v>1100</v>
      </c>
      <c r="R72" s="69">
        <f>SUM(M73:O73)</f>
        <v>0</v>
      </c>
      <c r="S72" s="61">
        <f>SUM(M73:O73)*Q72</f>
        <v>0</v>
      </c>
      <c r="T72" s="75" t="s">
        <v>119</v>
      </c>
    </row>
    <row r="73" spans="1:20" ht="13.5" customHeight="1" thickBot="1" x14ac:dyDescent="0.25">
      <c r="A73" s="58"/>
      <c r="B73" s="60"/>
      <c r="C73" s="60"/>
      <c r="D73" s="52" t="s">
        <v>120</v>
      </c>
      <c r="E73" s="64"/>
      <c r="F73" s="64"/>
      <c r="G73" s="66"/>
      <c r="H73" s="66"/>
      <c r="I73" s="51" t="s">
        <v>4</v>
      </c>
      <c r="J73" s="51" t="s">
        <v>4</v>
      </c>
      <c r="K73" s="51" t="s">
        <v>4</v>
      </c>
      <c r="L73" s="51" t="s">
        <v>4</v>
      </c>
      <c r="M73" s="57" t="s">
        <v>47</v>
      </c>
      <c r="N73" s="57" t="s">
        <v>47</v>
      </c>
      <c r="O73" s="51" t="s">
        <v>4</v>
      </c>
      <c r="P73" s="51" t="s">
        <v>4</v>
      </c>
      <c r="Q73" s="68"/>
      <c r="R73" s="70"/>
      <c r="S73" s="62"/>
      <c r="T73" s="76"/>
    </row>
    <row r="74" spans="1:20" ht="15.75" customHeight="1" x14ac:dyDescent="0.2">
      <c r="A74" s="58" t="s">
        <v>4</v>
      </c>
      <c r="B74" s="59">
        <v>30</v>
      </c>
      <c r="C74" s="59">
        <v>34913</v>
      </c>
      <c r="D74" s="55" t="s">
        <v>122</v>
      </c>
      <c r="E74" s="63" t="s">
        <v>105</v>
      </c>
      <c r="F74" s="63" t="s">
        <v>82</v>
      </c>
      <c r="G74" s="65" t="s">
        <v>118</v>
      </c>
      <c r="H74" s="65" t="s">
        <v>4</v>
      </c>
      <c r="I74" s="56" t="s">
        <v>4</v>
      </c>
      <c r="J74" s="50" t="s">
        <v>42</v>
      </c>
      <c r="K74" s="50" t="s">
        <v>43</v>
      </c>
      <c r="L74" s="50" t="s">
        <v>44</v>
      </c>
      <c r="M74" s="50" t="s">
        <v>45</v>
      </c>
      <c r="N74" s="50" t="s">
        <v>62</v>
      </c>
      <c r="O74" s="56" t="s">
        <v>4</v>
      </c>
      <c r="P74" s="56" t="s">
        <v>4</v>
      </c>
      <c r="Q74" s="67">
        <v>1100</v>
      </c>
      <c r="R74" s="69">
        <f>SUM(K75:O75)</f>
        <v>0</v>
      </c>
      <c r="S74" s="61">
        <f>SUM(K75:O75)*Q74</f>
        <v>0</v>
      </c>
      <c r="T74" s="75" t="s">
        <v>119</v>
      </c>
    </row>
    <row r="75" spans="1:20" ht="13.5" customHeight="1" thickBot="1" x14ac:dyDescent="0.25">
      <c r="A75" s="58"/>
      <c r="B75" s="60"/>
      <c r="C75" s="60"/>
      <c r="D75" s="52" t="s">
        <v>122</v>
      </c>
      <c r="E75" s="64"/>
      <c r="F75" s="64"/>
      <c r="G75" s="66"/>
      <c r="H75" s="66"/>
      <c r="I75" s="51" t="s">
        <v>4</v>
      </c>
      <c r="J75" s="51" t="s">
        <v>4</v>
      </c>
      <c r="K75" s="57" t="s">
        <v>47</v>
      </c>
      <c r="L75" s="51" t="s">
        <v>4</v>
      </c>
      <c r="M75" s="57" t="s">
        <v>47</v>
      </c>
      <c r="N75" s="57" t="s">
        <v>47</v>
      </c>
      <c r="O75" s="51" t="s">
        <v>4</v>
      </c>
      <c r="P75" s="51" t="s">
        <v>4</v>
      </c>
      <c r="Q75" s="68"/>
      <c r="R75" s="70"/>
      <c r="S75" s="62"/>
      <c r="T75" s="76"/>
    </row>
    <row r="76" spans="1:20" ht="15.75" customHeight="1" x14ac:dyDescent="0.2">
      <c r="A76" s="58" t="s">
        <v>4</v>
      </c>
      <c r="B76" s="59">
        <v>31</v>
      </c>
      <c r="C76" s="59">
        <v>34912</v>
      </c>
      <c r="D76" s="55" t="s">
        <v>123</v>
      </c>
      <c r="E76" s="63" t="s">
        <v>105</v>
      </c>
      <c r="F76" s="63" t="s">
        <v>112</v>
      </c>
      <c r="G76" s="65" t="s">
        <v>118</v>
      </c>
      <c r="H76" s="65" t="s">
        <v>4</v>
      </c>
      <c r="I76" s="56" t="s">
        <v>4</v>
      </c>
      <c r="J76" s="50" t="s">
        <v>42</v>
      </c>
      <c r="K76" s="50" t="s">
        <v>43</v>
      </c>
      <c r="L76" s="50" t="s">
        <v>44</v>
      </c>
      <c r="M76" s="50" t="s">
        <v>45</v>
      </c>
      <c r="N76" s="50" t="s">
        <v>62</v>
      </c>
      <c r="O76" s="56" t="s">
        <v>4</v>
      </c>
      <c r="P76" s="56" t="s">
        <v>4</v>
      </c>
      <c r="Q76" s="67">
        <v>1100</v>
      </c>
      <c r="R76" s="69">
        <f>SUM(N77:O77)</f>
        <v>0</v>
      </c>
      <c r="S76" s="61">
        <f>SUM(N77:O77)*Q76</f>
        <v>0</v>
      </c>
      <c r="T76" s="75" t="s">
        <v>119</v>
      </c>
    </row>
    <row r="77" spans="1:20" ht="13.5" customHeight="1" thickBot="1" x14ac:dyDescent="0.25">
      <c r="A77" s="58"/>
      <c r="B77" s="60"/>
      <c r="C77" s="60"/>
      <c r="D77" s="52" t="s">
        <v>123</v>
      </c>
      <c r="E77" s="64"/>
      <c r="F77" s="64"/>
      <c r="G77" s="66"/>
      <c r="H77" s="66"/>
      <c r="I77" s="51" t="s">
        <v>4</v>
      </c>
      <c r="J77" s="51" t="s">
        <v>4</v>
      </c>
      <c r="K77" s="51" t="s">
        <v>4</v>
      </c>
      <c r="L77" s="51" t="s">
        <v>4</v>
      </c>
      <c r="M77" s="51" t="s">
        <v>4</v>
      </c>
      <c r="N77" s="57" t="s">
        <v>47</v>
      </c>
      <c r="O77" s="51" t="s">
        <v>4</v>
      </c>
      <c r="P77" s="51" t="s">
        <v>4</v>
      </c>
      <c r="Q77" s="68"/>
      <c r="R77" s="70"/>
      <c r="S77" s="62"/>
      <c r="T77" s="76"/>
    </row>
    <row r="78" spans="1:20" ht="15.75" customHeight="1" x14ac:dyDescent="0.2">
      <c r="A78" s="58" t="s">
        <v>4</v>
      </c>
      <c r="B78" s="59">
        <v>32</v>
      </c>
      <c r="C78" s="59">
        <v>34920</v>
      </c>
      <c r="D78" s="55" t="s">
        <v>124</v>
      </c>
      <c r="E78" s="63" t="s">
        <v>105</v>
      </c>
      <c r="F78" s="63" t="s">
        <v>82</v>
      </c>
      <c r="G78" s="65" t="s">
        <v>118</v>
      </c>
      <c r="H78" s="65" t="s">
        <v>4</v>
      </c>
      <c r="I78" s="56" t="s">
        <v>4</v>
      </c>
      <c r="J78" s="50" t="s">
        <v>42</v>
      </c>
      <c r="K78" s="50" t="s">
        <v>43</v>
      </c>
      <c r="L78" s="50" t="s">
        <v>44</v>
      </c>
      <c r="M78" s="50" t="s">
        <v>45</v>
      </c>
      <c r="N78" s="50" t="s">
        <v>62</v>
      </c>
      <c r="O78" s="56" t="s">
        <v>4</v>
      </c>
      <c r="P78" s="56" t="s">
        <v>4</v>
      </c>
      <c r="Q78" s="67">
        <v>1100</v>
      </c>
      <c r="R78" s="69">
        <f>SUM(J79:O79)</f>
        <v>0</v>
      </c>
      <c r="S78" s="61">
        <f>SUM(J79:O79)*Q78</f>
        <v>0</v>
      </c>
      <c r="T78" s="75" t="s">
        <v>125</v>
      </c>
    </row>
    <row r="79" spans="1:20" ht="13.5" customHeight="1" thickBot="1" x14ac:dyDescent="0.25">
      <c r="A79" s="58"/>
      <c r="B79" s="60"/>
      <c r="C79" s="60"/>
      <c r="D79" s="52" t="s">
        <v>124</v>
      </c>
      <c r="E79" s="64"/>
      <c r="F79" s="64"/>
      <c r="G79" s="66"/>
      <c r="H79" s="66"/>
      <c r="I79" s="51" t="s">
        <v>4</v>
      </c>
      <c r="J79" s="57" t="s">
        <v>47</v>
      </c>
      <c r="K79" s="51" t="s">
        <v>4</v>
      </c>
      <c r="L79" s="51" t="s">
        <v>4</v>
      </c>
      <c r="M79" s="51" t="s">
        <v>4</v>
      </c>
      <c r="N79" s="51" t="s">
        <v>4</v>
      </c>
      <c r="O79" s="51" t="s">
        <v>4</v>
      </c>
      <c r="P79" s="51" t="s">
        <v>4</v>
      </c>
      <c r="Q79" s="68"/>
      <c r="R79" s="70"/>
      <c r="S79" s="62"/>
      <c r="T79" s="76"/>
    </row>
    <row r="80" spans="1:20" ht="15.75" customHeight="1" x14ac:dyDescent="0.2">
      <c r="A80" s="58" t="s">
        <v>4</v>
      </c>
      <c r="B80" s="59">
        <v>33</v>
      </c>
      <c r="C80" s="59">
        <v>34864</v>
      </c>
      <c r="D80" s="55" t="s">
        <v>126</v>
      </c>
      <c r="E80" s="63" t="s">
        <v>72</v>
      </c>
      <c r="F80" s="63" t="s">
        <v>82</v>
      </c>
      <c r="G80" s="65" t="s">
        <v>79</v>
      </c>
      <c r="H80" s="65" t="s">
        <v>4</v>
      </c>
      <c r="I80" s="56" t="s">
        <v>4</v>
      </c>
      <c r="J80" s="50" t="s">
        <v>42</v>
      </c>
      <c r="K80" s="50" t="s">
        <v>43</v>
      </c>
      <c r="L80" s="50" t="s">
        <v>44</v>
      </c>
      <c r="M80" s="50" t="s">
        <v>45</v>
      </c>
      <c r="N80" s="50" t="s">
        <v>62</v>
      </c>
      <c r="O80" s="50" t="s">
        <v>108</v>
      </c>
      <c r="P80" s="56" t="s">
        <v>4</v>
      </c>
      <c r="Q80" s="67">
        <v>1100</v>
      </c>
      <c r="R80" s="69">
        <f>SUM(K81:O81)</f>
        <v>0</v>
      </c>
      <c r="S80" s="61">
        <f>SUM(K81:O81)*Q80</f>
        <v>0</v>
      </c>
      <c r="T80" s="75" t="s">
        <v>128</v>
      </c>
    </row>
    <row r="81" spans="1:20" ht="13.5" customHeight="1" thickBot="1" x14ac:dyDescent="0.25">
      <c r="A81" s="58"/>
      <c r="B81" s="60"/>
      <c r="C81" s="60"/>
      <c r="D81" s="52" t="s">
        <v>126</v>
      </c>
      <c r="E81" s="64"/>
      <c r="F81" s="64"/>
      <c r="G81" s="66"/>
      <c r="H81" s="66"/>
      <c r="I81" s="51" t="s">
        <v>4</v>
      </c>
      <c r="J81" s="51" t="s">
        <v>4</v>
      </c>
      <c r="K81" s="57" t="s">
        <v>47</v>
      </c>
      <c r="L81" s="57" t="s">
        <v>47</v>
      </c>
      <c r="M81" s="51" t="s">
        <v>4</v>
      </c>
      <c r="N81" s="57" t="s">
        <v>47</v>
      </c>
      <c r="O81" s="51" t="s">
        <v>4</v>
      </c>
      <c r="P81" s="51" t="s">
        <v>4</v>
      </c>
      <c r="Q81" s="68"/>
      <c r="R81" s="70"/>
      <c r="S81" s="62"/>
      <c r="T81" s="76"/>
    </row>
    <row r="82" spans="1:20" ht="15.75" customHeight="1" x14ac:dyDescent="0.2">
      <c r="A82" s="58" t="s">
        <v>4</v>
      </c>
      <c r="B82" s="59">
        <v>34</v>
      </c>
      <c r="C82" s="59">
        <v>34863</v>
      </c>
      <c r="D82" s="55" t="s">
        <v>129</v>
      </c>
      <c r="E82" s="63" t="s">
        <v>72</v>
      </c>
      <c r="F82" s="63" t="s">
        <v>112</v>
      </c>
      <c r="G82" s="65" t="s">
        <v>79</v>
      </c>
      <c r="H82" s="65" t="s">
        <v>4</v>
      </c>
      <c r="I82" s="56" t="s">
        <v>4</v>
      </c>
      <c r="J82" s="50" t="s">
        <v>42</v>
      </c>
      <c r="K82" s="50" t="s">
        <v>43</v>
      </c>
      <c r="L82" s="50" t="s">
        <v>44</v>
      </c>
      <c r="M82" s="50" t="s">
        <v>45</v>
      </c>
      <c r="N82" s="50" t="s">
        <v>62</v>
      </c>
      <c r="O82" s="50" t="s">
        <v>108</v>
      </c>
      <c r="P82" s="56" t="s">
        <v>4</v>
      </c>
      <c r="Q82" s="67">
        <v>1100</v>
      </c>
      <c r="R82" s="69">
        <f>SUM(J83:O83)</f>
        <v>0</v>
      </c>
      <c r="S82" s="61">
        <f>SUM(J83:O83)*Q82</f>
        <v>0</v>
      </c>
      <c r="T82" s="75" t="s">
        <v>128</v>
      </c>
    </row>
    <row r="83" spans="1:20" ht="13.5" customHeight="1" thickBot="1" x14ac:dyDescent="0.25">
      <c r="A83" s="58"/>
      <c r="B83" s="60"/>
      <c r="C83" s="60"/>
      <c r="D83" s="52" t="s">
        <v>129</v>
      </c>
      <c r="E83" s="64"/>
      <c r="F83" s="64"/>
      <c r="G83" s="66"/>
      <c r="H83" s="66"/>
      <c r="I83" s="51" t="s">
        <v>4</v>
      </c>
      <c r="J83" s="57" t="s">
        <v>47</v>
      </c>
      <c r="K83" s="57" t="s">
        <v>47</v>
      </c>
      <c r="L83" s="57" t="s">
        <v>47</v>
      </c>
      <c r="M83" s="51" t="s">
        <v>4</v>
      </c>
      <c r="N83" s="51" t="s">
        <v>4</v>
      </c>
      <c r="O83" s="51" t="s">
        <v>4</v>
      </c>
      <c r="P83" s="51" t="s">
        <v>4</v>
      </c>
      <c r="Q83" s="68"/>
      <c r="R83" s="70"/>
      <c r="S83" s="62"/>
      <c r="T83" s="76"/>
    </row>
    <row r="84" spans="1:20" ht="15.75" customHeight="1" x14ac:dyDescent="0.2">
      <c r="A84" s="58" t="s">
        <v>4</v>
      </c>
      <c r="B84" s="59">
        <v>35</v>
      </c>
      <c r="C84" s="59">
        <v>34865</v>
      </c>
      <c r="D84" s="55" t="s">
        <v>130</v>
      </c>
      <c r="E84" s="63" t="s">
        <v>72</v>
      </c>
      <c r="F84" s="63" t="s">
        <v>116</v>
      </c>
      <c r="G84" s="65" t="s">
        <v>79</v>
      </c>
      <c r="H84" s="65" t="s">
        <v>4</v>
      </c>
      <c r="I84" s="56" t="s">
        <v>4</v>
      </c>
      <c r="J84" s="50" t="s">
        <v>42</v>
      </c>
      <c r="K84" s="50" t="s">
        <v>43</v>
      </c>
      <c r="L84" s="50" t="s">
        <v>44</v>
      </c>
      <c r="M84" s="50" t="s">
        <v>45</v>
      </c>
      <c r="N84" s="50" t="s">
        <v>62</v>
      </c>
      <c r="O84" s="50" t="s">
        <v>108</v>
      </c>
      <c r="P84" s="56" t="s">
        <v>4</v>
      </c>
      <c r="Q84" s="67">
        <v>1100</v>
      </c>
      <c r="R84" s="69">
        <f>SUM(J85:O85)</f>
        <v>0</v>
      </c>
      <c r="S84" s="61">
        <f>SUM(J85:O85)*Q84</f>
        <v>0</v>
      </c>
      <c r="T84" s="75" t="s">
        <v>128</v>
      </c>
    </row>
    <row r="85" spans="1:20" ht="13.5" customHeight="1" thickBot="1" x14ac:dyDescent="0.25">
      <c r="A85" s="58"/>
      <c r="B85" s="60"/>
      <c r="C85" s="60"/>
      <c r="D85" s="52" t="s">
        <v>130</v>
      </c>
      <c r="E85" s="64"/>
      <c r="F85" s="64"/>
      <c r="G85" s="66"/>
      <c r="H85" s="66"/>
      <c r="I85" s="51" t="s">
        <v>4</v>
      </c>
      <c r="J85" s="57" t="s">
        <v>47</v>
      </c>
      <c r="K85" s="57" t="s">
        <v>47</v>
      </c>
      <c r="L85" s="51" t="s">
        <v>4</v>
      </c>
      <c r="M85" s="57" t="s">
        <v>47</v>
      </c>
      <c r="N85" s="51" t="s">
        <v>4</v>
      </c>
      <c r="O85" s="51" t="s">
        <v>4</v>
      </c>
      <c r="P85" s="51" t="s">
        <v>4</v>
      </c>
      <c r="Q85" s="68"/>
      <c r="R85" s="70"/>
      <c r="S85" s="62"/>
      <c r="T85" s="76"/>
    </row>
    <row r="86" spans="1:20" ht="15.75" customHeight="1" x14ac:dyDescent="0.2">
      <c r="A86" s="58" t="s">
        <v>4</v>
      </c>
      <c r="B86" s="59">
        <v>36</v>
      </c>
      <c r="C86" s="59">
        <v>34866</v>
      </c>
      <c r="D86" s="55" t="s">
        <v>131</v>
      </c>
      <c r="E86" s="63" t="s">
        <v>72</v>
      </c>
      <c r="F86" s="63" t="s">
        <v>132</v>
      </c>
      <c r="G86" s="65" t="s">
        <v>79</v>
      </c>
      <c r="H86" s="65" t="s">
        <v>4</v>
      </c>
      <c r="I86" s="56" t="s">
        <v>4</v>
      </c>
      <c r="J86" s="50" t="s">
        <v>42</v>
      </c>
      <c r="K86" s="50" t="s">
        <v>43</v>
      </c>
      <c r="L86" s="50" t="s">
        <v>44</v>
      </c>
      <c r="M86" s="50" t="s">
        <v>45</v>
      </c>
      <c r="N86" s="50" t="s">
        <v>62</v>
      </c>
      <c r="O86" s="50" t="s">
        <v>108</v>
      </c>
      <c r="P86" s="56" t="s">
        <v>4</v>
      </c>
      <c r="Q86" s="67">
        <v>1100</v>
      </c>
      <c r="R86" s="69">
        <f>SUM(J87:O87)</f>
        <v>0</v>
      </c>
      <c r="S86" s="61">
        <f>SUM(J87:O87)*Q86</f>
        <v>0</v>
      </c>
      <c r="T86" s="75" t="s">
        <v>128</v>
      </c>
    </row>
    <row r="87" spans="1:20" ht="13.5" customHeight="1" thickBot="1" x14ac:dyDescent="0.25">
      <c r="A87" s="58"/>
      <c r="B87" s="60"/>
      <c r="C87" s="60"/>
      <c r="D87" s="52" t="s">
        <v>131</v>
      </c>
      <c r="E87" s="64"/>
      <c r="F87" s="64"/>
      <c r="G87" s="66"/>
      <c r="H87" s="66"/>
      <c r="I87" s="51" t="s">
        <v>4</v>
      </c>
      <c r="J87" s="57" t="s">
        <v>47</v>
      </c>
      <c r="K87" s="57" t="s">
        <v>47</v>
      </c>
      <c r="L87" s="51" t="s">
        <v>4</v>
      </c>
      <c r="M87" s="51" t="s">
        <v>4</v>
      </c>
      <c r="N87" s="51" t="s">
        <v>4</v>
      </c>
      <c r="O87" s="51" t="s">
        <v>4</v>
      </c>
      <c r="P87" s="51" t="s">
        <v>4</v>
      </c>
      <c r="Q87" s="68"/>
      <c r="R87" s="70"/>
      <c r="S87" s="62"/>
      <c r="T87" s="76"/>
    </row>
    <row r="88" spans="1:20" ht="15.75" customHeight="1" x14ac:dyDescent="0.2">
      <c r="A88" s="58" t="s">
        <v>4</v>
      </c>
      <c r="B88" s="59">
        <v>37</v>
      </c>
      <c r="C88" s="59">
        <v>34867</v>
      </c>
      <c r="D88" s="55" t="s">
        <v>133</v>
      </c>
      <c r="E88" s="63" t="s">
        <v>72</v>
      </c>
      <c r="F88" s="63" t="s">
        <v>121</v>
      </c>
      <c r="G88" s="65" t="s">
        <v>79</v>
      </c>
      <c r="H88" s="65" t="s">
        <v>4</v>
      </c>
      <c r="I88" s="56" t="s">
        <v>4</v>
      </c>
      <c r="J88" s="50" t="s">
        <v>42</v>
      </c>
      <c r="K88" s="50" t="s">
        <v>43</v>
      </c>
      <c r="L88" s="50" t="s">
        <v>44</v>
      </c>
      <c r="M88" s="50" t="s">
        <v>45</v>
      </c>
      <c r="N88" s="50" t="s">
        <v>62</v>
      </c>
      <c r="O88" s="50" t="s">
        <v>108</v>
      </c>
      <c r="P88" s="56" t="s">
        <v>4</v>
      </c>
      <c r="Q88" s="67">
        <v>1100</v>
      </c>
      <c r="R88" s="69">
        <f>SUM(J89:O89)</f>
        <v>0</v>
      </c>
      <c r="S88" s="61">
        <f>SUM(J89:O89)*Q88</f>
        <v>0</v>
      </c>
      <c r="T88" s="75" t="s">
        <v>134</v>
      </c>
    </row>
    <row r="89" spans="1:20" ht="13.5" customHeight="1" thickBot="1" x14ac:dyDescent="0.25">
      <c r="A89" s="58"/>
      <c r="B89" s="60"/>
      <c r="C89" s="60"/>
      <c r="D89" s="52" t="s">
        <v>133</v>
      </c>
      <c r="E89" s="64"/>
      <c r="F89" s="64"/>
      <c r="G89" s="66"/>
      <c r="H89" s="66"/>
      <c r="I89" s="51" t="s">
        <v>4</v>
      </c>
      <c r="J89" s="57" t="s">
        <v>47</v>
      </c>
      <c r="K89" s="57" t="s">
        <v>47</v>
      </c>
      <c r="L89" s="57" t="s">
        <v>47</v>
      </c>
      <c r="M89" s="57" t="s">
        <v>47</v>
      </c>
      <c r="N89" s="57" t="s">
        <v>47</v>
      </c>
      <c r="O89" s="57" t="s">
        <v>47</v>
      </c>
      <c r="P89" s="51" t="s">
        <v>4</v>
      </c>
      <c r="Q89" s="68"/>
      <c r="R89" s="70"/>
      <c r="S89" s="62"/>
      <c r="T89" s="76"/>
    </row>
    <row r="90" spans="1:20" ht="15.75" customHeight="1" x14ac:dyDescent="0.2">
      <c r="A90" s="58" t="s">
        <v>4</v>
      </c>
      <c r="B90" s="59">
        <v>38</v>
      </c>
      <c r="C90" s="59">
        <v>34870</v>
      </c>
      <c r="D90" s="55" t="s">
        <v>135</v>
      </c>
      <c r="E90" s="63" t="s">
        <v>72</v>
      </c>
      <c r="F90" s="63" t="s">
        <v>82</v>
      </c>
      <c r="G90" s="65" t="s">
        <v>79</v>
      </c>
      <c r="H90" s="65" t="s">
        <v>4</v>
      </c>
      <c r="I90" s="56" t="s">
        <v>4</v>
      </c>
      <c r="J90" s="50" t="s">
        <v>42</v>
      </c>
      <c r="K90" s="50" t="s">
        <v>43</v>
      </c>
      <c r="L90" s="50" t="s">
        <v>44</v>
      </c>
      <c r="M90" s="50" t="s">
        <v>45</v>
      </c>
      <c r="N90" s="50" t="s">
        <v>62</v>
      </c>
      <c r="O90" s="50" t="s">
        <v>108</v>
      </c>
      <c r="P90" s="56" t="s">
        <v>4</v>
      </c>
      <c r="Q90" s="67">
        <v>1100</v>
      </c>
      <c r="R90" s="69">
        <f>SUM(J91:O91)</f>
        <v>0</v>
      </c>
      <c r="S90" s="61">
        <f>SUM(J91:O91)*Q90</f>
        <v>0</v>
      </c>
      <c r="T90" s="75" t="s">
        <v>134</v>
      </c>
    </row>
    <row r="91" spans="1:20" ht="13.5" customHeight="1" thickBot="1" x14ac:dyDescent="0.25">
      <c r="A91" s="58"/>
      <c r="B91" s="60"/>
      <c r="C91" s="60"/>
      <c r="D91" s="52" t="s">
        <v>135</v>
      </c>
      <c r="E91" s="64"/>
      <c r="F91" s="64"/>
      <c r="G91" s="66"/>
      <c r="H91" s="66"/>
      <c r="I91" s="51" t="s">
        <v>4</v>
      </c>
      <c r="J91" s="57" t="s">
        <v>47</v>
      </c>
      <c r="K91" s="57" t="s">
        <v>47</v>
      </c>
      <c r="L91" s="57" t="s">
        <v>47</v>
      </c>
      <c r="M91" s="57" t="s">
        <v>47</v>
      </c>
      <c r="N91" s="57" t="s">
        <v>47</v>
      </c>
      <c r="O91" s="57" t="s">
        <v>47</v>
      </c>
      <c r="P91" s="51" t="s">
        <v>4</v>
      </c>
      <c r="Q91" s="68"/>
      <c r="R91" s="70"/>
      <c r="S91" s="62"/>
      <c r="T91" s="76"/>
    </row>
    <row r="92" spans="1:20" ht="15.75" customHeight="1" x14ac:dyDescent="0.2">
      <c r="A92" s="58" t="s">
        <v>4</v>
      </c>
      <c r="B92" s="59">
        <v>39</v>
      </c>
      <c r="C92" s="59">
        <v>34868</v>
      </c>
      <c r="D92" s="55" t="s">
        <v>136</v>
      </c>
      <c r="E92" s="63" t="s">
        <v>72</v>
      </c>
      <c r="F92" s="63" t="s">
        <v>116</v>
      </c>
      <c r="G92" s="65" t="s">
        <v>79</v>
      </c>
      <c r="H92" s="65" t="s">
        <v>4</v>
      </c>
      <c r="I92" s="56" t="s">
        <v>4</v>
      </c>
      <c r="J92" s="50" t="s">
        <v>42</v>
      </c>
      <c r="K92" s="50" t="s">
        <v>43</v>
      </c>
      <c r="L92" s="50" t="s">
        <v>44</v>
      </c>
      <c r="M92" s="50" t="s">
        <v>45</v>
      </c>
      <c r="N92" s="50" t="s">
        <v>62</v>
      </c>
      <c r="O92" s="50" t="s">
        <v>108</v>
      </c>
      <c r="P92" s="56" t="s">
        <v>4</v>
      </c>
      <c r="Q92" s="67">
        <v>1100</v>
      </c>
      <c r="R92" s="69">
        <f>SUM(J93:O93)</f>
        <v>0</v>
      </c>
      <c r="S92" s="61">
        <f>SUM(J93:O93)*Q92</f>
        <v>0</v>
      </c>
      <c r="T92" s="75" t="s">
        <v>134</v>
      </c>
    </row>
    <row r="93" spans="1:20" ht="13.5" customHeight="1" thickBot="1" x14ac:dyDescent="0.25">
      <c r="A93" s="58"/>
      <c r="B93" s="60"/>
      <c r="C93" s="60"/>
      <c r="D93" s="52" t="s">
        <v>136</v>
      </c>
      <c r="E93" s="64"/>
      <c r="F93" s="64"/>
      <c r="G93" s="66"/>
      <c r="H93" s="66"/>
      <c r="I93" s="51" t="s">
        <v>4</v>
      </c>
      <c r="J93" s="57" t="s">
        <v>47</v>
      </c>
      <c r="K93" s="57" t="s">
        <v>47</v>
      </c>
      <c r="L93" s="57" t="s">
        <v>47</v>
      </c>
      <c r="M93" s="57" t="s">
        <v>47</v>
      </c>
      <c r="N93" s="57" t="s">
        <v>47</v>
      </c>
      <c r="O93" s="57" t="s">
        <v>47</v>
      </c>
      <c r="P93" s="51" t="s">
        <v>4</v>
      </c>
      <c r="Q93" s="68"/>
      <c r="R93" s="70"/>
      <c r="S93" s="62"/>
      <c r="T93" s="76"/>
    </row>
    <row r="94" spans="1:20" ht="15.75" customHeight="1" x14ac:dyDescent="0.2">
      <c r="A94" s="58" t="s">
        <v>4</v>
      </c>
      <c r="B94" s="59">
        <v>40</v>
      </c>
      <c r="C94" s="59">
        <v>34869</v>
      </c>
      <c r="D94" s="55" t="s">
        <v>137</v>
      </c>
      <c r="E94" s="63" t="s">
        <v>72</v>
      </c>
      <c r="F94" s="63" t="s">
        <v>138</v>
      </c>
      <c r="G94" s="65" t="s">
        <v>79</v>
      </c>
      <c r="H94" s="65" t="s">
        <v>4</v>
      </c>
      <c r="I94" s="56" t="s">
        <v>4</v>
      </c>
      <c r="J94" s="50" t="s">
        <v>42</v>
      </c>
      <c r="K94" s="50" t="s">
        <v>43</v>
      </c>
      <c r="L94" s="50" t="s">
        <v>44</v>
      </c>
      <c r="M94" s="50" t="s">
        <v>45</v>
      </c>
      <c r="N94" s="50" t="s">
        <v>62</v>
      </c>
      <c r="O94" s="50" t="s">
        <v>108</v>
      </c>
      <c r="P94" s="56" t="s">
        <v>4</v>
      </c>
      <c r="Q94" s="67">
        <v>1100</v>
      </c>
      <c r="R94" s="69">
        <f>SUM(K95:O95)</f>
        <v>0</v>
      </c>
      <c r="S94" s="61">
        <f>SUM(K95:O95)*Q94</f>
        <v>0</v>
      </c>
      <c r="T94" s="75" t="s">
        <v>134</v>
      </c>
    </row>
    <row r="95" spans="1:20" ht="13.5" customHeight="1" thickBot="1" x14ac:dyDescent="0.25">
      <c r="A95" s="58"/>
      <c r="B95" s="60"/>
      <c r="C95" s="60"/>
      <c r="D95" s="52" t="s">
        <v>137</v>
      </c>
      <c r="E95" s="64"/>
      <c r="F95" s="64"/>
      <c r="G95" s="66"/>
      <c r="H95" s="66"/>
      <c r="I95" s="51" t="s">
        <v>4</v>
      </c>
      <c r="J95" s="51" t="s">
        <v>4</v>
      </c>
      <c r="K95" s="57" t="s">
        <v>47</v>
      </c>
      <c r="L95" s="51" t="s">
        <v>4</v>
      </c>
      <c r="M95" s="57" t="s">
        <v>47</v>
      </c>
      <c r="N95" s="51" t="s">
        <v>4</v>
      </c>
      <c r="O95" s="57" t="s">
        <v>47</v>
      </c>
      <c r="P95" s="51" t="s">
        <v>4</v>
      </c>
      <c r="Q95" s="68"/>
      <c r="R95" s="70"/>
      <c r="S95" s="62"/>
      <c r="T95" s="76"/>
    </row>
    <row r="96" spans="1:20" ht="15.75" customHeight="1" x14ac:dyDescent="0.2">
      <c r="A96" s="58" t="s">
        <v>4</v>
      </c>
      <c r="B96" s="59">
        <v>41</v>
      </c>
      <c r="C96" s="59">
        <v>34925</v>
      </c>
      <c r="D96" s="55" t="s">
        <v>139</v>
      </c>
      <c r="E96" s="63" t="s">
        <v>72</v>
      </c>
      <c r="F96" s="63" t="s">
        <v>82</v>
      </c>
      <c r="G96" s="65" t="s">
        <v>79</v>
      </c>
      <c r="H96" s="65" t="s">
        <v>4</v>
      </c>
      <c r="I96" s="56" t="s">
        <v>4</v>
      </c>
      <c r="J96" s="50" t="s">
        <v>42</v>
      </c>
      <c r="K96" s="50" t="s">
        <v>43</v>
      </c>
      <c r="L96" s="50" t="s">
        <v>44</v>
      </c>
      <c r="M96" s="50" t="s">
        <v>45</v>
      </c>
      <c r="N96" s="56" t="s">
        <v>4</v>
      </c>
      <c r="O96" s="56" t="s">
        <v>4</v>
      </c>
      <c r="P96" s="56" t="s">
        <v>4</v>
      </c>
      <c r="Q96" s="67">
        <v>1100</v>
      </c>
      <c r="R96" s="69">
        <f>SUM(J97:O97)</f>
        <v>0</v>
      </c>
      <c r="S96" s="61">
        <f>SUM(J97:O97)*Q96</f>
        <v>0</v>
      </c>
      <c r="T96" s="75" t="s">
        <v>140</v>
      </c>
    </row>
    <row r="97" spans="1:20" ht="13.5" customHeight="1" thickBot="1" x14ac:dyDescent="0.25">
      <c r="A97" s="58"/>
      <c r="B97" s="60"/>
      <c r="C97" s="60"/>
      <c r="D97" s="52" t="s">
        <v>139</v>
      </c>
      <c r="E97" s="64"/>
      <c r="F97" s="64"/>
      <c r="G97" s="66"/>
      <c r="H97" s="66"/>
      <c r="I97" s="51" t="s">
        <v>4</v>
      </c>
      <c r="J97" s="57" t="s">
        <v>47</v>
      </c>
      <c r="K97" s="57" t="s">
        <v>47</v>
      </c>
      <c r="L97" s="57" t="s">
        <v>47</v>
      </c>
      <c r="M97" s="57" t="s">
        <v>47</v>
      </c>
      <c r="N97" s="51" t="s">
        <v>4</v>
      </c>
      <c r="O97" s="51" t="s">
        <v>4</v>
      </c>
      <c r="P97" s="51" t="s">
        <v>4</v>
      </c>
      <c r="Q97" s="68"/>
      <c r="R97" s="70"/>
      <c r="S97" s="62"/>
      <c r="T97" s="76"/>
    </row>
    <row r="98" spans="1:20" ht="15.75" customHeight="1" x14ac:dyDescent="0.2">
      <c r="A98" s="58" t="s">
        <v>4</v>
      </c>
      <c r="B98" s="59">
        <v>42</v>
      </c>
      <c r="C98" s="59">
        <v>34924</v>
      </c>
      <c r="D98" s="55" t="s">
        <v>141</v>
      </c>
      <c r="E98" s="63" t="s">
        <v>72</v>
      </c>
      <c r="F98" s="63" t="s">
        <v>112</v>
      </c>
      <c r="G98" s="65" t="s">
        <v>79</v>
      </c>
      <c r="H98" s="65" t="s">
        <v>4</v>
      </c>
      <c r="I98" s="56" t="s">
        <v>4</v>
      </c>
      <c r="J98" s="50" t="s">
        <v>42</v>
      </c>
      <c r="K98" s="50" t="s">
        <v>43</v>
      </c>
      <c r="L98" s="50" t="s">
        <v>44</v>
      </c>
      <c r="M98" s="50" t="s">
        <v>45</v>
      </c>
      <c r="N98" s="56" t="s">
        <v>4</v>
      </c>
      <c r="O98" s="56" t="s">
        <v>4</v>
      </c>
      <c r="P98" s="56" t="s">
        <v>4</v>
      </c>
      <c r="Q98" s="67">
        <v>1100</v>
      </c>
      <c r="R98" s="69">
        <f>SUM(J99:O99)</f>
        <v>0</v>
      </c>
      <c r="S98" s="61">
        <f>SUM(J99:O99)*Q98</f>
        <v>0</v>
      </c>
      <c r="T98" s="75" t="s">
        <v>140</v>
      </c>
    </row>
    <row r="99" spans="1:20" ht="13.5" customHeight="1" thickBot="1" x14ac:dyDescent="0.25">
      <c r="A99" s="58"/>
      <c r="B99" s="60"/>
      <c r="C99" s="60"/>
      <c r="D99" s="52" t="s">
        <v>141</v>
      </c>
      <c r="E99" s="64"/>
      <c r="F99" s="64"/>
      <c r="G99" s="66"/>
      <c r="H99" s="66"/>
      <c r="I99" s="51" t="s">
        <v>4</v>
      </c>
      <c r="J99" s="57" t="s">
        <v>47</v>
      </c>
      <c r="K99" s="57" t="s">
        <v>47</v>
      </c>
      <c r="L99" s="57" t="s">
        <v>47</v>
      </c>
      <c r="M99" s="57" t="s">
        <v>47</v>
      </c>
      <c r="N99" s="51" t="s">
        <v>4</v>
      </c>
      <c r="O99" s="51" t="s">
        <v>4</v>
      </c>
      <c r="P99" s="51" t="s">
        <v>4</v>
      </c>
      <c r="Q99" s="68"/>
      <c r="R99" s="70"/>
      <c r="S99" s="62"/>
      <c r="T99" s="76"/>
    </row>
    <row r="100" spans="1:20" ht="15.75" customHeight="1" x14ac:dyDescent="0.2">
      <c r="A100" s="58" t="s">
        <v>4</v>
      </c>
      <c r="B100" s="59">
        <v>43</v>
      </c>
      <c r="C100" s="59">
        <v>34923</v>
      </c>
      <c r="D100" s="55" t="s">
        <v>142</v>
      </c>
      <c r="E100" s="63" t="s">
        <v>72</v>
      </c>
      <c r="F100" s="63" t="s">
        <v>114</v>
      </c>
      <c r="G100" s="65" t="s">
        <v>79</v>
      </c>
      <c r="H100" s="65" t="s">
        <v>4</v>
      </c>
      <c r="I100" s="56" t="s">
        <v>4</v>
      </c>
      <c r="J100" s="50" t="s">
        <v>42</v>
      </c>
      <c r="K100" s="50" t="s">
        <v>43</v>
      </c>
      <c r="L100" s="50" t="s">
        <v>44</v>
      </c>
      <c r="M100" s="50" t="s">
        <v>45</v>
      </c>
      <c r="N100" s="56" t="s">
        <v>4</v>
      </c>
      <c r="O100" s="56" t="s">
        <v>4</v>
      </c>
      <c r="P100" s="56" t="s">
        <v>4</v>
      </c>
      <c r="Q100" s="67">
        <v>1100</v>
      </c>
      <c r="R100" s="69">
        <f>SUM(J101:O101)</f>
        <v>0</v>
      </c>
      <c r="S100" s="61">
        <f>SUM(J101:O101)*Q100</f>
        <v>0</v>
      </c>
      <c r="T100" s="75" t="s">
        <v>140</v>
      </c>
    </row>
    <row r="101" spans="1:20" ht="13.5" customHeight="1" thickBot="1" x14ac:dyDescent="0.25">
      <c r="A101" s="58"/>
      <c r="B101" s="60"/>
      <c r="C101" s="60"/>
      <c r="D101" s="52" t="s">
        <v>142</v>
      </c>
      <c r="E101" s="64"/>
      <c r="F101" s="64"/>
      <c r="G101" s="66"/>
      <c r="H101" s="66"/>
      <c r="I101" s="51" t="s">
        <v>4</v>
      </c>
      <c r="J101" s="57" t="s">
        <v>47</v>
      </c>
      <c r="K101" s="57" t="s">
        <v>47</v>
      </c>
      <c r="L101" s="57" t="s">
        <v>47</v>
      </c>
      <c r="M101" s="57" t="s">
        <v>47</v>
      </c>
      <c r="N101" s="51" t="s">
        <v>4</v>
      </c>
      <c r="O101" s="51" t="s">
        <v>4</v>
      </c>
      <c r="P101" s="51" t="s">
        <v>4</v>
      </c>
      <c r="Q101" s="68"/>
      <c r="R101" s="70"/>
      <c r="S101" s="62"/>
      <c r="T101" s="76"/>
    </row>
    <row r="102" spans="1:20" ht="15.75" customHeight="1" x14ac:dyDescent="0.2">
      <c r="A102" s="58" t="s">
        <v>4</v>
      </c>
      <c r="B102" s="59">
        <v>44</v>
      </c>
      <c r="C102" s="59">
        <v>34872</v>
      </c>
      <c r="D102" s="55" t="s">
        <v>143</v>
      </c>
      <c r="E102" s="63" t="s">
        <v>144</v>
      </c>
      <c r="F102" s="63" t="s">
        <v>145</v>
      </c>
      <c r="G102" s="65" t="s">
        <v>79</v>
      </c>
      <c r="H102" s="65" t="s">
        <v>4</v>
      </c>
      <c r="I102" s="56" t="s">
        <v>4</v>
      </c>
      <c r="J102" s="50" t="s">
        <v>42</v>
      </c>
      <c r="K102" s="50" t="s">
        <v>43</v>
      </c>
      <c r="L102" s="50" t="s">
        <v>44</v>
      </c>
      <c r="M102" s="50" t="s">
        <v>45</v>
      </c>
      <c r="N102" s="50" t="s">
        <v>62</v>
      </c>
      <c r="O102" s="56" t="s">
        <v>4</v>
      </c>
      <c r="P102" s="56" t="s">
        <v>4</v>
      </c>
      <c r="Q102" s="67">
        <v>1200</v>
      </c>
      <c r="R102" s="69">
        <f>SUM(K103:O103)</f>
        <v>0</v>
      </c>
      <c r="S102" s="61">
        <f>SUM(K103:O103)*Q102</f>
        <v>0</v>
      </c>
      <c r="T102" s="75" t="s">
        <v>146</v>
      </c>
    </row>
    <row r="103" spans="1:20" ht="13.5" customHeight="1" thickBot="1" x14ac:dyDescent="0.25">
      <c r="A103" s="58"/>
      <c r="B103" s="60"/>
      <c r="C103" s="60"/>
      <c r="D103" s="52" t="s">
        <v>143</v>
      </c>
      <c r="E103" s="64"/>
      <c r="F103" s="64"/>
      <c r="G103" s="66"/>
      <c r="H103" s="66"/>
      <c r="I103" s="51" t="s">
        <v>4</v>
      </c>
      <c r="J103" s="51" t="s">
        <v>4</v>
      </c>
      <c r="K103" s="57" t="s">
        <v>47</v>
      </c>
      <c r="L103" s="51" t="s">
        <v>4</v>
      </c>
      <c r="M103" s="51" t="s">
        <v>4</v>
      </c>
      <c r="N103" s="51" t="s">
        <v>4</v>
      </c>
      <c r="O103" s="51" t="s">
        <v>4</v>
      </c>
      <c r="P103" s="51" t="s">
        <v>4</v>
      </c>
      <c r="Q103" s="68"/>
      <c r="R103" s="70"/>
      <c r="S103" s="62"/>
      <c r="T103" s="76"/>
    </row>
    <row r="104" spans="1:20" ht="15.75" customHeight="1" x14ac:dyDescent="0.2">
      <c r="A104" s="58" t="s">
        <v>4</v>
      </c>
      <c r="B104" s="59">
        <v>45</v>
      </c>
      <c r="C104" s="59">
        <v>34871</v>
      </c>
      <c r="D104" s="55" t="s">
        <v>147</v>
      </c>
      <c r="E104" s="63" t="s">
        <v>144</v>
      </c>
      <c r="F104" s="63" t="s">
        <v>82</v>
      </c>
      <c r="G104" s="65" t="s">
        <v>79</v>
      </c>
      <c r="H104" s="65" t="s">
        <v>4</v>
      </c>
      <c r="I104" s="56" t="s">
        <v>4</v>
      </c>
      <c r="J104" s="50" t="s">
        <v>42</v>
      </c>
      <c r="K104" s="50" t="s">
        <v>43</v>
      </c>
      <c r="L104" s="50" t="s">
        <v>44</v>
      </c>
      <c r="M104" s="50" t="s">
        <v>45</v>
      </c>
      <c r="N104" s="50" t="s">
        <v>62</v>
      </c>
      <c r="O104" s="56" t="s">
        <v>4</v>
      </c>
      <c r="P104" s="56" t="s">
        <v>4</v>
      </c>
      <c r="Q104" s="67">
        <v>1200</v>
      </c>
      <c r="R104" s="69">
        <f>SUM(J105:O105)</f>
        <v>0</v>
      </c>
      <c r="S104" s="61">
        <f>SUM(J105:O105)*Q104</f>
        <v>0</v>
      </c>
      <c r="T104" s="75" t="s">
        <v>146</v>
      </c>
    </row>
    <row r="105" spans="1:20" ht="13.5" customHeight="1" thickBot="1" x14ac:dyDescent="0.25">
      <c r="A105" s="58"/>
      <c r="B105" s="60"/>
      <c r="C105" s="60"/>
      <c r="D105" s="52" t="s">
        <v>147</v>
      </c>
      <c r="E105" s="64"/>
      <c r="F105" s="64"/>
      <c r="G105" s="66"/>
      <c r="H105" s="66"/>
      <c r="I105" s="51" t="s">
        <v>4</v>
      </c>
      <c r="J105" s="57" t="s">
        <v>47</v>
      </c>
      <c r="K105" s="57" t="s">
        <v>47</v>
      </c>
      <c r="L105" s="51" t="s">
        <v>4</v>
      </c>
      <c r="M105" s="57" t="s">
        <v>47</v>
      </c>
      <c r="N105" s="51" t="s">
        <v>4</v>
      </c>
      <c r="O105" s="51" t="s">
        <v>4</v>
      </c>
      <c r="P105" s="51" t="s">
        <v>4</v>
      </c>
      <c r="Q105" s="68"/>
      <c r="R105" s="70"/>
      <c r="S105" s="62"/>
      <c r="T105" s="76"/>
    </row>
    <row r="106" spans="1:20" ht="15.75" customHeight="1" x14ac:dyDescent="0.2">
      <c r="A106" s="58" t="s">
        <v>4</v>
      </c>
      <c r="B106" s="59">
        <v>46</v>
      </c>
      <c r="C106" s="59">
        <v>34874</v>
      </c>
      <c r="D106" s="55" t="s">
        <v>148</v>
      </c>
      <c r="E106" s="63" t="s">
        <v>72</v>
      </c>
      <c r="F106" s="63" t="s">
        <v>149</v>
      </c>
      <c r="G106" s="65" t="s">
        <v>150</v>
      </c>
      <c r="H106" s="65" t="s">
        <v>4</v>
      </c>
      <c r="I106" s="56" t="s">
        <v>4</v>
      </c>
      <c r="J106" s="50" t="s">
        <v>42</v>
      </c>
      <c r="K106" s="50" t="s">
        <v>43</v>
      </c>
      <c r="L106" s="50" t="s">
        <v>44</v>
      </c>
      <c r="M106" s="50" t="s">
        <v>45</v>
      </c>
      <c r="N106" s="56" t="s">
        <v>4</v>
      </c>
      <c r="O106" s="56" t="s">
        <v>4</v>
      </c>
      <c r="P106" s="56" t="s">
        <v>4</v>
      </c>
      <c r="Q106" s="67">
        <v>1100</v>
      </c>
      <c r="R106" s="69">
        <f>SUM(K107:O107)</f>
        <v>0</v>
      </c>
      <c r="S106" s="61">
        <f>SUM(K107:O107)*Q106</f>
        <v>0</v>
      </c>
      <c r="T106" s="75" t="s">
        <v>151</v>
      </c>
    </row>
    <row r="107" spans="1:20" ht="13.5" customHeight="1" thickBot="1" x14ac:dyDescent="0.25">
      <c r="A107" s="58"/>
      <c r="B107" s="60"/>
      <c r="C107" s="60"/>
      <c r="D107" s="52" t="s">
        <v>148</v>
      </c>
      <c r="E107" s="64"/>
      <c r="F107" s="64"/>
      <c r="G107" s="66"/>
      <c r="H107" s="66"/>
      <c r="I107" s="51" t="s">
        <v>4</v>
      </c>
      <c r="J107" s="51" t="s">
        <v>4</v>
      </c>
      <c r="K107" s="57" t="s">
        <v>47</v>
      </c>
      <c r="L107" s="57" t="s">
        <v>47</v>
      </c>
      <c r="M107" s="57" t="s">
        <v>47</v>
      </c>
      <c r="N107" s="51" t="s">
        <v>4</v>
      </c>
      <c r="O107" s="51" t="s">
        <v>4</v>
      </c>
      <c r="P107" s="51" t="s">
        <v>4</v>
      </c>
      <c r="Q107" s="68"/>
      <c r="R107" s="70"/>
      <c r="S107" s="62"/>
      <c r="T107" s="76"/>
    </row>
    <row r="108" spans="1:20" ht="15.75" customHeight="1" x14ac:dyDescent="0.2">
      <c r="A108" s="58" t="s">
        <v>4</v>
      </c>
      <c r="B108" s="59">
        <v>47</v>
      </c>
      <c r="C108" s="59">
        <v>34876</v>
      </c>
      <c r="D108" s="55" t="s">
        <v>152</v>
      </c>
      <c r="E108" s="63" t="s">
        <v>72</v>
      </c>
      <c r="F108" s="63" t="s">
        <v>153</v>
      </c>
      <c r="G108" s="65" t="s">
        <v>150</v>
      </c>
      <c r="H108" s="65" t="s">
        <v>4</v>
      </c>
      <c r="I108" s="56" t="s">
        <v>4</v>
      </c>
      <c r="J108" s="50" t="s">
        <v>42</v>
      </c>
      <c r="K108" s="50" t="s">
        <v>43</v>
      </c>
      <c r="L108" s="50" t="s">
        <v>44</v>
      </c>
      <c r="M108" s="50" t="s">
        <v>45</v>
      </c>
      <c r="N108" s="56" t="s">
        <v>4</v>
      </c>
      <c r="O108" s="56" t="s">
        <v>4</v>
      </c>
      <c r="P108" s="56" t="s">
        <v>4</v>
      </c>
      <c r="Q108" s="67">
        <v>1100</v>
      </c>
      <c r="R108" s="69">
        <f>SUM(J109:O109)</f>
        <v>0</v>
      </c>
      <c r="S108" s="61">
        <f>SUM(J109:O109)*Q108</f>
        <v>0</v>
      </c>
      <c r="T108" s="75" t="s">
        <v>151</v>
      </c>
    </row>
    <row r="109" spans="1:20" ht="13.5" customHeight="1" thickBot="1" x14ac:dyDescent="0.25">
      <c r="A109" s="58"/>
      <c r="B109" s="60"/>
      <c r="C109" s="60"/>
      <c r="D109" s="52" t="s">
        <v>152</v>
      </c>
      <c r="E109" s="64"/>
      <c r="F109" s="64"/>
      <c r="G109" s="66"/>
      <c r="H109" s="66"/>
      <c r="I109" s="51" t="s">
        <v>4</v>
      </c>
      <c r="J109" s="57" t="s">
        <v>47</v>
      </c>
      <c r="K109" s="57" t="s">
        <v>47</v>
      </c>
      <c r="L109" s="57" t="s">
        <v>47</v>
      </c>
      <c r="M109" s="57" t="s">
        <v>47</v>
      </c>
      <c r="N109" s="51" t="s">
        <v>4</v>
      </c>
      <c r="O109" s="51" t="s">
        <v>4</v>
      </c>
      <c r="P109" s="51" t="s">
        <v>4</v>
      </c>
      <c r="Q109" s="68"/>
      <c r="R109" s="70"/>
      <c r="S109" s="62"/>
      <c r="T109" s="76"/>
    </row>
    <row r="110" spans="1:20" ht="15.75" customHeight="1" x14ac:dyDescent="0.2">
      <c r="A110" s="58" t="s">
        <v>4</v>
      </c>
      <c r="B110" s="59">
        <v>48</v>
      </c>
      <c r="C110" s="59">
        <v>34875</v>
      </c>
      <c r="D110" s="55" t="s">
        <v>154</v>
      </c>
      <c r="E110" s="63" t="s">
        <v>72</v>
      </c>
      <c r="F110" s="63" t="s">
        <v>82</v>
      </c>
      <c r="G110" s="65" t="s">
        <v>150</v>
      </c>
      <c r="H110" s="65" t="s">
        <v>4</v>
      </c>
      <c r="I110" s="56" t="s">
        <v>4</v>
      </c>
      <c r="J110" s="50" t="s">
        <v>42</v>
      </c>
      <c r="K110" s="50" t="s">
        <v>43</v>
      </c>
      <c r="L110" s="50" t="s">
        <v>44</v>
      </c>
      <c r="M110" s="50" t="s">
        <v>45</v>
      </c>
      <c r="N110" s="56" t="s">
        <v>4</v>
      </c>
      <c r="O110" s="56" t="s">
        <v>4</v>
      </c>
      <c r="P110" s="56" t="s">
        <v>4</v>
      </c>
      <c r="Q110" s="67">
        <v>1100</v>
      </c>
      <c r="R110" s="69">
        <f>SUM(J111:O111)</f>
        <v>0</v>
      </c>
      <c r="S110" s="61">
        <f>SUM(J111:O111)*Q110</f>
        <v>0</v>
      </c>
      <c r="T110" s="75" t="s">
        <v>151</v>
      </c>
    </row>
    <row r="111" spans="1:20" ht="13.5" customHeight="1" thickBot="1" x14ac:dyDescent="0.25">
      <c r="A111" s="58"/>
      <c r="B111" s="60"/>
      <c r="C111" s="60"/>
      <c r="D111" s="52" t="s">
        <v>154</v>
      </c>
      <c r="E111" s="64"/>
      <c r="F111" s="64"/>
      <c r="G111" s="66"/>
      <c r="H111" s="66"/>
      <c r="I111" s="51" t="s">
        <v>4</v>
      </c>
      <c r="J111" s="57" t="s">
        <v>47</v>
      </c>
      <c r="K111" s="57" t="s">
        <v>47</v>
      </c>
      <c r="L111" s="57" t="s">
        <v>47</v>
      </c>
      <c r="M111" s="57" t="s">
        <v>47</v>
      </c>
      <c r="N111" s="51" t="s">
        <v>4</v>
      </c>
      <c r="O111" s="51" t="s">
        <v>4</v>
      </c>
      <c r="P111" s="51" t="s">
        <v>4</v>
      </c>
      <c r="Q111" s="68"/>
      <c r="R111" s="70"/>
      <c r="S111" s="62"/>
      <c r="T111" s="76"/>
    </row>
    <row r="112" spans="1:20" ht="15.75" customHeight="1" x14ac:dyDescent="0.2">
      <c r="A112" s="58" t="s">
        <v>4</v>
      </c>
      <c r="B112" s="59">
        <v>49</v>
      </c>
      <c r="C112" s="59">
        <v>35607</v>
      </c>
      <c r="D112" s="55" t="s">
        <v>155</v>
      </c>
      <c r="E112" s="63" t="s">
        <v>105</v>
      </c>
      <c r="F112" s="63" t="s">
        <v>57</v>
      </c>
      <c r="G112" s="65" t="s">
        <v>156</v>
      </c>
      <c r="H112" s="65" t="s">
        <v>4</v>
      </c>
      <c r="I112" s="56" t="s">
        <v>4</v>
      </c>
      <c r="J112" s="50" t="s">
        <v>42</v>
      </c>
      <c r="K112" s="50" t="s">
        <v>43</v>
      </c>
      <c r="L112" s="50" t="s">
        <v>44</v>
      </c>
      <c r="M112" s="50" t="s">
        <v>45</v>
      </c>
      <c r="N112" s="56" t="s">
        <v>4</v>
      </c>
      <c r="O112" s="56" t="s">
        <v>4</v>
      </c>
      <c r="P112" s="56" t="s">
        <v>4</v>
      </c>
      <c r="Q112" s="67">
        <v>900</v>
      </c>
      <c r="R112" s="69">
        <f>SUM(K113:O113)</f>
        <v>0</v>
      </c>
      <c r="S112" s="61">
        <f>SUM(K113:O113)*Q112</f>
        <v>0</v>
      </c>
      <c r="T112" s="75" t="s">
        <v>4</v>
      </c>
    </row>
    <row r="113" spans="1:20" ht="13.5" customHeight="1" thickBot="1" x14ac:dyDescent="0.25">
      <c r="A113" s="58"/>
      <c r="B113" s="60"/>
      <c r="C113" s="60"/>
      <c r="D113" s="52" t="s">
        <v>155</v>
      </c>
      <c r="E113" s="64"/>
      <c r="F113" s="64"/>
      <c r="G113" s="66"/>
      <c r="H113" s="66"/>
      <c r="I113" s="51" t="s">
        <v>4</v>
      </c>
      <c r="J113" s="51" t="s">
        <v>4</v>
      </c>
      <c r="K113" s="57" t="s">
        <v>47</v>
      </c>
      <c r="L113" s="57" t="s">
        <v>47</v>
      </c>
      <c r="M113" s="51" t="s">
        <v>4</v>
      </c>
      <c r="N113" s="51" t="s">
        <v>4</v>
      </c>
      <c r="O113" s="51" t="s">
        <v>4</v>
      </c>
      <c r="P113" s="51" t="s">
        <v>4</v>
      </c>
      <c r="Q113" s="68"/>
      <c r="R113" s="70"/>
      <c r="S113" s="62"/>
      <c r="T113" s="76"/>
    </row>
    <row r="114" spans="1:20" ht="15.75" customHeight="1" x14ac:dyDescent="0.2">
      <c r="A114" s="58" t="s">
        <v>4</v>
      </c>
      <c r="B114" s="59">
        <v>50</v>
      </c>
      <c r="C114" s="59">
        <v>35608</v>
      </c>
      <c r="D114" s="55" t="s">
        <v>157</v>
      </c>
      <c r="E114" s="63" t="s">
        <v>105</v>
      </c>
      <c r="F114" s="63" t="s">
        <v>158</v>
      </c>
      <c r="G114" s="65" t="s">
        <v>156</v>
      </c>
      <c r="H114" s="65" t="s">
        <v>4</v>
      </c>
      <c r="I114" s="56" t="s">
        <v>4</v>
      </c>
      <c r="J114" s="50" t="s">
        <v>42</v>
      </c>
      <c r="K114" s="50" t="s">
        <v>43</v>
      </c>
      <c r="L114" s="50" t="s">
        <v>44</v>
      </c>
      <c r="M114" s="50" t="s">
        <v>45</v>
      </c>
      <c r="N114" s="56" t="s">
        <v>4</v>
      </c>
      <c r="O114" s="56" t="s">
        <v>4</v>
      </c>
      <c r="P114" s="56" t="s">
        <v>4</v>
      </c>
      <c r="Q114" s="67">
        <v>900</v>
      </c>
      <c r="R114" s="69">
        <f>SUM(J115:O115)</f>
        <v>0</v>
      </c>
      <c r="S114" s="61">
        <f>SUM(J115:O115)*Q114</f>
        <v>0</v>
      </c>
      <c r="T114" s="75" t="s">
        <v>4</v>
      </c>
    </row>
    <row r="115" spans="1:20" ht="13.5" customHeight="1" thickBot="1" x14ac:dyDescent="0.25">
      <c r="A115" s="58"/>
      <c r="B115" s="60"/>
      <c r="C115" s="60"/>
      <c r="D115" s="52" t="s">
        <v>157</v>
      </c>
      <c r="E115" s="64"/>
      <c r="F115" s="64"/>
      <c r="G115" s="66"/>
      <c r="H115" s="66"/>
      <c r="I115" s="51" t="s">
        <v>4</v>
      </c>
      <c r="J115" s="57" t="s">
        <v>47</v>
      </c>
      <c r="K115" s="57" t="s">
        <v>47</v>
      </c>
      <c r="L115" s="57" t="s">
        <v>47</v>
      </c>
      <c r="M115" s="51" t="s">
        <v>4</v>
      </c>
      <c r="N115" s="51" t="s">
        <v>4</v>
      </c>
      <c r="O115" s="51" t="s">
        <v>4</v>
      </c>
      <c r="P115" s="51" t="s">
        <v>4</v>
      </c>
      <c r="Q115" s="68"/>
      <c r="R115" s="70"/>
      <c r="S115" s="62"/>
      <c r="T115" s="76"/>
    </row>
    <row r="116" spans="1:20" ht="15.75" customHeight="1" x14ac:dyDescent="0.2">
      <c r="A116" s="58" t="s">
        <v>4</v>
      </c>
      <c r="B116" s="59">
        <v>51</v>
      </c>
      <c r="C116" s="59">
        <v>35609</v>
      </c>
      <c r="D116" s="55" t="s">
        <v>159</v>
      </c>
      <c r="E116" s="63" t="s">
        <v>105</v>
      </c>
      <c r="F116" s="63" t="s">
        <v>82</v>
      </c>
      <c r="G116" s="65" t="s">
        <v>156</v>
      </c>
      <c r="H116" s="65" t="s">
        <v>4</v>
      </c>
      <c r="I116" s="56" t="s">
        <v>4</v>
      </c>
      <c r="J116" s="50" t="s">
        <v>42</v>
      </c>
      <c r="K116" s="50" t="s">
        <v>43</v>
      </c>
      <c r="L116" s="50" t="s">
        <v>44</v>
      </c>
      <c r="M116" s="50" t="s">
        <v>45</v>
      </c>
      <c r="N116" s="56" t="s">
        <v>4</v>
      </c>
      <c r="O116" s="56" t="s">
        <v>4</v>
      </c>
      <c r="P116" s="56" t="s">
        <v>4</v>
      </c>
      <c r="Q116" s="67">
        <v>900</v>
      </c>
      <c r="R116" s="69">
        <f>SUM(J117:O117)</f>
        <v>0</v>
      </c>
      <c r="S116" s="61">
        <f>SUM(J117:O117)*Q116</f>
        <v>0</v>
      </c>
      <c r="T116" s="75" t="s">
        <v>4</v>
      </c>
    </row>
    <row r="117" spans="1:20" ht="13.5" customHeight="1" thickBot="1" x14ac:dyDescent="0.25">
      <c r="A117" s="58"/>
      <c r="B117" s="60"/>
      <c r="C117" s="60"/>
      <c r="D117" s="52" t="s">
        <v>159</v>
      </c>
      <c r="E117" s="64"/>
      <c r="F117" s="64"/>
      <c r="G117" s="66"/>
      <c r="H117" s="66"/>
      <c r="I117" s="51" t="s">
        <v>4</v>
      </c>
      <c r="J117" s="57" t="s">
        <v>47</v>
      </c>
      <c r="K117" s="57" t="s">
        <v>47</v>
      </c>
      <c r="L117" s="57" t="s">
        <v>47</v>
      </c>
      <c r="M117" s="57" t="s">
        <v>47</v>
      </c>
      <c r="N117" s="51" t="s">
        <v>4</v>
      </c>
      <c r="O117" s="51" t="s">
        <v>4</v>
      </c>
      <c r="P117" s="51" t="s">
        <v>4</v>
      </c>
      <c r="Q117" s="68"/>
      <c r="R117" s="70"/>
      <c r="S117" s="62"/>
      <c r="T117" s="76"/>
    </row>
    <row r="118" spans="1:20" ht="15.75" customHeight="1" x14ac:dyDescent="0.2">
      <c r="A118" s="58" t="s">
        <v>4</v>
      </c>
      <c r="B118" s="59">
        <v>52</v>
      </c>
      <c r="C118" s="59">
        <v>35610</v>
      </c>
      <c r="D118" s="55" t="s">
        <v>160</v>
      </c>
      <c r="E118" s="63" t="s">
        <v>105</v>
      </c>
      <c r="F118" s="63" t="s">
        <v>153</v>
      </c>
      <c r="G118" s="65" t="s">
        <v>156</v>
      </c>
      <c r="H118" s="65" t="s">
        <v>4</v>
      </c>
      <c r="I118" s="56" t="s">
        <v>4</v>
      </c>
      <c r="J118" s="50" t="s">
        <v>42</v>
      </c>
      <c r="K118" s="50" t="s">
        <v>43</v>
      </c>
      <c r="L118" s="50" t="s">
        <v>44</v>
      </c>
      <c r="M118" s="50" t="s">
        <v>45</v>
      </c>
      <c r="N118" s="56" t="s">
        <v>4</v>
      </c>
      <c r="O118" s="56" t="s">
        <v>4</v>
      </c>
      <c r="P118" s="56" t="s">
        <v>4</v>
      </c>
      <c r="Q118" s="67">
        <v>900</v>
      </c>
      <c r="R118" s="69">
        <f>SUM(J119:O119)</f>
        <v>0</v>
      </c>
      <c r="S118" s="61">
        <f>SUM(J119:O119)*Q118</f>
        <v>0</v>
      </c>
      <c r="T118" s="75" t="s">
        <v>4</v>
      </c>
    </row>
    <row r="119" spans="1:20" ht="13.5" customHeight="1" thickBot="1" x14ac:dyDescent="0.25">
      <c r="A119" s="58"/>
      <c r="B119" s="60"/>
      <c r="C119" s="60"/>
      <c r="D119" s="52" t="s">
        <v>160</v>
      </c>
      <c r="E119" s="64"/>
      <c r="F119" s="64"/>
      <c r="G119" s="66"/>
      <c r="H119" s="66"/>
      <c r="I119" s="51" t="s">
        <v>4</v>
      </c>
      <c r="J119" s="57" t="s">
        <v>47</v>
      </c>
      <c r="K119" s="57" t="s">
        <v>47</v>
      </c>
      <c r="L119" s="57" t="s">
        <v>47</v>
      </c>
      <c r="M119" s="57" t="s">
        <v>47</v>
      </c>
      <c r="N119" s="51" t="s">
        <v>4</v>
      </c>
      <c r="O119" s="51" t="s">
        <v>4</v>
      </c>
      <c r="P119" s="51" t="s">
        <v>4</v>
      </c>
      <c r="Q119" s="68"/>
      <c r="R119" s="70"/>
      <c r="S119" s="62"/>
      <c r="T119" s="76"/>
    </row>
    <row r="120" spans="1:20" ht="15.75" customHeight="1" x14ac:dyDescent="0.2">
      <c r="A120" s="58" t="s">
        <v>4</v>
      </c>
      <c r="B120" s="59">
        <v>53</v>
      </c>
      <c r="C120" s="59">
        <v>35606</v>
      </c>
      <c r="D120" s="55" t="s">
        <v>161</v>
      </c>
      <c r="E120" s="63" t="s">
        <v>105</v>
      </c>
      <c r="F120" s="63" t="s">
        <v>114</v>
      </c>
      <c r="G120" s="65" t="s">
        <v>156</v>
      </c>
      <c r="H120" s="65" t="s">
        <v>4</v>
      </c>
      <c r="I120" s="56" t="s">
        <v>4</v>
      </c>
      <c r="J120" s="50" t="s">
        <v>42</v>
      </c>
      <c r="K120" s="50" t="s">
        <v>43</v>
      </c>
      <c r="L120" s="50" t="s">
        <v>44</v>
      </c>
      <c r="M120" s="50" t="s">
        <v>45</v>
      </c>
      <c r="N120" s="56" t="s">
        <v>4</v>
      </c>
      <c r="O120" s="56" t="s">
        <v>4</v>
      </c>
      <c r="P120" s="56" t="s">
        <v>4</v>
      </c>
      <c r="Q120" s="67">
        <v>900</v>
      </c>
      <c r="R120" s="69">
        <f>SUM(J121:O121)</f>
        <v>0</v>
      </c>
      <c r="S120" s="61">
        <f>SUM(J121:O121)*Q120</f>
        <v>0</v>
      </c>
      <c r="T120" s="75" t="s">
        <v>4</v>
      </c>
    </row>
    <row r="121" spans="1:20" ht="13.5" customHeight="1" thickBot="1" x14ac:dyDescent="0.25">
      <c r="A121" s="58"/>
      <c r="B121" s="60"/>
      <c r="C121" s="60"/>
      <c r="D121" s="52" t="s">
        <v>161</v>
      </c>
      <c r="E121" s="64"/>
      <c r="F121" s="64"/>
      <c r="G121" s="66"/>
      <c r="H121" s="66"/>
      <c r="I121" s="51" t="s">
        <v>4</v>
      </c>
      <c r="J121" s="57" t="s">
        <v>47</v>
      </c>
      <c r="K121" s="57" t="s">
        <v>47</v>
      </c>
      <c r="L121" s="57" t="s">
        <v>47</v>
      </c>
      <c r="M121" s="51" t="s">
        <v>4</v>
      </c>
      <c r="N121" s="51" t="s">
        <v>4</v>
      </c>
      <c r="O121" s="51" t="s">
        <v>4</v>
      </c>
      <c r="P121" s="51" t="s">
        <v>4</v>
      </c>
      <c r="Q121" s="68"/>
      <c r="R121" s="70"/>
      <c r="S121" s="62"/>
      <c r="T121" s="76"/>
    </row>
    <row r="122" spans="1:20" ht="15.75" customHeight="1" x14ac:dyDescent="0.2">
      <c r="A122" s="58" t="s">
        <v>4</v>
      </c>
      <c r="B122" s="59">
        <v>54</v>
      </c>
      <c r="C122" s="59">
        <v>34926</v>
      </c>
      <c r="D122" s="55" t="s">
        <v>162</v>
      </c>
      <c r="E122" s="63" t="s">
        <v>105</v>
      </c>
      <c r="F122" s="63" t="s">
        <v>82</v>
      </c>
      <c r="G122" s="65" t="s">
        <v>118</v>
      </c>
      <c r="H122" s="65" t="s">
        <v>4</v>
      </c>
      <c r="I122" s="56" t="s">
        <v>4</v>
      </c>
      <c r="J122" s="50" t="s">
        <v>42</v>
      </c>
      <c r="K122" s="50" t="s">
        <v>43</v>
      </c>
      <c r="L122" s="50" t="s">
        <v>44</v>
      </c>
      <c r="M122" s="50" t="s">
        <v>45</v>
      </c>
      <c r="N122" s="50" t="s">
        <v>62</v>
      </c>
      <c r="O122" s="56" t="s">
        <v>4</v>
      </c>
      <c r="P122" s="56" t="s">
        <v>4</v>
      </c>
      <c r="Q122" s="67">
        <v>1100</v>
      </c>
      <c r="R122" s="69">
        <f>SUM(K123:O123)</f>
        <v>0</v>
      </c>
      <c r="S122" s="61">
        <f>SUM(K123:O123)*Q122</f>
        <v>0</v>
      </c>
      <c r="T122" s="75" t="s">
        <v>163</v>
      </c>
    </row>
    <row r="123" spans="1:20" ht="13.5" customHeight="1" thickBot="1" x14ac:dyDescent="0.25">
      <c r="A123" s="58"/>
      <c r="B123" s="60"/>
      <c r="C123" s="60"/>
      <c r="D123" s="52" t="s">
        <v>162</v>
      </c>
      <c r="E123" s="64"/>
      <c r="F123" s="64"/>
      <c r="G123" s="66"/>
      <c r="H123" s="66"/>
      <c r="I123" s="51" t="s">
        <v>4</v>
      </c>
      <c r="J123" s="51" t="s">
        <v>4</v>
      </c>
      <c r="K123" s="57" t="s">
        <v>47</v>
      </c>
      <c r="L123" s="57" t="s">
        <v>47</v>
      </c>
      <c r="M123" s="57" t="s">
        <v>47</v>
      </c>
      <c r="N123" s="57" t="s">
        <v>47</v>
      </c>
      <c r="O123" s="51" t="s">
        <v>4</v>
      </c>
      <c r="P123" s="51" t="s">
        <v>4</v>
      </c>
      <c r="Q123" s="68"/>
      <c r="R123" s="70"/>
      <c r="S123" s="62"/>
      <c r="T123" s="76"/>
    </row>
    <row r="124" spans="1:20" ht="15.75" customHeight="1" x14ac:dyDescent="0.2">
      <c r="A124" s="58" t="s">
        <v>4</v>
      </c>
      <c r="B124" s="59">
        <v>55</v>
      </c>
      <c r="C124" s="59">
        <v>34927</v>
      </c>
      <c r="D124" s="55" t="s">
        <v>164</v>
      </c>
      <c r="E124" s="63" t="s">
        <v>105</v>
      </c>
      <c r="F124" s="63" t="s">
        <v>114</v>
      </c>
      <c r="G124" s="65" t="s">
        <v>118</v>
      </c>
      <c r="H124" s="65" t="s">
        <v>4</v>
      </c>
      <c r="I124" s="56" t="s">
        <v>4</v>
      </c>
      <c r="J124" s="50" t="s">
        <v>42</v>
      </c>
      <c r="K124" s="50" t="s">
        <v>43</v>
      </c>
      <c r="L124" s="50" t="s">
        <v>44</v>
      </c>
      <c r="M124" s="50" t="s">
        <v>45</v>
      </c>
      <c r="N124" s="50" t="s">
        <v>62</v>
      </c>
      <c r="O124" s="56" t="s">
        <v>4</v>
      </c>
      <c r="P124" s="56" t="s">
        <v>4</v>
      </c>
      <c r="Q124" s="67">
        <v>1100</v>
      </c>
      <c r="R124" s="69">
        <f>SUM(K125:O125)</f>
        <v>0</v>
      </c>
      <c r="S124" s="61">
        <f>SUM(K125:O125)*Q124</f>
        <v>0</v>
      </c>
      <c r="T124" s="75" t="s">
        <v>163</v>
      </c>
    </row>
    <row r="125" spans="1:20" ht="13.5" customHeight="1" thickBot="1" x14ac:dyDescent="0.25">
      <c r="A125" s="58"/>
      <c r="B125" s="60"/>
      <c r="C125" s="60"/>
      <c r="D125" s="52" t="s">
        <v>164</v>
      </c>
      <c r="E125" s="64"/>
      <c r="F125" s="64"/>
      <c r="G125" s="66"/>
      <c r="H125" s="66"/>
      <c r="I125" s="51" t="s">
        <v>4</v>
      </c>
      <c r="J125" s="51" t="s">
        <v>4</v>
      </c>
      <c r="K125" s="57" t="s">
        <v>47</v>
      </c>
      <c r="L125" s="57" t="s">
        <v>47</v>
      </c>
      <c r="M125" s="51" t="s">
        <v>4</v>
      </c>
      <c r="N125" s="57" t="s">
        <v>47</v>
      </c>
      <c r="O125" s="51" t="s">
        <v>4</v>
      </c>
      <c r="P125" s="51" t="s">
        <v>4</v>
      </c>
      <c r="Q125" s="68"/>
      <c r="R125" s="70"/>
      <c r="S125" s="62"/>
      <c r="T125" s="76"/>
    </row>
    <row r="126" spans="1:20" ht="15.75" customHeight="1" x14ac:dyDescent="0.2">
      <c r="A126" s="58" t="s">
        <v>4</v>
      </c>
      <c r="B126" s="59">
        <v>56</v>
      </c>
      <c r="C126" s="59">
        <v>35611</v>
      </c>
      <c r="D126" s="55" t="s">
        <v>165</v>
      </c>
      <c r="E126" s="63" t="s">
        <v>72</v>
      </c>
      <c r="F126" s="63" t="s">
        <v>166</v>
      </c>
      <c r="G126" s="65" t="s">
        <v>167</v>
      </c>
      <c r="H126" s="65" t="s">
        <v>4</v>
      </c>
      <c r="I126" s="56" t="s">
        <v>4</v>
      </c>
      <c r="J126" s="50" t="s">
        <v>42</v>
      </c>
      <c r="K126" s="50" t="s">
        <v>43</v>
      </c>
      <c r="L126" s="50" t="s">
        <v>44</v>
      </c>
      <c r="M126" s="50" t="s">
        <v>45</v>
      </c>
      <c r="N126" s="50" t="s">
        <v>62</v>
      </c>
      <c r="O126" s="56" t="s">
        <v>4</v>
      </c>
      <c r="P126" s="56" t="s">
        <v>4</v>
      </c>
      <c r="Q126" s="67">
        <v>1100</v>
      </c>
      <c r="R126" s="69">
        <f>SUM(J127:O127)</f>
        <v>0</v>
      </c>
      <c r="S126" s="61">
        <f>SUM(J127:O127)*Q126</f>
        <v>0</v>
      </c>
      <c r="T126" s="75" t="s">
        <v>168</v>
      </c>
    </row>
    <row r="127" spans="1:20" ht="13.5" customHeight="1" thickBot="1" x14ac:dyDescent="0.25">
      <c r="A127" s="58"/>
      <c r="B127" s="60"/>
      <c r="C127" s="60"/>
      <c r="D127" s="52" t="s">
        <v>165</v>
      </c>
      <c r="E127" s="64"/>
      <c r="F127" s="64"/>
      <c r="G127" s="66"/>
      <c r="H127" s="66"/>
      <c r="I127" s="51" t="s">
        <v>4</v>
      </c>
      <c r="J127" s="57" t="s">
        <v>47</v>
      </c>
      <c r="K127" s="51" t="s">
        <v>4</v>
      </c>
      <c r="L127" s="57" t="s">
        <v>47</v>
      </c>
      <c r="M127" s="57" t="s">
        <v>47</v>
      </c>
      <c r="N127" s="51" t="s">
        <v>4</v>
      </c>
      <c r="O127" s="51" t="s">
        <v>4</v>
      </c>
      <c r="P127" s="51" t="s">
        <v>4</v>
      </c>
      <c r="Q127" s="68"/>
      <c r="R127" s="70"/>
      <c r="S127" s="62"/>
      <c r="T127" s="76"/>
    </row>
    <row r="128" spans="1:20" ht="15.75" customHeight="1" x14ac:dyDescent="0.2">
      <c r="A128" s="58" t="s">
        <v>4</v>
      </c>
      <c r="B128" s="59">
        <v>57</v>
      </c>
      <c r="C128" s="59">
        <v>35612</v>
      </c>
      <c r="D128" s="55" t="s">
        <v>169</v>
      </c>
      <c r="E128" s="63" t="s">
        <v>72</v>
      </c>
      <c r="F128" s="63" t="s">
        <v>82</v>
      </c>
      <c r="G128" s="65" t="s">
        <v>167</v>
      </c>
      <c r="H128" s="65" t="s">
        <v>4</v>
      </c>
      <c r="I128" s="56" t="s">
        <v>4</v>
      </c>
      <c r="J128" s="50" t="s">
        <v>42</v>
      </c>
      <c r="K128" s="50" t="s">
        <v>43</v>
      </c>
      <c r="L128" s="50" t="s">
        <v>44</v>
      </c>
      <c r="M128" s="50" t="s">
        <v>45</v>
      </c>
      <c r="N128" s="50" t="s">
        <v>62</v>
      </c>
      <c r="O128" s="56" t="s">
        <v>4</v>
      </c>
      <c r="P128" s="56" t="s">
        <v>4</v>
      </c>
      <c r="Q128" s="67">
        <v>1100</v>
      </c>
      <c r="R128" s="69">
        <f>SUM(J129:O129)</f>
        <v>0</v>
      </c>
      <c r="S128" s="61">
        <f>SUM(J129:O129)*Q128</f>
        <v>0</v>
      </c>
      <c r="T128" s="75" t="s">
        <v>168</v>
      </c>
    </row>
    <row r="129" spans="1:20" ht="13.5" customHeight="1" thickBot="1" x14ac:dyDescent="0.25">
      <c r="A129" s="58"/>
      <c r="B129" s="60"/>
      <c r="C129" s="60"/>
      <c r="D129" s="52" t="s">
        <v>169</v>
      </c>
      <c r="E129" s="64"/>
      <c r="F129" s="64"/>
      <c r="G129" s="66"/>
      <c r="H129" s="66"/>
      <c r="I129" s="51" t="s">
        <v>4</v>
      </c>
      <c r="J129" s="57" t="s">
        <v>47</v>
      </c>
      <c r="K129" s="57" t="s">
        <v>47</v>
      </c>
      <c r="L129" s="57" t="s">
        <v>47</v>
      </c>
      <c r="M129" s="57" t="s">
        <v>47</v>
      </c>
      <c r="N129" s="57" t="s">
        <v>47</v>
      </c>
      <c r="O129" s="51" t="s">
        <v>4</v>
      </c>
      <c r="P129" s="51" t="s">
        <v>4</v>
      </c>
      <c r="Q129" s="68"/>
      <c r="R129" s="70"/>
      <c r="S129" s="62"/>
      <c r="T129" s="76"/>
    </row>
    <row r="130" spans="1:20" ht="15.75" customHeight="1" x14ac:dyDescent="0.2">
      <c r="A130" s="58" t="s">
        <v>4</v>
      </c>
      <c r="B130" s="59">
        <v>58</v>
      </c>
      <c r="C130" s="59">
        <v>35613</v>
      </c>
      <c r="D130" s="55" t="s">
        <v>170</v>
      </c>
      <c r="E130" s="63" t="s">
        <v>72</v>
      </c>
      <c r="F130" s="63" t="s">
        <v>171</v>
      </c>
      <c r="G130" s="65" t="s">
        <v>167</v>
      </c>
      <c r="H130" s="65" t="s">
        <v>4</v>
      </c>
      <c r="I130" s="56" t="s">
        <v>4</v>
      </c>
      <c r="J130" s="50" t="s">
        <v>42</v>
      </c>
      <c r="K130" s="50" t="s">
        <v>43</v>
      </c>
      <c r="L130" s="50" t="s">
        <v>44</v>
      </c>
      <c r="M130" s="50" t="s">
        <v>45</v>
      </c>
      <c r="N130" s="50" t="s">
        <v>62</v>
      </c>
      <c r="O130" s="56" t="s">
        <v>4</v>
      </c>
      <c r="P130" s="56" t="s">
        <v>4</v>
      </c>
      <c r="Q130" s="67">
        <v>1100</v>
      </c>
      <c r="R130" s="69">
        <f>SUM(J131:O131)</f>
        <v>0</v>
      </c>
      <c r="S130" s="61">
        <f>SUM(J131:O131)*Q130</f>
        <v>0</v>
      </c>
      <c r="T130" s="75" t="s">
        <v>168</v>
      </c>
    </row>
    <row r="131" spans="1:20" ht="13.5" customHeight="1" thickBot="1" x14ac:dyDescent="0.25">
      <c r="A131" s="58"/>
      <c r="B131" s="60"/>
      <c r="C131" s="60"/>
      <c r="D131" s="52" t="s">
        <v>170</v>
      </c>
      <c r="E131" s="64"/>
      <c r="F131" s="64"/>
      <c r="G131" s="66"/>
      <c r="H131" s="66"/>
      <c r="I131" s="51" t="s">
        <v>4</v>
      </c>
      <c r="J131" s="57" t="s">
        <v>47</v>
      </c>
      <c r="K131" s="57" t="s">
        <v>47</v>
      </c>
      <c r="L131" s="57" t="s">
        <v>47</v>
      </c>
      <c r="M131" s="51" t="s">
        <v>4</v>
      </c>
      <c r="N131" s="57" t="s">
        <v>47</v>
      </c>
      <c r="O131" s="51" t="s">
        <v>4</v>
      </c>
      <c r="P131" s="51" t="s">
        <v>4</v>
      </c>
      <c r="Q131" s="68"/>
      <c r="R131" s="70"/>
      <c r="S131" s="62"/>
      <c r="T131" s="76"/>
    </row>
    <row r="132" spans="1:20" ht="15.75" customHeight="1" x14ac:dyDescent="0.2">
      <c r="A132" s="58" t="s">
        <v>4</v>
      </c>
      <c r="B132" s="59">
        <v>59</v>
      </c>
      <c r="C132" s="59">
        <v>35614</v>
      </c>
      <c r="D132" s="55" t="s">
        <v>172</v>
      </c>
      <c r="E132" s="63" t="s">
        <v>72</v>
      </c>
      <c r="F132" s="63" t="s">
        <v>53</v>
      </c>
      <c r="G132" s="65" t="s">
        <v>167</v>
      </c>
      <c r="H132" s="65" t="s">
        <v>4</v>
      </c>
      <c r="I132" s="56" t="s">
        <v>4</v>
      </c>
      <c r="J132" s="50" t="s">
        <v>42</v>
      </c>
      <c r="K132" s="50" t="s">
        <v>43</v>
      </c>
      <c r="L132" s="50" t="s">
        <v>44</v>
      </c>
      <c r="M132" s="50" t="s">
        <v>45</v>
      </c>
      <c r="N132" s="50" t="s">
        <v>62</v>
      </c>
      <c r="O132" s="56" t="s">
        <v>4</v>
      </c>
      <c r="P132" s="56" t="s">
        <v>4</v>
      </c>
      <c r="Q132" s="67">
        <v>1100</v>
      </c>
      <c r="R132" s="69">
        <f>SUM(J133:O133)</f>
        <v>0</v>
      </c>
      <c r="S132" s="61">
        <f>SUM(J133:O133)*Q132</f>
        <v>0</v>
      </c>
      <c r="T132" s="75" t="s">
        <v>168</v>
      </c>
    </row>
    <row r="133" spans="1:20" ht="13.5" customHeight="1" thickBot="1" x14ac:dyDescent="0.25">
      <c r="A133" s="58"/>
      <c r="B133" s="60"/>
      <c r="C133" s="60"/>
      <c r="D133" s="52" t="s">
        <v>172</v>
      </c>
      <c r="E133" s="64"/>
      <c r="F133" s="64"/>
      <c r="G133" s="66"/>
      <c r="H133" s="66"/>
      <c r="I133" s="51" t="s">
        <v>4</v>
      </c>
      <c r="J133" s="57" t="s">
        <v>47</v>
      </c>
      <c r="K133" s="57" t="s">
        <v>47</v>
      </c>
      <c r="L133" s="57" t="s">
        <v>47</v>
      </c>
      <c r="M133" s="57" t="s">
        <v>47</v>
      </c>
      <c r="N133" s="57" t="s">
        <v>47</v>
      </c>
      <c r="O133" s="51" t="s">
        <v>4</v>
      </c>
      <c r="P133" s="51" t="s">
        <v>4</v>
      </c>
      <c r="Q133" s="68"/>
      <c r="R133" s="70"/>
      <c r="S133" s="62"/>
      <c r="T133" s="76"/>
    </row>
    <row r="134" spans="1:20" ht="15.75" customHeight="1" x14ac:dyDescent="0.2">
      <c r="A134" s="58" t="s">
        <v>4</v>
      </c>
      <c r="B134" s="59">
        <v>60</v>
      </c>
      <c r="C134" s="59">
        <v>35615</v>
      </c>
      <c r="D134" s="55" t="s">
        <v>173</v>
      </c>
      <c r="E134" s="63" t="s">
        <v>72</v>
      </c>
      <c r="F134" s="63" t="s">
        <v>174</v>
      </c>
      <c r="G134" s="65" t="s">
        <v>175</v>
      </c>
      <c r="H134" s="65" t="s">
        <v>4</v>
      </c>
      <c r="I134" s="56" t="s">
        <v>4</v>
      </c>
      <c r="J134" s="50" t="s">
        <v>42</v>
      </c>
      <c r="K134" s="50" t="s">
        <v>43</v>
      </c>
      <c r="L134" s="50" t="s">
        <v>44</v>
      </c>
      <c r="M134" s="50" t="s">
        <v>45</v>
      </c>
      <c r="N134" s="56" t="s">
        <v>4</v>
      </c>
      <c r="O134" s="56" t="s">
        <v>4</v>
      </c>
      <c r="P134" s="56" t="s">
        <v>4</v>
      </c>
      <c r="Q134" s="67">
        <v>1100</v>
      </c>
      <c r="R134" s="69">
        <f>SUM(J135:O135)</f>
        <v>0</v>
      </c>
      <c r="S134" s="61">
        <f>SUM(J135:O135)*Q134</f>
        <v>0</v>
      </c>
      <c r="T134" s="75" t="s">
        <v>176</v>
      </c>
    </row>
    <row r="135" spans="1:20" ht="13.5" customHeight="1" thickBot="1" x14ac:dyDescent="0.25">
      <c r="A135" s="58"/>
      <c r="B135" s="60"/>
      <c r="C135" s="60"/>
      <c r="D135" s="52" t="s">
        <v>173</v>
      </c>
      <c r="E135" s="64"/>
      <c r="F135" s="64"/>
      <c r="G135" s="66"/>
      <c r="H135" s="66"/>
      <c r="I135" s="51" t="s">
        <v>4</v>
      </c>
      <c r="J135" s="57" t="s">
        <v>47</v>
      </c>
      <c r="K135" s="51" t="s">
        <v>4</v>
      </c>
      <c r="L135" s="57" t="s">
        <v>47</v>
      </c>
      <c r="M135" s="57" t="s">
        <v>47</v>
      </c>
      <c r="N135" s="51" t="s">
        <v>4</v>
      </c>
      <c r="O135" s="51" t="s">
        <v>4</v>
      </c>
      <c r="P135" s="51" t="s">
        <v>4</v>
      </c>
      <c r="Q135" s="68"/>
      <c r="R135" s="70"/>
      <c r="S135" s="62"/>
      <c r="T135" s="76"/>
    </row>
    <row r="136" spans="1:20" ht="15.75" customHeight="1" x14ac:dyDescent="0.2">
      <c r="A136" s="58" t="s">
        <v>4</v>
      </c>
      <c r="B136" s="59">
        <v>61</v>
      </c>
      <c r="C136" s="59">
        <v>35616</v>
      </c>
      <c r="D136" s="55" t="s">
        <v>177</v>
      </c>
      <c r="E136" s="63" t="s">
        <v>72</v>
      </c>
      <c r="F136" s="63" t="s">
        <v>178</v>
      </c>
      <c r="G136" s="65" t="s">
        <v>175</v>
      </c>
      <c r="H136" s="65" t="s">
        <v>4</v>
      </c>
      <c r="I136" s="56" t="s">
        <v>4</v>
      </c>
      <c r="J136" s="50" t="s">
        <v>42</v>
      </c>
      <c r="K136" s="50" t="s">
        <v>43</v>
      </c>
      <c r="L136" s="50" t="s">
        <v>44</v>
      </c>
      <c r="M136" s="50" t="s">
        <v>45</v>
      </c>
      <c r="N136" s="56" t="s">
        <v>4</v>
      </c>
      <c r="O136" s="56" t="s">
        <v>4</v>
      </c>
      <c r="P136" s="56" t="s">
        <v>4</v>
      </c>
      <c r="Q136" s="67">
        <v>1100</v>
      </c>
      <c r="R136" s="69">
        <f>SUM(J137:O137)</f>
        <v>0</v>
      </c>
      <c r="S136" s="61">
        <f>SUM(J137:O137)*Q136</f>
        <v>0</v>
      </c>
      <c r="T136" s="75" t="s">
        <v>176</v>
      </c>
    </row>
    <row r="137" spans="1:20" ht="13.5" customHeight="1" thickBot="1" x14ac:dyDescent="0.25">
      <c r="A137" s="58"/>
      <c r="B137" s="60"/>
      <c r="C137" s="60"/>
      <c r="D137" s="52" t="s">
        <v>177</v>
      </c>
      <c r="E137" s="64"/>
      <c r="F137" s="64"/>
      <c r="G137" s="66"/>
      <c r="H137" s="66"/>
      <c r="I137" s="51" t="s">
        <v>4</v>
      </c>
      <c r="J137" s="57" t="s">
        <v>47</v>
      </c>
      <c r="K137" s="51" t="s">
        <v>4</v>
      </c>
      <c r="L137" s="57" t="s">
        <v>47</v>
      </c>
      <c r="M137" s="57" t="s">
        <v>47</v>
      </c>
      <c r="N137" s="51" t="s">
        <v>4</v>
      </c>
      <c r="O137" s="51" t="s">
        <v>4</v>
      </c>
      <c r="P137" s="51" t="s">
        <v>4</v>
      </c>
      <c r="Q137" s="68"/>
      <c r="R137" s="70"/>
      <c r="S137" s="62"/>
      <c r="T137" s="76"/>
    </row>
    <row r="138" spans="1:20" ht="15.75" customHeight="1" x14ac:dyDescent="0.2">
      <c r="A138" s="58" t="s">
        <v>4</v>
      </c>
      <c r="B138" s="59">
        <v>62</v>
      </c>
      <c r="C138" s="59">
        <v>35617</v>
      </c>
      <c r="D138" s="55" t="s">
        <v>179</v>
      </c>
      <c r="E138" s="63" t="s">
        <v>72</v>
      </c>
      <c r="F138" s="63" t="s">
        <v>174</v>
      </c>
      <c r="G138" s="65" t="s">
        <v>175</v>
      </c>
      <c r="H138" s="65" t="s">
        <v>4</v>
      </c>
      <c r="I138" s="56" t="s">
        <v>4</v>
      </c>
      <c r="J138" s="50" t="s">
        <v>42</v>
      </c>
      <c r="K138" s="50" t="s">
        <v>43</v>
      </c>
      <c r="L138" s="50" t="s">
        <v>44</v>
      </c>
      <c r="M138" s="50" t="s">
        <v>45</v>
      </c>
      <c r="N138" s="56" t="s">
        <v>4</v>
      </c>
      <c r="O138" s="56" t="s">
        <v>4</v>
      </c>
      <c r="P138" s="56" t="s">
        <v>4</v>
      </c>
      <c r="Q138" s="67">
        <v>1100</v>
      </c>
      <c r="R138" s="69">
        <f>SUM(J139:O139)</f>
        <v>0</v>
      </c>
      <c r="S138" s="61">
        <f>SUM(J139:O139)*Q138</f>
        <v>0</v>
      </c>
      <c r="T138" s="75" t="s">
        <v>180</v>
      </c>
    </row>
    <row r="139" spans="1:20" ht="13.5" customHeight="1" thickBot="1" x14ac:dyDescent="0.25">
      <c r="A139" s="58"/>
      <c r="B139" s="60"/>
      <c r="C139" s="60"/>
      <c r="D139" s="52" t="s">
        <v>179</v>
      </c>
      <c r="E139" s="64"/>
      <c r="F139" s="64"/>
      <c r="G139" s="66"/>
      <c r="H139" s="66"/>
      <c r="I139" s="51" t="s">
        <v>4</v>
      </c>
      <c r="J139" s="57" t="s">
        <v>47</v>
      </c>
      <c r="K139" s="51" t="s">
        <v>4</v>
      </c>
      <c r="L139" s="51" t="s">
        <v>4</v>
      </c>
      <c r="M139" s="57" t="s">
        <v>47</v>
      </c>
      <c r="N139" s="51" t="s">
        <v>4</v>
      </c>
      <c r="O139" s="51" t="s">
        <v>4</v>
      </c>
      <c r="P139" s="51" t="s">
        <v>4</v>
      </c>
      <c r="Q139" s="68"/>
      <c r="R139" s="70"/>
      <c r="S139" s="62"/>
      <c r="T139" s="76"/>
    </row>
    <row r="140" spans="1:20" ht="15.75" customHeight="1" x14ac:dyDescent="0.2">
      <c r="A140" s="58" t="s">
        <v>4</v>
      </c>
      <c r="B140" s="59">
        <v>63</v>
      </c>
      <c r="C140" s="59">
        <v>35618</v>
      </c>
      <c r="D140" s="55" t="s">
        <v>181</v>
      </c>
      <c r="E140" s="63" t="s">
        <v>72</v>
      </c>
      <c r="F140" s="63" t="s">
        <v>178</v>
      </c>
      <c r="G140" s="65" t="s">
        <v>175</v>
      </c>
      <c r="H140" s="65" t="s">
        <v>4</v>
      </c>
      <c r="I140" s="56" t="s">
        <v>4</v>
      </c>
      <c r="J140" s="50" t="s">
        <v>42</v>
      </c>
      <c r="K140" s="50" t="s">
        <v>43</v>
      </c>
      <c r="L140" s="50" t="s">
        <v>44</v>
      </c>
      <c r="M140" s="50" t="s">
        <v>45</v>
      </c>
      <c r="N140" s="56" t="s">
        <v>4</v>
      </c>
      <c r="O140" s="56" t="s">
        <v>4</v>
      </c>
      <c r="P140" s="56" t="s">
        <v>4</v>
      </c>
      <c r="Q140" s="67">
        <v>1100</v>
      </c>
      <c r="R140" s="69">
        <f>SUM(J141:O141)</f>
        <v>0</v>
      </c>
      <c r="S140" s="61">
        <f>SUM(J141:O141)*Q140</f>
        <v>0</v>
      </c>
      <c r="T140" s="75" t="s">
        <v>180</v>
      </c>
    </row>
    <row r="141" spans="1:20" ht="13.5" customHeight="1" thickBot="1" x14ac:dyDescent="0.25">
      <c r="A141" s="58"/>
      <c r="B141" s="60"/>
      <c r="C141" s="60"/>
      <c r="D141" s="52" t="s">
        <v>181</v>
      </c>
      <c r="E141" s="64"/>
      <c r="F141" s="64"/>
      <c r="G141" s="66"/>
      <c r="H141" s="66"/>
      <c r="I141" s="51" t="s">
        <v>4</v>
      </c>
      <c r="J141" s="57" t="s">
        <v>47</v>
      </c>
      <c r="K141" s="51" t="s">
        <v>4</v>
      </c>
      <c r="L141" s="57" t="s">
        <v>47</v>
      </c>
      <c r="M141" s="51" t="s">
        <v>4</v>
      </c>
      <c r="N141" s="51" t="s">
        <v>4</v>
      </c>
      <c r="O141" s="51" t="s">
        <v>4</v>
      </c>
      <c r="P141" s="51" t="s">
        <v>4</v>
      </c>
      <c r="Q141" s="68"/>
      <c r="R141" s="70"/>
      <c r="S141" s="62"/>
      <c r="T141" s="76"/>
    </row>
    <row r="142" spans="1:20" ht="15.75" customHeight="1" x14ac:dyDescent="0.2">
      <c r="A142" s="58" t="s">
        <v>4</v>
      </c>
      <c r="B142" s="59">
        <v>64</v>
      </c>
      <c r="C142" s="59">
        <v>35619</v>
      </c>
      <c r="D142" s="55" t="s">
        <v>182</v>
      </c>
      <c r="E142" s="63" t="s">
        <v>72</v>
      </c>
      <c r="F142" s="63" t="s">
        <v>174</v>
      </c>
      <c r="G142" s="65" t="s">
        <v>175</v>
      </c>
      <c r="H142" s="65" t="s">
        <v>4</v>
      </c>
      <c r="I142" s="56" t="s">
        <v>4</v>
      </c>
      <c r="J142" s="50" t="s">
        <v>42</v>
      </c>
      <c r="K142" s="50" t="s">
        <v>43</v>
      </c>
      <c r="L142" s="50" t="s">
        <v>44</v>
      </c>
      <c r="M142" s="50" t="s">
        <v>45</v>
      </c>
      <c r="N142" s="56" t="s">
        <v>4</v>
      </c>
      <c r="O142" s="56" t="s">
        <v>4</v>
      </c>
      <c r="P142" s="56" t="s">
        <v>4</v>
      </c>
      <c r="Q142" s="67">
        <v>1100</v>
      </c>
      <c r="R142" s="69">
        <f>SUM(J143:O143)</f>
        <v>0</v>
      </c>
      <c r="S142" s="61">
        <f>SUM(J143:O143)*Q142</f>
        <v>0</v>
      </c>
      <c r="T142" s="75" t="s">
        <v>183</v>
      </c>
    </row>
    <row r="143" spans="1:20" ht="13.5" customHeight="1" thickBot="1" x14ac:dyDescent="0.25">
      <c r="A143" s="58"/>
      <c r="B143" s="60"/>
      <c r="C143" s="60"/>
      <c r="D143" s="52" t="s">
        <v>182</v>
      </c>
      <c r="E143" s="64"/>
      <c r="F143" s="64"/>
      <c r="G143" s="66"/>
      <c r="H143" s="66"/>
      <c r="I143" s="51" t="s">
        <v>4</v>
      </c>
      <c r="J143" s="57" t="s">
        <v>47</v>
      </c>
      <c r="K143" s="57" t="s">
        <v>47</v>
      </c>
      <c r="L143" s="57" t="s">
        <v>47</v>
      </c>
      <c r="M143" s="57" t="s">
        <v>47</v>
      </c>
      <c r="N143" s="51" t="s">
        <v>4</v>
      </c>
      <c r="O143" s="51" t="s">
        <v>4</v>
      </c>
      <c r="P143" s="51" t="s">
        <v>4</v>
      </c>
      <c r="Q143" s="68"/>
      <c r="R143" s="70"/>
      <c r="S143" s="62"/>
      <c r="T143" s="76"/>
    </row>
    <row r="144" spans="1:20" ht="15.75" customHeight="1" x14ac:dyDescent="0.2">
      <c r="A144" s="58" t="s">
        <v>4</v>
      </c>
      <c r="B144" s="59">
        <v>65</v>
      </c>
      <c r="C144" s="59">
        <v>35620</v>
      </c>
      <c r="D144" s="55" t="s">
        <v>184</v>
      </c>
      <c r="E144" s="63" t="s">
        <v>72</v>
      </c>
      <c r="F144" s="63" t="s">
        <v>178</v>
      </c>
      <c r="G144" s="65" t="s">
        <v>175</v>
      </c>
      <c r="H144" s="65" t="s">
        <v>4</v>
      </c>
      <c r="I144" s="56" t="s">
        <v>4</v>
      </c>
      <c r="J144" s="50" t="s">
        <v>42</v>
      </c>
      <c r="K144" s="50" t="s">
        <v>43</v>
      </c>
      <c r="L144" s="50" t="s">
        <v>44</v>
      </c>
      <c r="M144" s="50" t="s">
        <v>45</v>
      </c>
      <c r="N144" s="56" t="s">
        <v>4</v>
      </c>
      <c r="O144" s="56" t="s">
        <v>4</v>
      </c>
      <c r="P144" s="56" t="s">
        <v>4</v>
      </c>
      <c r="Q144" s="67">
        <v>1100</v>
      </c>
      <c r="R144" s="69">
        <f>SUM(J145:O145)</f>
        <v>0</v>
      </c>
      <c r="S144" s="61">
        <f>SUM(J145:O145)*Q144</f>
        <v>0</v>
      </c>
      <c r="T144" s="75" t="s">
        <v>183</v>
      </c>
    </row>
    <row r="145" spans="1:20" ht="13.5" customHeight="1" thickBot="1" x14ac:dyDescent="0.25">
      <c r="A145" s="58"/>
      <c r="B145" s="60"/>
      <c r="C145" s="60"/>
      <c r="D145" s="52" t="s">
        <v>184</v>
      </c>
      <c r="E145" s="64"/>
      <c r="F145" s="64"/>
      <c r="G145" s="66"/>
      <c r="H145" s="66"/>
      <c r="I145" s="51" t="s">
        <v>4</v>
      </c>
      <c r="J145" s="57" t="s">
        <v>47</v>
      </c>
      <c r="K145" s="51" t="s">
        <v>4</v>
      </c>
      <c r="L145" s="51" t="s">
        <v>4</v>
      </c>
      <c r="M145" s="51" t="s">
        <v>4</v>
      </c>
      <c r="N145" s="51" t="s">
        <v>4</v>
      </c>
      <c r="O145" s="51" t="s">
        <v>4</v>
      </c>
      <c r="P145" s="51" t="s">
        <v>4</v>
      </c>
      <c r="Q145" s="68"/>
      <c r="R145" s="70"/>
      <c r="S145" s="62"/>
      <c r="T145" s="76"/>
    </row>
    <row r="146" spans="1:20" ht="15.75" customHeight="1" x14ac:dyDescent="0.2">
      <c r="A146" s="58" t="s">
        <v>4</v>
      </c>
      <c r="B146" s="59">
        <v>66</v>
      </c>
      <c r="C146" s="59">
        <v>35623</v>
      </c>
      <c r="D146" s="55" t="s">
        <v>185</v>
      </c>
      <c r="E146" s="63" t="s">
        <v>186</v>
      </c>
      <c r="F146" s="63" t="s">
        <v>116</v>
      </c>
      <c r="G146" s="65" t="s">
        <v>118</v>
      </c>
      <c r="H146" s="65" t="s">
        <v>4</v>
      </c>
      <c r="I146" s="56" t="s">
        <v>4</v>
      </c>
      <c r="J146" s="50" t="s">
        <v>42</v>
      </c>
      <c r="K146" s="50" t="s">
        <v>43</v>
      </c>
      <c r="L146" s="50" t="s">
        <v>44</v>
      </c>
      <c r="M146" s="50" t="s">
        <v>45</v>
      </c>
      <c r="N146" s="50" t="s">
        <v>62</v>
      </c>
      <c r="O146" s="56" t="s">
        <v>4</v>
      </c>
      <c r="P146" s="56" t="s">
        <v>4</v>
      </c>
      <c r="Q146" s="67">
        <v>2450</v>
      </c>
      <c r="R146" s="69">
        <f>SUM(J147:O147)</f>
        <v>0</v>
      </c>
      <c r="S146" s="61">
        <f>SUM(J147:O147)*Q146</f>
        <v>0</v>
      </c>
      <c r="T146" s="75" t="s">
        <v>187</v>
      </c>
    </row>
    <row r="147" spans="1:20" ht="13.5" customHeight="1" thickBot="1" x14ac:dyDescent="0.25">
      <c r="A147" s="58"/>
      <c r="B147" s="60"/>
      <c r="C147" s="60"/>
      <c r="D147" s="52" t="s">
        <v>185</v>
      </c>
      <c r="E147" s="64"/>
      <c r="F147" s="64"/>
      <c r="G147" s="66"/>
      <c r="H147" s="66"/>
      <c r="I147" s="51" t="s">
        <v>4</v>
      </c>
      <c r="J147" s="57" t="s">
        <v>47</v>
      </c>
      <c r="K147" s="57" t="s">
        <v>47</v>
      </c>
      <c r="L147" s="57" t="s">
        <v>47</v>
      </c>
      <c r="M147" s="51" t="s">
        <v>4</v>
      </c>
      <c r="N147" s="57" t="s">
        <v>47</v>
      </c>
      <c r="O147" s="51" t="s">
        <v>4</v>
      </c>
      <c r="P147" s="51" t="s">
        <v>4</v>
      </c>
      <c r="Q147" s="68"/>
      <c r="R147" s="70"/>
      <c r="S147" s="62"/>
      <c r="T147" s="76"/>
    </row>
    <row r="148" spans="1:20" ht="15.75" customHeight="1" x14ac:dyDescent="0.2">
      <c r="A148" s="58" t="s">
        <v>4</v>
      </c>
      <c r="B148" s="59">
        <v>67</v>
      </c>
      <c r="C148" s="59">
        <v>35626</v>
      </c>
      <c r="D148" s="55" t="s">
        <v>188</v>
      </c>
      <c r="E148" s="63" t="s">
        <v>186</v>
      </c>
      <c r="F148" s="63" t="s">
        <v>145</v>
      </c>
      <c r="G148" s="65" t="s">
        <v>118</v>
      </c>
      <c r="H148" s="65" t="s">
        <v>4</v>
      </c>
      <c r="I148" s="56" t="s">
        <v>4</v>
      </c>
      <c r="J148" s="50" t="s">
        <v>42</v>
      </c>
      <c r="K148" s="50" t="s">
        <v>43</v>
      </c>
      <c r="L148" s="50" t="s">
        <v>44</v>
      </c>
      <c r="M148" s="50" t="s">
        <v>45</v>
      </c>
      <c r="N148" s="50" t="s">
        <v>62</v>
      </c>
      <c r="O148" s="56" t="s">
        <v>4</v>
      </c>
      <c r="P148" s="56" t="s">
        <v>4</v>
      </c>
      <c r="Q148" s="67">
        <v>2450</v>
      </c>
      <c r="R148" s="69">
        <f>SUM(K149:O149)</f>
        <v>0</v>
      </c>
      <c r="S148" s="61">
        <f>SUM(K149:O149)*Q148</f>
        <v>0</v>
      </c>
      <c r="T148" s="75" t="s">
        <v>189</v>
      </c>
    </row>
    <row r="149" spans="1:20" ht="13.5" customHeight="1" thickBot="1" x14ac:dyDescent="0.25">
      <c r="A149" s="58"/>
      <c r="B149" s="60"/>
      <c r="C149" s="60"/>
      <c r="D149" s="52" t="s">
        <v>188</v>
      </c>
      <c r="E149" s="64"/>
      <c r="F149" s="64"/>
      <c r="G149" s="66"/>
      <c r="H149" s="66"/>
      <c r="I149" s="51" t="s">
        <v>4</v>
      </c>
      <c r="J149" s="51" t="s">
        <v>4</v>
      </c>
      <c r="K149" s="57" t="s">
        <v>47</v>
      </c>
      <c r="L149" s="51" t="s">
        <v>4</v>
      </c>
      <c r="M149" s="51" t="s">
        <v>4</v>
      </c>
      <c r="N149" s="57" t="s">
        <v>47</v>
      </c>
      <c r="O149" s="51" t="s">
        <v>4</v>
      </c>
      <c r="P149" s="51" t="s">
        <v>4</v>
      </c>
      <c r="Q149" s="68"/>
      <c r="R149" s="70"/>
      <c r="S149" s="62"/>
      <c r="T149" s="76"/>
    </row>
    <row r="150" spans="1:20" ht="15.75" customHeight="1" x14ac:dyDescent="0.2">
      <c r="A150" s="58" t="s">
        <v>4</v>
      </c>
      <c r="B150" s="59">
        <v>68</v>
      </c>
      <c r="C150" s="59">
        <v>35628</v>
      </c>
      <c r="D150" s="55" t="s">
        <v>190</v>
      </c>
      <c r="E150" s="63" t="s">
        <v>186</v>
      </c>
      <c r="F150" s="63" t="s">
        <v>116</v>
      </c>
      <c r="G150" s="65" t="s">
        <v>118</v>
      </c>
      <c r="H150" s="65" t="s">
        <v>4</v>
      </c>
      <c r="I150" s="56" t="s">
        <v>4</v>
      </c>
      <c r="J150" s="50" t="s">
        <v>42</v>
      </c>
      <c r="K150" s="50" t="s">
        <v>43</v>
      </c>
      <c r="L150" s="50" t="s">
        <v>44</v>
      </c>
      <c r="M150" s="50" t="s">
        <v>45</v>
      </c>
      <c r="N150" s="50" t="s">
        <v>62</v>
      </c>
      <c r="O150" s="56" t="s">
        <v>4</v>
      </c>
      <c r="P150" s="56" t="s">
        <v>4</v>
      </c>
      <c r="Q150" s="67">
        <v>2450</v>
      </c>
      <c r="R150" s="69">
        <f>SUM(N151:O151)</f>
        <v>0</v>
      </c>
      <c r="S150" s="61">
        <f>SUM(N151:O151)*Q150</f>
        <v>0</v>
      </c>
      <c r="T150" s="75" t="s">
        <v>189</v>
      </c>
    </row>
    <row r="151" spans="1:20" ht="13.5" customHeight="1" thickBot="1" x14ac:dyDescent="0.25">
      <c r="A151" s="58"/>
      <c r="B151" s="60"/>
      <c r="C151" s="60"/>
      <c r="D151" s="52" t="s">
        <v>190</v>
      </c>
      <c r="E151" s="64"/>
      <c r="F151" s="64"/>
      <c r="G151" s="66"/>
      <c r="H151" s="66"/>
      <c r="I151" s="51" t="s">
        <v>4</v>
      </c>
      <c r="J151" s="51" t="s">
        <v>4</v>
      </c>
      <c r="K151" s="51" t="s">
        <v>4</v>
      </c>
      <c r="L151" s="51" t="s">
        <v>4</v>
      </c>
      <c r="M151" s="51" t="s">
        <v>4</v>
      </c>
      <c r="N151" s="57" t="s">
        <v>47</v>
      </c>
      <c r="O151" s="51" t="s">
        <v>4</v>
      </c>
      <c r="P151" s="51" t="s">
        <v>4</v>
      </c>
      <c r="Q151" s="68"/>
      <c r="R151" s="70"/>
      <c r="S151" s="62"/>
      <c r="T151" s="76"/>
    </row>
    <row r="152" spans="1:20" ht="15.75" customHeight="1" x14ac:dyDescent="0.2">
      <c r="A152" s="58" t="s">
        <v>4</v>
      </c>
      <c r="B152" s="59">
        <v>69</v>
      </c>
      <c r="C152" s="59">
        <v>35632</v>
      </c>
      <c r="D152" s="55" t="s">
        <v>191</v>
      </c>
      <c r="E152" s="63" t="s">
        <v>186</v>
      </c>
      <c r="F152" s="63" t="s">
        <v>116</v>
      </c>
      <c r="G152" s="65" t="s">
        <v>118</v>
      </c>
      <c r="H152" s="65" t="s">
        <v>4</v>
      </c>
      <c r="I152" s="56" t="s">
        <v>4</v>
      </c>
      <c r="J152" s="50" t="s">
        <v>42</v>
      </c>
      <c r="K152" s="50" t="s">
        <v>43</v>
      </c>
      <c r="L152" s="50" t="s">
        <v>44</v>
      </c>
      <c r="M152" s="50" t="s">
        <v>45</v>
      </c>
      <c r="N152" s="50" t="s">
        <v>62</v>
      </c>
      <c r="O152" s="56" t="s">
        <v>4</v>
      </c>
      <c r="P152" s="56" t="s">
        <v>4</v>
      </c>
      <c r="Q152" s="67">
        <v>2450</v>
      </c>
      <c r="R152" s="69">
        <f>SUM(J153:O153)</f>
        <v>0</v>
      </c>
      <c r="S152" s="61">
        <f>SUM(J153:O153)*Q152</f>
        <v>0</v>
      </c>
      <c r="T152" s="75" t="s">
        <v>192</v>
      </c>
    </row>
    <row r="153" spans="1:20" ht="13.5" customHeight="1" thickBot="1" x14ac:dyDescent="0.25">
      <c r="A153" s="58"/>
      <c r="B153" s="60"/>
      <c r="C153" s="60"/>
      <c r="D153" s="52" t="s">
        <v>191</v>
      </c>
      <c r="E153" s="64"/>
      <c r="F153" s="64"/>
      <c r="G153" s="66"/>
      <c r="H153" s="66"/>
      <c r="I153" s="51" t="s">
        <v>4</v>
      </c>
      <c r="J153" s="57" t="s">
        <v>47</v>
      </c>
      <c r="K153" s="57" t="s">
        <v>47</v>
      </c>
      <c r="L153" s="51" t="s">
        <v>4</v>
      </c>
      <c r="M153" s="57" t="s">
        <v>47</v>
      </c>
      <c r="N153" s="57" t="s">
        <v>47</v>
      </c>
      <c r="O153" s="51" t="s">
        <v>4</v>
      </c>
      <c r="P153" s="51" t="s">
        <v>4</v>
      </c>
      <c r="Q153" s="68"/>
      <c r="R153" s="70"/>
      <c r="S153" s="62"/>
      <c r="T153" s="76"/>
    </row>
    <row r="154" spans="1:20" ht="15.75" customHeight="1" x14ac:dyDescent="0.2">
      <c r="A154" s="58" t="s">
        <v>4</v>
      </c>
      <c r="B154" s="59">
        <v>70</v>
      </c>
      <c r="C154" s="59">
        <v>35630</v>
      </c>
      <c r="D154" s="55" t="s">
        <v>193</v>
      </c>
      <c r="E154" s="63" t="s">
        <v>186</v>
      </c>
      <c r="F154" s="63" t="s">
        <v>194</v>
      </c>
      <c r="G154" s="65" t="s">
        <v>118</v>
      </c>
      <c r="H154" s="65" t="s">
        <v>4</v>
      </c>
      <c r="I154" s="56" t="s">
        <v>4</v>
      </c>
      <c r="J154" s="50" t="s">
        <v>42</v>
      </c>
      <c r="K154" s="50" t="s">
        <v>43</v>
      </c>
      <c r="L154" s="50" t="s">
        <v>44</v>
      </c>
      <c r="M154" s="50" t="s">
        <v>45</v>
      </c>
      <c r="N154" s="50" t="s">
        <v>62</v>
      </c>
      <c r="O154" s="56" t="s">
        <v>4</v>
      </c>
      <c r="P154" s="56" t="s">
        <v>4</v>
      </c>
      <c r="Q154" s="67">
        <v>2450</v>
      </c>
      <c r="R154" s="69">
        <f>SUM(J155:O155)</f>
        <v>0</v>
      </c>
      <c r="S154" s="61">
        <f>SUM(J155:O155)*Q154</f>
        <v>0</v>
      </c>
      <c r="T154" s="75" t="s">
        <v>192</v>
      </c>
    </row>
    <row r="155" spans="1:20" ht="13.5" customHeight="1" thickBot="1" x14ac:dyDescent="0.25">
      <c r="A155" s="58"/>
      <c r="B155" s="60"/>
      <c r="C155" s="60"/>
      <c r="D155" s="52" t="s">
        <v>193</v>
      </c>
      <c r="E155" s="64"/>
      <c r="F155" s="64"/>
      <c r="G155" s="66"/>
      <c r="H155" s="66"/>
      <c r="I155" s="51" t="s">
        <v>4</v>
      </c>
      <c r="J155" s="57" t="s">
        <v>47</v>
      </c>
      <c r="K155" s="51" t="s">
        <v>4</v>
      </c>
      <c r="L155" s="57" t="s">
        <v>47</v>
      </c>
      <c r="M155" s="51" t="s">
        <v>4</v>
      </c>
      <c r="N155" s="51" t="s">
        <v>4</v>
      </c>
      <c r="O155" s="51" t="s">
        <v>4</v>
      </c>
      <c r="P155" s="51" t="s">
        <v>4</v>
      </c>
      <c r="Q155" s="68"/>
      <c r="R155" s="70"/>
      <c r="S155" s="62"/>
      <c r="T155" s="76"/>
    </row>
    <row r="156" spans="1:20" ht="15.75" customHeight="1" x14ac:dyDescent="0.2">
      <c r="A156" s="58" t="s">
        <v>4</v>
      </c>
      <c r="B156" s="59">
        <v>71</v>
      </c>
      <c r="C156" s="59">
        <v>34929</v>
      </c>
      <c r="D156" s="55" t="s">
        <v>195</v>
      </c>
      <c r="E156" s="63" t="s">
        <v>196</v>
      </c>
      <c r="F156" s="63" t="s">
        <v>145</v>
      </c>
      <c r="G156" s="65" t="s">
        <v>197</v>
      </c>
      <c r="H156" s="65" t="s">
        <v>4</v>
      </c>
      <c r="I156" s="56" t="s">
        <v>4</v>
      </c>
      <c r="J156" s="50" t="s">
        <v>42</v>
      </c>
      <c r="K156" s="50" t="s">
        <v>43</v>
      </c>
      <c r="L156" s="50" t="s">
        <v>44</v>
      </c>
      <c r="M156" s="50" t="s">
        <v>45</v>
      </c>
      <c r="N156" s="50" t="s">
        <v>62</v>
      </c>
      <c r="O156" s="56" t="s">
        <v>4</v>
      </c>
      <c r="P156" s="56" t="s">
        <v>4</v>
      </c>
      <c r="Q156" s="67">
        <v>2450</v>
      </c>
      <c r="R156" s="69">
        <f>SUM(K157:O157)</f>
        <v>0</v>
      </c>
      <c r="S156" s="61">
        <f>SUM(K157:O157)*Q156</f>
        <v>0</v>
      </c>
      <c r="T156" s="75" t="s">
        <v>198</v>
      </c>
    </row>
    <row r="157" spans="1:20" ht="13.5" customHeight="1" thickBot="1" x14ac:dyDescent="0.25">
      <c r="A157" s="58"/>
      <c r="B157" s="60"/>
      <c r="C157" s="60"/>
      <c r="D157" s="52" t="s">
        <v>195</v>
      </c>
      <c r="E157" s="64"/>
      <c r="F157" s="64"/>
      <c r="G157" s="66"/>
      <c r="H157" s="66"/>
      <c r="I157" s="51" t="s">
        <v>4</v>
      </c>
      <c r="J157" s="51" t="s">
        <v>4</v>
      </c>
      <c r="K157" s="57" t="s">
        <v>47</v>
      </c>
      <c r="L157" s="51" t="s">
        <v>4</v>
      </c>
      <c r="M157" s="51" t="s">
        <v>4</v>
      </c>
      <c r="N157" s="51" t="s">
        <v>4</v>
      </c>
      <c r="O157" s="51" t="s">
        <v>4</v>
      </c>
      <c r="P157" s="51" t="s">
        <v>4</v>
      </c>
      <c r="Q157" s="68"/>
      <c r="R157" s="70"/>
      <c r="S157" s="62"/>
      <c r="T157" s="76"/>
    </row>
    <row r="158" spans="1:20" ht="15.75" customHeight="1" x14ac:dyDescent="0.2">
      <c r="A158" s="58" t="s">
        <v>4</v>
      </c>
      <c r="B158" s="59">
        <v>72</v>
      </c>
      <c r="C158" s="59">
        <v>35633</v>
      </c>
      <c r="D158" s="55" t="s">
        <v>199</v>
      </c>
      <c r="E158" s="63" t="s">
        <v>186</v>
      </c>
      <c r="F158" s="63" t="s">
        <v>149</v>
      </c>
      <c r="G158" s="65" t="s">
        <v>197</v>
      </c>
      <c r="H158" s="65" t="s">
        <v>4</v>
      </c>
      <c r="I158" s="56" t="s">
        <v>4</v>
      </c>
      <c r="J158" s="50" t="s">
        <v>42</v>
      </c>
      <c r="K158" s="50" t="s">
        <v>43</v>
      </c>
      <c r="L158" s="50" t="s">
        <v>44</v>
      </c>
      <c r="M158" s="50" t="s">
        <v>45</v>
      </c>
      <c r="N158" s="50" t="s">
        <v>62</v>
      </c>
      <c r="O158" s="56" t="s">
        <v>4</v>
      </c>
      <c r="P158" s="56" t="s">
        <v>4</v>
      </c>
      <c r="Q158" s="67">
        <v>2450</v>
      </c>
      <c r="R158" s="69">
        <f>SUM(L159:O159)</f>
        <v>0</v>
      </c>
      <c r="S158" s="61">
        <f>SUM(L159:O159)*Q158</f>
        <v>0</v>
      </c>
      <c r="T158" s="75" t="s">
        <v>200</v>
      </c>
    </row>
    <row r="159" spans="1:20" ht="13.5" customHeight="1" thickBot="1" x14ac:dyDescent="0.25">
      <c r="A159" s="58"/>
      <c r="B159" s="60"/>
      <c r="C159" s="60"/>
      <c r="D159" s="52" t="s">
        <v>199</v>
      </c>
      <c r="E159" s="64"/>
      <c r="F159" s="64"/>
      <c r="G159" s="66"/>
      <c r="H159" s="66"/>
      <c r="I159" s="51" t="s">
        <v>4</v>
      </c>
      <c r="J159" s="51" t="s">
        <v>4</v>
      </c>
      <c r="K159" s="51" t="s">
        <v>4</v>
      </c>
      <c r="L159" s="57" t="s">
        <v>47</v>
      </c>
      <c r="M159" s="51" t="s">
        <v>4</v>
      </c>
      <c r="N159" s="51" t="s">
        <v>4</v>
      </c>
      <c r="O159" s="51" t="s">
        <v>4</v>
      </c>
      <c r="P159" s="51" t="s">
        <v>4</v>
      </c>
      <c r="Q159" s="68"/>
      <c r="R159" s="70"/>
      <c r="S159" s="62"/>
      <c r="T159" s="76"/>
    </row>
    <row r="160" spans="1:20" ht="15.75" customHeight="1" x14ac:dyDescent="0.2">
      <c r="A160" s="58" t="s">
        <v>4</v>
      </c>
      <c r="B160" s="59">
        <v>73</v>
      </c>
      <c r="C160" s="59">
        <v>35635</v>
      </c>
      <c r="D160" s="55" t="s">
        <v>201</v>
      </c>
      <c r="E160" s="63" t="s">
        <v>186</v>
      </c>
      <c r="F160" s="63" t="s">
        <v>153</v>
      </c>
      <c r="G160" s="65" t="s">
        <v>197</v>
      </c>
      <c r="H160" s="65" t="s">
        <v>4</v>
      </c>
      <c r="I160" s="56" t="s">
        <v>4</v>
      </c>
      <c r="J160" s="50" t="s">
        <v>42</v>
      </c>
      <c r="K160" s="50" t="s">
        <v>43</v>
      </c>
      <c r="L160" s="50" t="s">
        <v>44</v>
      </c>
      <c r="M160" s="50" t="s">
        <v>45</v>
      </c>
      <c r="N160" s="50" t="s">
        <v>62</v>
      </c>
      <c r="O160" s="56" t="s">
        <v>4</v>
      </c>
      <c r="P160" s="56" t="s">
        <v>4</v>
      </c>
      <c r="Q160" s="67">
        <v>2450</v>
      </c>
      <c r="R160" s="69">
        <f>SUM(M161:O161)</f>
        <v>0</v>
      </c>
      <c r="S160" s="61">
        <f>SUM(M161:O161)*Q160</f>
        <v>0</v>
      </c>
      <c r="T160" s="75" t="s">
        <v>200</v>
      </c>
    </row>
    <row r="161" spans="1:20" ht="13.5" customHeight="1" thickBot="1" x14ac:dyDescent="0.25">
      <c r="A161" s="58"/>
      <c r="B161" s="60"/>
      <c r="C161" s="60"/>
      <c r="D161" s="52" t="s">
        <v>201</v>
      </c>
      <c r="E161" s="64"/>
      <c r="F161" s="64"/>
      <c r="G161" s="66"/>
      <c r="H161" s="66"/>
      <c r="I161" s="51" t="s">
        <v>4</v>
      </c>
      <c r="J161" s="51" t="s">
        <v>4</v>
      </c>
      <c r="K161" s="51" t="s">
        <v>4</v>
      </c>
      <c r="L161" s="51" t="s">
        <v>4</v>
      </c>
      <c r="M161" s="57" t="s">
        <v>47</v>
      </c>
      <c r="N161" s="51" t="s">
        <v>4</v>
      </c>
      <c r="O161" s="51" t="s">
        <v>4</v>
      </c>
      <c r="P161" s="51" t="s">
        <v>4</v>
      </c>
      <c r="Q161" s="68"/>
      <c r="R161" s="70"/>
      <c r="S161" s="62"/>
      <c r="T161" s="76"/>
    </row>
    <row r="162" spans="1:20" ht="15.75" customHeight="1" x14ac:dyDescent="0.2">
      <c r="A162" s="58" t="s">
        <v>4</v>
      </c>
      <c r="B162" s="59">
        <v>74</v>
      </c>
      <c r="C162" s="59">
        <v>35637</v>
      </c>
      <c r="D162" s="55" t="s">
        <v>202</v>
      </c>
      <c r="E162" s="63" t="s">
        <v>186</v>
      </c>
      <c r="F162" s="63" t="s">
        <v>82</v>
      </c>
      <c r="G162" s="65" t="s">
        <v>197</v>
      </c>
      <c r="H162" s="65" t="s">
        <v>4</v>
      </c>
      <c r="I162" s="56" t="s">
        <v>4</v>
      </c>
      <c r="J162" s="50" t="s">
        <v>42</v>
      </c>
      <c r="K162" s="50" t="s">
        <v>43</v>
      </c>
      <c r="L162" s="50" t="s">
        <v>44</v>
      </c>
      <c r="M162" s="50" t="s">
        <v>45</v>
      </c>
      <c r="N162" s="50" t="s">
        <v>62</v>
      </c>
      <c r="O162" s="56" t="s">
        <v>4</v>
      </c>
      <c r="P162" s="56" t="s">
        <v>4</v>
      </c>
      <c r="Q162" s="67">
        <v>2450</v>
      </c>
      <c r="R162" s="69">
        <f>SUM(J163:O163)</f>
        <v>0</v>
      </c>
      <c r="S162" s="61">
        <f>SUM(J163:O163)*Q162</f>
        <v>0</v>
      </c>
      <c r="T162" s="75" t="s">
        <v>200</v>
      </c>
    </row>
    <row r="163" spans="1:20" ht="13.5" customHeight="1" thickBot="1" x14ac:dyDescent="0.25">
      <c r="A163" s="58"/>
      <c r="B163" s="60"/>
      <c r="C163" s="60"/>
      <c r="D163" s="52" t="s">
        <v>202</v>
      </c>
      <c r="E163" s="64"/>
      <c r="F163" s="64"/>
      <c r="G163" s="66"/>
      <c r="H163" s="66"/>
      <c r="I163" s="51" t="s">
        <v>4</v>
      </c>
      <c r="J163" s="57" t="s">
        <v>47</v>
      </c>
      <c r="K163" s="57" t="s">
        <v>47</v>
      </c>
      <c r="L163" s="57" t="s">
        <v>47</v>
      </c>
      <c r="M163" s="57" t="s">
        <v>47</v>
      </c>
      <c r="N163" s="57" t="s">
        <v>47</v>
      </c>
      <c r="O163" s="51" t="s">
        <v>4</v>
      </c>
      <c r="P163" s="51" t="s">
        <v>4</v>
      </c>
      <c r="Q163" s="68"/>
      <c r="R163" s="70"/>
      <c r="S163" s="62"/>
      <c r="T163" s="76"/>
    </row>
    <row r="164" spans="1:20" ht="15.75" customHeight="1" x14ac:dyDescent="0.2">
      <c r="A164" s="58" t="s">
        <v>4</v>
      </c>
      <c r="B164" s="59">
        <v>75</v>
      </c>
      <c r="C164" s="59">
        <v>34932</v>
      </c>
      <c r="D164" s="55" t="s">
        <v>203</v>
      </c>
      <c r="E164" s="63" t="s">
        <v>204</v>
      </c>
      <c r="F164" s="63" t="s">
        <v>153</v>
      </c>
      <c r="G164" s="65" t="s">
        <v>156</v>
      </c>
      <c r="H164" s="65" t="s">
        <v>4</v>
      </c>
      <c r="I164" s="56" t="s">
        <v>4</v>
      </c>
      <c r="J164" s="50" t="s">
        <v>42</v>
      </c>
      <c r="K164" s="50" t="s">
        <v>43</v>
      </c>
      <c r="L164" s="50" t="s">
        <v>44</v>
      </c>
      <c r="M164" s="50" t="s">
        <v>45</v>
      </c>
      <c r="N164" s="50" t="s">
        <v>62</v>
      </c>
      <c r="O164" s="50" t="s">
        <v>108</v>
      </c>
      <c r="P164" s="56" t="s">
        <v>4</v>
      </c>
      <c r="Q164" s="67">
        <v>1950</v>
      </c>
      <c r="R164" s="69">
        <f>SUM(J165:O165)</f>
        <v>0</v>
      </c>
      <c r="S164" s="61">
        <f>SUM(J165:O165)*Q164</f>
        <v>0</v>
      </c>
      <c r="T164" s="75" t="s">
        <v>206</v>
      </c>
    </row>
    <row r="165" spans="1:20" ht="13.5" customHeight="1" thickBot="1" x14ac:dyDescent="0.25">
      <c r="A165" s="58"/>
      <c r="B165" s="60"/>
      <c r="C165" s="60"/>
      <c r="D165" s="52" t="s">
        <v>203</v>
      </c>
      <c r="E165" s="64"/>
      <c r="F165" s="64"/>
      <c r="G165" s="66"/>
      <c r="H165" s="66"/>
      <c r="I165" s="51" t="s">
        <v>4</v>
      </c>
      <c r="J165" s="57" t="s">
        <v>47</v>
      </c>
      <c r="K165" s="57" t="s">
        <v>47</v>
      </c>
      <c r="L165" s="57" t="s">
        <v>47</v>
      </c>
      <c r="M165" s="57" t="s">
        <v>47</v>
      </c>
      <c r="N165" s="57" t="s">
        <v>47</v>
      </c>
      <c r="O165" s="57" t="s">
        <v>47</v>
      </c>
      <c r="P165" s="51" t="s">
        <v>4</v>
      </c>
      <c r="Q165" s="68"/>
      <c r="R165" s="70"/>
      <c r="S165" s="62"/>
      <c r="T165" s="76"/>
    </row>
    <row r="166" spans="1:20" ht="15.75" customHeight="1" x14ac:dyDescent="0.2">
      <c r="A166" s="58" t="s">
        <v>4</v>
      </c>
      <c r="B166" s="59">
        <v>76</v>
      </c>
      <c r="C166" s="59">
        <v>34934</v>
      </c>
      <c r="D166" s="55" t="s">
        <v>207</v>
      </c>
      <c r="E166" s="63" t="s">
        <v>204</v>
      </c>
      <c r="F166" s="63" t="s">
        <v>208</v>
      </c>
      <c r="G166" s="65" t="s">
        <v>156</v>
      </c>
      <c r="H166" s="65" t="s">
        <v>4</v>
      </c>
      <c r="I166" s="56" t="s">
        <v>4</v>
      </c>
      <c r="J166" s="50" t="s">
        <v>42</v>
      </c>
      <c r="K166" s="50" t="s">
        <v>43</v>
      </c>
      <c r="L166" s="50" t="s">
        <v>44</v>
      </c>
      <c r="M166" s="50" t="s">
        <v>45</v>
      </c>
      <c r="N166" s="50" t="s">
        <v>62</v>
      </c>
      <c r="O166" s="50" t="s">
        <v>108</v>
      </c>
      <c r="P166" s="56" t="s">
        <v>4</v>
      </c>
      <c r="Q166" s="67">
        <v>1950</v>
      </c>
      <c r="R166" s="69">
        <f>SUM(J167:O167)</f>
        <v>0</v>
      </c>
      <c r="S166" s="61">
        <f>SUM(J167:O167)*Q166</f>
        <v>0</v>
      </c>
      <c r="T166" s="75" t="s">
        <v>206</v>
      </c>
    </row>
    <row r="167" spans="1:20" ht="13.5" customHeight="1" thickBot="1" x14ac:dyDescent="0.25">
      <c r="A167" s="58"/>
      <c r="B167" s="60"/>
      <c r="C167" s="60"/>
      <c r="D167" s="52" t="s">
        <v>207</v>
      </c>
      <c r="E167" s="64"/>
      <c r="F167" s="64"/>
      <c r="G167" s="66"/>
      <c r="H167" s="66"/>
      <c r="I167" s="51" t="s">
        <v>4</v>
      </c>
      <c r="J167" s="57" t="s">
        <v>47</v>
      </c>
      <c r="K167" s="57" t="s">
        <v>47</v>
      </c>
      <c r="L167" s="57" t="s">
        <v>47</v>
      </c>
      <c r="M167" s="57" t="s">
        <v>47</v>
      </c>
      <c r="N167" s="57" t="s">
        <v>47</v>
      </c>
      <c r="O167" s="57" t="s">
        <v>47</v>
      </c>
      <c r="P167" s="51" t="s">
        <v>4</v>
      </c>
      <c r="Q167" s="68"/>
      <c r="R167" s="70"/>
      <c r="S167" s="62"/>
      <c r="T167" s="76"/>
    </row>
    <row r="168" spans="1:20" ht="15.75" customHeight="1" x14ac:dyDescent="0.2">
      <c r="A168" s="58" t="s">
        <v>4</v>
      </c>
      <c r="B168" s="59">
        <v>77</v>
      </c>
      <c r="C168" s="59">
        <v>34931</v>
      </c>
      <c r="D168" s="55" t="s">
        <v>209</v>
      </c>
      <c r="E168" s="63" t="s">
        <v>204</v>
      </c>
      <c r="F168" s="63" t="s">
        <v>112</v>
      </c>
      <c r="G168" s="65" t="s">
        <v>79</v>
      </c>
      <c r="H168" s="65" t="s">
        <v>4</v>
      </c>
      <c r="I168" s="56" t="s">
        <v>4</v>
      </c>
      <c r="J168" s="50" t="s">
        <v>42</v>
      </c>
      <c r="K168" s="50" t="s">
        <v>43</v>
      </c>
      <c r="L168" s="50" t="s">
        <v>44</v>
      </c>
      <c r="M168" s="50" t="s">
        <v>45</v>
      </c>
      <c r="N168" s="50" t="s">
        <v>62</v>
      </c>
      <c r="O168" s="50" t="s">
        <v>108</v>
      </c>
      <c r="P168" s="56" t="s">
        <v>4</v>
      </c>
      <c r="Q168" s="67">
        <v>1950</v>
      </c>
      <c r="R168" s="69">
        <f>SUM(J169:O169)</f>
        <v>0</v>
      </c>
      <c r="S168" s="61">
        <f>SUM(J169:O169)*Q168</f>
        <v>0</v>
      </c>
      <c r="T168" s="75" t="s">
        <v>206</v>
      </c>
    </row>
    <row r="169" spans="1:20" ht="13.5" customHeight="1" thickBot="1" x14ac:dyDescent="0.25">
      <c r="A169" s="58"/>
      <c r="B169" s="60"/>
      <c r="C169" s="60"/>
      <c r="D169" s="52" t="s">
        <v>209</v>
      </c>
      <c r="E169" s="64"/>
      <c r="F169" s="64"/>
      <c r="G169" s="66"/>
      <c r="H169" s="66"/>
      <c r="I169" s="51" t="s">
        <v>4</v>
      </c>
      <c r="J169" s="57" t="s">
        <v>47</v>
      </c>
      <c r="K169" s="57" t="s">
        <v>47</v>
      </c>
      <c r="L169" s="57" t="s">
        <v>47</v>
      </c>
      <c r="M169" s="57" t="s">
        <v>47</v>
      </c>
      <c r="N169" s="57" t="s">
        <v>47</v>
      </c>
      <c r="O169" s="57" t="s">
        <v>47</v>
      </c>
      <c r="P169" s="51" t="s">
        <v>4</v>
      </c>
      <c r="Q169" s="68"/>
      <c r="R169" s="70"/>
      <c r="S169" s="62"/>
      <c r="T169" s="76"/>
    </row>
    <row r="170" spans="1:20" ht="15.75" customHeight="1" x14ac:dyDescent="0.2">
      <c r="A170" s="58" t="s">
        <v>4</v>
      </c>
      <c r="B170" s="59">
        <v>78</v>
      </c>
      <c r="C170" s="59">
        <v>34933</v>
      </c>
      <c r="D170" s="55" t="s">
        <v>210</v>
      </c>
      <c r="E170" s="63" t="s">
        <v>204</v>
      </c>
      <c r="F170" s="63" t="s">
        <v>106</v>
      </c>
      <c r="G170" s="65" t="s">
        <v>156</v>
      </c>
      <c r="H170" s="65" t="s">
        <v>4</v>
      </c>
      <c r="I170" s="56" t="s">
        <v>4</v>
      </c>
      <c r="J170" s="50" t="s">
        <v>42</v>
      </c>
      <c r="K170" s="50" t="s">
        <v>43</v>
      </c>
      <c r="L170" s="50" t="s">
        <v>44</v>
      </c>
      <c r="M170" s="50" t="s">
        <v>45</v>
      </c>
      <c r="N170" s="50" t="s">
        <v>62</v>
      </c>
      <c r="O170" s="50" t="s">
        <v>108</v>
      </c>
      <c r="P170" s="56" t="s">
        <v>4</v>
      </c>
      <c r="Q170" s="67">
        <v>1950</v>
      </c>
      <c r="R170" s="69">
        <f>SUM(J171:O171)</f>
        <v>0</v>
      </c>
      <c r="S170" s="61">
        <f>SUM(J171:O171)*Q170</f>
        <v>0</v>
      </c>
      <c r="T170" s="75" t="s">
        <v>206</v>
      </c>
    </row>
    <row r="171" spans="1:20" ht="13.5" customHeight="1" thickBot="1" x14ac:dyDescent="0.25">
      <c r="A171" s="58"/>
      <c r="B171" s="60"/>
      <c r="C171" s="60"/>
      <c r="D171" s="52" t="s">
        <v>210</v>
      </c>
      <c r="E171" s="64"/>
      <c r="F171" s="64"/>
      <c r="G171" s="66"/>
      <c r="H171" s="66"/>
      <c r="I171" s="51" t="s">
        <v>4</v>
      </c>
      <c r="J171" s="57" t="s">
        <v>47</v>
      </c>
      <c r="K171" s="57" t="s">
        <v>47</v>
      </c>
      <c r="L171" s="57" t="s">
        <v>47</v>
      </c>
      <c r="M171" s="57" t="s">
        <v>47</v>
      </c>
      <c r="N171" s="57" t="s">
        <v>47</v>
      </c>
      <c r="O171" s="57" t="s">
        <v>47</v>
      </c>
      <c r="P171" s="51" t="s">
        <v>4</v>
      </c>
      <c r="Q171" s="68"/>
      <c r="R171" s="70"/>
      <c r="S171" s="62"/>
      <c r="T171" s="76"/>
    </row>
    <row r="172" spans="1:20" ht="15.75" customHeight="1" x14ac:dyDescent="0.2">
      <c r="A172" s="58" t="s">
        <v>4</v>
      </c>
      <c r="B172" s="59">
        <v>79</v>
      </c>
      <c r="C172" s="59">
        <v>34937</v>
      </c>
      <c r="D172" s="55" t="s">
        <v>211</v>
      </c>
      <c r="E172" s="63" t="s">
        <v>212</v>
      </c>
      <c r="F172" s="63" t="s">
        <v>213</v>
      </c>
      <c r="G172" s="65" t="s">
        <v>156</v>
      </c>
      <c r="H172" s="65" t="s">
        <v>4</v>
      </c>
      <c r="I172" s="56" t="s">
        <v>4</v>
      </c>
      <c r="J172" s="50" t="s">
        <v>42</v>
      </c>
      <c r="K172" s="50" t="s">
        <v>43</v>
      </c>
      <c r="L172" s="50" t="s">
        <v>44</v>
      </c>
      <c r="M172" s="50" t="s">
        <v>45</v>
      </c>
      <c r="N172" s="50" t="s">
        <v>62</v>
      </c>
      <c r="O172" s="56" t="s">
        <v>4</v>
      </c>
      <c r="P172" s="56" t="s">
        <v>4</v>
      </c>
      <c r="Q172" s="67">
        <v>1950</v>
      </c>
      <c r="R172" s="69">
        <f>SUM(J173:O173)</f>
        <v>0</v>
      </c>
      <c r="S172" s="61">
        <f>SUM(J173:O173)*Q172</f>
        <v>0</v>
      </c>
      <c r="T172" s="75" t="s">
        <v>4</v>
      </c>
    </row>
    <row r="173" spans="1:20" ht="13.5" customHeight="1" thickBot="1" x14ac:dyDescent="0.25">
      <c r="A173" s="58"/>
      <c r="B173" s="60"/>
      <c r="C173" s="60"/>
      <c r="D173" s="52" t="s">
        <v>211</v>
      </c>
      <c r="E173" s="64"/>
      <c r="F173" s="64"/>
      <c r="G173" s="66"/>
      <c r="H173" s="66"/>
      <c r="I173" s="51" t="s">
        <v>4</v>
      </c>
      <c r="J173" s="57" t="s">
        <v>47</v>
      </c>
      <c r="K173" s="57" t="s">
        <v>47</v>
      </c>
      <c r="L173" s="57" t="s">
        <v>47</v>
      </c>
      <c r="M173" s="57" t="s">
        <v>47</v>
      </c>
      <c r="N173" s="51" t="s">
        <v>4</v>
      </c>
      <c r="O173" s="51" t="s">
        <v>4</v>
      </c>
      <c r="P173" s="51" t="s">
        <v>4</v>
      </c>
      <c r="Q173" s="68"/>
      <c r="R173" s="70"/>
      <c r="S173" s="62"/>
      <c r="T173" s="76"/>
    </row>
    <row r="174" spans="1:20" ht="15.75" customHeight="1" x14ac:dyDescent="0.2">
      <c r="A174" s="58" t="s">
        <v>4</v>
      </c>
      <c r="B174" s="59">
        <v>80</v>
      </c>
      <c r="C174" s="59">
        <v>34935</v>
      </c>
      <c r="D174" s="55" t="s">
        <v>214</v>
      </c>
      <c r="E174" s="63" t="s">
        <v>212</v>
      </c>
      <c r="F174" s="63" t="s">
        <v>215</v>
      </c>
      <c r="G174" s="65" t="s">
        <v>156</v>
      </c>
      <c r="H174" s="65" t="s">
        <v>4</v>
      </c>
      <c r="I174" s="56" t="s">
        <v>4</v>
      </c>
      <c r="J174" s="50" t="s">
        <v>42</v>
      </c>
      <c r="K174" s="50" t="s">
        <v>43</v>
      </c>
      <c r="L174" s="50" t="s">
        <v>44</v>
      </c>
      <c r="M174" s="50" t="s">
        <v>45</v>
      </c>
      <c r="N174" s="50" t="s">
        <v>62</v>
      </c>
      <c r="O174" s="56" t="s">
        <v>4</v>
      </c>
      <c r="P174" s="56" t="s">
        <v>4</v>
      </c>
      <c r="Q174" s="67">
        <v>1950</v>
      </c>
      <c r="R174" s="69">
        <f>SUM(J175:O175)</f>
        <v>0</v>
      </c>
      <c r="S174" s="61">
        <f>SUM(J175:O175)*Q174</f>
        <v>0</v>
      </c>
      <c r="T174" s="75" t="s">
        <v>4</v>
      </c>
    </row>
    <row r="175" spans="1:20" ht="13.5" customHeight="1" thickBot="1" x14ac:dyDescent="0.25">
      <c r="A175" s="58"/>
      <c r="B175" s="60"/>
      <c r="C175" s="60"/>
      <c r="D175" s="52" t="s">
        <v>214</v>
      </c>
      <c r="E175" s="64"/>
      <c r="F175" s="64"/>
      <c r="G175" s="66"/>
      <c r="H175" s="66"/>
      <c r="I175" s="51" t="s">
        <v>4</v>
      </c>
      <c r="J175" s="57" t="s">
        <v>47</v>
      </c>
      <c r="K175" s="57" t="s">
        <v>47</v>
      </c>
      <c r="L175" s="57" t="s">
        <v>47</v>
      </c>
      <c r="M175" s="57" t="s">
        <v>47</v>
      </c>
      <c r="N175" s="57" t="s">
        <v>47</v>
      </c>
      <c r="O175" s="51" t="s">
        <v>4</v>
      </c>
      <c r="P175" s="51" t="s">
        <v>4</v>
      </c>
      <c r="Q175" s="68"/>
      <c r="R175" s="70"/>
      <c r="S175" s="62"/>
      <c r="T175" s="76"/>
    </row>
    <row r="176" spans="1:20" ht="15.75" customHeight="1" x14ac:dyDescent="0.2">
      <c r="A176" s="58" t="s">
        <v>4</v>
      </c>
      <c r="B176" s="59">
        <v>81</v>
      </c>
      <c r="C176" s="59">
        <v>34936</v>
      </c>
      <c r="D176" s="55" t="s">
        <v>216</v>
      </c>
      <c r="E176" s="63" t="s">
        <v>212</v>
      </c>
      <c r="F176" s="63" t="s">
        <v>217</v>
      </c>
      <c r="G176" s="65" t="s">
        <v>156</v>
      </c>
      <c r="H176" s="65" t="s">
        <v>4</v>
      </c>
      <c r="I176" s="56" t="s">
        <v>4</v>
      </c>
      <c r="J176" s="50" t="s">
        <v>42</v>
      </c>
      <c r="K176" s="50" t="s">
        <v>43</v>
      </c>
      <c r="L176" s="50" t="s">
        <v>44</v>
      </c>
      <c r="M176" s="50" t="s">
        <v>45</v>
      </c>
      <c r="N176" s="50" t="s">
        <v>62</v>
      </c>
      <c r="O176" s="56" t="s">
        <v>4</v>
      </c>
      <c r="P176" s="56" t="s">
        <v>4</v>
      </c>
      <c r="Q176" s="67">
        <v>1950</v>
      </c>
      <c r="R176" s="69">
        <f>SUM(J177:O177)</f>
        <v>0</v>
      </c>
      <c r="S176" s="61">
        <f>SUM(J177:O177)*Q176</f>
        <v>0</v>
      </c>
      <c r="T176" s="75" t="s">
        <v>4</v>
      </c>
    </row>
    <row r="177" spans="1:20" ht="13.5" customHeight="1" thickBot="1" x14ac:dyDescent="0.25">
      <c r="A177" s="58"/>
      <c r="B177" s="60"/>
      <c r="C177" s="60"/>
      <c r="D177" s="52" t="s">
        <v>216</v>
      </c>
      <c r="E177" s="64"/>
      <c r="F177" s="64"/>
      <c r="G177" s="66"/>
      <c r="H177" s="66"/>
      <c r="I177" s="51" t="s">
        <v>4</v>
      </c>
      <c r="J177" s="57" t="s">
        <v>47</v>
      </c>
      <c r="K177" s="57" t="s">
        <v>47</v>
      </c>
      <c r="L177" s="57" t="s">
        <v>47</v>
      </c>
      <c r="M177" s="57" t="s">
        <v>47</v>
      </c>
      <c r="N177" s="51" t="s">
        <v>4</v>
      </c>
      <c r="O177" s="51" t="s">
        <v>4</v>
      </c>
      <c r="P177" s="51" t="s">
        <v>4</v>
      </c>
      <c r="Q177" s="68"/>
      <c r="R177" s="70"/>
      <c r="S177" s="62"/>
      <c r="T177" s="76"/>
    </row>
    <row r="178" spans="1:20" ht="15.75" customHeight="1" x14ac:dyDescent="0.2">
      <c r="A178" s="58" t="s">
        <v>4</v>
      </c>
      <c r="B178" s="59">
        <v>82</v>
      </c>
      <c r="C178" s="59">
        <v>34940</v>
      </c>
      <c r="D178" s="55" t="s">
        <v>218</v>
      </c>
      <c r="E178" s="63" t="s">
        <v>212</v>
      </c>
      <c r="F178" s="63" t="s">
        <v>145</v>
      </c>
      <c r="G178" s="65" t="s">
        <v>156</v>
      </c>
      <c r="H178" s="65" t="s">
        <v>4</v>
      </c>
      <c r="I178" s="56" t="s">
        <v>4</v>
      </c>
      <c r="J178" s="50" t="s">
        <v>42</v>
      </c>
      <c r="K178" s="50" t="s">
        <v>43</v>
      </c>
      <c r="L178" s="50" t="s">
        <v>44</v>
      </c>
      <c r="M178" s="50" t="s">
        <v>45</v>
      </c>
      <c r="N178" s="50" t="s">
        <v>62</v>
      </c>
      <c r="O178" s="56" t="s">
        <v>4</v>
      </c>
      <c r="P178" s="56" t="s">
        <v>4</v>
      </c>
      <c r="Q178" s="67">
        <v>1950</v>
      </c>
      <c r="R178" s="69">
        <f>SUM(J179:O179)</f>
        <v>0</v>
      </c>
      <c r="S178" s="61">
        <f>SUM(J179:O179)*Q178</f>
        <v>0</v>
      </c>
      <c r="T178" s="75" t="s">
        <v>219</v>
      </c>
    </row>
    <row r="179" spans="1:20" ht="13.5" customHeight="1" thickBot="1" x14ac:dyDescent="0.25">
      <c r="A179" s="58"/>
      <c r="B179" s="60"/>
      <c r="C179" s="60"/>
      <c r="D179" s="52" t="s">
        <v>218</v>
      </c>
      <c r="E179" s="64"/>
      <c r="F179" s="64"/>
      <c r="G179" s="66"/>
      <c r="H179" s="66"/>
      <c r="I179" s="51" t="s">
        <v>4</v>
      </c>
      <c r="J179" s="57" t="s">
        <v>47</v>
      </c>
      <c r="K179" s="57" t="s">
        <v>47</v>
      </c>
      <c r="L179" s="57" t="s">
        <v>47</v>
      </c>
      <c r="M179" s="57" t="s">
        <v>47</v>
      </c>
      <c r="N179" s="57" t="s">
        <v>47</v>
      </c>
      <c r="O179" s="51" t="s">
        <v>4</v>
      </c>
      <c r="P179" s="51" t="s">
        <v>4</v>
      </c>
      <c r="Q179" s="68"/>
      <c r="R179" s="70"/>
      <c r="S179" s="62"/>
      <c r="T179" s="76"/>
    </row>
    <row r="180" spans="1:20" ht="15.75" customHeight="1" x14ac:dyDescent="0.2">
      <c r="A180" s="58" t="s">
        <v>4</v>
      </c>
      <c r="B180" s="59">
        <v>83</v>
      </c>
      <c r="C180" s="59">
        <v>34939</v>
      </c>
      <c r="D180" s="55" t="s">
        <v>220</v>
      </c>
      <c r="E180" s="63" t="s">
        <v>212</v>
      </c>
      <c r="F180" s="63" t="s">
        <v>82</v>
      </c>
      <c r="G180" s="65" t="s">
        <v>156</v>
      </c>
      <c r="H180" s="65" t="s">
        <v>4</v>
      </c>
      <c r="I180" s="56" t="s">
        <v>4</v>
      </c>
      <c r="J180" s="50" t="s">
        <v>42</v>
      </c>
      <c r="K180" s="50" t="s">
        <v>43</v>
      </c>
      <c r="L180" s="50" t="s">
        <v>44</v>
      </c>
      <c r="M180" s="50" t="s">
        <v>45</v>
      </c>
      <c r="N180" s="50" t="s">
        <v>62</v>
      </c>
      <c r="O180" s="56" t="s">
        <v>4</v>
      </c>
      <c r="P180" s="56" t="s">
        <v>4</v>
      </c>
      <c r="Q180" s="67">
        <v>1950</v>
      </c>
      <c r="R180" s="69">
        <f>SUM(J181:O181)</f>
        <v>0</v>
      </c>
      <c r="S180" s="61">
        <f>SUM(J181:O181)*Q180</f>
        <v>0</v>
      </c>
      <c r="T180" s="75" t="s">
        <v>219</v>
      </c>
    </row>
    <row r="181" spans="1:20" ht="13.5" customHeight="1" thickBot="1" x14ac:dyDescent="0.25">
      <c r="A181" s="58"/>
      <c r="B181" s="60"/>
      <c r="C181" s="60"/>
      <c r="D181" s="52" t="s">
        <v>220</v>
      </c>
      <c r="E181" s="64"/>
      <c r="F181" s="64"/>
      <c r="G181" s="66"/>
      <c r="H181" s="66"/>
      <c r="I181" s="51" t="s">
        <v>4</v>
      </c>
      <c r="J181" s="57" t="s">
        <v>47</v>
      </c>
      <c r="K181" s="57" t="s">
        <v>47</v>
      </c>
      <c r="L181" s="57" t="s">
        <v>47</v>
      </c>
      <c r="M181" s="57" t="s">
        <v>47</v>
      </c>
      <c r="N181" s="57" t="s">
        <v>47</v>
      </c>
      <c r="O181" s="51" t="s">
        <v>4</v>
      </c>
      <c r="P181" s="51" t="s">
        <v>4</v>
      </c>
      <c r="Q181" s="68"/>
      <c r="R181" s="70"/>
      <c r="S181" s="62"/>
      <c r="T181" s="76"/>
    </row>
    <row r="182" spans="1:20" ht="15.75" customHeight="1" x14ac:dyDescent="0.2">
      <c r="A182" s="58" t="s">
        <v>4</v>
      </c>
      <c r="B182" s="59">
        <v>84</v>
      </c>
      <c r="C182" s="59">
        <v>34941</v>
      </c>
      <c r="D182" s="55" t="s">
        <v>221</v>
      </c>
      <c r="E182" s="63" t="s">
        <v>212</v>
      </c>
      <c r="F182" s="63" t="s">
        <v>222</v>
      </c>
      <c r="G182" s="65" t="s">
        <v>156</v>
      </c>
      <c r="H182" s="65" t="s">
        <v>4</v>
      </c>
      <c r="I182" s="56" t="s">
        <v>4</v>
      </c>
      <c r="J182" s="50" t="s">
        <v>42</v>
      </c>
      <c r="K182" s="50" t="s">
        <v>43</v>
      </c>
      <c r="L182" s="50" t="s">
        <v>44</v>
      </c>
      <c r="M182" s="50" t="s">
        <v>45</v>
      </c>
      <c r="N182" s="50" t="s">
        <v>62</v>
      </c>
      <c r="O182" s="56" t="s">
        <v>4</v>
      </c>
      <c r="P182" s="56" t="s">
        <v>4</v>
      </c>
      <c r="Q182" s="67">
        <v>1950</v>
      </c>
      <c r="R182" s="69">
        <f>SUM(J183:O183)</f>
        <v>0</v>
      </c>
      <c r="S182" s="61">
        <f>SUM(J183:O183)*Q182</f>
        <v>0</v>
      </c>
      <c r="T182" s="75" t="s">
        <v>219</v>
      </c>
    </row>
    <row r="183" spans="1:20" ht="13.5" customHeight="1" thickBot="1" x14ac:dyDescent="0.25">
      <c r="A183" s="58"/>
      <c r="B183" s="60"/>
      <c r="C183" s="60"/>
      <c r="D183" s="52" t="s">
        <v>221</v>
      </c>
      <c r="E183" s="64"/>
      <c r="F183" s="64"/>
      <c r="G183" s="66"/>
      <c r="H183" s="66"/>
      <c r="I183" s="51" t="s">
        <v>4</v>
      </c>
      <c r="J183" s="57" t="s">
        <v>47</v>
      </c>
      <c r="K183" s="57" t="s">
        <v>47</v>
      </c>
      <c r="L183" s="57" t="s">
        <v>47</v>
      </c>
      <c r="M183" s="51" t="s">
        <v>4</v>
      </c>
      <c r="N183" s="51" t="s">
        <v>4</v>
      </c>
      <c r="O183" s="51" t="s">
        <v>4</v>
      </c>
      <c r="P183" s="51" t="s">
        <v>4</v>
      </c>
      <c r="Q183" s="68"/>
      <c r="R183" s="70"/>
      <c r="S183" s="62"/>
      <c r="T183" s="76"/>
    </row>
    <row r="184" spans="1:20" ht="15.75" customHeight="1" x14ac:dyDescent="0.2">
      <c r="A184" s="58" t="s">
        <v>4</v>
      </c>
      <c r="B184" s="59">
        <v>85</v>
      </c>
      <c r="C184" s="59">
        <v>34938</v>
      </c>
      <c r="D184" s="55" t="s">
        <v>223</v>
      </c>
      <c r="E184" s="63" t="s">
        <v>212</v>
      </c>
      <c r="F184" s="63" t="s">
        <v>114</v>
      </c>
      <c r="G184" s="65" t="s">
        <v>156</v>
      </c>
      <c r="H184" s="65" t="s">
        <v>4</v>
      </c>
      <c r="I184" s="56" t="s">
        <v>4</v>
      </c>
      <c r="J184" s="50" t="s">
        <v>42</v>
      </c>
      <c r="K184" s="50" t="s">
        <v>43</v>
      </c>
      <c r="L184" s="50" t="s">
        <v>44</v>
      </c>
      <c r="M184" s="50" t="s">
        <v>45</v>
      </c>
      <c r="N184" s="50" t="s">
        <v>62</v>
      </c>
      <c r="O184" s="56" t="s">
        <v>4</v>
      </c>
      <c r="P184" s="56" t="s">
        <v>4</v>
      </c>
      <c r="Q184" s="67">
        <v>1950</v>
      </c>
      <c r="R184" s="69">
        <f>SUM(J185:O185)</f>
        <v>0</v>
      </c>
      <c r="S184" s="61">
        <f>SUM(J185:O185)*Q184</f>
        <v>0</v>
      </c>
      <c r="T184" s="75" t="s">
        <v>219</v>
      </c>
    </row>
    <row r="185" spans="1:20" ht="13.5" customHeight="1" thickBot="1" x14ac:dyDescent="0.25">
      <c r="A185" s="58"/>
      <c r="B185" s="60"/>
      <c r="C185" s="60"/>
      <c r="D185" s="52" t="s">
        <v>223</v>
      </c>
      <c r="E185" s="64"/>
      <c r="F185" s="64"/>
      <c r="G185" s="66"/>
      <c r="H185" s="66"/>
      <c r="I185" s="51" t="s">
        <v>4</v>
      </c>
      <c r="J185" s="57" t="s">
        <v>47</v>
      </c>
      <c r="K185" s="57" t="s">
        <v>47</v>
      </c>
      <c r="L185" s="57" t="s">
        <v>47</v>
      </c>
      <c r="M185" s="57" t="s">
        <v>47</v>
      </c>
      <c r="N185" s="57" t="s">
        <v>47</v>
      </c>
      <c r="O185" s="51" t="s">
        <v>4</v>
      </c>
      <c r="P185" s="51" t="s">
        <v>4</v>
      </c>
      <c r="Q185" s="68"/>
      <c r="R185" s="70"/>
      <c r="S185" s="62"/>
      <c r="T185" s="76"/>
    </row>
    <row r="186" spans="1:20" ht="15.75" customHeight="1" x14ac:dyDescent="0.2">
      <c r="A186" s="58" t="s">
        <v>4</v>
      </c>
      <c r="B186" s="59">
        <v>86</v>
      </c>
      <c r="C186" s="59">
        <v>34883</v>
      </c>
      <c r="D186" s="55" t="s">
        <v>224</v>
      </c>
      <c r="E186" s="63" t="s">
        <v>91</v>
      </c>
      <c r="F186" s="63" t="s">
        <v>149</v>
      </c>
      <c r="G186" s="65" t="s">
        <v>79</v>
      </c>
      <c r="H186" s="65" t="s">
        <v>4</v>
      </c>
      <c r="I186" s="56" t="s">
        <v>4</v>
      </c>
      <c r="J186" s="50" t="s">
        <v>42</v>
      </c>
      <c r="K186" s="50" t="s">
        <v>43</v>
      </c>
      <c r="L186" s="50" t="s">
        <v>44</v>
      </c>
      <c r="M186" s="50" t="s">
        <v>45</v>
      </c>
      <c r="N186" s="50" t="s">
        <v>62</v>
      </c>
      <c r="O186" s="56" t="s">
        <v>4</v>
      </c>
      <c r="P186" s="56" t="s">
        <v>4</v>
      </c>
      <c r="Q186" s="67">
        <v>1350</v>
      </c>
      <c r="R186" s="69">
        <f>SUM(J187:O187)</f>
        <v>0</v>
      </c>
      <c r="S186" s="61">
        <f>SUM(J187:O187)*Q186</f>
        <v>0</v>
      </c>
      <c r="T186" s="75" t="s">
        <v>225</v>
      </c>
    </row>
    <row r="187" spans="1:20" ht="13.5" customHeight="1" thickBot="1" x14ac:dyDescent="0.25">
      <c r="A187" s="58"/>
      <c r="B187" s="60"/>
      <c r="C187" s="60"/>
      <c r="D187" s="52" t="s">
        <v>224</v>
      </c>
      <c r="E187" s="64"/>
      <c r="F187" s="64"/>
      <c r="G187" s="66"/>
      <c r="H187" s="66"/>
      <c r="I187" s="51" t="s">
        <v>4</v>
      </c>
      <c r="J187" s="57" t="s">
        <v>47</v>
      </c>
      <c r="K187" s="57" t="s">
        <v>47</v>
      </c>
      <c r="L187" s="57" t="s">
        <v>47</v>
      </c>
      <c r="M187" s="57" t="s">
        <v>47</v>
      </c>
      <c r="N187" s="51" t="s">
        <v>4</v>
      </c>
      <c r="O187" s="51" t="s">
        <v>4</v>
      </c>
      <c r="P187" s="51" t="s">
        <v>4</v>
      </c>
      <c r="Q187" s="68"/>
      <c r="R187" s="70"/>
      <c r="S187" s="62"/>
      <c r="T187" s="76"/>
    </row>
    <row r="188" spans="1:20" ht="15.75" customHeight="1" x14ac:dyDescent="0.2">
      <c r="A188" s="58" t="s">
        <v>4</v>
      </c>
      <c r="B188" s="59">
        <v>87</v>
      </c>
      <c r="C188" s="59">
        <v>34885</v>
      </c>
      <c r="D188" s="55" t="s">
        <v>226</v>
      </c>
      <c r="E188" s="63" t="s">
        <v>91</v>
      </c>
      <c r="F188" s="63" t="s">
        <v>153</v>
      </c>
      <c r="G188" s="65" t="s">
        <v>79</v>
      </c>
      <c r="H188" s="65" t="s">
        <v>4</v>
      </c>
      <c r="I188" s="56" t="s">
        <v>4</v>
      </c>
      <c r="J188" s="50" t="s">
        <v>42</v>
      </c>
      <c r="K188" s="50" t="s">
        <v>43</v>
      </c>
      <c r="L188" s="50" t="s">
        <v>44</v>
      </c>
      <c r="M188" s="50" t="s">
        <v>45</v>
      </c>
      <c r="N188" s="50" t="s">
        <v>62</v>
      </c>
      <c r="O188" s="56" t="s">
        <v>4</v>
      </c>
      <c r="P188" s="56" t="s">
        <v>4</v>
      </c>
      <c r="Q188" s="67">
        <v>1350</v>
      </c>
      <c r="R188" s="69">
        <f>SUM(J189:O189)</f>
        <v>0</v>
      </c>
      <c r="S188" s="61">
        <f>SUM(J189:O189)*Q188</f>
        <v>0</v>
      </c>
      <c r="T188" s="75" t="s">
        <v>225</v>
      </c>
    </row>
    <row r="189" spans="1:20" ht="13.5" customHeight="1" thickBot="1" x14ac:dyDescent="0.25">
      <c r="A189" s="58"/>
      <c r="B189" s="60"/>
      <c r="C189" s="60"/>
      <c r="D189" s="52" t="s">
        <v>226</v>
      </c>
      <c r="E189" s="64"/>
      <c r="F189" s="64"/>
      <c r="G189" s="66"/>
      <c r="H189" s="66"/>
      <c r="I189" s="51" t="s">
        <v>4</v>
      </c>
      <c r="J189" s="57" t="s">
        <v>47</v>
      </c>
      <c r="K189" s="57" t="s">
        <v>47</v>
      </c>
      <c r="L189" s="57" t="s">
        <v>47</v>
      </c>
      <c r="M189" s="57" t="s">
        <v>47</v>
      </c>
      <c r="N189" s="57" t="s">
        <v>47</v>
      </c>
      <c r="O189" s="51" t="s">
        <v>4</v>
      </c>
      <c r="P189" s="51" t="s">
        <v>4</v>
      </c>
      <c r="Q189" s="68"/>
      <c r="R189" s="70"/>
      <c r="S189" s="62"/>
      <c r="T189" s="76"/>
    </row>
    <row r="190" spans="1:20" ht="15.75" customHeight="1" x14ac:dyDescent="0.2">
      <c r="A190" s="58" t="s">
        <v>4</v>
      </c>
      <c r="B190" s="59">
        <v>88</v>
      </c>
      <c r="C190" s="59">
        <v>34884</v>
      </c>
      <c r="D190" s="55" t="s">
        <v>227</v>
      </c>
      <c r="E190" s="63" t="s">
        <v>91</v>
      </c>
      <c r="F190" s="63" t="s">
        <v>112</v>
      </c>
      <c r="G190" s="65" t="s">
        <v>79</v>
      </c>
      <c r="H190" s="65" t="s">
        <v>4</v>
      </c>
      <c r="I190" s="56" t="s">
        <v>4</v>
      </c>
      <c r="J190" s="50" t="s">
        <v>42</v>
      </c>
      <c r="K190" s="50" t="s">
        <v>43</v>
      </c>
      <c r="L190" s="50" t="s">
        <v>44</v>
      </c>
      <c r="M190" s="50" t="s">
        <v>45</v>
      </c>
      <c r="N190" s="50" t="s">
        <v>62</v>
      </c>
      <c r="O190" s="56" t="s">
        <v>4</v>
      </c>
      <c r="P190" s="56" t="s">
        <v>4</v>
      </c>
      <c r="Q190" s="67">
        <v>1350</v>
      </c>
      <c r="R190" s="69">
        <f>SUM(J191:O191)</f>
        <v>0</v>
      </c>
      <c r="S190" s="61">
        <f>SUM(J191:O191)*Q190</f>
        <v>0</v>
      </c>
      <c r="T190" s="75" t="s">
        <v>225</v>
      </c>
    </row>
    <row r="191" spans="1:20" ht="13.5" customHeight="1" thickBot="1" x14ac:dyDescent="0.25">
      <c r="A191" s="58"/>
      <c r="B191" s="60"/>
      <c r="C191" s="60"/>
      <c r="D191" s="52" t="s">
        <v>227</v>
      </c>
      <c r="E191" s="64"/>
      <c r="F191" s="64"/>
      <c r="G191" s="66"/>
      <c r="H191" s="66"/>
      <c r="I191" s="51" t="s">
        <v>4</v>
      </c>
      <c r="J191" s="57" t="s">
        <v>47</v>
      </c>
      <c r="K191" s="57" t="s">
        <v>47</v>
      </c>
      <c r="L191" s="57" t="s">
        <v>47</v>
      </c>
      <c r="M191" s="57" t="s">
        <v>47</v>
      </c>
      <c r="N191" s="57" t="s">
        <v>47</v>
      </c>
      <c r="O191" s="51" t="s">
        <v>4</v>
      </c>
      <c r="P191" s="51" t="s">
        <v>4</v>
      </c>
      <c r="Q191" s="68"/>
      <c r="R191" s="70"/>
      <c r="S191" s="62"/>
      <c r="T191" s="76"/>
    </row>
    <row r="192" spans="1:20" ht="15.75" customHeight="1" x14ac:dyDescent="0.2">
      <c r="A192" s="58" t="s">
        <v>4</v>
      </c>
      <c r="B192" s="59">
        <v>89</v>
      </c>
      <c r="C192" s="59">
        <v>34889</v>
      </c>
      <c r="D192" s="55" t="s">
        <v>228</v>
      </c>
      <c r="E192" s="63" t="s">
        <v>91</v>
      </c>
      <c r="F192" s="63" t="s">
        <v>149</v>
      </c>
      <c r="G192" s="65" t="s">
        <v>229</v>
      </c>
      <c r="H192" s="65" t="s">
        <v>4</v>
      </c>
      <c r="I192" s="56" t="s">
        <v>4</v>
      </c>
      <c r="J192" s="50" t="s">
        <v>42</v>
      </c>
      <c r="K192" s="50" t="s">
        <v>43</v>
      </c>
      <c r="L192" s="50" t="s">
        <v>44</v>
      </c>
      <c r="M192" s="50" t="s">
        <v>45</v>
      </c>
      <c r="N192" s="50" t="s">
        <v>62</v>
      </c>
      <c r="O192" s="56" t="s">
        <v>4</v>
      </c>
      <c r="P192" s="56" t="s">
        <v>4</v>
      </c>
      <c r="Q192" s="67">
        <v>1550</v>
      </c>
      <c r="R192" s="69">
        <f>SUM(J193:O193)</f>
        <v>0</v>
      </c>
      <c r="S192" s="61">
        <f>SUM(J193:O193)*Q192</f>
        <v>0</v>
      </c>
      <c r="T192" s="75" t="s">
        <v>230</v>
      </c>
    </row>
    <row r="193" spans="1:20" ht="13.5" customHeight="1" thickBot="1" x14ac:dyDescent="0.25">
      <c r="A193" s="58"/>
      <c r="B193" s="60"/>
      <c r="C193" s="60"/>
      <c r="D193" s="52" t="s">
        <v>228</v>
      </c>
      <c r="E193" s="64"/>
      <c r="F193" s="64"/>
      <c r="G193" s="66"/>
      <c r="H193" s="66"/>
      <c r="I193" s="51" t="s">
        <v>4</v>
      </c>
      <c r="J193" s="57" t="s">
        <v>47</v>
      </c>
      <c r="K193" s="57" t="s">
        <v>47</v>
      </c>
      <c r="L193" s="57" t="s">
        <v>47</v>
      </c>
      <c r="M193" s="57" t="s">
        <v>47</v>
      </c>
      <c r="N193" s="57" t="s">
        <v>47</v>
      </c>
      <c r="O193" s="51" t="s">
        <v>4</v>
      </c>
      <c r="P193" s="51" t="s">
        <v>4</v>
      </c>
      <c r="Q193" s="68"/>
      <c r="R193" s="70"/>
      <c r="S193" s="62"/>
      <c r="T193" s="76"/>
    </row>
    <row r="194" spans="1:20" ht="15.75" customHeight="1" x14ac:dyDescent="0.2">
      <c r="A194" s="58" t="s">
        <v>4</v>
      </c>
      <c r="B194" s="59">
        <v>90</v>
      </c>
      <c r="C194" s="59">
        <v>34890</v>
      </c>
      <c r="D194" s="55" t="s">
        <v>231</v>
      </c>
      <c r="E194" s="63" t="s">
        <v>91</v>
      </c>
      <c r="F194" s="63" t="s">
        <v>213</v>
      </c>
      <c r="G194" s="65" t="s">
        <v>229</v>
      </c>
      <c r="H194" s="65" t="s">
        <v>4</v>
      </c>
      <c r="I194" s="56" t="s">
        <v>4</v>
      </c>
      <c r="J194" s="50" t="s">
        <v>42</v>
      </c>
      <c r="K194" s="50" t="s">
        <v>43</v>
      </c>
      <c r="L194" s="50" t="s">
        <v>44</v>
      </c>
      <c r="M194" s="50" t="s">
        <v>45</v>
      </c>
      <c r="N194" s="50" t="s">
        <v>62</v>
      </c>
      <c r="O194" s="56" t="s">
        <v>4</v>
      </c>
      <c r="P194" s="56" t="s">
        <v>4</v>
      </c>
      <c r="Q194" s="67">
        <v>1550</v>
      </c>
      <c r="R194" s="69">
        <f>SUM(J195:O195)</f>
        <v>0</v>
      </c>
      <c r="S194" s="61">
        <f>SUM(J195:O195)*Q194</f>
        <v>0</v>
      </c>
      <c r="T194" s="75" t="s">
        <v>230</v>
      </c>
    </row>
    <row r="195" spans="1:20" ht="13.5" customHeight="1" thickBot="1" x14ac:dyDescent="0.25">
      <c r="A195" s="58"/>
      <c r="B195" s="60"/>
      <c r="C195" s="60"/>
      <c r="D195" s="52" t="s">
        <v>231</v>
      </c>
      <c r="E195" s="64"/>
      <c r="F195" s="64"/>
      <c r="G195" s="66"/>
      <c r="H195" s="66"/>
      <c r="I195" s="51" t="s">
        <v>4</v>
      </c>
      <c r="J195" s="57" t="s">
        <v>47</v>
      </c>
      <c r="K195" s="57" t="s">
        <v>47</v>
      </c>
      <c r="L195" s="57" t="s">
        <v>47</v>
      </c>
      <c r="M195" s="57" t="s">
        <v>47</v>
      </c>
      <c r="N195" s="57" t="s">
        <v>47</v>
      </c>
      <c r="O195" s="51" t="s">
        <v>4</v>
      </c>
      <c r="P195" s="51" t="s">
        <v>4</v>
      </c>
      <c r="Q195" s="68"/>
      <c r="R195" s="70"/>
      <c r="S195" s="62"/>
      <c r="T195" s="76"/>
    </row>
    <row r="196" spans="1:20" ht="15.75" customHeight="1" x14ac:dyDescent="0.2">
      <c r="A196" s="58" t="s">
        <v>4</v>
      </c>
      <c r="B196" s="59">
        <v>91</v>
      </c>
      <c r="C196" s="59">
        <v>34892</v>
      </c>
      <c r="D196" s="55" t="s">
        <v>232</v>
      </c>
      <c r="E196" s="63" t="s">
        <v>91</v>
      </c>
      <c r="F196" s="63" t="s">
        <v>69</v>
      </c>
      <c r="G196" s="65" t="s">
        <v>79</v>
      </c>
      <c r="H196" s="65" t="s">
        <v>4</v>
      </c>
      <c r="I196" s="56" t="s">
        <v>4</v>
      </c>
      <c r="J196" s="50" t="s">
        <v>42</v>
      </c>
      <c r="K196" s="50" t="s">
        <v>43</v>
      </c>
      <c r="L196" s="50" t="s">
        <v>44</v>
      </c>
      <c r="M196" s="50" t="s">
        <v>45</v>
      </c>
      <c r="N196" s="50" t="s">
        <v>62</v>
      </c>
      <c r="O196" s="56" t="s">
        <v>4</v>
      </c>
      <c r="P196" s="56" t="s">
        <v>4</v>
      </c>
      <c r="Q196" s="67">
        <v>1550</v>
      </c>
      <c r="R196" s="69">
        <f>SUM(K197:O197)</f>
        <v>0</v>
      </c>
      <c r="S196" s="61">
        <f>SUM(K197:O197)*Q196</f>
        <v>0</v>
      </c>
      <c r="T196" s="75" t="s">
        <v>233</v>
      </c>
    </row>
    <row r="197" spans="1:20" ht="13.5" customHeight="1" thickBot="1" x14ac:dyDescent="0.25">
      <c r="A197" s="58"/>
      <c r="B197" s="60"/>
      <c r="C197" s="60"/>
      <c r="D197" s="52" t="s">
        <v>232</v>
      </c>
      <c r="E197" s="64"/>
      <c r="F197" s="64"/>
      <c r="G197" s="66"/>
      <c r="H197" s="66"/>
      <c r="I197" s="51" t="s">
        <v>4</v>
      </c>
      <c r="J197" s="51" t="s">
        <v>4</v>
      </c>
      <c r="K197" s="57" t="s">
        <v>47</v>
      </c>
      <c r="L197" s="51" t="s">
        <v>4</v>
      </c>
      <c r="M197" s="51" t="s">
        <v>4</v>
      </c>
      <c r="N197" s="51" t="s">
        <v>4</v>
      </c>
      <c r="O197" s="51" t="s">
        <v>4</v>
      </c>
      <c r="P197" s="51" t="s">
        <v>4</v>
      </c>
      <c r="Q197" s="68"/>
      <c r="R197" s="70"/>
      <c r="S197" s="62"/>
      <c r="T197" s="76"/>
    </row>
    <row r="198" spans="1:20" ht="15.75" customHeight="1" x14ac:dyDescent="0.2">
      <c r="A198" s="58" t="s">
        <v>4</v>
      </c>
      <c r="B198" s="59">
        <v>92</v>
      </c>
      <c r="C198" s="59">
        <v>34891</v>
      </c>
      <c r="D198" s="55" t="s">
        <v>234</v>
      </c>
      <c r="E198" s="63" t="s">
        <v>91</v>
      </c>
      <c r="F198" s="63" t="s">
        <v>106</v>
      </c>
      <c r="G198" s="65" t="s">
        <v>79</v>
      </c>
      <c r="H198" s="65" t="s">
        <v>4</v>
      </c>
      <c r="I198" s="56" t="s">
        <v>4</v>
      </c>
      <c r="J198" s="50" t="s">
        <v>42</v>
      </c>
      <c r="K198" s="50" t="s">
        <v>43</v>
      </c>
      <c r="L198" s="50" t="s">
        <v>44</v>
      </c>
      <c r="M198" s="50" t="s">
        <v>45</v>
      </c>
      <c r="N198" s="50" t="s">
        <v>62</v>
      </c>
      <c r="O198" s="56" t="s">
        <v>4</v>
      </c>
      <c r="P198" s="56" t="s">
        <v>4</v>
      </c>
      <c r="Q198" s="67">
        <v>1550</v>
      </c>
      <c r="R198" s="69">
        <f>SUM(J199:O199)</f>
        <v>0</v>
      </c>
      <c r="S198" s="61">
        <f>SUM(J199:O199)*Q198</f>
        <v>0</v>
      </c>
      <c r="T198" s="75" t="s">
        <v>233</v>
      </c>
    </row>
    <row r="199" spans="1:20" ht="13.5" customHeight="1" thickBot="1" x14ac:dyDescent="0.25">
      <c r="A199" s="58"/>
      <c r="B199" s="60"/>
      <c r="C199" s="60"/>
      <c r="D199" s="52" t="s">
        <v>234</v>
      </c>
      <c r="E199" s="64"/>
      <c r="F199" s="64"/>
      <c r="G199" s="66"/>
      <c r="H199" s="66"/>
      <c r="I199" s="51" t="s">
        <v>4</v>
      </c>
      <c r="J199" s="57" t="s">
        <v>47</v>
      </c>
      <c r="K199" s="57" t="s">
        <v>47</v>
      </c>
      <c r="L199" s="51" t="s">
        <v>4</v>
      </c>
      <c r="M199" s="51" t="s">
        <v>4</v>
      </c>
      <c r="N199" s="51" t="s">
        <v>4</v>
      </c>
      <c r="O199" s="51" t="s">
        <v>4</v>
      </c>
      <c r="P199" s="51" t="s">
        <v>4</v>
      </c>
      <c r="Q199" s="68"/>
      <c r="R199" s="70"/>
      <c r="S199" s="62"/>
      <c r="T199" s="76"/>
    </row>
    <row r="200" spans="1:20" ht="15.75" customHeight="1" x14ac:dyDescent="0.2">
      <c r="A200" s="58" t="s">
        <v>4</v>
      </c>
      <c r="B200" s="59">
        <v>93</v>
      </c>
      <c r="C200" s="59">
        <v>34893</v>
      </c>
      <c r="D200" s="55" t="s">
        <v>235</v>
      </c>
      <c r="E200" s="63" t="s">
        <v>236</v>
      </c>
      <c r="F200" s="63" t="s">
        <v>149</v>
      </c>
      <c r="G200" s="65" t="s">
        <v>150</v>
      </c>
      <c r="H200" s="65" t="s">
        <v>4</v>
      </c>
      <c r="I200" s="56" t="s">
        <v>4</v>
      </c>
      <c r="J200" s="50" t="s">
        <v>42</v>
      </c>
      <c r="K200" s="50" t="s">
        <v>43</v>
      </c>
      <c r="L200" s="50" t="s">
        <v>44</v>
      </c>
      <c r="M200" s="50" t="s">
        <v>45</v>
      </c>
      <c r="N200" s="56" t="s">
        <v>4</v>
      </c>
      <c r="O200" s="56" t="s">
        <v>4</v>
      </c>
      <c r="P200" s="56" t="s">
        <v>4</v>
      </c>
      <c r="Q200" s="67">
        <v>1200</v>
      </c>
      <c r="R200" s="69">
        <f>SUM(K201:O201)</f>
        <v>0</v>
      </c>
      <c r="S200" s="61">
        <f>SUM(K201:O201)*Q200</f>
        <v>0</v>
      </c>
      <c r="T200" s="75" t="s">
        <v>238</v>
      </c>
    </row>
    <row r="201" spans="1:20" ht="13.5" customHeight="1" thickBot="1" x14ac:dyDescent="0.25">
      <c r="A201" s="58"/>
      <c r="B201" s="60"/>
      <c r="C201" s="60"/>
      <c r="D201" s="52" t="s">
        <v>235</v>
      </c>
      <c r="E201" s="64"/>
      <c r="F201" s="64"/>
      <c r="G201" s="66"/>
      <c r="H201" s="66"/>
      <c r="I201" s="51" t="s">
        <v>4</v>
      </c>
      <c r="J201" s="51" t="s">
        <v>4</v>
      </c>
      <c r="K201" s="57" t="s">
        <v>47</v>
      </c>
      <c r="L201" s="57" t="s">
        <v>47</v>
      </c>
      <c r="M201" s="57" t="s">
        <v>47</v>
      </c>
      <c r="N201" s="51" t="s">
        <v>4</v>
      </c>
      <c r="O201" s="51" t="s">
        <v>4</v>
      </c>
      <c r="P201" s="51" t="s">
        <v>4</v>
      </c>
      <c r="Q201" s="68"/>
      <c r="R201" s="70"/>
      <c r="S201" s="62"/>
      <c r="T201" s="76"/>
    </row>
    <row r="202" spans="1:20" ht="15.75" customHeight="1" x14ac:dyDescent="0.2">
      <c r="A202" s="58" t="s">
        <v>4</v>
      </c>
      <c r="B202" s="59">
        <v>94</v>
      </c>
      <c r="C202" s="59">
        <v>34894</v>
      </c>
      <c r="D202" s="55" t="s">
        <v>239</v>
      </c>
      <c r="E202" s="63" t="s">
        <v>236</v>
      </c>
      <c r="F202" s="63" t="s">
        <v>153</v>
      </c>
      <c r="G202" s="65" t="s">
        <v>150</v>
      </c>
      <c r="H202" s="65" t="s">
        <v>4</v>
      </c>
      <c r="I202" s="56" t="s">
        <v>4</v>
      </c>
      <c r="J202" s="50" t="s">
        <v>42</v>
      </c>
      <c r="K202" s="50" t="s">
        <v>43</v>
      </c>
      <c r="L202" s="50" t="s">
        <v>44</v>
      </c>
      <c r="M202" s="50" t="s">
        <v>45</v>
      </c>
      <c r="N202" s="56" t="s">
        <v>4</v>
      </c>
      <c r="O202" s="56" t="s">
        <v>4</v>
      </c>
      <c r="P202" s="56" t="s">
        <v>4</v>
      </c>
      <c r="Q202" s="67">
        <v>1200</v>
      </c>
      <c r="R202" s="69">
        <f>SUM(L203:O203)</f>
        <v>0</v>
      </c>
      <c r="S202" s="61">
        <f>SUM(L203:O203)*Q202</f>
        <v>0</v>
      </c>
      <c r="T202" s="75" t="s">
        <v>238</v>
      </c>
    </row>
    <row r="203" spans="1:20" ht="13.5" customHeight="1" thickBot="1" x14ac:dyDescent="0.25">
      <c r="A203" s="58"/>
      <c r="B203" s="60"/>
      <c r="C203" s="60"/>
      <c r="D203" s="52" t="s">
        <v>239</v>
      </c>
      <c r="E203" s="64"/>
      <c r="F203" s="64"/>
      <c r="G203" s="66"/>
      <c r="H203" s="66"/>
      <c r="I203" s="51" t="s">
        <v>4</v>
      </c>
      <c r="J203" s="51" t="s">
        <v>4</v>
      </c>
      <c r="K203" s="51" t="s">
        <v>4</v>
      </c>
      <c r="L203" s="57" t="s">
        <v>47</v>
      </c>
      <c r="M203" s="57" t="s">
        <v>47</v>
      </c>
      <c r="N203" s="51" t="s">
        <v>4</v>
      </c>
      <c r="O203" s="51" t="s">
        <v>4</v>
      </c>
      <c r="P203" s="51" t="s">
        <v>4</v>
      </c>
      <c r="Q203" s="68"/>
      <c r="R203" s="70"/>
      <c r="S203" s="62"/>
      <c r="T203" s="76"/>
    </row>
    <row r="204" spans="1:20" ht="15.75" customHeight="1" x14ac:dyDescent="0.2">
      <c r="A204" s="58" t="s">
        <v>4</v>
      </c>
      <c r="B204" s="59">
        <v>95</v>
      </c>
      <c r="C204" s="59">
        <v>34895</v>
      </c>
      <c r="D204" s="55" t="s">
        <v>240</v>
      </c>
      <c r="E204" s="63" t="s">
        <v>236</v>
      </c>
      <c r="F204" s="63" t="s">
        <v>149</v>
      </c>
      <c r="G204" s="65" t="s">
        <v>150</v>
      </c>
      <c r="H204" s="65" t="s">
        <v>4</v>
      </c>
      <c r="I204" s="56" t="s">
        <v>4</v>
      </c>
      <c r="J204" s="50" t="s">
        <v>42</v>
      </c>
      <c r="K204" s="50" t="s">
        <v>43</v>
      </c>
      <c r="L204" s="50" t="s">
        <v>44</v>
      </c>
      <c r="M204" s="50" t="s">
        <v>45</v>
      </c>
      <c r="N204" s="50" t="s">
        <v>62</v>
      </c>
      <c r="O204" s="56" t="s">
        <v>4</v>
      </c>
      <c r="P204" s="56" t="s">
        <v>4</v>
      </c>
      <c r="Q204" s="67">
        <v>1200</v>
      </c>
      <c r="R204" s="69">
        <f>SUM(L205:O205)</f>
        <v>0</v>
      </c>
      <c r="S204" s="61">
        <f>SUM(L205:O205)*Q204</f>
        <v>0</v>
      </c>
      <c r="T204" s="75" t="s">
        <v>241</v>
      </c>
    </row>
    <row r="205" spans="1:20" ht="13.5" customHeight="1" thickBot="1" x14ac:dyDescent="0.25">
      <c r="A205" s="58"/>
      <c r="B205" s="60"/>
      <c r="C205" s="60"/>
      <c r="D205" s="52" t="s">
        <v>240</v>
      </c>
      <c r="E205" s="64"/>
      <c r="F205" s="64"/>
      <c r="G205" s="66"/>
      <c r="H205" s="66"/>
      <c r="I205" s="51" t="s">
        <v>4</v>
      </c>
      <c r="J205" s="51" t="s">
        <v>4</v>
      </c>
      <c r="K205" s="51" t="s">
        <v>4</v>
      </c>
      <c r="L205" s="57" t="s">
        <v>47</v>
      </c>
      <c r="M205" s="51" t="s">
        <v>4</v>
      </c>
      <c r="N205" s="51" t="s">
        <v>4</v>
      </c>
      <c r="O205" s="51" t="s">
        <v>4</v>
      </c>
      <c r="P205" s="51" t="s">
        <v>4</v>
      </c>
      <c r="Q205" s="68"/>
      <c r="R205" s="70"/>
      <c r="S205" s="62"/>
      <c r="T205" s="76"/>
    </row>
    <row r="206" spans="1:20" ht="15.75" customHeight="1" x14ac:dyDescent="0.2">
      <c r="A206" s="58" t="s">
        <v>4</v>
      </c>
      <c r="B206" s="59">
        <v>96</v>
      </c>
      <c r="C206" s="59">
        <v>34896</v>
      </c>
      <c r="D206" s="55" t="s">
        <v>242</v>
      </c>
      <c r="E206" s="63" t="s">
        <v>236</v>
      </c>
      <c r="F206" s="63" t="s">
        <v>153</v>
      </c>
      <c r="G206" s="65" t="s">
        <v>150</v>
      </c>
      <c r="H206" s="65" t="s">
        <v>4</v>
      </c>
      <c r="I206" s="56" t="s">
        <v>4</v>
      </c>
      <c r="J206" s="50" t="s">
        <v>42</v>
      </c>
      <c r="K206" s="50" t="s">
        <v>43</v>
      </c>
      <c r="L206" s="50" t="s">
        <v>44</v>
      </c>
      <c r="M206" s="50" t="s">
        <v>45</v>
      </c>
      <c r="N206" s="50" t="s">
        <v>62</v>
      </c>
      <c r="O206" s="56" t="s">
        <v>4</v>
      </c>
      <c r="P206" s="56" t="s">
        <v>4</v>
      </c>
      <c r="Q206" s="67">
        <v>1200</v>
      </c>
      <c r="R206" s="69">
        <f>SUM(M207:O207)</f>
        <v>0</v>
      </c>
      <c r="S206" s="61">
        <f>SUM(M207:O207)*Q206</f>
        <v>0</v>
      </c>
      <c r="T206" s="75" t="s">
        <v>241</v>
      </c>
    </row>
    <row r="207" spans="1:20" ht="13.5" customHeight="1" thickBot="1" x14ac:dyDescent="0.25">
      <c r="A207" s="58"/>
      <c r="B207" s="60"/>
      <c r="C207" s="60"/>
      <c r="D207" s="52" t="s">
        <v>242</v>
      </c>
      <c r="E207" s="64"/>
      <c r="F207" s="64"/>
      <c r="G207" s="66"/>
      <c r="H207" s="66"/>
      <c r="I207" s="51" t="s">
        <v>4</v>
      </c>
      <c r="J207" s="51" t="s">
        <v>4</v>
      </c>
      <c r="K207" s="51" t="s">
        <v>4</v>
      </c>
      <c r="L207" s="51" t="s">
        <v>4</v>
      </c>
      <c r="M207" s="57" t="s">
        <v>47</v>
      </c>
      <c r="N207" s="57" t="s">
        <v>47</v>
      </c>
      <c r="O207" s="51" t="s">
        <v>4</v>
      </c>
      <c r="P207" s="51" t="s">
        <v>4</v>
      </c>
      <c r="Q207" s="68"/>
      <c r="R207" s="70"/>
      <c r="S207" s="62"/>
      <c r="T207" s="76"/>
    </row>
    <row r="208" spans="1:20" ht="15.75" customHeight="1" x14ac:dyDescent="0.2">
      <c r="A208" s="58" t="s">
        <v>4</v>
      </c>
      <c r="B208" s="59">
        <v>97</v>
      </c>
      <c r="C208" s="59">
        <v>34897</v>
      </c>
      <c r="D208" s="55" t="s">
        <v>243</v>
      </c>
      <c r="E208" s="63" t="s">
        <v>236</v>
      </c>
      <c r="F208" s="63" t="s">
        <v>82</v>
      </c>
      <c r="G208" s="65" t="s">
        <v>150</v>
      </c>
      <c r="H208" s="65" t="s">
        <v>4</v>
      </c>
      <c r="I208" s="56" t="s">
        <v>4</v>
      </c>
      <c r="J208" s="50" t="s">
        <v>42</v>
      </c>
      <c r="K208" s="50" t="s">
        <v>43</v>
      </c>
      <c r="L208" s="50" t="s">
        <v>44</v>
      </c>
      <c r="M208" s="50" t="s">
        <v>45</v>
      </c>
      <c r="N208" s="50" t="s">
        <v>62</v>
      </c>
      <c r="O208" s="56" t="s">
        <v>4</v>
      </c>
      <c r="P208" s="56" t="s">
        <v>4</v>
      </c>
      <c r="Q208" s="67">
        <v>1200</v>
      </c>
      <c r="R208" s="69">
        <f>SUM(J209:O209)</f>
        <v>0</v>
      </c>
      <c r="S208" s="61">
        <f>SUM(J209:O209)*Q208</f>
        <v>0</v>
      </c>
      <c r="T208" s="75" t="s">
        <v>241</v>
      </c>
    </row>
    <row r="209" spans="1:20" ht="13.5" customHeight="1" thickBot="1" x14ac:dyDescent="0.25">
      <c r="A209" s="58"/>
      <c r="B209" s="60"/>
      <c r="C209" s="60"/>
      <c r="D209" s="52" t="s">
        <v>243</v>
      </c>
      <c r="E209" s="64"/>
      <c r="F209" s="64"/>
      <c r="G209" s="66"/>
      <c r="H209" s="66"/>
      <c r="I209" s="51" t="s">
        <v>4</v>
      </c>
      <c r="J209" s="57" t="s">
        <v>47</v>
      </c>
      <c r="K209" s="57" t="s">
        <v>47</v>
      </c>
      <c r="L209" s="57" t="s">
        <v>47</v>
      </c>
      <c r="M209" s="51" t="s">
        <v>4</v>
      </c>
      <c r="N209" s="57" t="s">
        <v>47</v>
      </c>
      <c r="O209" s="51" t="s">
        <v>4</v>
      </c>
      <c r="P209" s="51" t="s">
        <v>4</v>
      </c>
      <c r="Q209" s="68"/>
      <c r="R209" s="70"/>
      <c r="S209" s="62"/>
      <c r="T209" s="76"/>
    </row>
    <row r="210" spans="1:20" ht="15.75" customHeight="1" x14ac:dyDescent="0.2">
      <c r="A210" s="58" t="s">
        <v>4</v>
      </c>
      <c r="B210" s="59">
        <v>98</v>
      </c>
      <c r="C210" s="59">
        <v>34898</v>
      </c>
      <c r="D210" s="55" t="s">
        <v>244</v>
      </c>
      <c r="E210" s="63" t="s">
        <v>236</v>
      </c>
      <c r="F210" s="63" t="s">
        <v>213</v>
      </c>
      <c r="G210" s="65" t="s">
        <v>150</v>
      </c>
      <c r="H210" s="65" t="s">
        <v>4</v>
      </c>
      <c r="I210" s="56" t="s">
        <v>4</v>
      </c>
      <c r="J210" s="50" t="s">
        <v>42</v>
      </c>
      <c r="K210" s="50" t="s">
        <v>43</v>
      </c>
      <c r="L210" s="50" t="s">
        <v>44</v>
      </c>
      <c r="M210" s="50" t="s">
        <v>45</v>
      </c>
      <c r="N210" s="50" t="s">
        <v>62</v>
      </c>
      <c r="O210" s="56" t="s">
        <v>4</v>
      </c>
      <c r="P210" s="56" t="s">
        <v>4</v>
      </c>
      <c r="Q210" s="67">
        <v>1200</v>
      </c>
      <c r="R210" s="69">
        <f>SUM(K211:O211)</f>
        <v>0</v>
      </c>
      <c r="S210" s="61">
        <f>SUM(K211:O211)*Q210</f>
        <v>0</v>
      </c>
      <c r="T210" s="75" t="s">
        <v>245</v>
      </c>
    </row>
    <row r="211" spans="1:20" ht="13.5" customHeight="1" thickBot="1" x14ac:dyDescent="0.25">
      <c r="A211" s="58"/>
      <c r="B211" s="60"/>
      <c r="C211" s="60"/>
      <c r="D211" s="52" t="s">
        <v>244</v>
      </c>
      <c r="E211" s="64"/>
      <c r="F211" s="64"/>
      <c r="G211" s="66"/>
      <c r="H211" s="66"/>
      <c r="I211" s="51" t="s">
        <v>4</v>
      </c>
      <c r="J211" s="51" t="s">
        <v>4</v>
      </c>
      <c r="K211" s="57" t="s">
        <v>47</v>
      </c>
      <c r="L211" s="57" t="s">
        <v>47</v>
      </c>
      <c r="M211" s="57" t="s">
        <v>47</v>
      </c>
      <c r="N211" s="57" t="s">
        <v>47</v>
      </c>
      <c r="O211" s="51" t="s">
        <v>4</v>
      </c>
      <c r="P211" s="51" t="s">
        <v>4</v>
      </c>
      <c r="Q211" s="68"/>
      <c r="R211" s="70"/>
      <c r="S211" s="62"/>
      <c r="T211" s="76"/>
    </row>
    <row r="212" spans="1:20" ht="15.75" customHeight="1" x14ac:dyDescent="0.2">
      <c r="A212" s="58" t="s">
        <v>4</v>
      </c>
      <c r="B212" s="59">
        <v>99</v>
      </c>
      <c r="C212" s="59">
        <v>34899</v>
      </c>
      <c r="D212" s="55" t="s">
        <v>246</v>
      </c>
      <c r="E212" s="63" t="s">
        <v>236</v>
      </c>
      <c r="F212" s="63" t="s">
        <v>82</v>
      </c>
      <c r="G212" s="65" t="s">
        <v>150</v>
      </c>
      <c r="H212" s="65" t="s">
        <v>4</v>
      </c>
      <c r="I212" s="56" t="s">
        <v>4</v>
      </c>
      <c r="J212" s="50" t="s">
        <v>42</v>
      </c>
      <c r="K212" s="50" t="s">
        <v>43</v>
      </c>
      <c r="L212" s="50" t="s">
        <v>44</v>
      </c>
      <c r="M212" s="50" t="s">
        <v>45</v>
      </c>
      <c r="N212" s="50" t="s">
        <v>62</v>
      </c>
      <c r="O212" s="56" t="s">
        <v>4</v>
      </c>
      <c r="P212" s="56" t="s">
        <v>4</v>
      </c>
      <c r="Q212" s="67">
        <v>1200</v>
      </c>
      <c r="R212" s="69">
        <f>SUM(J213:O213)</f>
        <v>0</v>
      </c>
      <c r="S212" s="61">
        <f>SUM(J213:O213)*Q212</f>
        <v>0</v>
      </c>
      <c r="T212" s="75" t="s">
        <v>245</v>
      </c>
    </row>
    <row r="213" spans="1:20" ht="13.5" customHeight="1" thickBot="1" x14ac:dyDescent="0.25">
      <c r="A213" s="58"/>
      <c r="B213" s="60"/>
      <c r="C213" s="60"/>
      <c r="D213" s="52" t="s">
        <v>246</v>
      </c>
      <c r="E213" s="64"/>
      <c r="F213" s="64"/>
      <c r="G213" s="66"/>
      <c r="H213" s="66"/>
      <c r="I213" s="51" t="s">
        <v>4</v>
      </c>
      <c r="J213" s="57" t="s">
        <v>47</v>
      </c>
      <c r="K213" s="51" t="s">
        <v>4</v>
      </c>
      <c r="L213" s="57" t="s">
        <v>47</v>
      </c>
      <c r="M213" s="57" t="s">
        <v>47</v>
      </c>
      <c r="N213" s="57" t="s">
        <v>47</v>
      </c>
      <c r="O213" s="51" t="s">
        <v>4</v>
      </c>
      <c r="P213" s="51" t="s">
        <v>4</v>
      </c>
      <c r="Q213" s="68"/>
      <c r="R213" s="70"/>
      <c r="S213" s="62"/>
      <c r="T213" s="76"/>
    </row>
    <row r="214" spans="1:20" ht="15.75" customHeight="1" x14ac:dyDescent="0.2">
      <c r="A214" s="58" t="s">
        <v>4</v>
      </c>
      <c r="B214" s="59">
        <v>100</v>
      </c>
      <c r="C214" s="59">
        <v>34900</v>
      </c>
      <c r="D214" s="55" t="s">
        <v>247</v>
      </c>
      <c r="E214" s="63" t="s">
        <v>236</v>
      </c>
      <c r="F214" s="63" t="s">
        <v>106</v>
      </c>
      <c r="G214" s="65" t="s">
        <v>150</v>
      </c>
      <c r="H214" s="65" t="s">
        <v>4</v>
      </c>
      <c r="I214" s="56" t="s">
        <v>4</v>
      </c>
      <c r="J214" s="50" t="s">
        <v>42</v>
      </c>
      <c r="K214" s="50" t="s">
        <v>43</v>
      </c>
      <c r="L214" s="50" t="s">
        <v>44</v>
      </c>
      <c r="M214" s="50" t="s">
        <v>45</v>
      </c>
      <c r="N214" s="50" t="s">
        <v>62</v>
      </c>
      <c r="O214" s="56" t="s">
        <v>4</v>
      </c>
      <c r="P214" s="56" t="s">
        <v>4</v>
      </c>
      <c r="Q214" s="67">
        <v>1200</v>
      </c>
      <c r="R214" s="69">
        <f>SUM(K215:O215)</f>
        <v>0</v>
      </c>
      <c r="S214" s="61">
        <f>SUM(K215:O215)*Q214</f>
        <v>0</v>
      </c>
      <c r="T214" s="75" t="s">
        <v>245</v>
      </c>
    </row>
    <row r="215" spans="1:20" ht="13.5" customHeight="1" thickBot="1" x14ac:dyDescent="0.25">
      <c r="A215" s="58"/>
      <c r="B215" s="60"/>
      <c r="C215" s="60"/>
      <c r="D215" s="52" t="s">
        <v>247</v>
      </c>
      <c r="E215" s="64"/>
      <c r="F215" s="64"/>
      <c r="G215" s="66"/>
      <c r="H215" s="66"/>
      <c r="I215" s="51" t="s">
        <v>4</v>
      </c>
      <c r="J215" s="51" t="s">
        <v>4</v>
      </c>
      <c r="K215" s="57" t="s">
        <v>47</v>
      </c>
      <c r="L215" s="57" t="s">
        <v>47</v>
      </c>
      <c r="M215" s="57" t="s">
        <v>47</v>
      </c>
      <c r="N215" s="57" t="s">
        <v>47</v>
      </c>
      <c r="O215" s="51" t="s">
        <v>4</v>
      </c>
      <c r="P215" s="51" t="s">
        <v>4</v>
      </c>
      <c r="Q215" s="68"/>
      <c r="R215" s="70"/>
      <c r="S215" s="62"/>
      <c r="T215" s="76"/>
    </row>
    <row r="216" spans="1:20" ht="15.75" customHeight="1" x14ac:dyDescent="0.2">
      <c r="A216" s="58" t="s">
        <v>4</v>
      </c>
      <c r="B216" s="59">
        <v>101</v>
      </c>
      <c r="C216" s="59">
        <v>34904</v>
      </c>
      <c r="D216" s="55" t="s">
        <v>248</v>
      </c>
      <c r="E216" s="63" t="s">
        <v>236</v>
      </c>
      <c r="F216" s="63" t="s">
        <v>149</v>
      </c>
      <c r="G216" s="65" t="s">
        <v>229</v>
      </c>
      <c r="H216" s="65" t="s">
        <v>4</v>
      </c>
      <c r="I216" s="56" t="s">
        <v>4</v>
      </c>
      <c r="J216" s="50" t="s">
        <v>42</v>
      </c>
      <c r="K216" s="50" t="s">
        <v>43</v>
      </c>
      <c r="L216" s="50" t="s">
        <v>44</v>
      </c>
      <c r="M216" s="50" t="s">
        <v>45</v>
      </c>
      <c r="N216" s="50" t="s">
        <v>62</v>
      </c>
      <c r="O216" s="56" t="s">
        <v>4</v>
      </c>
      <c r="P216" s="56" t="s">
        <v>4</v>
      </c>
      <c r="Q216" s="67">
        <v>1200</v>
      </c>
      <c r="R216" s="69">
        <f>SUM(N217:O217)</f>
        <v>0</v>
      </c>
      <c r="S216" s="61">
        <f>SUM(N217:O217)*Q216</f>
        <v>0</v>
      </c>
      <c r="T216" s="75" t="s">
        <v>249</v>
      </c>
    </row>
    <row r="217" spans="1:20" ht="13.5" customHeight="1" thickBot="1" x14ac:dyDescent="0.25">
      <c r="A217" s="58"/>
      <c r="B217" s="60"/>
      <c r="C217" s="60"/>
      <c r="D217" s="52" t="s">
        <v>248</v>
      </c>
      <c r="E217" s="64"/>
      <c r="F217" s="64"/>
      <c r="G217" s="66"/>
      <c r="H217" s="66"/>
      <c r="I217" s="51" t="s">
        <v>4</v>
      </c>
      <c r="J217" s="51" t="s">
        <v>4</v>
      </c>
      <c r="K217" s="51" t="s">
        <v>4</v>
      </c>
      <c r="L217" s="51" t="s">
        <v>4</v>
      </c>
      <c r="M217" s="51" t="s">
        <v>4</v>
      </c>
      <c r="N217" s="57" t="s">
        <v>47</v>
      </c>
      <c r="O217" s="51" t="s">
        <v>4</v>
      </c>
      <c r="P217" s="51" t="s">
        <v>4</v>
      </c>
      <c r="Q217" s="68"/>
      <c r="R217" s="70"/>
      <c r="S217" s="62"/>
      <c r="T217" s="76"/>
    </row>
    <row r="218" spans="1:20" ht="15.75" customHeight="1" x14ac:dyDescent="0.2">
      <c r="A218" s="58" t="s">
        <v>4</v>
      </c>
      <c r="B218" s="59">
        <v>102</v>
      </c>
      <c r="C218" s="59">
        <v>34902</v>
      </c>
      <c r="D218" s="55" t="s">
        <v>250</v>
      </c>
      <c r="E218" s="63" t="s">
        <v>236</v>
      </c>
      <c r="F218" s="63" t="s">
        <v>153</v>
      </c>
      <c r="G218" s="65" t="s">
        <v>229</v>
      </c>
      <c r="H218" s="65" t="s">
        <v>4</v>
      </c>
      <c r="I218" s="56" t="s">
        <v>4</v>
      </c>
      <c r="J218" s="50" t="s">
        <v>42</v>
      </c>
      <c r="K218" s="50" t="s">
        <v>43</v>
      </c>
      <c r="L218" s="50" t="s">
        <v>44</v>
      </c>
      <c r="M218" s="50" t="s">
        <v>45</v>
      </c>
      <c r="N218" s="50" t="s">
        <v>62</v>
      </c>
      <c r="O218" s="56" t="s">
        <v>4</v>
      </c>
      <c r="P218" s="56" t="s">
        <v>4</v>
      </c>
      <c r="Q218" s="67">
        <v>1200</v>
      </c>
      <c r="R218" s="69">
        <f>SUM(L219:O219)</f>
        <v>0</v>
      </c>
      <c r="S218" s="61">
        <f>SUM(L219:O219)*Q218</f>
        <v>0</v>
      </c>
      <c r="T218" s="75" t="s">
        <v>249</v>
      </c>
    </row>
    <row r="219" spans="1:20" ht="13.5" customHeight="1" thickBot="1" x14ac:dyDescent="0.25">
      <c r="A219" s="58"/>
      <c r="B219" s="60"/>
      <c r="C219" s="60"/>
      <c r="D219" s="52" t="s">
        <v>250</v>
      </c>
      <c r="E219" s="64"/>
      <c r="F219" s="64"/>
      <c r="G219" s="66"/>
      <c r="H219" s="66"/>
      <c r="I219" s="51" t="s">
        <v>4</v>
      </c>
      <c r="J219" s="51" t="s">
        <v>4</v>
      </c>
      <c r="K219" s="51" t="s">
        <v>4</v>
      </c>
      <c r="L219" s="57" t="s">
        <v>47</v>
      </c>
      <c r="M219" s="57" t="s">
        <v>47</v>
      </c>
      <c r="N219" s="51" t="s">
        <v>4</v>
      </c>
      <c r="O219" s="51" t="s">
        <v>4</v>
      </c>
      <c r="P219" s="51" t="s">
        <v>4</v>
      </c>
      <c r="Q219" s="68"/>
      <c r="R219" s="70"/>
      <c r="S219" s="62"/>
      <c r="T219" s="76"/>
    </row>
    <row r="220" spans="1:20" ht="15.75" customHeight="1" x14ac:dyDescent="0.2">
      <c r="A220" s="58" t="s">
        <v>4</v>
      </c>
      <c r="B220" s="59">
        <v>103</v>
      </c>
      <c r="C220" s="59">
        <v>34903</v>
      </c>
      <c r="D220" s="55" t="s">
        <v>251</v>
      </c>
      <c r="E220" s="63" t="s">
        <v>236</v>
      </c>
      <c r="F220" s="63" t="s">
        <v>82</v>
      </c>
      <c r="G220" s="65" t="s">
        <v>229</v>
      </c>
      <c r="H220" s="65" t="s">
        <v>4</v>
      </c>
      <c r="I220" s="56" t="s">
        <v>4</v>
      </c>
      <c r="J220" s="50" t="s">
        <v>42</v>
      </c>
      <c r="K220" s="50" t="s">
        <v>43</v>
      </c>
      <c r="L220" s="50" t="s">
        <v>44</v>
      </c>
      <c r="M220" s="50" t="s">
        <v>45</v>
      </c>
      <c r="N220" s="50" t="s">
        <v>62</v>
      </c>
      <c r="O220" s="56" t="s">
        <v>4</v>
      </c>
      <c r="P220" s="56" t="s">
        <v>4</v>
      </c>
      <c r="Q220" s="67">
        <v>1200</v>
      </c>
      <c r="R220" s="69">
        <f>SUM(J221:O221)</f>
        <v>0</v>
      </c>
      <c r="S220" s="61">
        <f>SUM(J221:O221)*Q220</f>
        <v>0</v>
      </c>
      <c r="T220" s="75" t="s">
        <v>249</v>
      </c>
    </row>
    <row r="221" spans="1:20" ht="13.5" customHeight="1" thickBot="1" x14ac:dyDescent="0.25">
      <c r="A221" s="58"/>
      <c r="B221" s="60"/>
      <c r="C221" s="60"/>
      <c r="D221" s="52" t="s">
        <v>251</v>
      </c>
      <c r="E221" s="64"/>
      <c r="F221" s="64"/>
      <c r="G221" s="66"/>
      <c r="H221" s="66"/>
      <c r="I221" s="51" t="s">
        <v>4</v>
      </c>
      <c r="J221" s="57" t="s">
        <v>47</v>
      </c>
      <c r="K221" s="51" t="s">
        <v>4</v>
      </c>
      <c r="L221" s="57" t="s">
        <v>47</v>
      </c>
      <c r="M221" s="57" t="s">
        <v>47</v>
      </c>
      <c r="N221" s="57" t="s">
        <v>47</v>
      </c>
      <c r="O221" s="51" t="s">
        <v>4</v>
      </c>
      <c r="P221" s="51" t="s">
        <v>4</v>
      </c>
      <c r="Q221" s="68"/>
      <c r="R221" s="70"/>
      <c r="S221" s="62"/>
      <c r="T221" s="76"/>
    </row>
    <row r="222" spans="1:20" ht="15.75" customHeight="1" x14ac:dyDescent="0.2">
      <c r="A222" s="58" t="s">
        <v>4</v>
      </c>
      <c r="B222" s="59">
        <v>104</v>
      </c>
      <c r="C222" s="59">
        <v>34901</v>
      </c>
      <c r="D222" s="55" t="s">
        <v>252</v>
      </c>
      <c r="E222" s="63" t="s">
        <v>236</v>
      </c>
      <c r="F222" s="63" t="s">
        <v>106</v>
      </c>
      <c r="G222" s="65" t="s">
        <v>229</v>
      </c>
      <c r="H222" s="65" t="s">
        <v>4</v>
      </c>
      <c r="I222" s="56" t="s">
        <v>4</v>
      </c>
      <c r="J222" s="50" t="s">
        <v>42</v>
      </c>
      <c r="K222" s="50" t="s">
        <v>43</v>
      </c>
      <c r="L222" s="50" t="s">
        <v>44</v>
      </c>
      <c r="M222" s="50" t="s">
        <v>45</v>
      </c>
      <c r="N222" s="50" t="s">
        <v>62</v>
      </c>
      <c r="O222" s="56" t="s">
        <v>4</v>
      </c>
      <c r="P222" s="56" t="s">
        <v>4</v>
      </c>
      <c r="Q222" s="67">
        <v>1200</v>
      </c>
      <c r="R222" s="69">
        <f>SUM(J223:O223)</f>
        <v>0</v>
      </c>
      <c r="S222" s="61">
        <f>SUM(J223:O223)*Q222</f>
        <v>0</v>
      </c>
      <c r="T222" s="75" t="s">
        <v>249</v>
      </c>
    </row>
    <row r="223" spans="1:20" ht="13.5" customHeight="1" thickBot="1" x14ac:dyDescent="0.25">
      <c r="A223" s="58"/>
      <c r="B223" s="60"/>
      <c r="C223" s="60"/>
      <c r="D223" s="52" t="s">
        <v>252</v>
      </c>
      <c r="E223" s="64"/>
      <c r="F223" s="64"/>
      <c r="G223" s="66"/>
      <c r="H223" s="66"/>
      <c r="I223" s="51" t="s">
        <v>4</v>
      </c>
      <c r="J223" s="57" t="s">
        <v>47</v>
      </c>
      <c r="K223" s="57" t="s">
        <v>47</v>
      </c>
      <c r="L223" s="51" t="s">
        <v>4</v>
      </c>
      <c r="M223" s="57" t="s">
        <v>47</v>
      </c>
      <c r="N223" s="57" t="s">
        <v>47</v>
      </c>
      <c r="O223" s="51" t="s">
        <v>4</v>
      </c>
      <c r="P223" s="51" t="s">
        <v>4</v>
      </c>
      <c r="Q223" s="68"/>
      <c r="R223" s="70"/>
      <c r="S223" s="62"/>
      <c r="T223" s="76"/>
    </row>
    <row r="224" spans="1:20" ht="15.75" customHeight="1" x14ac:dyDescent="0.2">
      <c r="A224" s="58" t="s">
        <v>4</v>
      </c>
      <c r="B224" s="59">
        <v>105</v>
      </c>
      <c r="C224" s="59">
        <v>34909</v>
      </c>
      <c r="D224" s="55" t="s">
        <v>253</v>
      </c>
      <c r="E224" s="63" t="s">
        <v>236</v>
      </c>
      <c r="F224" s="63" t="s">
        <v>149</v>
      </c>
      <c r="G224" s="65" t="s">
        <v>79</v>
      </c>
      <c r="H224" s="65" t="s">
        <v>4</v>
      </c>
      <c r="I224" s="56" t="s">
        <v>4</v>
      </c>
      <c r="J224" s="50" t="s">
        <v>42</v>
      </c>
      <c r="K224" s="50" t="s">
        <v>43</v>
      </c>
      <c r="L224" s="50" t="s">
        <v>44</v>
      </c>
      <c r="M224" s="50" t="s">
        <v>45</v>
      </c>
      <c r="N224" s="56" t="s">
        <v>4</v>
      </c>
      <c r="O224" s="56" t="s">
        <v>4</v>
      </c>
      <c r="P224" s="56" t="s">
        <v>4</v>
      </c>
      <c r="Q224" s="67">
        <v>1200</v>
      </c>
      <c r="R224" s="69">
        <f>SUM(J225:O225)</f>
        <v>0</v>
      </c>
      <c r="S224" s="61">
        <f>SUM(J225:O225)*Q224</f>
        <v>0</v>
      </c>
      <c r="T224" s="75" t="s">
        <v>254</v>
      </c>
    </row>
    <row r="225" spans="1:20" ht="13.5" customHeight="1" thickBot="1" x14ac:dyDescent="0.25">
      <c r="A225" s="58"/>
      <c r="B225" s="60"/>
      <c r="C225" s="60"/>
      <c r="D225" s="52" t="s">
        <v>253</v>
      </c>
      <c r="E225" s="64"/>
      <c r="F225" s="64"/>
      <c r="G225" s="66"/>
      <c r="H225" s="66"/>
      <c r="I225" s="51" t="s">
        <v>4</v>
      </c>
      <c r="J225" s="57" t="s">
        <v>47</v>
      </c>
      <c r="K225" s="57" t="s">
        <v>47</v>
      </c>
      <c r="L225" s="57" t="s">
        <v>47</v>
      </c>
      <c r="M225" s="57" t="s">
        <v>47</v>
      </c>
      <c r="N225" s="51" t="s">
        <v>4</v>
      </c>
      <c r="O225" s="51" t="s">
        <v>4</v>
      </c>
      <c r="P225" s="51" t="s">
        <v>4</v>
      </c>
      <c r="Q225" s="68"/>
      <c r="R225" s="70"/>
      <c r="S225" s="62"/>
      <c r="T225" s="76"/>
    </row>
    <row r="226" spans="1:20" ht="15.75" customHeight="1" x14ac:dyDescent="0.2">
      <c r="A226" s="58" t="s">
        <v>4</v>
      </c>
      <c r="B226" s="59">
        <v>106</v>
      </c>
      <c r="C226" s="59">
        <v>34910</v>
      </c>
      <c r="D226" s="55" t="s">
        <v>255</v>
      </c>
      <c r="E226" s="63" t="s">
        <v>236</v>
      </c>
      <c r="F226" s="63" t="s">
        <v>82</v>
      </c>
      <c r="G226" s="65" t="s">
        <v>79</v>
      </c>
      <c r="H226" s="65" t="s">
        <v>4</v>
      </c>
      <c r="I226" s="56" t="s">
        <v>4</v>
      </c>
      <c r="J226" s="50" t="s">
        <v>42</v>
      </c>
      <c r="K226" s="50" t="s">
        <v>43</v>
      </c>
      <c r="L226" s="50" t="s">
        <v>44</v>
      </c>
      <c r="M226" s="50" t="s">
        <v>45</v>
      </c>
      <c r="N226" s="56" t="s">
        <v>4</v>
      </c>
      <c r="O226" s="56" t="s">
        <v>4</v>
      </c>
      <c r="P226" s="56" t="s">
        <v>4</v>
      </c>
      <c r="Q226" s="67">
        <v>1200</v>
      </c>
      <c r="R226" s="69">
        <f>SUM(J227:O227)</f>
        <v>0</v>
      </c>
      <c r="S226" s="61">
        <f>SUM(J227:O227)*Q226</f>
        <v>0</v>
      </c>
      <c r="T226" s="75" t="s">
        <v>254</v>
      </c>
    </row>
    <row r="227" spans="1:20" ht="13.5" customHeight="1" thickBot="1" x14ac:dyDescent="0.25">
      <c r="A227" s="58"/>
      <c r="B227" s="60"/>
      <c r="C227" s="60"/>
      <c r="D227" s="52" t="s">
        <v>255</v>
      </c>
      <c r="E227" s="64"/>
      <c r="F227" s="64"/>
      <c r="G227" s="66"/>
      <c r="H227" s="66"/>
      <c r="I227" s="51" t="s">
        <v>4</v>
      </c>
      <c r="J227" s="57" t="s">
        <v>47</v>
      </c>
      <c r="K227" s="57" t="s">
        <v>47</v>
      </c>
      <c r="L227" s="57" t="s">
        <v>47</v>
      </c>
      <c r="M227" s="57" t="s">
        <v>47</v>
      </c>
      <c r="N227" s="51" t="s">
        <v>4</v>
      </c>
      <c r="O227" s="51" t="s">
        <v>4</v>
      </c>
      <c r="P227" s="51" t="s">
        <v>4</v>
      </c>
      <c r="Q227" s="68"/>
      <c r="R227" s="70"/>
      <c r="S227" s="62"/>
      <c r="T227" s="76"/>
    </row>
    <row r="228" spans="1:20" ht="15.75" customHeight="1" x14ac:dyDescent="0.2">
      <c r="A228" s="58" t="s">
        <v>4</v>
      </c>
      <c r="B228" s="59">
        <v>107</v>
      </c>
      <c r="C228" s="59">
        <v>34908</v>
      </c>
      <c r="D228" s="55" t="s">
        <v>256</v>
      </c>
      <c r="E228" s="63" t="s">
        <v>236</v>
      </c>
      <c r="F228" s="63" t="s">
        <v>69</v>
      </c>
      <c r="G228" s="65" t="s">
        <v>79</v>
      </c>
      <c r="H228" s="65" t="s">
        <v>4</v>
      </c>
      <c r="I228" s="56" t="s">
        <v>4</v>
      </c>
      <c r="J228" s="50" t="s">
        <v>42</v>
      </c>
      <c r="K228" s="50" t="s">
        <v>43</v>
      </c>
      <c r="L228" s="50" t="s">
        <v>44</v>
      </c>
      <c r="M228" s="50" t="s">
        <v>45</v>
      </c>
      <c r="N228" s="56" t="s">
        <v>4</v>
      </c>
      <c r="O228" s="56" t="s">
        <v>4</v>
      </c>
      <c r="P228" s="56" t="s">
        <v>4</v>
      </c>
      <c r="Q228" s="67">
        <v>1200</v>
      </c>
      <c r="R228" s="69">
        <f>SUM(J229:O229)</f>
        <v>0</v>
      </c>
      <c r="S228" s="61">
        <f>SUM(J229:O229)*Q228</f>
        <v>0</v>
      </c>
      <c r="T228" s="75" t="s">
        <v>254</v>
      </c>
    </row>
    <row r="229" spans="1:20" ht="13.5" customHeight="1" thickBot="1" x14ac:dyDescent="0.25">
      <c r="A229" s="58"/>
      <c r="B229" s="60"/>
      <c r="C229" s="60"/>
      <c r="D229" s="52" t="s">
        <v>256</v>
      </c>
      <c r="E229" s="64"/>
      <c r="F229" s="64"/>
      <c r="G229" s="66"/>
      <c r="H229" s="66"/>
      <c r="I229" s="51" t="s">
        <v>4</v>
      </c>
      <c r="J229" s="57" t="s">
        <v>47</v>
      </c>
      <c r="K229" s="57" t="s">
        <v>47</v>
      </c>
      <c r="L229" s="57" t="s">
        <v>47</v>
      </c>
      <c r="M229" s="57" t="s">
        <v>47</v>
      </c>
      <c r="N229" s="51" t="s">
        <v>4</v>
      </c>
      <c r="O229" s="51" t="s">
        <v>4</v>
      </c>
      <c r="P229" s="51" t="s">
        <v>4</v>
      </c>
      <c r="Q229" s="68"/>
      <c r="R229" s="70"/>
      <c r="S229" s="62"/>
      <c r="T229" s="76"/>
    </row>
    <row r="230" spans="1:20" ht="15.75" customHeight="1" x14ac:dyDescent="0.2">
      <c r="A230" s="58" t="s">
        <v>4</v>
      </c>
      <c r="B230" s="59">
        <v>108</v>
      </c>
      <c r="C230" s="59">
        <v>34911</v>
      </c>
      <c r="D230" s="55" t="s">
        <v>257</v>
      </c>
      <c r="E230" s="63" t="s">
        <v>236</v>
      </c>
      <c r="F230" s="63" t="s">
        <v>114</v>
      </c>
      <c r="G230" s="65" t="s">
        <v>79</v>
      </c>
      <c r="H230" s="65" t="s">
        <v>4</v>
      </c>
      <c r="I230" s="56" t="s">
        <v>4</v>
      </c>
      <c r="J230" s="50" t="s">
        <v>42</v>
      </c>
      <c r="K230" s="50" t="s">
        <v>43</v>
      </c>
      <c r="L230" s="50" t="s">
        <v>44</v>
      </c>
      <c r="M230" s="50" t="s">
        <v>45</v>
      </c>
      <c r="N230" s="56" t="s">
        <v>4</v>
      </c>
      <c r="O230" s="56" t="s">
        <v>4</v>
      </c>
      <c r="P230" s="56" t="s">
        <v>4</v>
      </c>
      <c r="Q230" s="67">
        <v>1200</v>
      </c>
      <c r="R230" s="69">
        <f>SUM(K231:O231)</f>
        <v>0</v>
      </c>
      <c r="S230" s="61">
        <f>SUM(K231:O231)*Q230</f>
        <v>0</v>
      </c>
      <c r="T230" s="75" t="s">
        <v>254</v>
      </c>
    </row>
    <row r="231" spans="1:20" ht="13.5" customHeight="1" thickBot="1" x14ac:dyDescent="0.25">
      <c r="A231" s="58"/>
      <c r="B231" s="60"/>
      <c r="C231" s="60"/>
      <c r="D231" s="52" t="s">
        <v>257</v>
      </c>
      <c r="E231" s="64"/>
      <c r="F231" s="64"/>
      <c r="G231" s="66"/>
      <c r="H231" s="66"/>
      <c r="I231" s="51" t="s">
        <v>4</v>
      </c>
      <c r="J231" s="51" t="s">
        <v>4</v>
      </c>
      <c r="K231" s="57" t="s">
        <v>47</v>
      </c>
      <c r="L231" s="57" t="s">
        <v>47</v>
      </c>
      <c r="M231" s="57" t="s">
        <v>47</v>
      </c>
      <c r="N231" s="51" t="s">
        <v>4</v>
      </c>
      <c r="O231" s="51" t="s">
        <v>4</v>
      </c>
      <c r="P231" s="51" t="s">
        <v>4</v>
      </c>
      <c r="Q231" s="68"/>
      <c r="R231" s="70"/>
      <c r="S231" s="62"/>
      <c r="T231" s="76"/>
    </row>
    <row r="232" spans="1:20" ht="15.75" customHeight="1" x14ac:dyDescent="0.2">
      <c r="A232" s="58" t="s">
        <v>4</v>
      </c>
      <c r="B232" s="59">
        <v>109</v>
      </c>
      <c r="C232" s="59">
        <v>34907</v>
      </c>
      <c r="D232" s="55" t="s">
        <v>258</v>
      </c>
      <c r="E232" s="63" t="s">
        <v>236</v>
      </c>
      <c r="F232" s="63" t="s">
        <v>106</v>
      </c>
      <c r="G232" s="65" t="s">
        <v>79</v>
      </c>
      <c r="H232" s="65" t="s">
        <v>4</v>
      </c>
      <c r="I232" s="56" t="s">
        <v>4</v>
      </c>
      <c r="J232" s="50" t="s">
        <v>42</v>
      </c>
      <c r="K232" s="50" t="s">
        <v>43</v>
      </c>
      <c r="L232" s="50" t="s">
        <v>44</v>
      </c>
      <c r="M232" s="50" t="s">
        <v>45</v>
      </c>
      <c r="N232" s="56" t="s">
        <v>4</v>
      </c>
      <c r="O232" s="56" t="s">
        <v>4</v>
      </c>
      <c r="P232" s="56" t="s">
        <v>4</v>
      </c>
      <c r="Q232" s="67">
        <v>1200</v>
      </c>
      <c r="R232" s="69">
        <f>SUM(J233:O233)</f>
        <v>0</v>
      </c>
      <c r="S232" s="61">
        <f>SUM(J233:O233)*Q232</f>
        <v>0</v>
      </c>
      <c r="T232" s="75" t="s">
        <v>254</v>
      </c>
    </row>
    <row r="233" spans="1:20" ht="13.5" customHeight="1" thickBot="1" x14ac:dyDescent="0.25">
      <c r="A233" s="58"/>
      <c r="B233" s="60"/>
      <c r="C233" s="60"/>
      <c r="D233" s="52" t="s">
        <v>258</v>
      </c>
      <c r="E233" s="64"/>
      <c r="F233" s="64"/>
      <c r="G233" s="66"/>
      <c r="H233" s="66"/>
      <c r="I233" s="51" t="s">
        <v>4</v>
      </c>
      <c r="J233" s="57" t="s">
        <v>47</v>
      </c>
      <c r="K233" s="57" t="s">
        <v>47</v>
      </c>
      <c r="L233" s="57" t="s">
        <v>47</v>
      </c>
      <c r="M233" s="57" t="s">
        <v>47</v>
      </c>
      <c r="N233" s="51" t="s">
        <v>4</v>
      </c>
      <c r="O233" s="51" t="s">
        <v>4</v>
      </c>
      <c r="P233" s="51" t="s">
        <v>4</v>
      </c>
      <c r="Q233" s="68"/>
      <c r="R233" s="70"/>
      <c r="S233" s="62"/>
      <c r="T233" s="76"/>
    </row>
    <row r="234" spans="1:20" ht="15.75" customHeight="1" x14ac:dyDescent="0.2">
      <c r="A234" s="58" t="s">
        <v>4</v>
      </c>
      <c r="B234" s="59">
        <v>110</v>
      </c>
      <c r="C234" s="59">
        <v>34905</v>
      </c>
      <c r="D234" s="55" t="s">
        <v>259</v>
      </c>
      <c r="E234" s="63" t="s">
        <v>72</v>
      </c>
      <c r="F234" s="63" t="s">
        <v>260</v>
      </c>
      <c r="G234" s="65" t="s">
        <v>79</v>
      </c>
      <c r="H234" s="65" t="s">
        <v>4</v>
      </c>
      <c r="I234" s="56" t="s">
        <v>4</v>
      </c>
      <c r="J234" s="50" t="s">
        <v>42</v>
      </c>
      <c r="K234" s="50" t="s">
        <v>43</v>
      </c>
      <c r="L234" s="50" t="s">
        <v>44</v>
      </c>
      <c r="M234" s="50" t="s">
        <v>45</v>
      </c>
      <c r="N234" s="50" t="s">
        <v>62</v>
      </c>
      <c r="O234" s="56" t="s">
        <v>4</v>
      </c>
      <c r="P234" s="56" t="s">
        <v>4</v>
      </c>
      <c r="Q234" s="67">
        <v>1200</v>
      </c>
      <c r="R234" s="69">
        <f>SUM(J235:O235)</f>
        <v>0</v>
      </c>
      <c r="S234" s="61">
        <f>SUM(J235:O235)*Q234</f>
        <v>0</v>
      </c>
      <c r="T234" s="75" t="s">
        <v>261</v>
      </c>
    </row>
    <row r="235" spans="1:20" ht="13.5" customHeight="1" thickBot="1" x14ac:dyDescent="0.25">
      <c r="A235" s="58"/>
      <c r="B235" s="60"/>
      <c r="C235" s="60"/>
      <c r="D235" s="52" t="s">
        <v>259</v>
      </c>
      <c r="E235" s="64"/>
      <c r="F235" s="64"/>
      <c r="G235" s="66"/>
      <c r="H235" s="66"/>
      <c r="I235" s="51" t="s">
        <v>4</v>
      </c>
      <c r="J235" s="57" t="s">
        <v>47</v>
      </c>
      <c r="K235" s="57" t="s">
        <v>47</v>
      </c>
      <c r="L235" s="57" t="s">
        <v>47</v>
      </c>
      <c r="M235" s="51" t="s">
        <v>4</v>
      </c>
      <c r="N235" s="51" t="s">
        <v>4</v>
      </c>
      <c r="O235" s="51" t="s">
        <v>4</v>
      </c>
      <c r="P235" s="51" t="s">
        <v>4</v>
      </c>
      <c r="Q235" s="68"/>
      <c r="R235" s="70"/>
      <c r="S235" s="62"/>
      <c r="T235" s="76"/>
    </row>
    <row r="236" spans="1:20" ht="15.75" customHeight="1" x14ac:dyDescent="0.2">
      <c r="A236" s="58" t="s">
        <v>4</v>
      </c>
      <c r="B236" s="59">
        <v>111</v>
      </c>
      <c r="C236" s="59">
        <v>34906</v>
      </c>
      <c r="D236" s="55" t="s">
        <v>262</v>
      </c>
      <c r="E236" s="63" t="s">
        <v>72</v>
      </c>
      <c r="F236" s="63" t="s">
        <v>263</v>
      </c>
      <c r="G236" s="65" t="s">
        <v>79</v>
      </c>
      <c r="H236" s="65" t="s">
        <v>4</v>
      </c>
      <c r="I236" s="56" t="s">
        <v>4</v>
      </c>
      <c r="J236" s="50" t="s">
        <v>42</v>
      </c>
      <c r="K236" s="50" t="s">
        <v>43</v>
      </c>
      <c r="L236" s="50" t="s">
        <v>44</v>
      </c>
      <c r="M236" s="50" t="s">
        <v>45</v>
      </c>
      <c r="N236" s="50" t="s">
        <v>62</v>
      </c>
      <c r="O236" s="56" t="s">
        <v>4</v>
      </c>
      <c r="P236" s="56" t="s">
        <v>4</v>
      </c>
      <c r="Q236" s="67">
        <v>1200</v>
      </c>
      <c r="R236" s="69">
        <f>SUM(J237:O237)</f>
        <v>0</v>
      </c>
      <c r="S236" s="61">
        <f>SUM(J237:O237)*Q236</f>
        <v>0</v>
      </c>
      <c r="T236" s="75" t="s">
        <v>261</v>
      </c>
    </row>
    <row r="237" spans="1:20" ht="13.5" customHeight="1" thickBot="1" x14ac:dyDescent="0.25">
      <c r="A237" s="58"/>
      <c r="B237" s="60"/>
      <c r="C237" s="60"/>
      <c r="D237" s="52" t="s">
        <v>262</v>
      </c>
      <c r="E237" s="64"/>
      <c r="F237" s="64"/>
      <c r="G237" s="66"/>
      <c r="H237" s="66"/>
      <c r="I237" s="51" t="s">
        <v>4</v>
      </c>
      <c r="J237" s="57" t="s">
        <v>47</v>
      </c>
      <c r="K237" s="57" t="s">
        <v>47</v>
      </c>
      <c r="L237" s="57" t="s">
        <v>47</v>
      </c>
      <c r="M237" s="51" t="s">
        <v>4</v>
      </c>
      <c r="N237" s="51" t="s">
        <v>4</v>
      </c>
      <c r="O237" s="51" t="s">
        <v>4</v>
      </c>
      <c r="P237" s="51" t="s">
        <v>4</v>
      </c>
      <c r="Q237" s="68"/>
      <c r="R237" s="70"/>
      <c r="S237" s="62"/>
      <c r="T237" s="76"/>
    </row>
    <row r="238" spans="1:20" ht="15.75" customHeight="1" x14ac:dyDescent="0.2">
      <c r="A238" s="58" t="s">
        <v>4</v>
      </c>
      <c r="B238" s="59">
        <v>112</v>
      </c>
      <c r="C238" s="59">
        <v>34942</v>
      </c>
      <c r="D238" s="55" t="s">
        <v>264</v>
      </c>
      <c r="E238" s="63" t="s">
        <v>72</v>
      </c>
      <c r="F238" s="63" t="s">
        <v>112</v>
      </c>
      <c r="G238" s="65" t="s">
        <v>118</v>
      </c>
      <c r="H238" s="65" t="s">
        <v>4</v>
      </c>
      <c r="I238" s="56" t="s">
        <v>4</v>
      </c>
      <c r="J238" s="56" t="s">
        <v>4</v>
      </c>
      <c r="K238" s="56" t="s">
        <v>4</v>
      </c>
      <c r="L238" s="50" t="s">
        <v>44</v>
      </c>
      <c r="M238" s="50" t="s">
        <v>45</v>
      </c>
      <c r="N238" s="50" t="s">
        <v>62</v>
      </c>
      <c r="O238" s="50" t="s">
        <v>108</v>
      </c>
      <c r="P238" s="50" t="s">
        <v>265</v>
      </c>
      <c r="Q238" s="67">
        <v>1200</v>
      </c>
      <c r="R238" s="69">
        <f>SUM(L239:P239)</f>
        <v>0</v>
      </c>
      <c r="S238" s="61">
        <f>SUM(L239:P239)*Q238</f>
        <v>0</v>
      </c>
      <c r="T238" s="75" t="s">
        <v>266</v>
      </c>
    </row>
    <row r="239" spans="1:20" ht="13.5" customHeight="1" thickBot="1" x14ac:dyDescent="0.25">
      <c r="A239" s="58"/>
      <c r="B239" s="60"/>
      <c r="C239" s="60"/>
      <c r="D239" s="52" t="s">
        <v>264</v>
      </c>
      <c r="E239" s="64"/>
      <c r="F239" s="64"/>
      <c r="G239" s="66"/>
      <c r="H239" s="66"/>
      <c r="I239" s="51" t="s">
        <v>4</v>
      </c>
      <c r="J239" s="51" t="s">
        <v>4</v>
      </c>
      <c r="K239" s="51" t="s">
        <v>4</v>
      </c>
      <c r="L239" s="57" t="s">
        <v>47</v>
      </c>
      <c r="M239" s="51" t="s">
        <v>4</v>
      </c>
      <c r="N239" s="57" t="s">
        <v>47</v>
      </c>
      <c r="O239" s="57" t="s">
        <v>47</v>
      </c>
      <c r="P239" s="51" t="s">
        <v>4</v>
      </c>
      <c r="Q239" s="68"/>
      <c r="R239" s="70"/>
      <c r="S239" s="62"/>
      <c r="T239" s="76"/>
    </row>
    <row r="240" spans="1:20" ht="15.75" customHeight="1" x14ac:dyDescent="0.2">
      <c r="A240" s="58" t="s">
        <v>4</v>
      </c>
      <c r="B240" s="59">
        <v>113</v>
      </c>
      <c r="C240" s="59">
        <v>34943</v>
      </c>
      <c r="D240" s="55" t="s">
        <v>267</v>
      </c>
      <c r="E240" s="63" t="s">
        <v>72</v>
      </c>
      <c r="F240" s="63" t="s">
        <v>208</v>
      </c>
      <c r="G240" s="65" t="s">
        <v>118</v>
      </c>
      <c r="H240" s="65" t="s">
        <v>4</v>
      </c>
      <c r="I240" s="56" t="s">
        <v>4</v>
      </c>
      <c r="J240" s="56" t="s">
        <v>4</v>
      </c>
      <c r="K240" s="56" t="s">
        <v>4</v>
      </c>
      <c r="L240" s="50" t="s">
        <v>44</v>
      </c>
      <c r="M240" s="50" t="s">
        <v>45</v>
      </c>
      <c r="N240" s="50" t="s">
        <v>62</v>
      </c>
      <c r="O240" s="50" t="s">
        <v>108</v>
      </c>
      <c r="P240" s="50" t="s">
        <v>265</v>
      </c>
      <c r="Q240" s="67">
        <v>1200</v>
      </c>
      <c r="R240" s="69">
        <f>SUM(L241:P241)</f>
        <v>0</v>
      </c>
      <c r="S240" s="61">
        <f>SUM(L241:P241)*Q240</f>
        <v>0</v>
      </c>
      <c r="T240" s="75" t="s">
        <v>266</v>
      </c>
    </row>
    <row r="241" spans="1:20" ht="13.5" customHeight="1" thickBot="1" x14ac:dyDescent="0.25">
      <c r="A241" s="58"/>
      <c r="B241" s="60"/>
      <c r="C241" s="60"/>
      <c r="D241" s="52" t="s">
        <v>267</v>
      </c>
      <c r="E241" s="64"/>
      <c r="F241" s="64"/>
      <c r="G241" s="66"/>
      <c r="H241" s="66"/>
      <c r="I241" s="51" t="s">
        <v>4</v>
      </c>
      <c r="J241" s="51" t="s">
        <v>4</v>
      </c>
      <c r="K241" s="51" t="s">
        <v>4</v>
      </c>
      <c r="L241" s="57" t="s">
        <v>47</v>
      </c>
      <c r="M241" s="57" t="s">
        <v>47</v>
      </c>
      <c r="N241" s="57" t="s">
        <v>47</v>
      </c>
      <c r="O241" s="57" t="s">
        <v>47</v>
      </c>
      <c r="P241" s="57" t="s">
        <v>47</v>
      </c>
      <c r="Q241" s="68"/>
      <c r="R241" s="70"/>
      <c r="S241" s="62"/>
      <c r="T241" s="76"/>
    </row>
    <row r="242" spans="1:20" ht="15.75" customHeight="1" x14ac:dyDescent="0.2">
      <c r="A242" s="58" t="s">
        <v>4</v>
      </c>
      <c r="B242" s="59">
        <v>114</v>
      </c>
      <c r="C242" s="59">
        <v>34944</v>
      </c>
      <c r="D242" s="55" t="s">
        <v>268</v>
      </c>
      <c r="E242" s="63" t="s">
        <v>72</v>
      </c>
      <c r="F242" s="63" t="s">
        <v>112</v>
      </c>
      <c r="G242" s="65" t="s">
        <v>118</v>
      </c>
      <c r="H242" s="65" t="s">
        <v>4</v>
      </c>
      <c r="I242" s="56" t="s">
        <v>4</v>
      </c>
      <c r="J242" s="56" t="s">
        <v>4</v>
      </c>
      <c r="K242" s="56" t="s">
        <v>4</v>
      </c>
      <c r="L242" s="50" t="s">
        <v>44</v>
      </c>
      <c r="M242" s="50" t="s">
        <v>45</v>
      </c>
      <c r="N242" s="50" t="s">
        <v>62</v>
      </c>
      <c r="O242" s="50" t="s">
        <v>108</v>
      </c>
      <c r="P242" s="50" t="s">
        <v>265</v>
      </c>
      <c r="Q242" s="67">
        <v>1200</v>
      </c>
      <c r="R242" s="69">
        <f>SUM(L243:P243)</f>
        <v>0</v>
      </c>
      <c r="S242" s="61">
        <f>SUM(L243:P243)*Q242</f>
        <v>0</v>
      </c>
      <c r="T242" s="75" t="s">
        <v>269</v>
      </c>
    </row>
    <row r="243" spans="1:20" ht="13.5" customHeight="1" thickBot="1" x14ac:dyDescent="0.25">
      <c r="A243" s="58"/>
      <c r="B243" s="60"/>
      <c r="C243" s="60"/>
      <c r="D243" s="52" t="s">
        <v>268</v>
      </c>
      <c r="E243" s="64"/>
      <c r="F243" s="64"/>
      <c r="G243" s="66"/>
      <c r="H243" s="66"/>
      <c r="I243" s="51" t="s">
        <v>4</v>
      </c>
      <c r="J243" s="51" t="s">
        <v>4</v>
      </c>
      <c r="K243" s="51" t="s">
        <v>4</v>
      </c>
      <c r="L243" s="57" t="s">
        <v>47</v>
      </c>
      <c r="M243" s="51" t="s">
        <v>4</v>
      </c>
      <c r="N243" s="51" t="s">
        <v>4</v>
      </c>
      <c r="O243" s="51" t="s">
        <v>4</v>
      </c>
      <c r="P243" s="57" t="s">
        <v>47</v>
      </c>
      <c r="Q243" s="68"/>
      <c r="R243" s="70"/>
      <c r="S243" s="62"/>
      <c r="T243" s="76"/>
    </row>
    <row r="244" spans="1:20" ht="15.75" customHeight="1" x14ac:dyDescent="0.2">
      <c r="A244" s="58" t="s">
        <v>4</v>
      </c>
      <c r="B244" s="59">
        <v>115</v>
      </c>
      <c r="C244" s="59">
        <v>34945</v>
      </c>
      <c r="D244" s="55" t="s">
        <v>270</v>
      </c>
      <c r="E244" s="63" t="s">
        <v>72</v>
      </c>
      <c r="F244" s="63" t="s">
        <v>213</v>
      </c>
      <c r="G244" s="65" t="s">
        <v>118</v>
      </c>
      <c r="H244" s="65" t="s">
        <v>4</v>
      </c>
      <c r="I244" s="56" t="s">
        <v>4</v>
      </c>
      <c r="J244" s="56" t="s">
        <v>4</v>
      </c>
      <c r="K244" s="56" t="s">
        <v>4</v>
      </c>
      <c r="L244" s="50" t="s">
        <v>44</v>
      </c>
      <c r="M244" s="50" t="s">
        <v>45</v>
      </c>
      <c r="N244" s="50" t="s">
        <v>62</v>
      </c>
      <c r="O244" s="50" t="s">
        <v>108</v>
      </c>
      <c r="P244" s="50" t="s">
        <v>265</v>
      </c>
      <c r="Q244" s="67">
        <v>1200</v>
      </c>
      <c r="R244" s="69">
        <f>SUM(M245:P245)</f>
        <v>0</v>
      </c>
      <c r="S244" s="61">
        <f>SUM(M245:P245)*Q244</f>
        <v>0</v>
      </c>
      <c r="T244" s="75" t="s">
        <v>269</v>
      </c>
    </row>
    <row r="245" spans="1:20" ht="13.5" customHeight="1" thickBot="1" x14ac:dyDescent="0.25">
      <c r="A245" s="58"/>
      <c r="B245" s="60"/>
      <c r="C245" s="60"/>
      <c r="D245" s="52" t="s">
        <v>270</v>
      </c>
      <c r="E245" s="64"/>
      <c r="F245" s="64"/>
      <c r="G245" s="66"/>
      <c r="H245" s="66"/>
      <c r="I245" s="51" t="s">
        <v>4</v>
      </c>
      <c r="J245" s="51" t="s">
        <v>4</v>
      </c>
      <c r="K245" s="51" t="s">
        <v>4</v>
      </c>
      <c r="L245" s="51" t="s">
        <v>4</v>
      </c>
      <c r="M245" s="57" t="s">
        <v>47</v>
      </c>
      <c r="N245" s="57" t="s">
        <v>47</v>
      </c>
      <c r="O245" s="51" t="s">
        <v>4</v>
      </c>
      <c r="P245" s="57" t="s">
        <v>47</v>
      </c>
      <c r="Q245" s="68"/>
      <c r="R245" s="70"/>
      <c r="S245" s="62"/>
      <c r="T245" s="76"/>
    </row>
    <row r="246" spans="1:20" ht="15.75" customHeight="1" x14ac:dyDescent="0.2">
      <c r="A246" s="58" t="s">
        <v>4</v>
      </c>
      <c r="B246" s="59">
        <v>116</v>
      </c>
      <c r="C246" s="59">
        <v>34947</v>
      </c>
      <c r="D246" s="55" t="s">
        <v>271</v>
      </c>
      <c r="E246" s="63" t="s">
        <v>72</v>
      </c>
      <c r="F246" s="63" t="s">
        <v>112</v>
      </c>
      <c r="G246" s="65" t="s">
        <v>118</v>
      </c>
      <c r="H246" s="65" t="s">
        <v>4</v>
      </c>
      <c r="I246" s="56" t="s">
        <v>4</v>
      </c>
      <c r="J246" s="56" t="s">
        <v>4</v>
      </c>
      <c r="K246" s="56" t="s">
        <v>4</v>
      </c>
      <c r="L246" s="50" t="s">
        <v>44</v>
      </c>
      <c r="M246" s="50" t="s">
        <v>45</v>
      </c>
      <c r="N246" s="50" t="s">
        <v>62</v>
      </c>
      <c r="O246" s="50" t="s">
        <v>108</v>
      </c>
      <c r="P246" s="50" t="s">
        <v>265</v>
      </c>
      <c r="Q246" s="67">
        <v>1200</v>
      </c>
      <c r="R246" s="69">
        <f>SUM(L247:P247)</f>
        <v>0</v>
      </c>
      <c r="S246" s="61">
        <f>SUM(L247:P247)*Q246</f>
        <v>0</v>
      </c>
      <c r="T246" s="75" t="s">
        <v>272</v>
      </c>
    </row>
    <row r="247" spans="1:20" ht="13.5" customHeight="1" thickBot="1" x14ac:dyDescent="0.25">
      <c r="A247" s="58"/>
      <c r="B247" s="60"/>
      <c r="C247" s="60"/>
      <c r="D247" s="52" t="s">
        <v>271</v>
      </c>
      <c r="E247" s="64"/>
      <c r="F247" s="64"/>
      <c r="G247" s="66"/>
      <c r="H247" s="66"/>
      <c r="I247" s="51" t="s">
        <v>4</v>
      </c>
      <c r="J247" s="51" t="s">
        <v>4</v>
      </c>
      <c r="K247" s="51" t="s">
        <v>4</v>
      </c>
      <c r="L247" s="57" t="s">
        <v>47</v>
      </c>
      <c r="M247" s="51" t="s">
        <v>4</v>
      </c>
      <c r="N247" s="51" t="s">
        <v>4</v>
      </c>
      <c r="O247" s="51" t="s">
        <v>4</v>
      </c>
      <c r="P247" s="51" t="s">
        <v>4</v>
      </c>
      <c r="Q247" s="68"/>
      <c r="R247" s="70"/>
      <c r="S247" s="62"/>
      <c r="T247" s="76"/>
    </row>
    <row r="248" spans="1:20" ht="15.75" customHeight="1" x14ac:dyDescent="0.2">
      <c r="A248" s="58" t="s">
        <v>4</v>
      </c>
      <c r="B248" s="59">
        <v>117</v>
      </c>
      <c r="C248" s="59">
        <v>34946</v>
      </c>
      <c r="D248" s="55" t="s">
        <v>273</v>
      </c>
      <c r="E248" s="63" t="s">
        <v>72</v>
      </c>
      <c r="F248" s="63" t="s">
        <v>213</v>
      </c>
      <c r="G248" s="65" t="s">
        <v>118</v>
      </c>
      <c r="H248" s="65" t="s">
        <v>4</v>
      </c>
      <c r="I248" s="56" t="s">
        <v>4</v>
      </c>
      <c r="J248" s="56" t="s">
        <v>4</v>
      </c>
      <c r="K248" s="56" t="s">
        <v>4</v>
      </c>
      <c r="L248" s="50" t="s">
        <v>44</v>
      </c>
      <c r="M248" s="50" t="s">
        <v>45</v>
      </c>
      <c r="N248" s="50" t="s">
        <v>62</v>
      </c>
      <c r="O248" s="50" t="s">
        <v>108</v>
      </c>
      <c r="P248" s="50" t="s">
        <v>265</v>
      </c>
      <c r="Q248" s="67">
        <v>1200</v>
      </c>
      <c r="R248" s="69">
        <f>SUM(L249:P249)</f>
        <v>0</v>
      </c>
      <c r="S248" s="61">
        <f>SUM(L249:P249)*Q248</f>
        <v>0</v>
      </c>
      <c r="T248" s="75" t="s">
        <v>272</v>
      </c>
    </row>
    <row r="249" spans="1:20" ht="13.5" customHeight="1" thickBot="1" x14ac:dyDescent="0.25">
      <c r="A249" s="58"/>
      <c r="B249" s="60"/>
      <c r="C249" s="60"/>
      <c r="D249" s="52" t="s">
        <v>273</v>
      </c>
      <c r="E249" s="64"/>
      <c r="F249" s="64"/>
      <c r="G249" s="66"/>
      <c r="H249" s="66"/>
      <c r="I249" s="51" t="s">
        <v>4</v>
      </c>
      <c r="J249" s="51" t="s">
        <v>4</v>
      </c>
      <c r="K249" s="51" t="s">
        <v>4</v>
      </c>
      <c r="L249" s="57" t="s">
        <v>47</v>
      </c>
      <c r="M249" s="51" t="s">
        <v>4</v>
      </c>
      <c r="N249" s="57" t="s">
        <v>47</v>
      </c>
      <c r="O249" s="57" t="s">
        <v>47</v>
      </c>
      <c r="P249" s="57" t="s">
        <v>47</v>
      </c>
      <c r="Q249" s="68"/>
      <c r="R249" s="70"/>
      <c r="S249" s="62"/>
      <c r="T249" s="76"/>
    </row>
    <row r="250" spans="1:20" ht="15.75" customHeight="1" x14ac:dyDescent="0.2">
      <c r="A250" s="58" t="s">
        <v>4</v>
      </c>
      <c r="B250" s="59">
        <v>118</v>
      </c>
      <c r="C250" s="59">
        <v>34951</v>
      </c>
      <c r="D250" s="55" t="s">
        <v>274</v>
      </c>
      <c r="E250" s="63" t="s">
        <v>72</v>
      </c>
      <c r="F250" s="63" t="s">
        <v>275</v>
      </c>
      <c r="G250" s="65" t="s">
        <v>118</v>
      </c>
      <c r="H250" s="65" t="s">
        <v>4</v>
      </c>
      <c r="I250" s="56" t="s">
        <v>4</v>
      </c>
      <c r="J250" s="56" t="s">
        <v>4</v>
      </c>
      <c r="K250" s="56" t="s">
        <v>4</v>
      </c>
      <c r="L250" s="50" t="s">
        <v>44</v>
      </c>
      <c r="M250" s="50" t="s">
        <v>45</v>
      </c>
      <c r="N250" s="50" t="s">
        <v>62</v>
      </c>
      <c r="O250" s="50" t="s">
        <v>108</v>
      </c>
      <c r="P250" s="50" t="s">
        <v>265</v>
      </c>
      <c r="Q250" s="67">
        <v>1200</v>
      </c>
      <c r="R250" s="69">
        <f>SUM(L251:P251)</f>
        <v>0</v>
      </c>
      <c r="S250" s="61">
        <f>SUM(L251:P251)*Q250</f>
        <v>0</v>
      </c>
      <c r="T250" s="75" t="s">
        <v>276</v>
      </c>
    </row>
    <row r="251" spans="1:20" ht="13.5" customHeight="1" thickBot="1" x14ac:dyDescent="0.25">
      <c r="A251" s="58"/>
      <c r="B251" s="60"/>
      <c r="C251" s="60"/>
      <c r="D251" s="52" t="s">
        <v>274</v>
      </c>
      <c r="E251" s="64"/>
      <c r="F251" s="64"/>
      <c r="G251" s="66"/>
      <c r="H251" s="66"/>
      <c r="I251" s="51" t="s">
        <v>4</v>
      </c>
      <c r="J251" s="51" t="s">
        <v>4</v>
      </c>
      <c r="K251" s="51" t="s">
        <v>4</v>
      </c>
      <c r="L251" s="57" t="s">
        <v>47</v>
      </c>
      <c r="M251" s="51" t="s">
        <v>4</v>
      </c>
      <c r="N251" s="57" t="s">
        <v>47</v>
      </c>
      <c r="O251" s="51" t="s">
        <v>4</v>
      </c>
      <c r="P251" s="51" t="s">
        <v>4</v>
      </c>
      <c r="Q251" s="68"/>
      <c r="R251" s="70"/>
      <c r="S251" s="62"/>
      <c r="T251" s="76"/>
    </row>
    <row r="252" spans="1:20" ht="15.75" customHeight="1" x14ac:dyDescent="0.2">
      <c r="A252" s="58" t="s">
        <v>4</v>
      </c>
      <c r="B252" s="59">
        <v>119</v>
      </c>
      <c r="C252" s="59">
        <v>34950</v>
      </c>
      <c r="D252" s="55" t="s">
        <v>277</v>
      </c>
      <c r="E252" s="63" t="s">
        <v>72</v>
      </c>
      <c r="F252" s="63" t="s">
        <v>112</v>
      </c>
      <c r="G252" s="65" t="s">
        <v>118</v>
      </c>
      <c r="H252" s="65" t="s">
        <v>4</v>
      </c>
      <c r="I252" s="56" t="s">
        <v>4</v>
      </c>
      <c r="J252" s="56" t="s">
        <v>4</v>
      </c>
      <c r="K252" s="56" t="s">
        <v>4</v>
      </c>
      <c r="L252" s="50" t="s">
        <v>44</v>
      </c>
      <c r="M252" s="50" t="s">
        <v>45</v>
      </c>
      <c r="N252" s="50" t="s">
        <v>62</v>
      </c>
      <c r="O252" s="50" t="s">
        <v>108</v>
      </c>
      <c r="P252" s="50" t="s">
        <v>265</v>
      </c>
      <c r="Q252" s="67">
        <v>1200</v>
      </c>
      <c r="R252" s="69">
        <f>SUM(N253:P253)</f>
        <v>0</v>
      </c>
      <c r="S252" s="61">
        <f>SUM(N253:P253)*Q252</f>
        <v>0</v>
      </c>
      <c r="T252" s="75" t="s">
        <v>276</v>
      </c>
    </row>
    <row r="253" spans="1:20" ht="13.5" customHeight="1" thickBot="1" x14ac:dyDescent="0.25">
      <c r="A253" s="58"/>
      <c r="B253" s="60"/>
      <c r="C253" s="60"/>
      <c r="D253" s="52" t="s">
        <v>277</v>
      </c>
      <c r="E253" s="64"/>
      <c r="F253" s="64"/>
      <c r="G253" s="66"/>
      <c r="H253" s="66"/>
      <c r="I253" s="51" t="s">
        <v>4</v>
      </c>
      <c r="J253" s="51" t="s">
        <v>4</v>
      </c>
      <c r="K253" s="51" t="s">
        <v>4</v>
      </c>
      <c r="L253" s="51" t="s">
        <v>4</v>
      </c>
      <c r="M253" s="51" t="s">
        <v>4</v>
      </c>
      <c r="N253" s="57" t="s">
        <v>47</v>
      </c>
      <c r="O253" s="51" t="s">
        <v>4</v>
      </c>
      <c r="P253" s="51" t="s">
        <v>4</v>
      </c>
      <c r="Q253" s="68"/>
      <c r="R253" s="70"/>
      <c r="S253" s="62"/>
      <c r="T253" s="76"/>
    </row>
    <row r="254" spans="1:20" ht="15.75" customHeight="1" x14ac:dyDescent="0.2">
      <c r="A254" s="58" t="s">
        <v>4</v>
      </c>
      <c r="B254" s="59">
        <v>120</v>
      </c>
      <c r="C254" s="59">
        <v>34953</v>
      </c>
      <c r="D254" s="55" t="s">
        <v>278</v>
      </c>
      <c r="E254" s="63" t="s">
        <v>72</v>
      </c>
      <c r="F254" s="63" t="s">
        <v>112</v>
      </c>
      <c r="G254" s="65" t="s">
        <v>118</v>
      </c>
      <c r="H254" s="65" t="s">
        <v>4</v>
      </c>
      <c r="I254" s="56" t="s">
        <v>4</v>
      </c>
      <c r="J254" s="56" t="s">
        <v>4</v>
      </c>
      <c r="K254" s="56" t="s">
        <v>4</v>
      </c>
      <c r="L254" s="50" t="s">
        <v>44</v>
      </c>
      <c r="M254" s="50" t="s">
        <v>45</v>
      </c>
      <c r="N254" s="50" t="s">
        <v>62</v>
      </c>
      <c r="O254" s="50" t="s">
        <v>108</v>
      </c>
      <c r="P254" s="50" t="s">
        <v>265</v>
      </c>
      <c r="Q254" s="67">
        <v>1200</v>
      </c>
      <c r="R254" s="69">
        <f>SUM(L255:P255)</f>
        <v>0</v>
      </c>
      <c r="S254" s="61">
        <f>SUM(L255:P255)*Q254</f>
        <v>0</v>
      </c>
      <c r="T254" s="75" t="s">
        <v>279</v>
      </c>
    </row>
    <row r="255" spans="1:20" ht="13.5" customHeight="1" thickBot="1" x14ac:dyDescent="0.25">
      <c r="A255" s="58"/>
      <c r="B255" s="60"/>
      <c r="C255" s="60"/>
      <c r="D255" s="52" t="s">
        <v>278</v>
      </c>
      <c r="E255" s="64"/>
      <c r="F255" s="64"/>
      <c r="G255" s="66"/>
      <c r="H255" s="66"/>
      <c r="I255" s="51" t="s">
        <v>4</v>
      </c>
      <c r="J255" s="51" t="s">
        <v>4</v>
      </c>
      <c r="K255" s="51" t="s">
        <v>4</v>
      </c>
      <c r="L255" s="57" t="s">
        <v>47</v>
      </c>
      <c r="M255" s="51" t="s">
        <v>4</v>
      </c>
      <c r="N255" s="57" t="s">
        <v>47</v>
      </c>
      <c r="O255" s="51" t="s">
        <v>4</v>
      </c>
      <c r="P255" s="51" t="s">
        <v>4</v>
      </c>
      <c r="Q255" s="68"/>
      <c r="R255" s="70"/>
      <c r="S255" s="62"/>
      <c r="T255" s="76"/>
    </row>
    <row r="256" spans="1:20" ht="15.75" customHeight="1" x14ac:dyDescent="0.2">
      <c r="A256" s="58" t="s">
        <v>4</v>
      </c>
      <c r="B256" s="59">
        <v>121</v>
      </c>
      <c r="C256" s="59">
        <v>34952</v>
      </c>
      <c r="D256" s="55" t="s">
        <v>280</v>
      </c>
      <c r="E256" s="63" t="s">
        <v>72</v>
      </c>
      <c r="F256" s="63" t="s">
        <v>153</v>
      </c>
      <c r="G256" s="65" t="s">
        <v>118</v>
      </c>
      <c r="H256" s="65" t="s">
        <v>4</v>
      </c>
      <c r="I256" s="56" t="s">
        <v>4</v>
      </c>
      <c r="J256" s="56" t="s">
        <v>4</v>
      </c>
      <c r="K256" s="56" t="s">
        <v>4</v>
      </c>
      <c r="L256" s="50" t="s">
        <v>44</v>
      </c>
      <c r="M256" s="50" t="s">
        <v>45</v>
      </c>
      <c r="N256" s="50" t="s">
        <v>62</v>
      </c>
      <c r="O256" s="50" t="s">
        <v>108</v>
      </c>
      <c r="P256" s="50" t="s">
        <v>265</v>
      </c>
      <c r="Q256" s="67">
        <v>1200</v>
      </c>
      <c r="R256" s="69">
        <f>SUM(L257:P257)</f>
        <v>0</v>
      </c>
      <c r="S256" s="61">
        <f>SUM(L257:P257)*Q256</f>
        <v>0</v>
      </c>
      <c r="T256" s="75" t="s">
        <v>279</v>
      </c>
    </row>
    <row r="257" spans="1:20" ht="13.5" customHeight="1" thickBot="1" x14ac:dyDescent="0.25">
      <c r="A257" s="58"/>
      <c r="B257" s="60"/>
      <c r="C257" s="60"/>
      <c r="D257" s="52" t="s">
        <v>280</v>
      </c>
      <c r="E257" s="64"/>
      <c r="F257" s="64"/>
      <c r="G257" s="66"/>
      <c r="H257" s="66"/>
      <c r="I257" s="51" t="s">
        <v>4</v>
      </c>
      <c r="J257" s="51" t="s">
        <v>4</v>
      </c>
      <c r="K257" s="51" t="s">
        <v>4</v>
      </c>
      <c r="L257" s="57" t="s">
        <v>47</v>
      </c>
      <c r="M257" s="57" t="s">
        <v>47</v>
      </c>
      <c r="N257" s="57" t="s">
        <v>47</v>
      </c>
      <c r="O257" s="51" t="s">
        <v>4</v>
      </c>
      <c r="P257" s="51" t="s">
        <v>4</v>
      </c>
      <c r="Q257" s="68"/>
      <c r="R257" s="70"/>
      <c r="S257" s="62"/>
      <c r="T257" s="76"/>
    </row>
    <row r="258" spans="1:20" ht="15.75" customHeight="1" x14ac:dyDescent="0.2">
      <c r="A258" s="58" t="s">
        <v>4</v>
      </c>
      <c r="B258" s="59">
        <v>122</v>
      </c>
      <c r="C258" s="59">
        <v>36469</v>
      </c>
      <c r="D258" s="55" t="s">
        <v>281</v>
      </c>
      <c r="E258" s="63" t="s">
        <v>72</v>
      </c>
      <c r="F258" s="63" t="s">
        <v>282</v>
      </c>
      <c r="G258" s="65" t="s">
        <v>283</v>
      </c>
      <c r="H258" s="65" t="s">
        <v>4</v>
      </c>
      <c r="I258" s="56" t="s">
        <v>4</v>
      </c>
      <c r="J258" s="50" t="s">
        <v>42</v>
      </c>
      <c r="K258" s="50" t="s">
        <v>43</v>
      </c>
      <c r="L258" s="50" t="s">
        <v>44</v>
      </c>
      <c r="M258" s="50" t="s">
        <v>45</v>
      </c>
      <c r="N258" s="50" t="s">
        <v>62</v>
      </c>
      <c r="O258" s="56" t="s">
        <v>4</v>
      </c>
      <c r="P258" s="56" t="s">
        <v>4</v>
      </c>
      <c r="Q258" s="67">
        <v>805</v>
      </c>
      <c r="R258" s="69">
        <f>SUM(J259:P259)</f>
        <v>0</v>
      </c>
      <c r="S258" s="61">
        <f>SUM(J259:P259)*Q258</f>
        <v>0</v>
      </c>
      <c r="T258" s="75" t="s">
        <v>284</v>
      </c>
    </row>
    <row r="259" spans="1:20" ht="13.5" customHeight="1" thickBot="1" x14ac:dyDescent="0.25">
      <c r="A259" s="58"/>
      <c r="B259" s="60"/>
      <c r="C259" s="60"/>
      <c r="D259" s="52" t="s">
        <v>281</v>
      </c>
      <c r="E259" s="64"/>
      <c r="F259" s="64"/>
      <c r="G259" s="66"/>
      <c r="H259" s="66"/>
      <c r="I259" s="51" t="s">
        <v>4</v>
      </c>
      <c r="J259" s="57" t="s">
        <v>47</v>
      </c>
      <c r="K259" s="57" t="s">
        <v>47</v>
      </c>
      <c r="L259" s="57" t="s">
        <v>47</v>
      </c>
      <c r="M259" s="57" t="s">
        <v>47</v>
      </c>
      <c r="N259" s="57" t="s">
        <v>47</v>
      </c>
      <c r="O259" s="51" t="s">
        <v>4</v>
      </c>
      <c r="P259" s="51" t="s">
        <v>4</v>
      </c>
      <c r="Q259" s="68"/>
      <c r="R259" s="70"/>
      <c r="S259" s="62"/>
      <c r="T259" s="76"/>
    </row>
    <row r="260" spans="1:20" ht="15.75" customHeight="1" x14ac:dyDescent="0.2">
      <c r="A260" s="58" t="s">
        <v>4</v>
      </c>
      <c r="B260" s="59">
        <v>123</v>
      </c>
      <c r="C260" s="59">
        <v>36468</v>
      </c>
      <c r="D260" s="55" t="s">
        <v>285</v>
      </c>
      <c r="E260" s="63" t="s">
        <v>72</v>
      </c>
      <c r="F260" s="63" t="s">
        <v>57</v>
      </c>
      <c r="G260" s="65" t="s">
        <v>283</v>
      </c>
      <c r="H260" s="65" t="s">
        <v>4</v>
      </c>
      <c r="I260" s="56" t="s">
        <v>4</v>
      </c>
      <c r="J260" s="50" t="s">
        <v>42</v>
      </c>
      <c r="K260" s="50" t="s">
        <v>43</v>
      </c>
      <c r="L260" s="50" t="s">
        <v>44</v>
      </c>
      <c r="M260" s="50" t="s">
        <v>45</v>
      </c>
      <c r="N260" s="50" t="s">
        <v>62</v>
      </c>
      <c r="O260" s="56" t="s">
        <v>4</v>
      </c>
      <c r="P260" s="56" t="s">
        <v>4</v>
      </c>
      <c r="Q260" s="67">
        <v>805</v>
      </c>
      <c r="R260" s="69">
        <f>SUM(J261:P261)</f>
        <v>0</v>
      </c>
      <c r="S260" s="61">
        <f>SUM(J261:P261)*Q260</f>
        <v>0</v>
      </c>
      <c r="T260" s="75" t="s">
        <v>284</v>
      </c>
    </row>
    <row r="261" spans="1:20" ht="13.5" customHeight="1" thickBot="1" x14ac:dyDescent="0.25">
      <c r="A261" s="58"/>
      <c r="B261" s="60"/>
      <c r="C261" s="60"/>
      <c r="D261" s="52" t="s">
        <v>285</v>
      </c>
      <c r="E261" s="64"/>
      <c r="F261" s="64"/>
      <c r="G261" s="66"/>
      <c r="H261" s="66"/>
      <c r="I261" s="51" t="s">
        <v>4</v>
      </c>
      <c r="J261" s="57" t="s">
        <v>47</v>
      </c>
      <c r="K261" s="57" t="s">
        <v>47</v>
      </c>
      <c r="L261" s="57" t="s">
        <v>47</v>
      </c>
      <c r="M261" s="57" t="s">
        <v>47</v>
      </c>
      <c r="N261" s="51" t="s">
        <v>4</v>
      </c>
      <c r="O261" s="51" t="s">
        <v>4</v>
      </c>
      <c r="P261" s="51" t="s">
        <v>4</v>
      </c>
      <c r="Q261" s="68"/>
      <c r="R261" s="70"/>
      <c r="S261" s="62"/>
      <c r="T261" s="76"/>
    </row>
    <row r="262" spans="1:20" ht="15.75" customHeight="1" x14ac:dyDescent="0.2">
      <c r="A262" s="58" t="s">
        <v>4</v>
      </c>
      <c r="B262" s="59">
        <v>124</v>
      </c>
      <c r="C262" s="59">
        <v>36470</v>
      </c>
      <c r="D262" s="55" t="s">
        <v>286</v>
      </c>
      <c r="E262" s="63" t="s">
        <v>72</v>
      </c>
      <c r="F262" s="63" t="s">
        <v>287</v>
      </c>
      <c r="G262" s="65" t="s">
        <v>283</v>
      </c>
      <c r="H262" s="65" t="s">
        <v>4</v>
      </c>
      <c r="I262" s="56" t="s">
        <v>4</v>
      </c>
      <c r="J262" s="50" t="s">
        <v>42</v>
      </c>
      <c r="K262" s="50" t="s">
        <v>43</v>
      </c>
      <c r="L262" s="50" t="s">
        <v>44</v>
      </c>
      <c r="M262" s="50" t="s">
        <v>45</v>
      </c>
      <c r="N262" s="50" t="s">
        <v>62</v>
      </c>
      <c r="O262" s="56" t="s">
        <v>4</v>
      </c>
      <c r="P262" s="56" t="s">
        <v>4</v>
      </c>
      <c r="Q262" s="67">
        <v>805</v>
      </c>
      <c r="R262" s="69">
        <f>SUM(J263:P263)</f>
        <v>0</v>
      </c>
      <c r="S262" s="61">
        <f>SUM(J263:P263)*Q262</f>
        <v>0</v>
      </c>
      <c r="T262" s="75" t="s">
        <v>284</v>
      </c>
    </row>
    <row r="263" spans="1:20" ht="13.5" customHeight="1" thickBot="1" x14ac:dyDescent="0.25">
      <c r="A263" s="58"/>
      <c r="B263" s="60"/>
      <c r="C263" s="60"/>
      <c r="D263" s="52" t="s">
        <v>286</v>
      </c>
      <c r="E263" s="64"/>
      <c r="F263" s="64"/>
      <c r="G263" s="66"/>
      <c r="H263" s="66"/>
      <c r="I263" s="51" t="s">
        <v>4</v>
      </c>
      <c r="J263" s="57" t="s">
        <v>47</v>
      </c>
      <c r="K263" s="57" t="s">
        <v>47</v>
      </c>
      <c r="L263" s="57" t="s">
        <v>47</v>
      </c>
      <c r="M263" s="57" t="s">
        <v>47</v>
      </c>
      <c r="N263" s="57" t="s">
        <v>47</v>
      </c>
      <c r="O263" s="51" t="s">
        <v>4</v>
      </c>
      <c r="P263" s="51" t="s">
        <v>4</v>
      </c>
      <c r="Q263" s="68"/>
      <c r="R263" s="70"/>
      <c r="S263" s="62"/>
      <c r="T263" s="76"/>
    </row>
    <row r="264" spans="1:20" ht="15.75" customHeight="1" x14ac:dyDescent="0.2">
      <c r="A264" s="58" t="s">
        <v>4</v>
      </c>
      <c r="B264" s="59">
        <v>125</v>
      </c>
      <c r="C264" s="59">
        <v>36350</v>
      </c>
      <c r="D264" s="55" t="s">
        <v>288</v>
      </c>
      <c r="E264" s="63" t="s">
        <v>72</v>
      </c>
      <c r="F264" s="63" t="s">
        <v>114</v>
      </c>
      <c r="G264" s="65" t="s">
        <v>283</v>
      </c>
      <c r="H264" s="65" t="s">
        <v>4</v>
      </c>
      <c r="I264" s="56" t="s">
        <v>4</v>
      </c>
      <c r="J264" s="50" t="s">
        <v>42</v>
      </c>
      <c r="K264" s="50" t="s">
        <v>43</v>
      </c>
      <c r="L264" s="50" t="s">
        <v>44</v>
      </c>
      <c r="M264" s="50" t="s">
        <v>45</v>
      </c>
      <c r="N264" s="50" t="s">
        <v>62</v>
      </c>
      <c r="O264" s="56" t="s">
        <v>4</v>
      </c>
      <c r="P264" s="56" t="s">
        <v>4</v>
      </c>
      <c r="Q264" s="67">
        <v>1015</v>
      </c>
      <c r="R264" s="69">
        <f>SUM(J265:P265)</f>
        <v>0</v>
      </c>
      <c r="S264" s="61">
        <f>SUM(J265:P265)*Q264</f>
        <v>0</v>
      </c>
      <c r="T264" s="75" t="s">
        <v>289</v>
      </c>
    </row>
    <row r="265" spans="1:20" ht="13.5" customHeight="1" thickBot="1" x14ac:dyDescent="0.25">
      <c r="A265" s="58"/>
      <c r="B265" s="60"/>
      <c r="C265" s="60"/>
      <c r="D265" s="52" t="s">
        <v>288</v>
      </c>
      <c r="E265" s="64"/>
      <c r="F265" s="64"/>
      <c r="G265" s="66"/>
      <c r="H265" s="66"/>
      <c r="I265" s="51" t="s">
        <v>4</v>
      </c>
      <c r="J265" s="57" t="s">
        <v>47</v>
      </c>
      <c r="K265" s="57" t="s">
        <v>47</v>
      </c>
      <c r="L265" s="57" t="s">
        <v>47</v>
      </c>
      <c r="M265" s="57" t="s">
        <v>47</v>
      </c>
      <c r="N265" s="57" t="s">
        <v>47</v>
      </c>
      <c r="O265" s="51" t="s">
        <v>4</v>
      </c>
      <c r="P265" s="51" t="s">
        <v>4</v>
      </c>
      <c r="Q265" s="68"/>
      <c r="R265" s="70"/>
      <c r="S265" s="62"/>
      <c r="T265" s="76"/>
    </row>
    <row r="266" spans="1:20" ht="15.75" customHeight="1" x14ac:dyDescent="0.2">
      <c r="A266" s="58" t="s">
        <v>4</v>
      </c>
      <c r="B266" s="59">
        <v>126</v>
      </c>
      <c r="C266" s="59">
        <v>36352</v>
      </c>
      <c r="D266" s="55" t="s">
        <v>290</v>
      </c>
      <c r="E266" s="63" t="s">
        <v>72</v>
      </c>
      <c r="F266" s="63" t="s">
        <v>291</v>
      </c>
      <c r="G266" s="65" t="s">
        <v>283</v>
      </c>
      <c r="H266" s="65" t="s">
        <v>4</v>
      </c>
      <c r="I266" s="56" t="s">
        <v>4</v>
      </c>
      <c r="J266" s="50" t="s">
        <v>42</v>
      </c>
      <c r="K266" s="50" t="s">
        <v>43</v>
      </c>
      <c r="L266" s="50" t="s">
        <v>44</v>
      </c>
      <c r="M266" s="50" t="s">
        <v>45</v>
      </c>
      <c r="N266" s="50" t="s">
        <v>62</v>
      </c>
      <c r="O266" s="56" t="s">
        <v>4</v>
      </c>
      <c r="P266" s="56" t="s">
        <v>4</v>
      </c>
      <c r="Q266" s="67">
        <v>1015</v>
      </c>
      <c r="R266" s="69">
        <f>SUM(J267:P267)</f>
        <v>0</v>
      </c>
      <c r="S266" s="61">
        <f>SUM(J267:P267)*Q266</f>
        <v>0</v>
      </c>
      <c r="T266" s="75" t="s">
        <v>289</v>
      </c>
    </row>
    <row r="267" spans="1:20" ht="13.5" customHeight="1" thickBot="1" x14ac:dyDescent="0.25">
      <c r="A267" s="58"/>
      <c r="B267" s="60"/>
      <c r="C267" s="60"/>
      <c r="D267" s="52" t="s">
        <v>290</v>
      </c>
      <c r="E267" s="64"/>
      <c r="F267" s="64"/>
      <c r="G267" s="66"/>
      <c r="H267" s="66"/>
      <c r="I267" s="51" t="s">
        <v>4</v>
      </c>
      <c r="J267" s="57" t="s">
        <v>47</v>
      </c>
      <c r="K267" s="57" t="s">
        <v>47</v>
      </c>
      <c r="L267" s="57" t="s">
        <v>47</v>
      </c>
      <c r="M267" s="57" t="s">
        <v>47</v>
      </c>
      <c r="N267" s="57" t="s">
        <v>47</v>
      </c>
      <c r="O267" s="51" t="s">
        <v>4</v>
      </c>
      <c r="P267" s="51" t="s">
        <v>4</v>
      </c>
      <c r="Q267" s="68"/>
      <c r="R267" s="70"/>
      <c r="S267" s="62"/>
      <c r="T267" s="76"/>
    </row>
    <row r="268" spans="1:20" ht="15.75" customHeight="1" x14ac:dyDescent="0.2">
      <c r="A268" s="58" t="s">
        <v>4</v>
      </c>
      <c r="B268" s="59">
        <v>127</v>
      </c>
      <c r="C268" s="59">
        <v>36351</v>
      </c>
      <c r="D268" s="55" t="s">
        <v>292</v>
      </c>
      <c r="E268" s="63" t="s">
        <v>72</v>
      </c>
      <c r="F268" s="63" t="s">
        <v>293</v>
      </c>
      <c r="G268" s="65" t="s">
        <v>283</v>
      </c>
      <c r="H268" s="65" t="s">
        <v>4</v>
      </c>
      <c r="I268" s="56" t="s">
        <v>4</v>
      </c>
      <c r="J268" s="50" t="s">
        <v>42</v>
      </c>
      <c r="K268" s="50" t="s">
        <v>43</v>
      </c>
      <c r="L268" s="50" t="s">
        <v>44</v>
      </c>
      <c r="M268" s="50" t="s">
        <v>45</v>
      </c>
      <c r="N268" s="50" t="s">
        <v>62</v>
      </c>
      <c r="O268" s="56" t="s">
        <v>4</v>
      </c>
      <c r="P268" s="56" t="s">
        <v>4</v>
      </c>
      <c r="Q268" s="67">
        <v>1015</v>
      </c>
      <c r="R268" s="69">
        <f>SUM(J269:P269)</f>
        <v>0</v>
      </c>
      <c r="S268" s="61">
        <f>SUM(J269:P269)*Q268</f>
        <v>0</v>
      </c>
      <c r="T268" s="75" t="s">
        <v>289</v>
      </c>
    </row>
    <row r="269" spans="1:20" ht="13.5" customHeight="1" thickBot="1" x14ac:dyDescent="0.25">
      <c r="A269" s="58"/>
      <c r="B269" s="60"/>
      <c r="C269" s="60"/>
      <c r="D269" s="52" t="s">
        <v>292</v>
      </c>
      <c r="E269" s="64"/>
      <c r="F269" s="64"/>
      <c r="G269" s="66"/>
      <c r="H269" s="66"/>
      <c r="I269" s="51" t="s">
        <v>4</v>
      </c>
      <c r="J269" s="57" t="s">
        <v>47</v>
      </c>
      <c r="K269" s="57" t="s">
        <v>47</v>
      </c>
      <c r="L269" s="57" t="s">
        <v>47</v>
      </c>
      <c r="M269" s="57" t="s">
        <v>47</v>
      </c>
      <c r="N269" s="57" t="s">
        <v>47</v>
      </c>
      <c r="O269" s="51" t="s">
        <v>4</v>
      </c>
      <c r="P269" s="51" t="s">
        <v>4</v>
      </c>
      <c r="Q269" s="68"/>
      <c r="R269" s="70"/>
      <c r="S269" s="62"/>
      <c r="T269" s="76"/>
    </row>
    <row r="270" spans="1:20" ht="15.75" customHeight="1" x14ac:dyDescent="0.2">
      <c r="A270" s="58" t="s">
        <v>4</v>
      </c>
      <c r="B270" s="59">
        <v>128</v>
      </c>
      <c r="C270" s="59">
        <v>36353</v>
      </c>
      <c r="D270" s="55" t="s">
        <v>294</v>
      </c>
      <c r="E270" s="63" t="s">
        <v>72</v>
      </c>
      <c r="F270" s="63" t="s">
        <v>59</v>
      </c>
      <c r="G270" s="65" t="s">
        <v>283</v>
      </c>
      <c r="H270" s="65" t="s">
        <v>4</v>
      </c>
      <c r="I270" s="56" t="s">
        <v>4</v>
      </c>
      <c r="J270" s="50" t="s">
        <v>42</v>
      </c>
      <c r="K270" s="50" t="s">
        <v>43</v>
      </c>
      <c r="L270" s="50" t="s">
        <v>44</v>
      </c>
      <c r="M270" s="50" t="s">
        <v>45</v>
      </c>
      <c r="N270" s="50" t="s">
        <v>62</v>
      </c>
      <c r="O270" s="56" t="s">
        <v>4</v>
      </c>
      <c r="P270" s="56" t="s">
        <v>4</v>
      </c>
      <c r="Q270" s="67">
        <v>1015</v>
      </c>
      <c r="R270" s="69">
        <f>SUM(J271:P271)</f>
        <v>0</v>
      </c>
      <c r="S270" s="61">
        <f>SUM(J271:P271)*Q270</f>
        <v>0</v>
      </c>
      <c r="T270" s="75" t="s">
        <v>289</v>
      </c>
    </row>
    <row r="271" spans="1:20" ht="13.5" customHeight="1" thickBot="1" x14ac:dyDescent="0.25">
      <c r="A271" s="58"/>
      <c r="B271" s="60"/>
      <c r="C271" s="60"/>
      <c r="D271" s="52" t="s">
        <v>294</v>
      </c>
      <c r="E271" s="64"/>
      <c r="F271" s="64"/>
      <c r="G271" s="66"/>
      <c r="H271" s="66"/>
      <c r="I271" s="51" t="s">
        <v>4</v>
      </c>
      <c r="J271" s="57" t="s">
        <v>47</v>
      </c>
      <c r="K271" s="57" t="s">
        <v>47</v>
      </c>
      <c r="L271" s="57" t="s">
        <v>47</v>
      </c>
      <c r="M271" s="57" t="s">
        <v>47</v>
      </c>
      <c r="N271" s="57" t="s">
        <v>47</v>
      </c>
      <c r="O271" s="51" t="s">
        <v>4</v>
      </c>
      <c r="P271" s="51" t="s">
        <v>4</v>
      </c>
      <c r="Q271" s="68"/>
      <c r="R271" s="70"/>
      <c r="S271" s="62"/>
      <c r="T271" s="76"/>
    </row>
    <row r="272" spans="1:20" ht="15.75" customHeight="1" x14ac:dyDescent="0.2">
      <c r="A272" s="58" t="s">
        <v>4</v>
      </c>
      <c r="B272" s="59">
        <v>129</v>
      </c>
      <c r="C272" s="59">
        <v>36357</v>
      </c>
      <c r="D272" s="55" t="s">
        <v>295</v>
      </c>
      <c r="E272" s="63" t="s">
        <v>236</v>
      </c>
      <c r="F272" s="63" t="s">
        <v>114</v>
      </c>
      <c r="G272" s="65" t="s">
        <v>296</v>
      </c>
      <c r="H272" s="65" t="s">
        <v>4</v>
      </c>
      <c r="I272" s="56" t="s">
        <v>4</v>
      </c>
      <c r="J272" s="50" t="s">
        <v>42</v>
      </c>
      <c r="K272" s="50" t="s">
        <v>43</v>
      </c>
      <c r="L272" s="50" t="s">
        <v>44</v>
      </c>
      <c r="M272" s="50" t="s">
        <v>45</v>
      </c>
      <c r="N272" s="56" t="s">
        <v>4</v>
      </c>
      <c r="O272" s="56" t="s">
        <v>4</v>
      </c>
      <c r="P272" s="56" t="s">
        <v>4</v>
      </c>
      <c r="Q272" s="67">
        <v>1190</v>
      </c>
      <c r="R272" s="69">
        <f>SUM(J273:P273)</f>
        <v>0</v>
      </c>
      <c r="S272" s="61">
        <f>SUM(J273:P273)*Q272</f>
        <v>0</v>
      </c>
      <c r="T272" s="75" t="s">
        <v>297</v>
      </c>
    </row>
    <row r="273" spans="1:20" ht="13.5" customHeight="1" thickBot="1" x14ac:dyDescent="0.25">
      <c r="A273" s="58"/>
      <c r="B273" s="60"/>
      <c r="C273" s="60"/>
      <c r="D273" s="52" t="s">
        <v>295</v>
      </c>
      <c r="E273" s="64"/>
      <c r="F273" s="64"/>
      <c r="G273" s="66"/>
      <c r="H273" s="66"/>
      <c r="I273" s="51" t="s">
        <v>4</v>
      </c>
      <c r="J273" s="57" t="s">
        <v>47</v>
      </c>
      <c r="K273" s="57" t="s">
        <v>47</v>
      </c>
      <c r="L273" s="57" t="s">
        <v>47</v>
      </c>
      <c r="M273" s="57" t="s">
        <v>47</v>
      </c>
      <c r="N273" s="51" t="s">
        <v>4</v>
      </c>
      <c r="O273" s="51" t="s">
        <v>4</v>
      </c>
      <c r="P273" s="51" t="s">
        <v>4</v>
      </c>
      <c r="Q273" s="68"/>
      <c r="R273" s="70"/>
      <c r="S273" s="62"/>
      <c r="T273" s="76"/>
    </row>
    <row r="274" spans="1:20" ht="15.75" customHeight="1" x14ac:dyDescent="0.2">
      <c r="A274" s="58" t="s">
        <v>4</v>
      </c>
      <c r="B274" s="59">
        <v>130</v>
      </c>
      <c r="C274" s="59">
        <v>36356</v>
      </c>
      <c r="D274" s="55" t="s">
        <v>298</v>
      </c>
      <c r="E274" s="63" t="s">
        <v>236</v>
      </c>
      <c r="F274" s="63" t="s">
        <v>53</v>
      </c>
      <c r="G274" s="65" t="s">
        <v>296</v>
      </c>
      <c r="H274" s="65" t="s">
        <v>4</v>
      </c>
      <c r="I274" s="56" t="s">
        <v>4</v>
      </c>
      <c r="J274" s="50" t="s">
        <v>42</v>
      </c>
      <c r="K274" s="50" t="s">
        <v>43</v>
      </c>
      <c r="L274" s="50" t="s">
        <v>44</v>
      </c>
      <c r="M274" s="50" t="s">
        <v>45</v>
      </c>
      <c r="N274" s="56" t="s">
        <v>4</v>
      </c>
      <c r="O274" s="56" t="s">
        <v>4</v>
      </c>
      <c r="P274" s="56" t="s">
        <v>4</v>
      </c>
      <c r="Q274" s="67">
        <v>1190</v>
      </c>
      <c r="R274" s="69">
        <f>SUM(J275:P275)</f>
        <v>0</v>
      </c>
      <c r="S274" s="61">
        <f>SUM(J275:P275)*Q274</f>
        <v>0</v>
      </c>
      <c r="T274" s="75" t="s">
        <v>297</v>
      </c>
    </row>
    <row r="275" spans="1:20" ht="13.5" customHeight="1" thickBot="1" x14ac:dyDescent="0.25">
      <c r="A275" s="58"/>
      <c r="B275" s="60"/>
      <c r="C275" s="60"/>
      <c r="D275" s="52" t="s">
        <v>298</v>
      </c>
      <c r="E275" s="64"/>
      <c r="F275" s="64"/>
      <c r="G275" s="66"/>
      <c r="H275" s="66"/>
      <c r="I275" s="51" t="s">
        <v>4</v>
      </c>
      <c r="J275" s="57" t="s">
        <v>47</v>
      </c>
      <c r="K275" s="57" t="s">
        <v>47</v>
      </c>
      <c r="L275" s="57" t="s">
        <v>47</v>
      </c>
      <c r="M275" s="57" t="s">
        <v>47</v>
      </c>
      <c r="N275" s="51" t="s">
        <v>4</v>
      </c>
      <c r="O275" s="51" t="s">
        <v>4</v>
      </c>
      <c r="P275" s="51" t="s">
        <v>4</v>
      </c>
      <c r="Q275" s="68"/>
      <c r="R275" s="70"/>
      <c r="S275" s="62"/>
      <c r="T275" s="76"/>
    </row>
    <row r="276" spans="1:20" ht="15.75" customHeight="1" x14ac:dyDescent="0.2">
      <c r="A276" s="58" t="s">
        <v>4</v>
      </c>
      <c r="B276" s="59">
        <v>131</v>
      </c>
      <c r="C276" s="59">
        <v>36354</v>
      </c>
      <c r="D276" s="55" t="s">
        <v>299</v>
      </c>
      <c r="E276" s="63" t="s">
        <v>236</v>
      </c>
      <c r="F276" s="63" t="s">
        <v>121</v>
      </c>
      <c r="G276" s="65" t="s">
        <v>296</v>
      </c>
      <c r="H276" s="65" t="s">
        <v>4</v>
      </c>
      <c r="I276" s="56" t="s">
        <v>4</v>
      </c>
      <c r="J276" s="50" t="s">
        <v>42</v>
      </c>
      <c r="K276" s="50" t="s">
        <v>43</v>
      </c>
      <c r="L276" s="50" t="s">
        <v>44</v>
      </c>
      <c r="M276" s="50" t="s">
        <v>45</v>
      </c>
      <c r="N276" s="56" t="s">
        <v>4</v>
      </c>
      <c r="O276" s="56" t="s">
        <v>4</v>
      </c>
      <c r="P276" s="56" t="s">
        <v>4</v>
      </c>
      <c r="Q276" s="67">
        <v>1190</v>
      </c>
      <c r="R276" s="69">
        <f>SUM(J277:P277)</f>
        <v>0</v>
      </c>
      <c r="S276" s="61">
        <f>SUM(J277:P277)*Q276</f>
        <v>0</v>
      </c>
      <c r="T276" s="75" t="s">
        <v>297</v>
      </c>
    </row>
    <row r="277" spans="1:20" ht="13.5" customHeight="1" thickBot="1" x14ac:dyDescent="0.25">
      <c r="A277" s="58"/>
      <c r="B277" s="60"/>
      <c r="C277" s="60"/>
      <c r="D277" s="52" t="s">
        <v>299</v>
      </c>
      <c r="E277" s="64"/>
      <c r="F277" s="64"/>
      <c r="G277" s="66"/>
      <c r="H277" s="66"/>
      <c r="I277" s="51" t="s">
        <v>4</v>
      </c>
      <c r="J277" s="57" t="s">
        <v>47</v>
      </c>
      <c r="K277" s="57" t="s">
        <v>47</v>
      </c>
      <c r="L277" s="57" t="s">
        <v>47</v>
      </c>
      <c r="M277" s="57" t="s">
        <v>47</v>
      </c>
      <c r="N277" s="51" t="s">
        <v>4</v>
      </c>
      <c r="O277" s="51" t="s">
        <v>4</v>
      </c>
      <c r="P277" s="51" t="s">
        <v>4</v>
      </c>
      <c r="Q277" s="68"/>
      <c r="R277" s="70"/>
      <c r="S277" s="62"/>
      <c r="T277" s="76"/>
    </row>
    <row r="278" spans="1:20" ht="15.75" customHeight="1" x14ac:dyDescent="0.2">
      <c r="A278" s="58" t="s">
        <v>4</v>
      </c>
      <c r="B278" s="59">
        <v>132</v>
      </c>
      <c r="C278" s="59">
        <v>36355</v>
      </c>
      <c r="D278" s="55" t="s">
        <v>300</v>
      </c>
      <c r="E278" s="63" t="s">
        <v>236</v>
      </c>
      <c r="F278" s="63" t="s">
        <v>194</v>
      </c>
      <c r="G278" s="65" t="s">
        <v>296</v>
      </c>
      <c r="H278" s="65" t="s">
        <v>4</v>
      </c>
      <c r="I278" s="56" t="s">
        <v>4</v>
      </c>
      <c r="J278" s="50" t="s">
        <v>42</v>
      </c>
      <c r="K278" s="50" t="s">
        <v>43</v>
      </c>
      <c r="L278" s="50" t="s">
        <v>44</v>
      </c>
      <c r="M278" s="50" t="s">
        <v>45</v>
      </c>
      <c r="N278" s="56" t="s">
        <v>4</v>
      </c>
      <c r="O278" s="56" t="s">
        <v>4</v>
      </c>
      <c r="P278" s="56" t="s">
        <v>4</v>
      </c>
      <c r="Q278" s="67">
        <v>1190</v>
      </c>
      <c r="R278" s="69">
        <f>SUM(J279:P279)</f>
        <v>0</v>
      </c>
      <c r="S278" s="61">
        <f>SUM(J279:P279)*Q278</f>
        <v>0</v>
      </c>
      <c r="T278" s="75" t="s">
        <v>297</v>
      </c>
    </row>
    <row r="279" spans="1:20" ht="13.5" customHeight="1" thickBot="1" x14ac:dyDescent="0.25">
      <c r="A279" s="58"/>
      <c r="B279" s="60"/>
      <c r="C279" s="60"/>
      <c r="D279" s="52" t="s">
        <v>300</v>
      </c>
      <c r="E279" s="64"/>
      <c r="F279" s="64"/>
      <c r="G279" s="66"/>
      <c r="H279" s="66"/>
      <c r="I279" s="51" t="s">
        <v>4</v>
      </c>
      <c r="J279" s="57" t="s">
        <v>47</v>
      </c>
      <c r="K279" s="57" t="s">
        <v>47</v>
      </c>
      <c r="L279" s="57" t="s">
        <v>47</v>
      </c>
      <c r="M279" s="57" t="s">
        <v>47</v>
      </c>
      <c r="N279" s="51" t="s">
        <v>4</v>
      </c>
      <c r="O279" s="51" t="s">
        <v>4</v>
      </c>
      <c r="P279" s="51" t="s">
        <v>4</v>
      </c>
      <c r="Q279" s="68"/>
      <c r="R279" s="70"/>
      <c r="S279" s="62"/>
      <c r="T279" s="76"/>
    </row>
    <row r="280" spans="1:20" ht="15.75" customHeight="1" x14ac:dyDescent="0.2">
      <c r="A280" s="58" t="s">
        <v>4</v>
      </c>
      <c r="B280" s="59">
        <v>133</v>
      </c>
      <c r="C280" s="59">
        <v>36361</v>
      </c>
      <c r="D280" s="55" t="s">
        <v>301</v>
      </c>
      <c r="E280" s="63" t="s">
        <v>236</v>
      </c>
      <c r="F280" s="63" t="s">
        <v>302</v>
      </c>
      <c r="G280" s="65" t="s">
        <v>283</v>
      </c>
      <c r="H280" s="65" t="s">
        <v>4</v>
      </c>
      <c r="I280" s="56" t="s">
        <v>4</v>
      </c>
      <c r="J280" s="50" t="s">
        <v>42</v>
      </c>
      <c r="K280" s="50" t="s">
        <v>43</v>
      </c>
      <c r="L280" s="50" t="s">
        <v>44</v>
      </c>
      <c r="M280" s="50" t="s">
        <v>45</v>
      </c>
      <c r="N280" s="50" t="s">
        <v>62</v>
      </c>
      <c r="O280" s="56" t="s">
        <v>4</v>
      </c>
      <c r="P280" s="56" t="s">
        <v>4</v>
      </c>
      <c r="Q280" s="67">
        <v>1330</v>
      </c>
      <c r="R280" s="69">
        <f>SUM(L281:P281)</f>
        <v>0</v>
      </c>
      <c r="S280" s="61">
        <f>SUM(L281:P281)*Q280</f>
        <v>0</v>
      </c>
      <c r="T280" s="75" t="s">
        <v>303</v>
      </c>
    </row>
    <row r="281" spans="1:20" ht="13.5" customHeight="1" thickBot="1" x14ac:dyDescent="0.25">
      <c r="A281" s="58"/>
      <c r="B281" s="60"/>
      <c r="C281" s="60"/>
      <c r="D281" s="52" t="s">
        <v>301</v>
      </c>
      <c r="E281" s="64"/>
      <c r="F281" s="64"/>
      <c r="G281" s="66"/>
      <c r="H281" s="66"/>
      <c r="I281" s="51" t="s">
        <v>4</v>
      </c>
      <c r="J281" s="51" t="s">
        <v>4</v>
      </c>
      <c r="K281" s="51" t="s">
        <v>4</v>
      </c>
      <c r="L281" s="57" t="s">
        <v>47</v>
      </c>
      <c r="M281" s="57" t="s">
        <v>47</v>
      </c>
      <c r="N281" s="57" t="s">
        <v>47</v>
      </c>
      <c r="O281" s="51" t="s">
        <v>4</v>
      </c>
      <c r="P281" s="51" t="s">
        <v>4</v>
      </c>
      <c r="Q281" s="68"/>
      <c r="R281" s="70"/>
      <c r="S281" s="62"/>
      <c r="T281" s="76"/>
    </row>
    <row r="282" spans="1:20" ht="15.75" customHeight="1" x14ac:dyDescent="0.2">
      <c r="A282" s="58" t="s">
        <v>4</v>
      </c>
      <c r="B282" s="59">
        <v>134</v>
      </c>
      <c r="C282" s="59">
        <v>36358</v>
      </c>
      <c r="D282" s="55" t="s">
        <v>304</v>
      </c>
      <c r="E282" s="63" t="s">
        <v>236</v>
      </c>
      <c r="F282" s="63" t="s">
        <v>305</v>
      </c>
      <c r="G282" s="65" t="s">
        <v>283</v>
      </c>
      <c r="H282" s="65" t="s">
        <v>4</v>
      </c>
      <c r="I282" s="56" t="s">
        <v>4</v>
      </c>
      <c r="J282" s="50" t="s">
        <v>42</v>
      </c>
      <c r="K282" s="50" t="s">
        <v>43</v>
      </c>
      <c r="L282" s="50" t="s">
        <v>44</v>
      </c>
      <c r="M282" s="50" t="s">
        <v>45</v>
      </c>
      <c r="N282" s="50" t="s">
        <v>62</v>
      </c>
      <c r="O282" s="56" t="s">
        <v>4</v>
      </c>
      <c r="P282" s="56" t="s">
        <v>4</v>
      </c>
      <c r="Q282" s="67">
        <v>1330</v>
      </c>
      <c r="R282" s="69">
        <f>SUM(J283:P283)</f>
        <v>0</v>
      </c>
      <c r="S282" s="61">
        <f>SUM(J283:P283)*Q282</f>
        <v>0</v>
      </c>
      <c r="T282" s="75" t="s">
        <v>303</v>
      </c>
    </row>
    <row r="283" spans="1:20" ht="13.5" customHeight="1" thickBot="1" x14ac:dyDescent="0.25">
      <c r="A283" s="58"/>
      <c r="B283" s="60"/>
      <c r="C283" s="60"/>
      <c r="D283" s="52" t="s">
        <v>304</v>
      </c>
      <c r="E283" s="64"/>
      <c r="F283" s="64"/>
      <c r="G283" s="66"/>
      <c r="H283" s="66"/>
      <c r="I283" s="51" t="s">
        <v>4</v>
      </c>
      <c r="J283" s="57" t="s">
        <v>47</v>
      </c>
      <c r="K283" s="57" t="s">
        <v>47</v>
      </c>
      <c r="L283" s="57" t="s">
        <v>47</v>
      </c>
      <c r="M283" s="57" t="s">
        <v>47</v>
      </c>
      <c r="N283" s="57" t="s">
        <v>47</v>
      </c>
      <c r="O283" s="51" t="s">
        <v>4</v>
      </c>
      <c r="P283" s="51" t="s">
        <v>4</v>
      </c>
      <c r="Q283" s="68"/>
      <c r="R283" s="70"/>
      <c r="S283" s="62"/>
      <c r="T283" s="76"/>
    </row>
    <row r="284" spans="1:20" ht="15.75" customHeight="1" x14ac:dyDescent="0.2">
      <c r="A284" s="58" t="s">
        <v>4</v>
      </c>
      <c r="B284" s="59">
        <v>135</v>
      </c>
      <c r="C284" s="59">
        <v>36360</v>
      </c>
      <c r="D284" s="55" t="s">
        <v>306</v>
      </c>
      <c r="E284" s="63" t="s">
        <v>236</v>
      </c>
      <c r="F284" s="63" t="s">
        <v>213</v>
      </c>
      <c r="G284" s="65" t="s">
        <v>283</v>
      </c>
      <c r="H284" s="65" t="s">
        <v>4</v>
      </c>
      <c r="I284" s="56" t="s">
        <v>4</v>
      </c>
      <c r="J284" s="50" t="s">
        <v>42</v>
      </c>
      <c r="K284" s="50" t="s">
        <v>43</v>
      </c>
      <c r="L284" s="50" t="s">
        <v>44</v>
      </c>
      <c r="M284" s="50" t="s">
        <v>45</v>
      </c>
      <c r="N284" s="50" t="s">
        <v>62</v>
      </c>
      <c r="O284" s="56" t="s">
        <v>4</v>
      </c>
      <c r="P284" s="56" t="s">
        <v>4</v>
      </c>
      <c r="Q284" s="67">
        <v>1330</v>
      </c>
      <c r="R284" s="69">
        <f>SUM(J285:P285)</f>
        <v>0</v>
      </c>
      <c r="S284" s="61">
        <f>SUM(J285:P285)*Q284</f>
        <v>0</v>
      </c>
      <c r="T284" s="75" t="s">
        <v>303</v>
      </c>
    </row>
    <row r="285" spans="1:20" ht="13.5" customHeight="1" thickBot="1" x14ac:dyDescent="0.25">
      <c r="A285" s="58"/>
      <c r="B285" s="60"/>
      <c r="C285" s="60"/>
      <c r="D285" s="52" t="s">
        <v>306</v>
      </c>
      <c r="E285" s="64"/>
      <c r="F285" s="64"/>
      <c r="G285" s="66"/>
      <c r="H285" s="66"/>
      <c r="I285" s="51" t="s">
        <v>4</v>
      </c>
      <c r="J285" s="57" t="s">
        <v>47</v>
      </c>
      <c r="K285" s="57" t="s">
        <v>47</v>
      </c>
      <c r="L285" s="57" t="s">
        <v>47</v>
      </c>
      <c r="M285" s="57" t="s">
        <v>47</v>
      </c>
      <c r="N285" s="57" t="s">
        <v>47</v>
      </c>
      <c r="O285" s="51" t="s">
        <v>4</v>
      </c>
      <c r="P285" s="51" t="s">
        <v>4</v>
      </c>
      <c r="Q285" s="68"/>
      <c r="R285" s="70"/>
      <c r="S285" s="62"/>
      <c r="T285" s="76"/>
    </row>
    <row r="286" spans="1:20" ht="15.75" customHeight="1" x14ac:dyDescent="0.2">
      <c r="A286" s="58" t="s">
        <v>4</v>
      </c>
      <c r="B286" s="59">
        <v>136</v>
      </c>
      <c r="C286" s="59">
        <v>36359</v>
      </c>
      <c r="D286" s="55" t="s">
        <v>307</v>
      </c>
      <c r="E286" s="63" t="s">
        <v>236</v>
      </c>
      <c r="F286" s="63" t="s">
        <v>308</v>
      </c>
      <c r="G286" s="65" t="s">
        <v>283</v>
      </c>
      <c r="H286" s="65" t="s">
        <v>4</v>
      </c>
      <c r="I286" s="56" t="s">
        <v>4</v>
      </c>
      <c r="J286" s="50" t="s">
        <v>42</v>
      </c>
      <c r="K286" s="50" t="s">
        <v>43</v>
      </c>
      <c r="L286" s="50" t="s">
        <v>44</v>
      </c>
      <c r="M286" s="50" t="s">
        <v>45</v>
      </c>
      <c r="N286" s="50" t="s">
        <v>62</v>
      </c>
      <c r="O286" s="56" t="s">
        <v>4</v>
      </c>
      <c r="P286" s="56" t="s">
        <v>4</v>
      </c>
      <c r="Q286" s="67">
        <v>1330</v>
      </c>
      <c r="R286" s="69">
        <f>SUM(J287:P287)</f>
        <v>0</v>
      </c>
      <c r="S286" s="61">
        <f>SUM(J287:P287)*Q286</f>
        <v>0</v>
      </c>
      <c r="T286" s="75" t="s">
        <v>303</v>
      </c>
    </row>
    <row r="287" spans="1:20" ht="13.5" customHeight="1" thickBot="1" x14ac:dyDescent="0.25">
      <c r="A287" s="58"/>
      <c r="B287" s="60"/>
      <c r="C287" s="60"/>
      <c r="D287" s="52" t="s">
        <v>307</v>
      </c>
      <c r="E287" s="64"/>
      <c r="F287" s="64"/>
      <c r="G287" s="66"/>
      <c r="H287" s="66"/>
      <c r="I287" s="51" t="s">
        <v>4</v>
      </c>
      <c r="J287" s="57" t="s">
        <v>47</v>
      </c>
      <c r="K287" s="57" t="s">
        <v>47</v>
      </c>
      <c r="L287" s="57" t="s">
        <v>47</v>
      </c>
      <c r="M287" s="57" t="s">
        <v>47</v>
      </c>
      <c r="N287" s="57" t="s">
        <v>47</v>
      </c>
      <c r="O287" s="51" t="s">
        <v>4</v>
      </c>
      <c r="P287" s="51" t="s">
        <v>4</v>
      </c>
      <c r="Q287" s="68"/>
      <c r="R287" s="70"/>
      <c r="S287" s="62"/>
      <c r="T287" s="76"/>
    </row>
    <row r="288" spans="1:20" ht="15.75" customHeight="1" x14ac:dyDescent="0.2">
      <c r="A288" s="58" t="s">
        <v>4</v>
      </c>
      <c r="B288" s="59">
        <v>137</v>
      </c>
      <c r="C288" s="59">
        <v>36362</v>
      </c>
      <c r="D288" s="55" t="s">
        <v>309</v>
      </c>
      <c r="E288" s="63" t="s">
        <v>236</v>
      </c>
      <c r="F288" s="63" t="s">
        <v>114</v>
      </c>
      <c r="G288" s="65" t="s">
        <v>310</v>
      </c>
      <c r="H288" s="65" t="s">
        <v>4</v>
      </c>
      <c r="I288" s="56" t="s">
        <v>4</v>
      </c>
      <c r="J288" s="50" t="s">
        <v>42</v>
      </c>
      <c r="K288" s="50" t="s">
        <v>43</v>
      </c>
      <c r="L288" s="50" t="s">
        <v>44</v>
      </c>
      <c r="M288" s="50" t="s">
        <v>45</v>
      </c>
      <c r="N288" s="50" t="s">
        <v>62</v>
      </c>
      <c r="O288" s="56" t="s">
        <v>4</v>
      </c>
      <c r="P288" s="56" t="s">
        <v>4</v>
      </c>
      <c r="Q288" s="67">
        <v>1085</v>
      </c>
      <c r="R288" s="69">
        <f>SUM(K289:P289)</f>
        <v>0</v>
      </c>
      <c r="S288" s="61">
        <f>SUM(K289:P289)*Q288</f>
        <v>0</v>
      </c>
      <c r="T288" s="75" t="s">
        <v>311</v>
      </c>
    </row>
    <row r="289" spans="1:20" ht="13.5" customHeight="1" thickBot="1" x14ac:dyDescent="0.25">
      <c r="A289" s="58"/>
      <c r="B289" s="60"/>
      <c r="C289" s="60"/>
      <c r="D289" s="52" t="s">
        <v>309</v>
      </c>
      <c r="E289" s="64"/>
      <c r="F289" s="64"/>
      <c r="G289" s="66"/>
      <c r="H289" s="66"/>
      <c r="I289" s="51" t="s">
        <v>4</v>
      </c>
      <c r="J289" s="51" t="s">
        <v>4</v>
      </c>
      <c r="K289" s="57" t="s">
        <v>47</v>
      </c>
      <c r="L289" s="57" t="s">
        <v>47</v>
      </c>
      <c r="M289" s="57" t="s">
        <v>47</v>
      </c>
      <c r="N289" s="57" t="s">
        <v>47</v>
      </c>
      <c r="O289" s="51" t="s">
        <v>4</v>
      </c>
      <c r="P289" s="51" t="s">
        <v>4</v>
      </c>
      <c r="Q289" s="68"/>
      <c r="R289" s="70"/>
      <c r="S289" s="62"/>
      <c r="T289" s="76"/>
    </row>
    <row r="290" spans="1:20" ht="15.75" customHeight="1" x14ac:dyDescent="0.2">
      <c r="A290" s="58" t="s">
        <v>4</v>
      </c>
      <c r="B290" s="59">
        <v>138</v>
      </c>
      <c r="C290" s="59">
        <v>36364</v>
      </c>
      <c r="D290" s="55" t="s">
        <v>312</v>
      </c>
      <c r="E290" s="63" t="s">
        <v>236</v>
      </c>
      <c r="F290" s="63" t="s">
        <v>313</v>
      </c>
      <c r="G290" s="65" t="s">
        <v>310</v>
      </c>
      <c r="H290" s="65" t="s">
        <v>4</v>
      </c>
      <c r="I290" s="56" t="s">
        <v>4</v>
      </c>
      <c r="J290" s="50" t="s">
        <v>42</v>
      </c>
      <c r="K290" s="50" t="s">
        <v>43</v>
      </c>
      <c r="L290" s="50" t="s">
        <v>44</v>
      </c>
      <c r="M290" s="50" t="s">
        <v>45</v>
      </c>
      <c r="N290" s="50" t="s">
        <v>62</v>
      </c>
      <c r="O290" s="56" t="s">
        <v>4</v>
      </c>
      <c r="P290" s="56" t="s">
        <v>4</v>
      </c>
      <c r="Q290" s="67">
        <v>1085</v>
      </c>
      <c r="R290" s="69">
        <f>SUM(K291:P291)</f>
        <v>0</v>
      </c>
      <c r="S290" s="61">
        <f>SUM(K291:P291)*Q290</f>
        <v>0</v>
      </c>
      <c r="T290" s="75" t="s">
        <v>311</v>
      </c>
    </row>
    <row r="291" spans="1:20" ht="13.5" customHeight="1" thickBot="1" x14ac:dyDescent="0.25">
      <c r="A291" s="58"/>
      <c r="B291" s="60"/>
      <c r="C291" s="60"/>
      <c r="D291" s="52" t="s">
        <v>312</v>
      </c>
      <c r="E291" s="64"/>
      <c r="F291" s="64"/>
      <c r="G291" s="66"/>
      <c r="H291" s="66"/>
      <c r="I291" s="51" t="s">
        <v>4</v>
      </c>
      <c r="J291" s="51" t="s">
        <v>4</v>
      </c>
      <c r="K291" s="57" t="s">
        <v>47</v>
      </c>
      <c r="L291" s="57" t="s">
        <v>47</v>
      </c>
      <c r="M291" s="57" t="s">
        <v>47</v>
      </c>
      <c r="N291" s="57" t="s">
        <v>47</v>
      </c>
      <c r="O291" s="51" t="s">
        <v>4</v>
      </c>
      <c r="P291" s="51" t="s">
        <v>4</v>
      </c>
      <c r="Q291" s="68"/>
      <c r="R291" s="70"/>
      <c r="S291" s="62"/>
      <c r="T291" s="76"/>
    </row>
    <row r="292" spans="1:20" ht="15.75" customHeight="1" x14ac:dyDescent="0.2">
      <c r="A292" s="58" t="s">
        <v>4</v>
      </c>
      <c r="B292" s="59">
        <v>139</v>
      </c>
      <c r="C292" s="59">
        <v>36365</v>
      </c>
      <c r="D292" s="55" t="s">
        <v>314</v>
      </c>
      <c r="E292" s="63" t="s">
        <v>236</v>
      </c>
      <c r="F292" s="63" t="s">
        <v>315</v>
      </c>
      <c r="G292" s="65" t="s">
        <v>310</v>
      </c>
      <c r="H292" s="65" t="s">
        <v>4</v>
      </c>
      <c r="I292" s="56" t="s">
        <v>4</v>
      </c>
      <c r="J292" s="50" t="s">
        <v>42</v>
      </c>
      <c r="K292" s="50" t="s">
        <v>43</v>
      </c>
      <c r="L292" s="50" t="s">
        <v>44</v>
      </c>
      <c r="M292" s="50" t="s">
        <v>45</v>
      </c>
      <c r="N292" s="50" t="s">
        <v>62</v>
      </c>
      <c r="O292" s="56" t="s">
        <v>4</v>
      </c>
      <c r="P292" s="56" t="s">
        <v>4</v>
      </c>
      <c r="Q292" s="67">
        <v>1085</v>
      </c>
      <c r="R292" s="69">
        <f>SUM(K293:P293)</f>
        <v>0</v>
      </c>
      <c r="S292" s="61">
        <f>SUM(K293:P293)*Q292</f>
        <v>0</v>
      </c>
      <c r="T292" s="75" t="s">
        <v>311</v>
      </c>
    </row>
    <row r="293" spans="1:20" ht="13.5" customHeight="1" thickBot="1" x14ac:dyDescent="0.25">
      <c r="A293" s="58"/>
      <c r="B293" s="60"/>
      <c r="C293" s="60"/>
      <c r="D293" s="52" t="s">
        <v>314</v>
      </c>
      <c r="E293" s="64"/>
      <c r="F293" s="64"/>
      <c r="G293" s="66"/>
      <c r="H293" s="66"/>
      <c r="I293" s="51" t="s">
        <v>4</v>
      </c>
      <c r="J293" s="51" t="s">
        <v>4</v>
      </c>
      <c r="K293" s="57" t="s">
        <v>47</v>
      </c>
      <c r="L293" s="57" t="s">
        <v>47</v>
      </c>
      <c r="M293" s="57" t="s">
        <v>47</v>
      </c>
      <c r="N293" s="57" t="s">
        <v>47</v>
      </c>
      <c r="O293" s="51" t="s">
        <v>4</v>
      </c>
      <c r="P293" s="51" t="s">
        <v>4</v>
      </c>
      <c r="Q293" s="68"/>
      <c r="R293" s="70"/>
      <c r="S293" s="62"/>
      <c r="T293" s="76"/>
    </row>
    <row r="294" spans="1:20" ht="15.75" customHeight="1" x14ac:dyDescent="0.2">
      <c r="A294" s="58" t="s">
        <v>4</v>
      </c>
      <c r="B294" s="59">
        <v>140</v>
      </c>
      <c r="C294" s="59">
        <v>36363</v>
      </c>
      <c r="D294" s="55" t="s">
        <v>316</v>
      </c>
      <c r="E294" s="63" t="s">
        <v>236</v>
      </c>
      <c r="F294" s="63" t="s">
        <v>291</v>
      </c>
      <c r="G294" s="65" t="s">
        <v>310</v>
      </c>
      <c r="H294" s="65" t="s">
        <v>4</v>
      </c>
      <c r="I294" s="56" t="s">
        <v>4</v>
      </c>
      <c r="J294" s="50" t="s">
        <v>42</v>
      </c>
      <c r="K294" s="50" t="s">
        <v>43</v>
      </c>
      <c r="L294" s="50" t="s">
        <v>44</v>
      </c>
      <c r="M294" s="50" t="s">
        <v>45</v>
      </c>
      <c r="N294" s="50" t="s">
        <v>62</v>
      </c>
      <c r="O294" s="56" t="s">
        <v>4</v>
      </c>
      <c r="P294" s="56" t="s">
        <v>4</v>
      </c>
      <c r="Q294" s="67">
        <v>1085</v>
      </c>
      <c r="R294" s="69">
        <f>SUM(K295:P295)</f>
        <v>0</v>
      </c>
      <c r="S294" s="61">
        <f>SUM(K295:P295)*Q294</f>
        <v>0</v>
      </c>
      <c r="T294" s="75" t="s">
        <v>311</v>
      </c>
    </row>
    <row r="295" spans="1:20" ht="13.5" customHeight="1" thickBot="1" x14ac:dyDescent="0.25">
      <c r="A295" s="58"/>
      <c r="B295" s="60"/>
      <c r="C295" s="60"/>
      <c r="D295" s="52" t="s">
        <v>316</v>
      </c>
      <c r="E295" s="64"/>
      <c r="F295" s="64"/>
      <c r="G295" s="66"/>
      <c r="H295" s="66"/>
      <c r="I295" s="51" t="s">
        <v>4</v>
      </c>
      <c r="J295" s="51" t="s">
        <v>4</v>
      </c>
      <c r="K295" s="57" t="s">
        <v>47</v>
      </c>
      <c r="L295" s="57" t="s">
        <v>47</v>
      </c>
      <c r="M295" s="57" t="s">
        <v>47</v>
      </c>
      <c r="N295" s="57" t="s">
        <v>47</v>
      </c>
      <c r="O295" s="51" t="s">
        <v>4</v>
      </c>
      <c r="P295" s="51" t="s">
        <v>4</v>
      </c>
      <c r="Q295" s="68"/>
      <c r="R295" s="70"/>
      <c r="S295" s="62"/>
      <c r="T295" s="76"/>
    </row>
    <row r="296" spans="1:20" ht="15.75" customHeight="1" x14ac:dyDescent="0.2">
      <c r="A296" s="58" t="s">
        <v>4</v>
      </c>
      <c r="B296" s="59">
        <v>141</v>
      </c>
      <c r="C296" s="59">
        <v>36369</v>
      </c>
      <c r="D296" s="55" t="s">
        <v>317</v>
      </c>
      <c r="E296" s="63" t="s">
        <v>72</v>
      </c>
      <c r="F296" s="63" t="s">
        <v>59</v>
      </c>
      <c r="G296" s="65" t="s">
        <v>318</v>
      </c>
      <c r="H296" s="65" t="s">
        <v>4</v>
      </c>
      <c r="I296" s="56" t="s">
        <v>4</v>
      </c>
      <c r="J296" s="50" t="s">
        <v>42</v>
      </c>
      <c r="K296" s="50" t="s">
        <v>43</v>
      </c>
      <c r="L296" s="50" t="s">
        <v>44</v>
      </c>
      <c r="M296" s="50" t="s">
        <v>45</v>
      </c>
      <c r="N296" s="56" t="s">
        <v>4</v>
      </c>
      <c r="O296" s="56" t="s">
        <v>4</v>
      </c>
      <c r="P296" s="56" t="s">
        <v>4</v>
      </c>
      <c r="Q296" s="67">
        <v>1330</v>
      </c>
      <c r="R296" s="69">
        <f>SUM(M297:P297)</f>
        <v>0</v>
      </c>
      <c r="S296" s="61">
        <f>SUM(M297:P297)*Q296</f>
        <v>0</v>
      </c>
      <c r="T296" s="75" t="s">
        <v>319</v>
      </c>
    </row>
    <row r="297" spans="1:20" ht="13.5" customHeight="1" thickBot="1" x14ac:dyDescent="0.25">
      <c r="A297" s="58"/>
      <c r="B297" s="60"/>
      <c r="C297" s="60"/>
      <c r="D297" s="52" t="s">
        <v>317</v>
      </c>
      <c r="E297" s="64"/>
      <c r="F297" s="64"/>
      <c r="G297" s="66"/>
      <c r="H297" s="66"/>
      <c r="I297" s="51" t="s">
        <v>4</v>
      </c>
      <c r="J297" s="51" t="s">
        <v>4</v>
      </c>
      <c r="K297" s="51" t="s">
        <v>4</v>
      </c>
      <c r="L297" s="51" t="s">
        <v>4</v>
      </c>
      <c r="M297" s="57" t="s">
        <v>47</v>
      </c>
      <c r="N297" s="51" t="s">
        <v>4</v>
      </c>
      <c r="O297" s="51" t="s">
        <v>4</v>
      </c>
      <c r="P297" s="51" t="s">
        <v>4</v>
      </c>
      <c r="Q297" s="68"/>
      <c r="R297" s="70"/>
      <c r="S297" s="62"/>
      <c r="T297" s="76"/>
    </row>
    <row r="298" spans="1:20" ht="15.75" customHeight="1" x14ac:dyDescent="0.2">
      <c r="A298" s="58" t="s">
        <v>4</v>
      </c>
      <c r="B298" s="59">
        <v>142</v>
      </c>
      <c r="C298" s="59">
        <v>36371</v>
      </c>
      <c r="D298" s="55" t="s">
        <v>320</v>
      </c>
      <c r="E298" s="63" t="s">
        <v>72</v>
      </c>
      <c r="F298" s="63" t="s">
        <v>321</v>
      </c>
      <c r="G298" s="65" t="s">
        <v>322</v>
      </c>
      <c r="H298" s="65" t="s">
        <v>4</v>
      </c>
      <c r="I298" s="56" t="s">
        <v>4</v>
      </c>
      <c r="J298" s="50" t="s">
        <v>42</v>
      </c>
      <c r="K298" s="50" t="s">
        <v>43</v>
      </c>
      <c r="L298" s="50" t="s">
        <v>44</v>
      </c>
      <c r="M298" s="50" t="s">
        <v>45</v>
      </c>
      <c r="N298" s="56" t="s">
        <v>4</v>
      </c>
      <c r="O298" s="56" t="s">
        <v>4</v>
      </c>
      <c r="P298" s="56" t="s">
        <v>4</v>
      </c>
      <c r="Q298" s="67">
        <v>805</v>
      </c>
      <c r="R298" s="69">
        <f>SUM(J299:P299)</f>
        <v>0</v>
      </c>
      <c r="S298" s="61">
        <f>SUM(J299:P299)*Q298</f>
        <v>0</v>
      </c>
      <c r="T298" s="75" t="s">
        <v>323</v>
      </c>
    </row>
    <row r="299" spans="1:20" ht="13.5" customHeight="1" thickBot="1" x14ac:dyDescent="0.25">
      <c r="A299" s="58"/>
      <c r="B299" s="60"/>
      <c r="C299" s="60"/>
      <c r="D299" s="52" t="s">
        <v>320</v>
      </c>
      <c r="E299" s="64"/>
      <c r="F299" s="64"/>
      <c r="G299" s="66"/>
      <c r="H299" s="66"/>
      <c r="I299" s="51" t="s">
        <v>4</v>
      </c>
      <c r="J299" s="57" t="s">
        <v>47</v>
      </c>
      <c r="K299" s="57" t="s">
        <v>47</v>
      </c>
      <c r="L299" s="57" t="s">
        <v>47</v>
      </c>
      <c r="M299" s="57" t="s">
        <v>47</v>
      </c>
      <c r="N299" s="51" t="s">
        <v>4</v>
      </c>
      <c r="O299" s="51" t="s">
        <v>4</v>
      </c>
      <c r="P299" s="51" t="s">
        <v>4</v>
      </c>
      <c r="Q299" s="68"/>
      <c r="R299" s="70"/>
      <c r="S299" s="62"/>
      <c r="T299" s="76"/>
    </row>
    <row r="300" spans="1:20" ht="15.75" customHeight="1" x14ac:dyDescent="0.2">
      <c r="A300" s="58" t="s">
        <v>4</v>
      </c>
      <c r="B300" s="59">
        <v>143</v>
      </c>
      <c r="C300" s="59">
        <v>36373</v>
      </c>
      <c r="D300" s="55" t="s">
        <v>324</v>
      </c>
      <c r="E300" s="63" t="s">
        <v>72</v>
      </c>
      <c r="F300" s="63" t="s">
        <v>208</v>
      </c>
      <c r="G300" s="65" t="s">
        <v>322</v>
      </c>
      <c r="H300" s="65" t="s">
        <v>4</v>
      </c>
      <c r="I300" s="56" t="s">
        <v>4</v>
      </c>
      <c r="J300" s="50" t="s">
        <v>42</v>
      </c>
      <c r="K300" s="50" t="s">
        <v>43</v>
      </c>
      <c r="L300" s="50" t="s">
        <v>44</v>
      </c>
      <c r="M300" s="50" t="s">
        <v>45</v>
      </c>
      <c r="N300" s="56" t="s">
        <v>4</v>
      </c>
      <c r="O300" s="56" t="s">
        <v>4</v>
      </c>
      <c r="P300" s="56" t="s">
        <v>4</v>
      </c>
      <c r="Q300" s="67">
        <v>805</v>
      </c>
      <c r="R300" s="69">
        <f>SUM(J301:P301)</f>
        <v>0</v>
      </c>
      <c r="S300" s="61">
        <f>SUM(J301:P301)*Q300</f>
        <v>0</v>
      </c>
      <c r="T300" s="75" t="s">
        <v>323</v>
      </c>
    </row>
    <row r="301" spans="1:20" ht="13.5" customHeight="1" thickBot="1" x14ac:dyDescent="0.25">
      <c r="A301" s="58"/>
      <c r="B301" s="60"/>
      <c r="C301" s="60"/>
      <c r="D301" s="52" t="s">
        <v>324</v>
      </c>
      <c r="E301" s="64"/>
      <c r="F301" s="64"/>
      <c r="G301" s="66"/>
      <c r="H301" s="66"/>
      <c r="I301" s="51" t="s">
        <v>4</v>
      </c>
      <c r="J301" s="57" t="s">
        <v>47</v>
      </c>
      <c r="K301" s="57" t="s">
        <v>47</v>
      </c>
      <c r="L301" s="57" t="s">
        <v>47</v>
      </c>
      <c r="M301" s="57" t="s">
        <v>47</v>
      </c>
      <c r="N301" s="51" t="s">
        <v>4</v>
      </c>
      <c r="O301" s="51" t="s">
        <v>4</v>
      </c>
      <c r="P301" s="51" t="s">
        <v>4</v>
      </c>
      <c r="Q301" s="68"/>
      <c r="R301" s="70"/>
      <c r="S301" s="62"/>
      <c r="T301" s="76"/>
    </row>
    <row r="302" spans="1:20" ht="15.75" customHeight="1" x14ac:dyDescent="0.2">
      <c r="A302" s="58" t="s">
        <v>4</v>
      </c>
      <c r="B302" s="59">
        <v>144</v>
      </c>
      <c r="C302" s="59">
        <v>36375</v>
      </c>
      <c r="D302" s="55" t="s">
        <v>325</v>
      </c>
      <c r="E302" s="63" t="s">
        <v>72</v>
      </c>
      <c r="F302" s="63" t="s">
        <v>315</v>
      </c>
      <c r="G302" s="65" t="s">
        <v>322</v>
      </c>
      <c r="H302" s="65" t="s">
        <v>4</v>
      </c>
      <c r="I302" s="56" t="s">
        <v>4</v>
      </c>
      <c r="J302" s="50" t="s">
        <v>42</v>
      </c>
      <c r="K302" s="50" t="s">
        <v>43</v>
      </c>
      <c r="L302" s="50" t="s">
        <v>44</v>
      </c>
      <c r="M302" s="50" t="s">
        <v>45</v>
      </c>
      <c r="N302" s="56" t="s">
        <v>4</v>
      </c>
      <c r="O302" s="56" t="s">
        <v>4</v>
      </c>
      <c r="P302" s="56" t="s">
        <v>4</v>
      </c>
      <c r="Q302" s="67">
        <v>805</v>
      </c>
      <c r="R302" s="69">
        <f>SUM(J303:P303)</f>
        <v>0</v>
      </c>
      <c r="S302" s="61">
        <f>SUM(J303:P303)*Q302</f>
        <v>0</v>
      </c>
      <c r="T302" s="75" t="s">
        <v>323</v>
      </c>
    </row>
    <row r="303" spans="1:20" ht="13.5" customHeight="1" thickBot="1" x14ac:dyDescent="0.25">
      <c r="A303" s="58"/>
      <c r="B303" s="60"/>
      <c r="C303" s="60"/>
      <c r="D303" s="52" t="s">
        <v>325</v>
      </c>
      <c r="E303" s="64"/>
      <c r="F303" s="64"/>
      <c r="G303" s="66"/>
      <c r="H303" s="66"/>
      <c r="I303" s="51" t="s">
        <v>4</v>
      </c>
      <c r="J303" s="57" t="s">
        <v>47</v>
      </c>
      <c r="K303" s="57" t="s">
        <v>47</v>
      </c>
      <c r="L303" s="57" t="s">
        <v>47</v>
      </c>
      <c r="M303" s="57" t="s">
        <v>47</v>
      </c>
      <c r="N303" s="51" t="s">
        <v>4</v>
      </c>
      <c r="O303" s="51" t="s">
        <v>4</v>
      </c>
      <c r="P303" s="51" t="s">
        <v>4</v>
      </c>
      <c r="Q303" s="68"/>
      <c r="R303" s="70"/>
      <c r="S303" s="62"/>
      <c r="T303" s="76"/>
    </row>
    <row r="304" spans="1:20" ht="15.75" customHeight="1" x14ac:dyDescent="0.2">
      <c r="A304" s="58" t="s">
        <v>4</v>
      </c>
      <c r="B304" s="59">
        <v>145</v>
      </c>
      <c r="C304" s="59">
        <v>36374</v>
      </c>
      <c r="D304" s="55" t="s">
        <v>326</v>
      </c>
      <c r="E304" s="63" t="s">
        <v>72</v>
      </c>
      <c r="F304" s="63" t="s">
        <v>57</v>
      </c>
      <c r="G304" s="65" t="s">
        <v>322</v>
      </c>
      <c r="H304" s="65" t="s">
        <v>4</v>
      </c>
      <c r="I304" s="56" t="s">
        <v>4</v>
      </c>
      <c r="J304" s="50" t="s">
        <v>42</v>
      </c>
      <c r="K304" s="50" t="s">
        <v>43</v>
      </c>
      <c r="L304" s="50" t="s">
        <v>44</v>
      </c>
      <c r="M304" s="50" t="s">
        <v>45</v>
      </c>
      <c r="N304" s="56" t="s">
        <v>4</v>
      </c>
      <c r="O304" s="56" t="s">
        <v>4</v>
      </c>
      <c r="P304" s="56" t="s">
        <v>4</v>
      </c>
      <c r="Q304" s="67">
        <v>805</v>
      </c>
      <c r="R304" s="69">
        <f>SUM(J305:P305)</f>
        <v>0</v>
      </c>
      <c r="S304" s="61">
        <f>SUM(J305:P305)*Q304</f>
        <v>0</v>
      </c>
      <c r="T304" s="75" t="s">
        <v>323</v>
      </c>
    </row>
    <row r="305" spans="1:20" ht="13.5" customHeight="1" thickBot="1" x14ac:dyDescent="0.25">
      <c r="A305" s="58"/>
      <c r="B305" s="60"/>
      <c r="C305" s="60"/>
      <c r="D305" s="52" t="s">
        <v>326</v>
      </c>
      <c r="E305" s="64"/>
      <c r="F305" s="64"/>
      <c r="G305" s="66"/>
      <c r="H305" s="66"/>
      <c r="I305" s="51" t="s">
        <v>4</v>
      </c>
      <c r="J305" s="57" t="s">
        <v>47</v>
      </c>
      <c r="K305" s="57" t="s">
        <v>47</v>
      </c>
      <c r="L305" s="57" t="s">
        <v>47</v>
      </c>
      <c r="M305" s="57" t="s">
        <v>47</v>
      </c>
      <c r="N305" s="51" t="s">
        <v>4</v>
      </c>
      <c r="O305" s="51" t="s">
        <v>4</v>
      </c>
      <c r="P305" s="51" t="s">
        <v>4</v>
      </c>
      <c r="Q305" s="68"/>
      <c r="R305" s="70"/>
      <c r="S305" s="62"/>
      <c r="T305" s="76"/>
    </row>
    <row r="306" spans="1:20" ht="15.75" customHeight="1" x14ac:dyDescent="0.2">
      <c r="A306" s="58" t="s">
        <v>4</v>
      </c>
      <c r="B306" s="59">
        <v>146</v>
      </c>
      <c r="C306" s="59">
        <v>36372</v>
      </c>
      <c r="D306" s="55" t="s">
        <v>327</v>
      </c>
      <c r="E306" s="63" t="s">
        <v>72</v>
      </c>
      <c r="F306" s="63" t="s">
        <v>328</v>
      </c>
      <c r="G306" s="65" t="s">
        <v>322</v>
      </c>
      <c r="H306" s="65" t="s">
        <v>4</v>
      </c>
      <c r="I306" s="56" t="s">
        <v>4</v>
      </c>
      <c r="J306" s="50" t="s">
        <v>42</v>
      </c>
      <c r="K306" s="50" t="s">
        <v>43</v>
      </c>
      <c r="L306" s="50" t="s">
        <v>44</v>
      </c>
      <c r="M306" s="50" t="s">
        <v>45</v>
      </c>
      <c r="N306" s="56" t="s">
        <v>4</v>
      </c>
      <c r="O306" s="56" t="s">
        <v>4</v>
      </c>
      <c r="P306" s="56" t="s">
        <v>4</v>
      </c>
      <c r="Q306" s="67">
        <v>805</v>
      </c>
      <c r="R306" s="69">
        <f>SUM(J307:P307)</f>
        <v>0</v>
      </c>
      <c r="S306" s="61">
        <f>SUM(J307:P307)*Q306</f>
        <v>0</v>
      </c>
      <c r="T306" s="75" t="s">
        <v>323</v>
      </c>
    </row>
    <row r="307" spans="1:20" ht="13.5" customHeight="1" thickBot="1" x14ac:dyDescent="0.25">
      <c r="A307" s="58"/>
      <c r="B307" s="60"/>
      <c r="C307" s="60"/>
      <c r="D307" s="52" t="s">
        <v>327</v>
      </c>
      <c r="E307" s="64"/>
      <c r="F307" s="64"/>
      <c r="G307" s="66"/>
      <c r="H307" s="66"/>
      <c r="I307" s="51" t="s">
        <v>4</v>
      </c>
      <c r="J307" s="57" t="s">
        <v>47</v>
      </c>
      <c r="K307" s="57" t="s">
        <v>47</v>
      </c>
      <c r="L307" s="57" t="s">
        <v>47</v>
      </c>
      <c r="M307" s="57" t="s">
        <v>47</v>
      </c>
      <c r="N307" s="51" t="s">
        <v>4</v>
      </c>
      <c r="O307" s="51" t="s">
        <v>4</v>
      </c>
      <c r="P307" s="51" t="s">
        <v>4</v>
      </c>
      <c r="Q307" s="68"/>
      <c r="R307" s="70"/>
      <c r="S307" s="62"/>
      <c r="T307" s="76"/>
    </row>
    <row r="308" spans="1:20" ht="15.75" customHeight="1" x14ac:dyDescent="0.2">
      <c r="A308" s="58" t="s">
        <v>4</v>
      </c>
      <c r="B308" s="59">
        <v>147</v>
      </c>
      <c r="C308" s="59">
        <v>36370</v>
      </c>
      <c r="D308" s="55" t="s">
        <v>329</v>
      </c>
      <c r="E308" s="63" t="s">
        <v>72</v>
      </c>
      <c r="F308" s="63" t="s">
        <v>59</v>
      </c>
      <c r="G308" s="65" t="s">
        <v>322</v>
      </c>
      <c r="H308" s="65" t="s">
        <v>4</v>
      </c>
      <c r="I308" s="56" t="s">
        <v>4</v>
      </c>
      <c r="J308" s="50" t="s">
        <v>42</v>
      </c>
      <c r="K308" s="50" t="s">
        <v>43</v>
      </c>
      <c r="L308" s="50" t="s">
        <v>44</v>
      </c>
      <c r="M308" s="50" t="s">
        <v>45</v>
      </c>
      <c r="N308" s="56" t="s">
        <v>4</v>
      </c>
      <c r="O308" s="56" t="s">
        <v>4</v>
      </c>
      <c r="P308" s="56" t="s">
        <v>4</v>
      </c>
      <c r="Q308" s="67">
        <v>805</v>
      </c>
      <c r="R308" s="69">
        <f>SUM(J309:P309)</f>
        <v>0</v>
      </c>
      <c r="S308" s="61">
        <f>SUM(J309:P309)*Q308</f>
        <v>0</v>
      </c>
      <c r="T308" s="75" t="s">
        <v>323</v>
      </c>
    </row>
    <row r="309" spans="1:20" ht="13.5" customHeight="1" thickBot="1" x14ac:dyDescent="0.25">
      <c r="A309" s="58"/>
      <c r="B309" s="60"/>
      <c r="C309" s="60"/>
      <c r="D309" s="52" t="s">
        <v>329</v>
      </c>
      <c r="E309" s="64"/>
      <c r="F309" s="64"/>
      <c r="G309" s="66"/>
      <c r="H309" s="66"/>
      <c r="I309" s="51" t="s">
        <v>4</v>
      </c>
      <c r="J309" s="57" t="s">
        <v>47</v>
      </c>
      <c r="K309" s="57" t="s">
        <v>47</v>
      </c>
      <c r="L309" s="57" t="s">
        <v>47</v>
      </c>
      <c r="M309" s="57" t="s">
        <v>47</v>
      </c>
      <c r="N309" s="51" t="s">
        <v>4</v>
      </c>
      <c r="O309" s="51" t="s">
        <v>4</v>
      </c>
      <c r="P309" s="51" t="s">
        <v>4</v>
      </c>
      <c r="Q309" s="68"/>
      <c r="R309" s="70"/>
      <c r="S309" s="62"/>
      <c r="T309" s="76"/>
    </row>
    <row r="310" spans="1:20" ht="15.75" customHeight="1" x14ac:dyDescent="0.2">
      <c r="A310" s="58" t="s">
        <v>4</v>
      </c>
      <c r="B310" s="59">
        <v>148</v>
      </c>
      <c r="C310" s="59">
        <v>36378</v>
      </c>
      <c r="D310" s="55" t="s">
        <v>330</v>
      </c>
      <c r="E310" s="63" t="s">
        <v>105</v>
      </c>
      <c r="F310" s="63" t="s">
        <v>114</v>
      </c>
      <c r="G310" s="65" t="s">
        <v>322</v>
      </c>
      <c r="H310" s="65" t="s">
        <v>4</v>
      </c>
      <c r="I310" s="56" t="s">
        <v>4</v>
      </c>
      <c r="J310" s="50" t="s">
        <v>42</v>
      </c>
      <c r="K310" s="50" t="s">
        <v>43</v>
      </c>
      <c r="L310" s="50" t="s">
        <v>44</v>
      </c>
      <c r="M310" s="50" t="s">
        <v>45</v>
      </c>
      <c r="N310" s="56" t="s">
        <v>4</v>
      </c>
      <c r="O310" s="56" t="s">
        <v>4</v>
      </c>
      <c r="P310" s="56" t="s">
        <v>4</v>
      </c>
      <c r="Q310" s="67">
        <v>805</v>
      </c>
      <c r="R310" s="69">
        <f>SUM(J311:P311)</f>
        <v>0</v>
      </c>
      <c r="S310" s="61">
        <f>SUM(J311:P311)*Q310</f>
        <v>0</v>
      </c>
      <c r="T310" s="75" t="s">
        <v>331</v>
      </c>
    </row>
    <row r="311" spans="1:20" ht="13.5" customHeight="1" thickBot="1" x14ac:dyDescent="0.25">
      <c r="A311" s="58"/>
      <c r="B311" s="60"/>
      <c r="C311" s="60"/>
      <c r="D311" s="52" t="s">
        <v>330</v>
      </c>
      <c r="E311" s="64"/>
      <c r="F311" s="64"/>
      <c r="G311" s="66"/>
      <c r="H311" s="66"/>
      <c r="I311" s="51" t="s">
        <v>4</v>
      </c>
      <c r="J311" s="57" t="s">
        <v>47</v>
      </c>
      <c r="K311" s="57" t="s">
        <v>47</v>
      </c>
      <c r="L311" s="57" t="s">
        <v>47</v>
      </c>
      <c r="M311" s="57" t="s">
        <v>47</v>
      </c>
      <c r="N311" s="51" t="s">
        <v>4</v>
      </c>
      <c r="O311" s="51" t="s">
        <v>4</v>
      </c>
      <c r="P311" s="51" t="s">
        <v>4</v>
      </c>
      <c r="Q311" s="68"/>
      <c r="R311" s="70"/>
      <c r="S311" s="62"/>
      <c r="T311" s="76"/>
    </row>
    <row r="312" spans="1:20" ht="15.75" customHeight="1" x14ac:dyDescent="0.2">
      <c r="A312" s="58" t="s">
        <v>4</v>
      </c>
      <c r="B312" s="59">
        <v>149</v>
      </c>
      <c r="C312" s="59">
        <v>36381</v>
      </c>
      <c r="D312" s="55" t="s">
        <v>332</v>
      </c>
      <c r="E312" s="63" t="s">
        <v>105</v>
      </c>
      <c r="F312" s="63" t="s">
        <v>282</v>
      </c>
      <c r="G312" s="65" t="s">
        <v>322</v>
      </c>
      <c r="H312" s="65" t="s">
        <v>4</v>
      </c>
      <c r="I312" s="56" t="s">
        <v>4</v>
      </c>
      <c r="J312" s="50" t="s">
        <v>42</v>
      </c>
      <c r="K312" s="50" t="s">
        <v>43</v>
      </c>
      <c r="L312" s="50" t="s">
        <v>44</v>
      </c>
      <c r="M312" s="50" t="s">
        <v>45</v>
      </c>
      <c r="N312" s="56" t="s">
        <v>4</v>
      </c>
      <c r="O312" s="56" t="s">
        <v>4</v>
      </c>
      <c r="P312" s="56" t="s">
        <v>4</v>
      </c>
      <c r="Q312" s="67">
        <v>805</v>
      </c>
      <c r="R312" s="69">
        <f>SUM(J313:P313)</f>
        <v>0</v>
      </c>
      <c r="S312" s="61">
        <f>SUM(J313:P313)*Q312</f>
        <v>0</v>
      </c>
      <c r="T312" s="75" t="s">
        <v>331</v>
      </c>
    </row>
    <row r="313" spans="1:20" ht="13.5" customHeight="1" thickBot="1" x14ac:dyDescent="0.25">
      <c r="A313" s="58"/>
      <c r="B313" s="60"/>
      <c r="C313" s="60"/>
      <c r="D313" s="52" t="s">
        <v>332</v>
      </c>
      <c r="E313" s="64"/>
      <c r="F313" s="64"/>
      <c r="G313" s="66"/>
      <c r="H313" s="66"/>
      <c r="I313" s="51" t="s">
        <v>4</v>
      </c>
      <c r="J313" s="57" t="s">
        <v>47</v>
      </c>
      <c r="K313" s="57" t="s">
        <v>47</v>
      </c>
      <c r="L313" s="51" t="s">
        <v>4</v>
      </c>
      <c r="M313" s="57" t="s">
        <v>47</v>
      </c>
      <c r="N313" s="51" t="s">
        <v>4</v>
      </c>
      <c r="O313" s="51" t="s">
        <v>4</v>
      </c>
      <c r="P313" s="51" t="s">
        <v>4</v>
      </c>
      <c r="Q313" s="68"/>
      <c r="R313" s="70"/>
      <c r="S313" s="62"/>
      <c r="T313" s="76"/>
    </row>
    <row r="314" spans="1:20" ht="15.75" customHeight="1" x14ac:dyDescent="0.2">
      <c r="A314" s="58" t="s">
        <v>4</v>
      </c>
      <c r="B314" s="59">
        <v>150</v>
      </c>
      <c r="C314" s="59">
        <v>36379</v>
      </c>
      <c r="D314" s="55" t="s">
        <v>333</v>
      </c>
      <c r="E314" s="63" t="s">
        <v>105</v>
      </c>
      <c r="F314" s="63" t="s">
        <v>334</v>
      </c>
      <c r="G314" s="65" t="s">
        <v>322</v>
      </c>
      <c r="H314" s="65" t="s">
        <v>4</v>
      </c>
      <c r="I314" s="56" t="s">
        <v>4</v>
      </c>
      <c r="J314" s="50" t="s">
        <v>42</v>
      </c>
      <c r="K314" s="50" t="s">
        <v>43</v>
      </c>
      <c r="L314" s="50" t="s">
        <v>44</v>
      </c>
      <c r="M314" s="50" t="s">
        <v>45</v>
      </c>
      <c r="N314" s="56" t="s">
        <v>4</v>
      </c>
      <c r="O314" s="56" t="s">
        <v>4</v>
      </c>
      <c r="P314" s="56" t="s">
        <v>4</v>
      </c>
      <c r="Q314" s="67">
        <v>805</v>
      </c>
      <c r="R314" s="69">
        <f>SUM(J315:P315)</f>
        <v>0</v>
      </c>
      <c r="S314" s="61">
        <f>SUM(J315:P315)*Q314</f>
        <v>0</v>
      </c>
      <c r="T314" s="75" t="s">
        <v>331</v>
      </c>
    </row>
    <row r="315" spans="1:20" ht="13.5" customHeight="1" thickBot="1" x14ac:dyDescent="0.25">
      <c r="A315" s="58"/>
      <c r="B315" s="60"/>
      <c r="C315" s="60"/>
      <c r="D315" s="52" t="s">
        <v>333</v>
      </c>
      <c r="E315" s="64"/>
      <c r="F315" s="64"/>
      <c r="G315" s="66"/>
      <c r="H315" s="66"/>
      <c r="I315" s="51" t="s">
        <v>4</v>
      </c>
      <c r="J315" s="57" t="s">
        <v>47</v>
      </c>
      <c r="K315" s="57" t="s">
        <v>47</v>
      </c>
      <c r="L315" s="57" t="s">
        <v>47</v>
      </c>
      <c r="M315" s="57" t="s">
        <v>47</v>
      </c>
      <c r="N315" s="51" t="s">
        <v>4</v>
      </c>
      <c r="O315" s="51" t="s">
        <v>4</v>
      </c>
      <c r="P315" s="51" t="s">
        <v>4</v>
      </c>
      <c r="Q315" s="68"/>
      <c r="R315" s="70"/>
      <c r="S315" s="62"/>
      <c r="T315" s="76"/>
    </row>
    <row r="316" spans="1:20" ht="15.75" customHeight="1" x14ac:dyDescent="0.2">
      <c r="A316" s="58" t="s">
        <v>4</v>
      </c>
      <c r="B316" s="59">
        <v>151</v>
      </c>
      <c r="C316" s="59">
        <v>36380</v>
      </c>
      <c r="D316" s="55" t="s">
        <v>335</v>
      </c>
      <c r="E316" s="63" t="s">
        <v>105</v>
      </c>
      <c r="F316" s="63" t="s">
        <v>57</v>
      </c>
      <c r="G316" s="65" t="s">
        <v>322</v>
      </c>
      <c r="H316" s="65" t="s">
        <v>4</v>
      </c>
      <c r="I316" s="56" t="s">
        <v>4</v>
      </c>
      <c r="J316" s="50" t="s">
        <v>42</v>
      </c>
      <c r="K316" s="50" t="s">
        <v>43</v>
      </c>
      <c r="L316" s="50" t="s">
        <v>44</v>
      </c>
      <c r="M316" s="50" t="s">
        <v>45</v>
      </c>
      <c r="N316" s="56" t="s">
        <v>4</v>
      </c>
      <c r="O316" s="56" t="s">
        <v>4</v>
      </c>
      <c r="P316" s="56" t="s">
        <v>4</v>
      </c>
      <c r="Q316" s="67">
        <v>805</v>
      </c>
      <c r="R316" s="69">
        <f>SUM(K317:P317)</f>
        <v>0</v>
      </c>
      <c r="S316" s="61">
        <f>SUM(K317:P317)*Q316</f>
        <v>0</v>
      </c>
      <c r="T316" s="75" t="s">
        <v>331</v>
      </c>
    </row>
    <row r="317" spans="1:20" ht="13.5" customHeight="1" thickBot="1" x14ac:dyDescent="0.25">
      <c r="A317" s="58"/>
      <c r="B317" s="60"/>
      <c r="C317" s="60"/>
      <c r="D317" s="52" t="s">
        <v>335</v>
      </c>
      <c r="E317" s="64"/>
      <c r="F317" s="64"/>
      <c r="G317" s="66"/>
      <c r="H317" s="66"/>
      <c r="I317" s="51" t="s">
        <v>4</v>
      </c>
      <c r="J317" s="51" t="s">
        <v>4</v>
      </c>
      <c r="K317" s="57" t="s">
        <v>47</v>
      </c>
      <c r="L317" s="51" t="s">
        <v>4</v>
      </c>
      <c r="M317" s="57" t="s">
        <v>47</v>
      </c>
      <c r="N317" s="51" t="s">
        <v>4</v>
      </c>
      <c r="O317" s="51" t="s">
        <v>4</v>
      </c>
      <c r="P317" s="51" t="s">
        <v>4</v>
      </c>
      <c r="Q317" s="68"/>
      <c r="R317" s="70"/>
      <c r="S317" s="62"/>
      <c r="T317" s="76"/>
    </row>
    <row r="318" spans="1:20" ht="15.75" customHeight="1" x14ac:dyDescent="0.2">
      <c r="A318" s="58" t="s">
        <v>4</v>
      </c>
      <c r="B318" s="59">
        <v>152</v>
      </c>
      <c r="C318" s="59">
        <v>36377</v>
      </c>
      <c r="D318" s="55" t="s">
        <v>336</v>
      </c>
      <c r="E318" s="63" t="s">
        <v>105</v>
      </c>
      <c r="F318" s="63" t="s">
        <v>293</v>
      </c>
      <c r="G318" s="65" t="s">
        <v>322</v>
      </c>
      <c r="H318" s="65" t="s">
        <v>4</v>
      </c>
      <c r="I318" s="56" t="s">
        <v>4</v>
      </c>
      <c r="J318" s="50" t="s">
        <v>42</v>
      </c>
      <c r="K318" s="50" t="s">
        <v>43</v>
      </c>
      <c r="L318" s="50" t="s">
        <v>44</v>
      </c>
      <c r="M318" s="50" t="s">
        <v>45</v>
      </c>
      <c r="N318" s="56" t="s">
        <v>4</v>
      </c>
      <c r="O318" s="56" t="s">
        <v>4</v>
      </c>
      <c r="P318" s="56" t="s">
        <v>4</v>
      </c>
      <c r="Q318" s="67">
        <v>805</v>
      </c>
      <c r="R318" s="69">
        <f>SUM(J319:P319)</f>
        <v>0</v>
      </c>
      <c r="S318" s="61">
        <f>SUM(J319:P319)*Q318</f>
        <v>0</v>
      </c>
      <c r="T318" s="75" t="s">
        <v>331</v>
      </c>
    </row>
    <row r="319" spans="1:20" ht="13.5" customHeight="1" thickBot="1" x14ac:dyDescent="0.25">
      <c r="A319" s="58"/>
      <c r="B319" s="60"/>
      <c r="C319" s="60"/>
      <c r="D319" s="52" t="s">
        <v>336</v>
      </c>
      <c r="E319" s="64"/>
      <c r="F319" s="64"/>
      <c r="G319" s="66"/>
      <c r="H319" s="66"/>
      <c r="I319" s="51" t="s">
        <v>4</v>
      </c>
      <c r="J319" s="57" t="s">
        <v>47</v>
      </c>
      <c r="K319" s="51" t="s">
        <v>4</v>
      </c>
      <c r="L319" s="51" t="s">
        <v>4</v>
      </c>
      <c r="M319" s="57" t="s">
        <v>47</v>
      </c>
      <c r="N319" s="51" t="s">
        <v>4</v>
      </c>
      <c r="O319" s="51" t="s">
        <v>4</v>
      </c>
      <c r="P319" s="51" t="s">
        <v>4</v>
      </c>
      <c r="Q319" s="68"/>
      <c r="R319" s="70"/>
      <c r="S319" s="62"/>
      <c r="T319" s="76"/>
    </row>
    <row r="320" spans="1:20" ht="15.75" customHeight="1" x14ac:dyDescent="0.2">
      <c r="A320" s="58" t="s">
        <v>4</v>
      </c>
      <c r="B320" s="59">
        <v>153</v>
      </c>
      <c r="C320" s="59">
        <v>36376</v>
      </c>
      <c r="D320" s="55" t="s">
        <v>337</v>
      </c>
      <c r="E320" s="63" t="s">
        <v>105</v>
      </c>
      <c r="F320" s="63" t="s">
        <v>59</v>
      </c>
      <c r="G320" s="65" t="s">
        <v>322</v>
      </c>
      <c r="H320" s="65" t="s">
        <v>4</v>
      </c>
      <c r="I320" s="56" t="s">
        <v>4</v>
      </c>
      <c r="J320" s="50" t="s">
        <v>42</v>
      </c>
      <c r="K320" s="50" t="s">
        <v>43</v>
      </c>
      <c r="L320" s="50" t="s">
        <v>44</v>
      </c>
      <c r="M320" s="50" t="s">
        <v>45</v>
      </c>
      <c r="N320" s="56" t="s">
        <v>4</v>
      </c>
      <c r="O320" s="56" t="s">
        <v>4</v>
      </c>
      <c r="P320" s="56" t="s">
        <v>4</v>
      </c>
      <c r="Q320" s="67">
        <v>805</v>
      </c>
      <c r="R320" s="69">
        <f>SUM(J321:P321)</f>
        <v>0</v>
      </c>
      <c r="S320" s="61">
        <f>SUM(J321:P321)*Q320</f>
        <v>0</v>
      </c>
      <c r="T320" s="75" t="s">
        <v>331</v>
      </c>
    </row>
    <row r="321" spans="1:20" ht="13.5" customHeight="1" thickBot="1" x14ac:dyDescent="0.25">
      <c r="A321" s="58"/>
      <c r="B321" s="60"/>
      <c r="C321" s="60"/>
      <c r="D321" s="52" t="s">
        <v>337</v>
      </c>
      <c r="E321" s="64"/>
      <c r="F321" s="64"/>
      <c r="G321" s="66"/>
      <c r="H321" s="66"/>
      <c r="I321" s="51" t="s">
        <v>4</v>
      </c>
      <c r="J321" s="57" t="s">
        <v>47</v>
      </c>
      <c r="K321" s="57" t="s">
        <v>47</v>
      </c>
      <c r="L321" s="51" t="s">
        <v>4</v>
      </c>
      <c r="M321" s="51" t="s">
        <v>4</v>
      </c>
      <c r="N321" s="51" t="s">
        <v>4</v>
      </c>
      <c r="O321" s="51" t="s">
        <v>4</v>
      </c>
      <c r="P321" s="51" t="s">
        <v>4</v>
      </c>
      <c r="Q321" s="68"/>
      <c r="R321" s="70"/>
      <c r="S321" s="62"/>
      <c r="T321" s="76"/>
    </row>
    <row r="322" spans="1:20" ht="15.75" customHeight="1" x14ac:dyDescent="0.2">
      <c r="A322" s="58" t="s">
        <v>4</v>
      </c>
      <c r="B322" s="59">
        <v>154</v>
      </c>
      <c r="C322" s="59">
        <v>36388</v>
      </c>
      <c r="D322" s="55" t="s">
        <v>338</v>
      </c>
      <c r="E322" s="63" t="s">
        <v>105</v>
      </c>
      <c r="F322" s="63" t="s">
        <v>315</v>
      </c>
      <c r="G322" s="65" t="s">
        <v>339</v>
      </c>
      <c r="H322" s="65" t="s">
        <v>4</v>
      </c>
      <c r="I322" s="56" t="s">
        <v>4</v>
      </c>
      <c r="J322" s="50" t="s">
        <v>42</v>
      </c>
      <c r="K322" s="50" t="s">
        <v>43</v>
      </c>
      <c r="L322" s="50" t="s">
        <v>44</v>
      </c>
      <c r="M322" s="50" t="s">
        <v>45</v>
      </c>
      <c r="N322" s="56" t="s">
        <v>4</v>
      </c>
      <c r="O322" s="56" t="s">
        <v>4</v>
      </c>
      <c r="P322" s="56" t="s">
        <v>4</v>
      </c>
      <c r="Q322" s="67">
        <v>805</v>
      </c>
      <c r="R322" s="69">
        <f>SUM(J323:P323)</f>
        <v>0</v>
      </c>
      <c r="S322" s="61">
        <f>SUM(J323:P323)*Q322</f>
        <v>0</v>
      </c>
      <c r="T322" s="75" t="s">
        <v>340</v>
      </c>
    </row>
    <row r="323" spans="1:20" ht="13.5" customHeight="1" thickBot="1" x14ac:dyDescent="0.25">
      <c r="A323" s="58"/>
      <c r="B323" s="60"/>
      <c r="C323" s="60"/>
      <c r="D323" s="52" t="s">
        <v>338</v>
      </c>
      <c r="E323" s="64"/>
      <c r="F323" s="64"/>
      <c r="G323" s="66"/>
      <c r="H323" s="66"/>
      <c r="I323" s="51" t="s">
        <v>4</v>
      </c>
      <c r="J323" s="57" t="s">
        <v>47</v>
      </c>
      <c r="K323" s="51" t="s">
        <v>4</v>
      </c>
      <c r="L323" s="57" t="s">
        <v>47</v>
      </c>
      <c r="M323" s="57" t="s">
        <v>47</v>
      </c>
      <c r="N323" s="51" t="s">
        <v>4</v>
      </c>
      <c r="O323" s="51" t="s">
        <v>4</v>
      </c>
      <c r="P323" s="51" t="s">
        <v>4</v>
      </c>
      <c r="Q323" s="68"/>
      <c r="R323" s="70"/>
      <c r="S323" s="62"/>
      <c r="T323" s="76"/>
    </row>
    <row r="324" spans="1:20" ht="15.75" customHeight="1" x14ac:dyDescent="0.2">
      <c r="A324" s="58" t="s">
        <v>4</v>
      </c>
      <c r="B324" s="59">
        <v>155</v>
      </c>
      <c r="C324" s="59">
        <v>36387</v>
      </c>
      <c r="D324" s="55" t="s">
        <v>341</v>
      </c>
      <c r="E324" s="63" t="s">
        <v>105</v>
      </c>
      <c r="F324" s="63" t="s">
        <v>57</v>
      </c>
      <c r="G324" s="65" t="s">
        <v>339</v>
      </c>
      <c r="H324" s="65" t="s">
        <v>4</v>
      </c>
      <c r="I324" s="56" t="s">
        <v>4</v>
      </c>
      <c r="J324" s="50" t="s">
        <v>42</v>
      </c>
      <c r="K324" s="50" t="s">
        <v>43</v>
      </c>
      <c r="L324" s="50" t="s">
        <v>44</v>
      </c>
      <c r="M324" s="50" t="s">
        <v>45</v>
      </c>
      <c r="N324" s="56" t="s">
        <v>4</v>
      </c>
      <c r="O324" s="56" t="s">
        <v>4</v>
      </c>
      <c r="P324" s="56" t="s">
        <v>4</v>
      </c>
      <c r="Q324" s="67">
        <v>805</v>
      </c>
      <c r="R324" s="69">
        <f>SUM(L325:P325)</f>
        <v>0</v>
      </c>
      <c r="S324" s="61">
        <f>SUM(L325:P325)*Q324</f>
        <v>0</v>
      </c>
      <c r="T324" s="75" t="s">
        <v>340</v>
      </c>
    </row>
    <row r="325" spans="1:20" ht="13.5" customHeight="1" thickBot="1" x14ac:dyDescent="0.25">
      <c r="A325" s="58"/>
      <c r="B325" s="60"/>
      <c r="C325" s="60"/>
      <c r="D325" s="52" t="s">
        <v>341</v>
      </c>
      <c r="E325" s="64"/>
      <c r="F325" s="64"/>
      <c r="G325" s="66"/>
      <c r="H325" s="66"/>
      <c r="I325" s="51" t="s">
        <v>4</v>
      </c>
      <c r="J325" s="51" t="s">
        <v>4</v>
      </c>
      <c r="K325" s="51" t="s">
        <v>4</v>
      </c>
      <c r="L325" s="57" t="s">
        <v>47</v>
      </c>
      <c r="M325" s="57" t="s">
        <v>47</v>
      </c>
      <c r="N325" s="51" t="s">
        <v>4</v>
      </c>
      <c r="O325" s="51" t="s">
        <v>4</v>
      </c>
      <c r="P325" s="51" t="s">
        <v>4</v>
      </c>
      <c r="Q325" s="68"/>
      <c r="R325" s="70"/>
      <c r="S325" s="62"/>
      <c r="T325" s="76"/>
    </row>
    <row r="326" spans="1:20" ht="15.75" customHeight="1" x14ac:dyDescent="0.2">
      <c r="A326" s="58" t="s">
        <v>4</v>
      </c>
      <c r="B326" s="59">
        <v>156</v>
      </c>
      <c r="C326" s="59">
        <v>36384</v>
      </c>
      <c r="D326" s="55" t="s">
        <v>342</v>
      </c>
      <c r="E326" s="63" t="s">
        <v>105</v>
      </c>
      <c r="F326" s="63" t="s">
        <v>343</v>
      </c>
      <c r="G326" s="65" t="s">
        <v>339</v>
      </c>
      <c r="H326" s="65" t="s">
        <v>4</v>
      </c>
      <c r="I326" s="56" t="s">
        <v>4</v>
      </c>
      <c r="J326" s="50" t="s">
        <v>42</v>
      </c>
      <c r="K326" s="50" t="s">
        <v>43</v>
      </c>
      <c r="L326" s="50" t="s">
        <v>44</v>
      </c>
      <c r="M326" s="50" t="s">
        <v>45</v>
      </c>
      <c r="N326" s="56" t="s">
        <v>4</v>
      </c>
      <c r="O326" s="56" t="s">
        <v>4</v>
      </c>
      <c r="P326" s="56" t="s">
        <v>4</v>
      </c>
      <c r="Q326" s="67">
        <v>805</v>
      </c>
      <c r="R326" s="69">
        <f>SUM(M327:P327)</f>
        <v>0</v>
      </c>
      <c r="S326" s="61">
        <f>SUM(M327:P327)*Q326</f>
        <v>0</v>
      </c>
      <c r="T326" s="75" t="s">
        <v>340</v>
      </c>
    </row>
    <row r="327" spans="1:20" ht="13.5" customHeight="1" thickBot="1" x14ac:dyDescent="0.25">
      <c r="A327" s="58"/>
      <c r="B327" s="60"/>
      <c r="C327" s="60"/>
      <c r="D327" s="52" t="s">
        <v>342</v>
      </c>
      <c r="E327" s="64"/>
      <c r="F327" s="64"/>
      <c r="G327" s="66"/>
      <c r="H327" s="66"/>
      <c r="I327" s="51" t="s">
        <v>4</v>
      </c>
      <c r="J327" s="51" t="s">
        <v>4</v>
      </c>
      <c r="K327" s="51" t="s">
        <v>4</v>
      </c>
      <c r="L327" s="51" t="s">
        <v>4</v>
      </c>
      <c r="M327" s="57" t="s">
        <v>47</v>
      </c>
      <c r="N327" s="51" t="s">
        <v>4</v>
      </c>
      <c r="O327" s="51" t="s">
        <v>4</v>
      </c>
      <c r="P327" s="51" t="s">
        <v>4</v>
      </c>
      <c r="Q327" s="68"/>
      <c r="R327" s="70"/>
      <c r="S327" s="62"/>
      <c r="T327" s="76"/>
    </row>
    <row r="328" spans="1:20" ht="15.75" customHeight="1" x14ac:dyDescent="0.2">
      <c r="A328" s="58" t="s">
        <v>4</v>
      </c>
      <c r="B328" s="59">
        <v>157</v>
      </c>
      <c r="C328" s="59">
        <v>36394</v>
      </c>
      <c r="D328" s="55" t="s">
        <v>344</v>
      </c>
      <c r="E328" s="63" t="s">
        <v>72</v>
      </c>
      <c r="F328" s="63" t="s">
        <v>114</v>
      </c>
      <c r="G328" s="65" t="s">
        <v>339</v>
      </c>
      <c r="H328" s="65" t="s">
        <v>4</v>
      </c>
      <c r="I328" s="56" t="s">
        <v>4</v>
      </c>
      <c r="J328" s="50" t="s">
        <v>42</v>
      </c>
      <c r="K328" s="50" t="s">
        <v>43</v>
      </c>
      <c r="L328" s="50" t="s">
        <v>44</v>
      </c>
      <c r="M328" s="50" t="s">
        <v>45</v>
      </c>
      <c r="N328" s="56" t="s">
        <v>4</v>
      </c>
      <c r="O328" s="56" t="s">
        <v>4</v>
      </c>
      <c r="P328" s="56" t="s">
        <v>4</v>
      </c>
      <c r="Q328" s="67">
        <v>805</v>
      </c>
      <c r="R328" s="69">
        <f>SUM(J329:P329)</f>
        <v>0</v>
      </c>
      <c r="S328" s="61">
        <f>SUM(J329:P329)*Q328</f>
        <v>0</v>
      </c>
      <c r="T328" s="75" t="s">
        <v>345</v>
      </c>
    </row>
    <row r="329" spans="1:20" ht="13.5" customHeight="1" thickBot="1" x14ac:dyDescent="0.25">
      <c r="A329" s="58"/>
      <c r="B329" s="60"/>
      <c r="C329" s="60"/>
      <c r="D329" s="52" t="s">
        <v>344</v>
      </c>
      <c r="E329" s="64"/>
      <c r="F329" s="64"/>
      <c r="G329" s="66"/>
      <c r="H329" s="66"/>
      <c r="I329" s="51" t="s">
        <v>4</v>
      </c>
      <c r="J329" s="57" t="s">
        <v>47</v>
      </c>
      <c r="K329" s="57" t="s">
        <v>47</v>
      </c>
      <c r="L329" s="57" t="s">
        <v>47</v>
      </c>
      <c r="M329" s="57" t="s">
        <v>47</v>
      </c>
      <c r="N329" s="51" t="s">
        <v>4</v>
      </c>
      <c r="O329" s="51" t="s">
        <v>4</v>
      </c>
      <c r="P329" s="51" t="s">
        <v>4</v>
      </c>
      <c r="Q329" s="68"/>
      <c r="R329" s="70"/>
      <c r="S329" s="62"/>
      <c r="T329" s="76"/>
    </row>
    <row r="330" spans="1:20" ht="15.75" customHeight="1" x14ac:dyDescent="0.2">
      <c r="A330" s="58" t="s">
        <v>4</v>
      </c>
      <c r="B330" s="59">
        <v>158</v>
      </c>
      <c r="C330" s="59">
        <v>36392</v>
      </c>
      <c r="D330" s="55" t="s">
        <v>346</v>
      </c>
      <c r="E330" s="63" t="s">
        <v>72</v>
      </c>
      <c r="F330" s="63" t="s">
        <v>321</v>
      </c>
      <c r="G330" s="65" t="s">
        <v>339</v>
      </c>
      <c r="H330" s="65" t="s">
        <v>4</v>
      </c>
      <c r="I330" s="56" t="s">
        <v>4</v>
      </c>
      <c r="J330" s="50" t="s">
        <v>42</v>
      </c>
      <c r="K330" s="50" t="s">
        <v>43</v>
      </c>
      <c r="L330" s="50" t="s">
        <v>44</v>
      </c>
      <c r="M330" s="50" t="s">
        <v>45</v>
      </c>
      <c r="N330" s="56" t="s">
        <v>4</v>
      </c>
      <c r="O330" s="56" t="s">
        <v>4</v>
      </c>
      <c r="P330" s="56" t="s">
        <v>4</v>
      </c>
      <c r="Q330" s="67">
        <v>805</v>
      </c>
      <c r="R330" s="69">
        <f>SUM(J331:P331)</f>
        <v>0</v>
      </c>
      <c r="S330" s="61">
        <f>SUM(J331:P331)*Q330</f>
        <v>0</v>
      </c>
      <c r="T330" s="75" t="s">
        <v>345</v>
      </c>
    </row>
    <row r="331" spans="1:20" ht="13.5" customHeight="1" thickBot="1" x14ac:dyDescent="0.25">
      <c r="A331" s="58"/>
      <c r="B331" s="60"/>
      <c r="C331" s="60"/>
      <c r="D331" s="52" t="s">
        <v>346</v>
      </c>
      <c r="E331" s="64"/>
      <c r="F331" s="64"/>
      <c r="G331" s="66"/>
      <c r="H331" s="66"/>
      <c r="I331" s="51" t="s">
        <v>4</v>
      </c>
      <c r="J331" s="57" t="s">
        <v>47</v>
      </c>
      <c r="K331" s="57" t="s">
        <v>47</v>
      </c>
      <c r="L331" s="57" t="s">
        <v>47</v>
      </c>
      <c r="M331" s="57" t="s">
        <v>47</v>
      </c>
      <c r="N331" s="51" t="s">
        <v>4</v>
      </c>
      <c r="O331" s="51" t="s">
        <v>4</v>
      </c>
      <c r="P331" s="51" t="s">
        <v>4</v>
      </c>
      <c r="Q331" s="68"/>
      <c r="R331" s="70"/>
      <c r="S331" s="62"/>
      <c r="T331" s="76"/>
    </row>
    <row r="332" spans="1:20" ht="15.75" customHeight="1" x14ac:dyDescent="0.2">
      <c r="A332" s="58" t="s">
        <v>4</v>
      </c>
      <c r="B332" s="59">
        <v>159</v>
      </c>
      <c r="C332" s="59">
        <v>36389</v>
      </c>
      <c r="D332" s="55" t="s">
        <v>347</v>
      </c>
      <c r="E332" s="63" t="s">
        <v>72</v>
      </c>
      <c r="F332" s="63" t="s">
        <v>208</v>
      </c>
      <c r="G332" s="65" t="s">
        <v>339</v>
      </c>
      <c r="H332" s="65" t="s">
        <v>4</v>
      </c>
      <c r="I332" s="56" t="s">
        <v>4</v>
      </c>
      <c r="J332" s="50" t="s">
        <v>42</v>
      </c>
      <c r="K332" s="50" t="s">
        <v>43</v>
      </c>
      <c r="L332" s="50" t="s">
        <v>44</v>
      </c>
      <c r="M332" s="50" t="s">
        <v>45</v>
      </c>
      <c r="N332" s="56" t="s">
        <v>4</v>
      </c>
      <c r="O332" s="56" t="s">
        <v>4</v>
      </c>
      <c r="P332" s="56" t="s">
        <v>4</v>
      </c>
      <c r="Q332" s="67">
        <v>805</v>
      </c>
      <c r="R332" s="69">
        <f>SUM(J333:P333)</f>
        <v>0</v>
      </c>
      <c r="S332" s="61">
        <f>SUM(J333:P333)*Q332</f>
        <v>0</v>
      </c>
      <c r="T332" s="75" t="s">
        <v>345</v>
      </c>
    </row>
    <row r="333" spans="1:20" ht="13.5" customHeight="1" thickBot="1" x14ac:dyDescent="0.25">
      <c r="A333" s="58"/>
      <c r="B333" s="60"/>
      <c r="C333" s="60"/>
      <c r="D333" s="52" t="s">
        <v>347</v>
      </c>
      <c r="E333" s="64"/>
      <c r="F333" s="64"/>
      <c r="G333" s="66"/>
      <c r="H333" s="66"/>
      <c r="I333" s="51" t="s">
        <v>4</v>
      </c>
      <c r="J333" s="57" t="s">
        <v>47</v>
      </c>
      <c r="K333" s="57" t="s">
        <v>47</v>
      </c>
      <c r="L333" s="57" t="s">
        <v>47</v>
      </c>
      <c r="M333" s="51" t="s">
        <v>4</v>
      </c>
      <c r="N333" s="51" t="s">
        <v>4</v>
      </c>
      <c r="O333" s="51" t="s">
        <v>4</v>
      </c>
      <c r="P333" s="51" t="s">
        <v>4</v>
      </c>
      <c r="Q333" s="68"/>
      <c r="R333" s="70"/>
      <c r="S333" s="62"/>
      <c r="T333" s="76"/>
    </row>
    <row r="334" spans="1:20" ht="15.75" customHeight="1" x14ac:dyDescent="0.2">
      <c r="A334" s="58" t="s">
        <v>4</v>
      </c>
      <c r="B334" s="59">
        <v>160</v>
      </c>
      <c r="C334" s="59">
        <v>36391</v>
      </c>
      <c r="D334" s="55" t="s">
        <v>348</v>
      </c>
      <c r="E334" s="63" t="s">
        <v>72</v>
      </c>
      <c r="F334" s="63" t="s">
        <v>57</v>
      </c>
      <c r="G334" s="65" t="s">
        <v>339</v>
      </c>
      <c r="H334" s="65" t="s">
        <v>4</v>
      </c>
      <c r="I334" s="56" t="s">
        <v>4</v>
      </c>
      <c r="J334" s="50" t="s">
        <v>42</v>
      </c>
      <c r="K334" s="50" t="s">
        <v>43</v>
      </c>
      <c r="L334" s="50" t="s">
        <v>44</v>
      </c>
      <c r="M334" s="50" t="s">
        <v>45</v>
      </c>
      <c r="N334" s="56" t="s">
        <v>4</v>
      </c>
      <c r="O334" s="56" t="s">
        <v>4</v>
      </c>
      <c r="P334" s="56" t="s">
        <v>4</v>
      </c>
      <c r="Q334" s="67">
        <v>805</v>
      </c>
      <c r="R334" s="69">
        <f>SUM(J335:P335)</f>
        <v>0</v>
      </c>
      <c r="S334" s="61">
        <f>SUM(J335:P335)*Q334</f>
        <v>0</v>
      </c>
      <c r="T334" s="75" t="s">
        <v>345</v>
      </c>
    </row>
    <row r="335" spans="1:20" ht="13.5" customHeight="1" thickBot="1" x14ac:dyDescent="0.25">
      <c r="A335" s="58"/>
      <c r="B335" s="60"/>
      <c r="C335" s="60"/>
      <c r="D335" s="52" t="s">
        <v>348</v>
      </c>
      <c r="E335" s="64"/>
      <c r="F335" s="64"/>
      <c r="G335" s="66"/>
      <c r="H335" s="66"/>
      <c r="I335" s="51" t="s">
        <v>4</v>
      </c>
      <c r="J335" s="57" t="s">
        <v>47</v>
      </c>
      <c r="K335" s="57" t="s">
        <v>47</v>
      </c>
      <c r="L335" s="57" t="s">
        <v>47</v>
      </c>
      <c r="M335" s="57" t="s">
        <v>47</v>
      </c>
      <c r="N335" s="51" t="s">
        <v>4</v>
      </c>
      <c r="O335" s="51" t="s">
        <v>4</v>
      </c>
      <c r="P335" s="51" t="s">
        <v>4</v>
      </c>
      <c r="Q335" s="68"/>
      <c r="R335" s="70"/>
      <c r="S335" s="62"/>
      <c r="T335" s="76"/>
    </row>
    <row r="336" spans="1:20" ht="15.75" customHeight="1" x14ac:dyDescent="0.2">
      <c r="A336" s="58" t="s">
        <v>4</v>
      </c>
      <c r="B336" s="59">
        <v>161</v>
      </c>
      <c r="C336" s="59">
        <v>36390</v>
      </c>
      <c r="D336" s="55" t="s">
        <v>349</v>
      </c>
      <c r="E336" s="63" t="s">
        <v>72</v>
      </c>
      <c r="F336" s="63" t="s">
        <v>263</v>
      </c>
      <c r="G336" s="65" t="s">
        <v>339</v>
      </c>
      <c r="H336" s="65" t="s">
        <v>4</v>
      </c>
      <c r="I336" s="56" t="s">
        <v>4</v>
      </c>
      <c r="J336" s="50" t="s">
        <v>42</v>
      </c>
      <c r="K336" s="50" t="s">
        <v>43</v>
      </c>
      <c r="L336" s="50" t="s">
        <v>44</v>
      </c>
      <c r="M336" s="50" t="s">
        <v>45</v>
      </c>
      <c r="N336" s="56" t="s">
        <v>4</v>
      </c>
      <c r="O336" s="56" t="s">
        <v>4</v>
      </c>
      <c r="P336" s="56" t="s">
        <v>4</v>
      </c>
      <c r="Q336" s="67">
        <v>805</v>
      </c>
      <c r="R336" s="69">
        <f>SUM(J337:P337)</f>
        <v>0</v>
      </c>
      <c r="S336" s="61">
        <f>SUM(J337:P337)*Q336</f>
        <v>0</v>
      </c>
      <c r="T336" s="75" t="s">
        <v>345</v>
      </c>
    </row>
    <row r="337" spans="1:20" ht="13.5" customHeight="1" thickBot="1" x14ac:dyDescent="0.25">
      <c r="A337" s="58"/>
      <c r="B337" s="60"/>
      <c r="C337" s="60"/>
      <c r="D337" s="52" t="s">
        <v>349</v>
      </c>
      <c r="E337" s="64"/>
      <c r="F337" s="64"/>
      <c r="G337" s="66"/>
      <c r="H337" s="66"/>
      <c r="I337" s="51" t="s">
        <v>4</v>
      </c>
      <c r="J337" s="57" t="s">
        <v>47</v>
      </c>
      <c r="K337" s="57" t="s">
        <v>47</v>
      </c>
      <c r="L337" s="57" t="s">
        <v>47</v>
      </c>
      <c r="M337" s="57" t="s">
        <v>47</v>
      </c>
      <c r="N337" s="51" t="s">
        <v>4</v>
      </c>
      <c r="O337" s="51" t="s">
        <v>4</v>
      </c>
      <c r="P337" s="51" t="s">
        <v>4</v>
      </c>
      <c r="Q337" s="68"/>
      <c r="R337" s="70"/>
      <c r="S337" s="62"/>
      <c r="T337" s="76"/>
    </row>
    <row r="338" spans="1:20" ht="15.75" customHeight="1" x14ac:dyDescent="0.2">
      <c r="A338" s="58" t="s">
        <v>4</v>
      </c>
      <c r="B338" s="59">
        <v>162</v>
      </c>
      <c r="C338" s="59">
        <v>36393</v>
      </c>
      <c r="D338" s="55" t="s">
        <v>350</v>
      </c>
      <c r="E338" s="63" t="s">
        <v>72</v>
      </c>
      <c r="F338" s="63" t="s">
        <v>351</v>
      </c>
      <c r="G338" s="65" t="s">
        <v>339</v>
      </c>
      <c r="H338" s="65" t="s">
        <v>4</v>
      </c>
      <c r="I338" s="56" t="s">
        <v>4</v>
      </c>
      <c r="J338" s="50" t="s">
        <v>42</v>
      </c>
      <c r="K338" s="50" t="s">
        <v>43</v>
      </c>
      <c r="L338" s="50" t="s">
        <v>44</v>
      </c>
      <c r="M338" s="50" t="s">
        <v>45</v>
      </c>
      <c r="N338" s="56" t="s">
        <v>4</v>
      </c>
      <c r="O338" s="56" t="s">
        <v>4</v>
      </c>
      <c r="P338" s="56" t="s">
        <v>4</v>
      </c>
      <c r="Q338" s="67">
        <v>805</v>
      </c>
      <c r="R338" s="69">
        <f>SUM(J339:P339)</f>
        <v>0</v>
      </c>
      <c r="S338" s="61">
        <f>SUM(J339:P339)*Q338</f>
        <v>0</v>
      </c>
      <c r="T338" s="75" t="s">
        <v>345</v>
      </c>
    </row>
    <row r="339" spans="1:20" ht="13.5" customHeight="1" thickBot="1" x14ac:dyDescent="0.25">
      <c r="A339" s="58"/>
      <c r="B339" s="60"/>
      <c r="C339" s="60"/>
      <c r="D339" s="52" t="s">
        <v>350</v>
      </c>
      <c r="E339" s="64"/>
      <c r="F339" s="64"/>
      <c r="G339" s="66"/>
      <c r="H339" s="66"/>
      <c r="I339" s="51" t="s">
        <v>4</v>
      </c>
      <c r="J339" s="57" t="s">
        <v>47</v>
      </c>
      <c r="K339" s="51" t="s">
        <v>4</v>
      </c>
      <c r="L339" s="57" t="s">
        <v>47</v>
      </c>
      <c r="M339" s="57" t="s">
        <v>47</v>
      </c>
      <c r="N339" s="51" t="s">
        <v>4</v>
      </c>
      <c r="O339" s="51" t="s">
        <v>4</v>
      </c>
      <c r="P339" s="51" t="s">
        <v>4</v>
      </c>
      <c r="Q339" s="68"/>
      <c r="R339" s="70"/>
      <c r="S339" s="62"/>
      <c r="T339" s="76"/>
    </row>
    <row r="340" spans="1:20" ht="15.75" customHeight="1" x14ac:dyDescent="0.2">
      <c r="A340" s="58" t="s">
        <v>4</v>
      </c>
      <c r="B340" s="59">
        <v>163</v>
      </c>
      <c r="C340" s="59">
        <v>36400</v>
      </c>
      <c r="D340" s="55" t="s">
        <v>352</v>
      </c>
      <c r="E340" s="63" t="s">
        <v>72</v>
      </c>
      <c r="F340" s="63" t="s">
        <v>114</v>
      </c>
      <c r="G340" s="65" t="s">
        <v>339</v>
      </c>
      <c r="H340" s="65" t="s">
        <v>4</v>
      </c>
      <c r="I340" s="56" t="s">
        <v>4</v>
      </c>
      <c r="J340" s="50" t="s">
        <v>42</v>
      </c>
      <c r="K340" s="50" t="s">
        <v>43</v>
      </c>
      <c r="L340" s="50" t="s">
        <v>44</v>
      </c>
      <c r="M340" s="50" t="s">
        <v>45</v>
      </c>
      <c r="N340" s="56" t="s">
        <v>4</v>
      </c>
      <c r="O340" s="56" t="s">
        <v>4</v>
      </c>
      <c r="P340" s="56" t="s">
        <v>4</v>
      </c>
      <c r="Q340" s="67">
        <v>805</v>
      </c>
      <c r="R340" s="69">
        <f>SUM(J341:P341)</f>
        <v>0</v>
      </c>
      <c r="S340" s="61">
        <f>SUM(J341:P341)*Q340</f>
        <v>0</v>
      </c>
      <c r="T340" s="75" t="s">
        <v>353</v>
      </c>
    </row>
    <row r="341" spans="1:20" ht="13.5" customHeight="1" thickBot="1" x14ac:dyDescent="0.25">
      <c r="A341" s="58"/>
      <c r="B341" s="60"/>
      <c r="C341" s="60"/>
      <c r="D341" s="52" t="s">
        <v>352</v>
      </c>
      <c r="E341" s="64"/>
      <c r="F341" s="64"/>
      <c r="G341" s="66"/>
      <c r="H341" s="66"/>
      <c r="I341" s="51" t="s">
        <v>4</v>
      </c>
      <c r="J341" s="57" t="s">
        <v>47</v>
      </c>
      <c r="K341" s="57" t="s">
        <v>47</v>
      </c>
      <c r="L341" s="51" t="s">
        <v>4</v>
      </c>
      <c r="M341" s="51" t="s">
        <v>4</v>
      </c>
      <c r="N341" s="51" t="s">
        <v>4</v>
      </c>
      <c r="O341" s="51" t="s">
        <v>4</v>
      </c>
      <c r="P341" s="51" t="s">
        <v>4</v>
      </c>
      <c r="Q341" s="68"/>
      <c r="R341" s="70"/>
      <c r="S341" s="62"/>
      <c r="T341" s="76"/>
    </row>
    <row r="342" spans="1:20" ht="15.75" customHeight="1" x14ac:dyDescent="0.2">
      <c r="A342" s="58" t="s">
        <v>4</v>
      </c>
      <c r="B342" s="59">
        <v>164</v>
      </c>
      <c r="C342" s="59">
        <v>36397</v>
      </c>
      <c r="D342" s="55" t="s">
        <v>354</v>
      </c>
      <c r="E342" s="63" t="s">
        <v>72</v>
      </c>
      <c r="F342" s="63" t="s">
        <v>57</v>
      </c>
      <c r="G342" s="65" t="s">
        <v>339</v>
      </c>
      <c r="H342" s="65" t="s">
        <v>4</v>
      </c>
      <c r="I342" s="56" t="s">
        <v>4</v>
      </c>
      <c r="J342" s="50" t="s">
        <v>42</v>
      </c>
      <c r="K342" s="50" t="s">
        <v>43</v>
      </c>
      <c r="L342" s="50" t="s">
        <v>44</v>
      </c>
      <c r="M342" s="50" t="s">
        <v>45</v>
      </c>
      <c r="N342" s="56" t="s">
        <v>4</v>
      </c>
      <c r="O342" s="56" t="s">
        <v>4</v>
      </c>
      <c r="P342" s="56" t="s">
        <v>4</v>
      </c>
      <c r="Q342" s="67">
        <v>805</v>
      </c>
      <c r="R342" s="69">
        <f>SUM(K343:P343)</f>
        <v>0</v>
      </c>
      <c r="S342" s="61">
        <f>SUM(K343:P343)*Q342</f>
        <v>0</v>
      </c>
      <c r="T342" s="75" t="s">
        <v>353</v>
      </c>
    </row>
    <row r="343" spans="1:20" ht="13.5" customHeight="1" thickBot="1" x14ac:dyDescent="0.25">
      <c r="A343" s="58"/>
      <c r="B343" s="60"/>
      <c r="C343" s="60"/>
      <c r="D343" s="52" t="s">
        <v>354</v>
      </c>
      <c r="E343" s="64"/>
      <c r="F343" s="64"/>
      <c r="G343" s="66"/>
      <c r="H343" s="66"/>
      <c r="I343" s="51" t="s">
        <v>4</v>
      </c>
      <c r="J343" s="51" t="s">
        <v>4</v>
      </c>
      <c r="K343" s="57" t="s">
        <v>47</v>
      </c>
      <c r="L343" s="51" t="s">
        <v>4</v>
      </c>
      <c r="M343" s="51" t="s">
        <v>4</v>
      </c>
      <c r="N343" s="51" t="s">
        <v>4</v>
      </c>
      <c r="O343" s="51" t="s">
        <v>4</v>
      </c>
      <c r="P343" s="51" t="s">
        <v>4</v>
      </c>
      <c r="Q343" s="68"/>
      <c r="R343" s="70"/>
      <c r="S343" s="62"/>
      <c r="T343" s="76"/>
    </row>
    <row r="344" spans="1:20" ht="15.75" customHeight="1" x14ac:dyDescent="0.2">
      <c r="A344" s="58" t="s">
        <v>4</v>
      </c>
      <c r="B344" s="59">
        <v>165</v>
      </c>
      <c r="C344" s="59">
        <v>36396</v>
      </c>
      <c r="D344" s="55" t="s">
        <v>355</v>
      </c>
      <c r="E344" s="63" t="s">
        <v>72</v>
      </c>
      <c r="F344" s="63" t="s">
        <v>263</v>
      </c>
      <c r="G344" s="65" t="s">
        <v>339</v>
      </c>
      <c r="H344" s="65" t="s">
        <v>4</v>
      </c>
      <c r="I344" s="56" t="s">
        <v>4</v>
      </c>
      <c r="J344" s="50" t="s">
        <v>42</v>
      </c>
      <c r="K344" s="50" t="s">
        <v>43</v>
      </c>
      <c r="L344" s="50" t="s">
        <v>44</v>
      </c>
      <c r="M344" s="50" t="s">
        <v>45</v>
      </c>
      <c r="N344" s="56" t="s">
        <v>4</v>
      </c>
      <c r="O344" s="56" t="s">
        <v>4</v>
      </c>
      <c r="P344" s="56" t="s">
        <v>4</v>
      </c>
      <c r="Q344" s="67">
        <v>805</v>
      </c>
      <c r="R344" s="69">
        <f>SUM(K345:P345)</f>
        <v>0</v>
      </c>
      <c r="S344" s="61">
        <f>SUM(K345:P345)*Q344</f>
        <v>0</v>
      </c>
      <c r="T344" s="75" t="s">
        <v>353</v>
      </c>
    </row>
    <row r="345" spans="1:20" ht="13.5" customHeight="1" thickBot="1" x14ac:dyDescent="0.25">
      <c r="A345" s="58"/>
      <c r="B345" s="60"/>
      <c r="C345" s="60"/>
      <c r="D345" s="52" t="s">
        <v>355</v>
      </c>
      <c r="E345" s="64"/>
      <c r="F345" s="64"/>
      <c r="G345" s="66"/>
      <c r="H345" s="66"/>
      <c r="I345" s="51" t="s">
        <v>4</v>
      </c>
      <c r="J345" s="51" t="s">
        <v>4</v>
      </c>
      <c r="K345" s="57" t="s">
        <v>47</v>
      </c>
      <c r="L345" s="51" t="s">
        <v>4</v>
      </c>
      <c r="M345" s="51" t="s">
        <v>4</v>
      </c>
      <c r="N345" s="51" t="s">
        <v>4</v>
      </c>
      <c r="O345" s="51" t="s">
        <v>4</v>
      </c>
      <c r="P345" s="51" t="s">
        <v>4</v>
      </c>
      <c r="Q345" s="68"/>
      <c r="R345" s="70"/>
      <c r="S345" s="62"/>
      <c r="T345" s="76"/>
    </row>
    <row r="346" spans="1:20" ht="15.75" customHeight="1" x14ac:dyDescent="0.2">
      <c r="A346" s="58" t="s">
        <v>4</v>
      </c>
      <c r="B346" s="59">
        <v>166</v>
      </c>
      <c r="C346" s="59">
        <v>36399</v>
      </c>
      <c r="D346" s="55" t="s">
        <v>356</v>
      </c>
      <c r="E346" s="63" t="s">
        <v>72</v>
      </c>
      <c r="F346" s="63" t="s">
        <v>351</v>
      </c>
      <c r="G346" s="65" t="s">
        <v>339</v>
      </c>
      <c r="H346" s="65" t="s">
        <v>4</v>
      </c>
      <c r="I346" s="56" t="s">
        <v>4</v>
      </c>
      <c r="J346" s="50" t="s">
        <v>42</v>
      </c>
      <c r="K346" s="50" t="s">
        <v>43</v>
      </c>
      <c r="L346" s="50" t="s">
        <v>44</v>
      </c>
      <c r="M346" s="50" t="s">
        <v>45</v>
      </c>
      <c r="N346" s="56" t="s">
        <v>4</v>
      </c>
      <c r="O346" s="56" t="s">
        <v>4</v>
      </c>
      <c r="P346" s="56" t="s">
        <v>4</v>
      </c>
      <c r="Q346" s="67">
        <v>805</v>
      </c>
      <c r="R346" s="69">
        <f>SUM(K347:P347)</f>
        <v>0</v>
      </c>
      <c r="S346" s="61">
        <f>SUM(K347:P347)*Q346</f>
        <v>0</v>
      </c>
      <c r="T346" s="75" t="s">
        <v>353</v>
      </c>
    </row>
    <row r="347" spans="1:20" ht="13.5" customHeight="1" thickBot="1" x14ac:dyDescent="0.25">
      <c r="A347" s="58"/>
      <c r="B347" s="60"/>
      <c r="C347" s="60"/>
      <c r="D347" s="52" t="s">
        <v>356</v>
      </c>
      <c r="E347" s="64"/>
      <c r="F347" s="64"/>
      <c r="G347" s="66"/>
      <c r="H347" s="66"/>
      <c r="I347" s="51" t="s">
        <v>4</v>
      </c>
      <c r="J347" s="51" t="s">
        <v>4</v>
      </c>
      <c r="K347" s="57" t="s">
        <v>47</v>
      </c>
      <c r="L347" s="57" t="s">
        <v>47</v>
      </c>
      <c r="M347" s="57" t="s">
        <v>47</v>
      </c>
      <c r="N347" s="51" t="s">
        <v>4</v>
      </c>
      <c r="O347" s="51" t="s">
        <v>4</v>
      </c>
      <c r="P347" s="51" t="s">
        <v>4</v>
      </c>
      <c r="Q347" s="68"/>
      <c r="R347" s="70"/>
      <c r="S347" s="62"/>
      <c r="T347" s="76"/>
    </row>
    <row r="348" spans="1:20" ht="15.75" customHeight="1" x14ac:dyDescent="0.2">
      <c r="A348" s="58" t="s">
        <v>4</v>
      </c>
      <c r="B348" s="59">
        <v>167</v>
      </c>
      <c r="C348" s="59">
        <v>36472</v>
      </c>
      <c r="D348" s="55" t="s">
        <v>357</v>
      </c>
      <c r="E348" s="63" t="s">
        <v>72</v>
      </c>
      <c r="F348" s="63" t="s">
        <v>282</v>
      </c>
      <c r="G348" s="65" t="s">
        <v>358</v>
      </c>
      <c r="H348" s="65" t="s">
        <v>4</v>
      </c>
      <c r="I348" s="56" t="s">
        <v>4</v>
      </c>
      <c r="J348" s="50" t="s">
        <v>42</v>
      </c>
      <c r="K348" s="50" t="s">
        <v>43</v>
      </c>
      <c r="L348" s="50" t="s">
        <v>44</v>
      </c>
      <c r="M348" s="50" t="s">
        <v>45</v>
      </c>
      <c r="N348" s="50" t="s">
        <v>62</v>
      </c>
      <c r="O348" s="56" t="s">
        <v>4</v>
      </c>
      <c r="P348" s="56" t="s">
        <v>4</v>
      </c>
      <c r="Q348" s="67">
        <v>805</v>
      </c>
      <c r="R348" s="69">
        <f>SUM(J349:P349)</f>
        <v>0</v>
      </c>
      <c r="S348" s="61">
        <f>SUM(J349:P349)*Q348</f>
        <v>0</v>
      </c>
      <c r="T348" s="75" t="s">
        <v>359</v>
      </c>
    </row>
    <row r="349" spans="1:20" ht="13.5" customHeight="1" thickBot="1" x14ac:dyDescent="0.25">
      <c r="A349" s="58"/>
      <c r="B349" s="60"/>
      <c r="C349" s="60"/>
      <c r="D349" s="52" t="s">
        <v>357</v>
      </c>
      <c r="E349" s="64"/>
      <c r="F349" s="64"/>
      <c r="G349" s="66"/>
      <c r="H349" s="66"/>
      <c r="I349" s="51" t="s">
        <v>4</v>
      </c>
      <c r="J349" s="57" t="s">
        <v>47</v>
      </c>
      <c r="K349" s="57" t="s">
        <v>47</v>
      </c>
      <c r="L349" s="57" t="s">
        <v>47</v>
      </c>
      <c r="M349" s="57" t="s">
        <v>47</v>
      </c>
      <c r="N349" s="51" t="s">
        <v>4</v>
      </c>
      <c r="O349" s="51" t="s">
        <v>4</v>
      </c>
      <c r="P349" s="51" t="s">
        <v>4</v>
      </c>
      <c r="Q349" s="68"/>
      <c r="R349" s="70"/>
      <c r="S349" s="62"/>
      <c r="T349" s="76"/>
    </row>
    <row r="350" spans="1:20" ht="15.75" customHeight="1" x14ac:dyDescent="0.2">
      <c r="A350" s="58" t="s">
        <v>4</v>
      </c>
      <c r="B350" s="59">
        <v>168</v>
      </c>
      <c r="C350" s="59">
        <v>36471</v>
      </c>
      <c r="D350" s="55" t="s">
        <v>360</v>
      </c>
      <c r="E350" s="63" t="s">
        <v>72</v>
      </c>
      <c r="F350" s="63" t="s">
        <v>287</v>
      </c>
      <c r="G350" s="65" t="s">
        <v>358</v>
      </c>
      <c r="H350" s="65" t="s">
        <v>4</v>
      </c>
      <c r="I350" s="56" t="s">
        <v>4</v>
      </c>
      <c r="J350" s="50" t="s">
        <v>42</v>
      </c>
      <c r="K350" s="50" t="s">
        <v>43</v>
      </c>
      <c r="L350" s="50" t="s">
        <v>44</v>
      </c>
      <c r="M350" s="50" t="s">
        <v>45</v>
      </c>
      <c r="N350" s="50" t="s">
        <v>62</v>
      </c>
      <c r="O350" s="56" t="s">
        <v>4</v>
      </c>
      <c r="P350" s="56" t="s">
        <v>4</v>
      </c>
      <c r="Q350" s="67">
        <v>805</v>
      </c>
      <c r="R350" s="69">
        <f>SUM(J351:P351)</f>
        <v>0</v>
      </c>
      <c r="S350" s="61">
        <f>SUM(J351:P351)*Q350</f>
        <v>0</v>
      </c>
      <c r="T350" s="75" t="s">
        <v>359</v>
      </c>
    </row>
    <row r="351" spans="1:20" ht="13.5" customHeight="1" thickBot="1" x14ac:dyDescent="0.25">
      <c r="A351" s="58"/>
      <c r="B351" s="60"/>
      <c r="C351" s="60"/>
      <c r="D351" s="52" t="s">
        <v>360</v>
      </c>
      <c r="E351" s="64"/>
      <c r="F351" s="64"/>
      <c r="G351" s="66"/>
      <c r="H351" s="66"/>
      <c r="I351" s="51" t="s">
        <v>4</v>
      </c>
      <c r="J351" s="57" t="s">
        <v>47</v>
      </c>
      <c r="K351" s="51" t="s">
        <v>4</v>
      </c>
      <c r="L351" s="51" t="s">
        <v>4</v>
      </c>
      <c r="M351" s="51" t="s">
        <v>4</v>
      </c>
      <c r="N351" s="57" t="s">
        <v>47</v>
      </c>
      <c r="O351" s="51" t="s">
        <v>4</v>
      </c>
      <c r="P351" s="51" t="s">
        <v>4</v>
      </c>
      <c r="Q351" s="68"/>
      <c r="R351" s="70"/>
      <c r="S351" s="62"/>
      <c r="T351" s="76"/>
    </row>
    <row r="352" spans="1:20" ht="15.75" customHeight="1" x14ac:dyDescent="0.2">
      <c r="A352" s="58" t="s">
        <v>4</v>
      </c>
      <c r="B352" s="59">
        <v>169</v>
      </c>
      <c r="C352" s="59">
        <v>36402</v>
      </c>
      <c r="D352" s="55" t="s">
        <v>361</v>
      </c>
      <c r="E352" s="63" t="s">
        <v>72</v>
      </c>
      <c r="F352" s="63" t="s">
        <v>362</v>
      </c>
      <c r="G352" s="65" t="s">
        <v>363</v>
      </c>
      <c r="H352" s="65" t="s">
        <v>4</v>
      </c>
      <c r="I352" s="56" t="s">
        <v>4</v>
      </c>
      <c r="J352" s="50" t="s">
        <v>42</v>
      </c>
      <c r="K352" s="50" t="s">
        <v>43</v>
      </c>
      <c r="L352" s="50" t="s">
        <v>44</v>
      </c>
      <c r="M352" s="50" t="s">
        <v>45</v>
      </c>
      <c r="N352" s="50" t="s">
        <v>62</v>
      </c>
      <c r="O352" s="56" t="s">
        <v>4</v>
      </c>
      <c r="P352" s="56" t="s">
        <v>4</v>
      </c>
      <c r="Q352" s="67">
        <v>805</v>
      </c>
      <c r="R352" s="69">
        <f>SUM(J353:P353)</f>
        <v>0</v>
      </c>
      <c r="S352" s="61">
        <f>SUM(J353:P353)*Q352</f>
        <v>0</v>
      </c>
      <c r="T352" s="75" t="s">
        <v>364</v>
      </c>
    </row>
    <row r="353" spans="1:20" ht="13.5" customHeight="1" thickBot="1" x14ac:dyDescent="0.25">
      <c r="A353" s="58"/>
      <c r="B353" s="60"/>
      <c r="C353" s="60"/>
      <c r="D353" s="52" t="s">
        <v>361</v>
      </c>
      <c r="E353" s="64"/>
      <c r="F353" s="64"/>
      <c r="G353" s="66"/>
      <c r="H353" s="66"/>
      <c r="I353" s="51" t="s">
        <v>4</v>
      </c>
      <c r="J353" s="57" t="s">
        <v>47</v>
      </c>
      <c r="K353" s="57" t="s">
        <v>47</v>
      </c>
      <c r="L353" s="51" t="s">
        <v>4</v>
      </c>
      <c r="M353" s="51" t="s">
        <v>4</v>
      </c>
      <c r="N353" s="51" t="s">
        <v>4</v>
      </c>
      <c r="O353" s="51" t="s">
        <v>4</v>
      </c>
      <c r="P353" s="51" t="s">
        <v>4</v>
      </c>
      <c r="Q353" s="68"/>
      <c r="R353" s="70"/>
      <c r="S353" s="62"/>
      <c r="T353" s="76"/>
    </row>
    <row r="354" spans="1:20" ht="15.75" customHeight="1" x14ac:dyDescent="0.2">
      <c r="A354" s="58" t="s">
        <v>4</v>
      </c>
      <c r="B354" s="59">
        <v>170</v>
      </c>
      <c r="C354" s="59">
        <v>36401</v>
      </c>
      <c r="D354" s="55" t="s">
        <v>365</v>
      </c>
      <c r="E354" s="63" t="s">
        <v>72</v>
      </c>
      <c r="F354" s="63" t="s">
        <v>366</v>
      </c>
      <c r="G354" s="65" t="s">
        <v>363</v>
      </c>
      <c r="H354" s="65" t="s">
        <v>4</v>
      </c>
      <c r="I354" s="56" t="s">
        <v>4</v>
      </c>
      <c r="J354" s="50" t="s">
        <v>42</v>
      </c>
      <c r="K354" s="50" t="s">
        <v>43</v>
      </c>
      <c r="L354" s="50" t="s">
        <v>44</v>
      </c>
      <c r="M354" s="50" t="s">
        <v>45</v>
      </c>
      <c r="N354" s="50" t="s">
        <v>62</v>
      </c>
      <c r="O354" s="56" t="s">
        <v>4</v>
      </c>
      <c r="P354" s="56" t="s">
        <v>4</v>
      </c>
      <c r="Q354" s="67">
        <v>805</v>
      </c>
      <c r="R354" s="69">
        <f>SUM(J355:P355)</f>
        <v>0</v>
      </c>
      <c r="S354" s="61">
        <f>SUM(J355:P355)*Q354</f>
        <v>0</v>
      </c>
      <c r="T354" s="75" t="s">
        <v>364</v>
      </c>
    </row>
    <row r="355" spans="1:20" ht="13.5" customHeight="1" thickBot="1" x14ac:dyDescent="0.25">
      <c r="A355" s="58"/>
      <c r="B355" s="60"/>
      <c r="C355" s="60"/>
      <c r="D355" s="52" t="s">
        <v>365</v>
      </c>
      <c r="E355" s="64"/>
      <c r="F355" s="64"/>
      <c r="G355" s="66"/>
      <c r="H355" s="66"/>
      <c r="I355" s="51" t="s">
        <v>4</v>
      </c>
      <c r="J355" s="57" t="s">
        <v>47</v>
      </c>
      <c r="K355" s="57" t="s">
        <v>47</v>
      </c>
      <c r="L355" s="57" t="s">
        <v>47</v>
      </c>
      <c r="M355" s="57" t="s">
        <v>47</v>
      </c>
      <c r="N355" s="51" t="s">
        <v>4</v>
      </c>
      <c r="O355" s="51" t="s">
        <v>4</v>
      </c>
      <c r="P355" s="51" t="s">
        <v>4</v>
      </c>
      <c r="Q355" s="68"/>
      <c r="R355" s="70"/>
      <c r="S355" s="62"/>
      <c r="T355" s="76"/>
    </row>
    <row r="356" spans="1:20" ht="15.75" customHeight="1" x14ac:dyDescent="0.2">
      <c r="A356" s="58" t="s">
        <v>4</v>
      </c>
      <c r="B356" s="59">
        <v>171</v>
      </c>
      <c r="C356" s="59">
        <v>36403</v>
      </c>
      <c r="D356" s="55" t="s">
        <v>367</v>
      </c>
      <c r="E356" s="63" t="s">
        <v>72</v>
      </c>
      <c r="F356" s="63" t="s">
        <v>57</v>
      </c>
      <c r="G356" s="65" t="s">
        <v>363</v>
      </c>
      <c r="H356" s="65" t="s">
        <v>4</v>
      </c>
      <c r="I356" s="56" t="s">
        <v>4</v>
      </c>
      <c r="J356" s="50" t="s">
        <v>42</v>
      </c>
      <c r="K356" s="50" t="s">
        <v>43</v>
      </c>
      <c r="L356" s="50" t="s">
        <v>44</v>
      </c>
      <c r="M356" s="50" t="s">
        <v>45</v>
      </c>
      <c r="N356" s="50" t="s">
        <v>62</v>
      </c>
      <c r="O356" s="56" t="s">
        <v>4</v>
      </c>
      <c r="P356" s="56" t="s">
        <v>4</v>
      </c>
      <c r="Q356" s="67">
        <v>805</v>
      </c>
      <c r="R356" s="69">
        <f>SUM(K357:P357)</f>
        <v>0</v>
      </c>
      <c r="S356" s="61">
        <f>SUM(K357:P357)*Q356</f>
        <v>0</v>
      </c>
      <c r="T356" s="75" t="s">
        <v>364</v>
      </c>
    </row>
    <row r="357" spans="1:20" ht="13.5" customHeight="1" thickBot="1" x14ac:dyDescent="0.25">
      <c r="A357" s="58"/>
      <c r="B357" s="60"/>
      <c r="C357" s="60"/>
      <c r="D357" s="52" t="s">
        <v>367</v>
      </c>
      <c r="E357" s="64"/>
      <c r="F357" s="64"/>
      <c r="G357" s="66"/>
      <c r="H357" s="66"/>
      <c r="I357" s="51" t="s">
        <v>4</v>
      </c>
      <c r="J357" s="51" t="s">
        <v>4</v>
      </c>
      <c r="K357" s="57" t="s">
        <v>47</v>
      </c>
      <c r="L357" s="51" t="s">
        <v>4</v>
      </c>
      <c r="M357" s="51" t="s">
        <v>4</v>
      </c>
      <c r="N357" s="51" t="s">
        <v>4</v>
      </c>
      <c r="O357" s="51" t="s">
        <v>4</v>
      </c>
      <c r="P357" s="51" t="s">
        <v>4</v>
      </c>
      <c r="Q357" s="68"/>
      <c r="R357" s="70"/>
      <c r="S357" s="62"/>
      <c r="T357" s="76"/>
    </row>
    <row r="358" spans="1:20" ht="15.75" customHeight="1" x14ac:dyDescent="0.2">
      <c r="A358" s="58" t="s">
        <v>4</v>
      </c>
      <c r="B358" s="59">
        <v>172</v>
      </c>
      <c r="C358" s="59">
        <v>36405</v>
      </c>
      <c r="D358" s="55" t="s">
        <v>368</v>
      </c>
      <c r="E358" s="63" t="s">
        <v>72</v>
      </c>
      <c r="F358" s="63" t="s">
        <v>362</v>
      </c>
      <c r="G358" s="65" t="s">
        <v>369</v>
      </c>
      <c r="H358" s="65" t="s">
        <v>4</v>
      </c>
      <c r="I358" s="56" t="s">
        <v>4</v>
      </c>
      <c r="J358" s="50" t="s">
        <v>42</v>
      </c>
      <c r="K358" s="50" t="s">
        <v>43</v>
      </c>
      <c r="L358" s="50" t="s">
        <v>44</v>
      </c>
      <c r="M358" s="50" t="s">
        <v>45</v>
      </c>
      <c r="N358" s="50" t="s">
        <v>62</v>
      </c>
      <c r="O358" s="56" t="s">
        <v>4</v>
      </c>
      <c r="P358" s="56" t="s">
        <v>4</v>
      </c>
      <c r="Q358" s="67">
        <v>805</v>
      </c>
      <c r="R358" s="69">
        <f>SUM(J359:P359)</f>
        <v>0</v>
      </c>
      <c r="S358" s="61">
        <f>SUM(J359:P359)*Q358</f>
        <v>0</v>
      </c>
      <c r="T358" s="75" t="s">
        <v>370</v>
      </c>
    </row>
    <row r="359" spans="1:20" ht="13.5" customHeight="1" thickBot="1" x14ac:dyDescent="0.25">
      <c r="A359" s="58"/>
      <c r="B359" s="60"/>
      <c r="C359" s="60"/>
      <c r="D359" s="52" t="s">
        <v>368</v>
      </c>
      <c r="E359" s="64"/>
      <c r="F359" s="64"/>
      <c r="G359" s="66"/>
      <c r="H359" s="66"/>
      <c r="I359" s="51" t="s">
        <v>4</v>
      </c>
      <c r="J359" s="57" t="s">
        <v>47</v>
      </c>
      <c r="K359" s="57" t="s">
        <v>47</v>
      </c>
      <c r="L359" s="57" t="s">
        <v>47</v>
      </c>
      <c r="M359" s="57" t="s">
        <v>47</v>
      </c>
      <c r="N359" s="57" t="s">
        <v>47</v>
      </c>
      <c r="O359" s="51" t="s">
        <v>4</v>
      </c>
      <c r="P359" s="51" t="s">
        <v>4</v>
      </c>
      <c r="Q359" s="68"/>
      <c r="R359" s="70"/>
      <c r="S359" s="62"/>
      <c r="T359" s="76"/>
    </row>
    <row r="360" spans="1:20" ht="15.75" customHeight="1" x14ac:dyDescent="0.2">
      <c r="A360" s="58" t="s">
        <v>4</v>
      </c>
      <c r="B360" s="59">
        <v>173</v>
      </c>
      <c r="C360" s="59">
        <v>36404</v>
      </c>
      <c r="D360" s="55" t="s">
        <v>371</v>
      </c>
      <c r="E360" s="63" t="s">
        <v>72</v>
      </c>
      <c r="F360" s="63" t="s">
        <v>366</v>
      </c>
      <c r="G360" s="65" t="s">
        <v>369</v>
      </c>
      <c r="H360" s="65" t="s">
        <v>4</v>
      </c>
      <c r="I360" s="56" t="s">
        <v>4</v>
      </c>
      <c r="J360" s="50" t="s">
        <v>42</v>
      </c>
      <c r="K360" s="50" t="s">
        <v>43</v>
      </c>
      <c r="L360" s="50" t="s">
        <v>44</v>
      </c>
      <c r="M360" s="50" t="s">
        <v>45</v>
      </c>
      <c r="N360" s="50" t="s">
        <v>62</v>
      </c>
      <c r="O360" s="56" t="s">
        <v>4</v>
      </c>
      <c r="P360" s="56" t="s">
        <v>4</v>
      </c>
      <c r="Q360" s="67">
        <v>805</v>
      </c>
      <c r="R360" s="69">
        <f>SUM(J361:P361)</f>
        <v>0</v>
      </c>
      <c r="S360" s="61">
        <f>SUM(J361:P361)*Q360</f>
        <v>0</v>
      </c>
      <c r="T360" s="75" t="s">
        <v>370</v>
      </c>
    </row>
    <row r="361" spans="1:20" ht="13.5" customHeight="1" thickBot="1" x14ac:dyDescent="0.25">
      <c r="A361" s="58"/>
      <c r="B361" s="60"/>
      <c r="C361" s="60"/>
      <c r="D361" s="52" t="s">
        <v>371</v>
      </c>
      <c r="E361" s="64"/>
      <c r="F361" s="64"/>
      <c r="G361" s="66"/>
      <c r="H361" s="66"/>
      <c r="I361" s="51" t="s">
        <v>4</v>
      </c>
      <c r="J361" s="57" t="s">
        <v>47</v>
      </c>
      <c r="K361" s="57" t="s">
        <v>47</v>
      </c>
      <c r="L361" s="51" t="s">
        <v>4</v>
      </c>
      <c r="M361" s="51" t="s">
        <v>4</v>
      </c>
      <c r="N361" s="51" t="s">
        <v>4</v>
      </c>
      <c r="O361" s="51" t="s">
        <v>4</v>
      </c>
      <c r="P361" s="51" t="s">
        <v>4</v>
      </c>
      <c r="Q361" s="68"/>
      <c r="R361" s="70"/>
      <c r="S361" s="62"/>
      <c r="T361" s="76"/>
    </row>
    <row r="362" spans="1:20" ht="15.75" customHeight="1" x14ac:dyDescent="0.2">
      <c r="A362" s="58" t="s">
        <v>4</v>
      </c>
      <c r="B362" s="59">
        <v>174</v>
      </c>
      <c r="C362" s="59">
        <v>36406</v>
      </c>
      <c r="D362" s="55" t="s">
        <v>372</v>
      </c>
      <c r="E362" s="63" t="s">
        <v>72</v>
      </c>
      <c r="F362" s="63" t="s">
        <v>57</v>
      </c>
      <c r="G362" s="65" t="s">
        <v>369</v>
      </c>
      <c r="H362" s="65" t="s">
        <v>4</v>
      </c>
      <c r="I362" s="56" t="s">
        <v>4</v>
      </c>
      <c r="J362" s="50" t="s">
        <v>42</v>
      </c>
      <c r="K362" s="50" t="s">
        <v>43</v>
      </c>
      <c r="L362" s="50" t="s">
        <v>44</v>
      </c>
      <c r="M362" s="50" t="s">
        <v>45</v>
      </c>
      <c r="N362" s="50" t="s">
        <v>62</v>
      </c>
      <c r="O362" s="56" t="s">
        <v>4</v>
      </c>
      <c r="P362" s="56" t="s">
        <v>4</v>
      </c>
      <c r="Q362" s="67">
        <v>805</v>
      </c>
      <c r="R362" s="69">
        <f>SUM(J363:P363)</f>
        <v>0</v>
      </c>
      <c r="S362" s="61">
        <f>SUM(J363:P363)*Q362</f>
        <v>0</v>
      </c>
      <c r="T362" s="75" t="s">
        <v>370</v>
      </c>
    </row>
    <row r="363" spans="1:20" ht="13.5" customHeight="1" thickBot="1" x14ac:dyDescent="0.25">
      <c r="A363" s="58"/>
      <c r="B363" s="60"/>
      <c r="C363" s="60"/>
      <c r="D363" s="52" t="s">
        <v>372</v>
      </c>
      <c r="E363" s="64"/>
      <c r="F363" s="64"/>
      <c r="G363" s="66"/>
      <c r="H363" s="66"/>
      <c r="I363" s="51" t="s">
        <v>4</v>
      </c>
      <c r="J363" s="57" t="s">
        <v>47</v>
      </c>
      <c r="K363" s="57" t="s">
        <v>47</v>
      </c>
      <c r="L363" s="57" t="s">
        <v>47</v>
      </c>
      <c r="M363" s="57" t="s">
        <v>47</v>
      </c>
      <c r="N363" s="57" t="s">
        <v>47</v>
      </c>
      <c r="O363" s="51" t="s">
        <v>4</v>
      </c>
      <c r="P363" s="51" t="s">
        <v>4</v>
      </c>
      <c r="Q363" s="68"/>
      <c r="R363" s="70"/>
      <c r="S363" s="62"/>
      <c r="T363" s="76"/>
    </row>
    <row r="364" spans="1:20" ht="15.75" customHeight="1" x14ac:dyDescent="0.2">
      <c r="A364" s="58" t="s">
        <v>4</v>
      </c>
      <c r="B364" s="59">
        <v>175</v>
      </c>
      <c r="C364" s="59">
        <v>36408</v>
      </c>
      <c r="D364" s="55" t="s">
        <v>373</v>
      </c>
      <c r="E364" s="63" t="s">
        <v>72</v>
      </c>
      <c r="F364" s="63" t="s">
        <v>57</v>
      </c>
      <c r="G364" s="65" t="s">
        <v>374</v>
      </c>
      <c r="H364" s="65" t="s">
        <v>4</v>
      </c>
      <c r="I364" s="56" t="s">
        <v>4</v>
      </c>
      <c r="J364" s="50" t="s">
        <v>42</v>
      </c>
      <c r="K364" s="50" t="s">
        <v>43</v>
      </c>
      <c r="L364" s="50" t="s">
        <v>44</v>
      </c>
      <c r="M364" s="50" t="s">
        <v>45</v>
      </c>
      <c r="N364" s="50" t="s">
        <v>62</v>
      </c>
      <c r="O364" s="56" t="s">
        <v>4</v>
      </c>
      <c r="P364" s="56" t="s">
        <v>4</v>
      </c>
      <c r="Q364" s="67">
        <v>805</v>
      </c>
      <c r="R364" s="69">
        <f>SUM(J365:P365)</f>
        <v>0</v>
      </c>
      <c r="S364" s="61">
        <f>SUM(J365:P365)*Q364</f>
        <v>0</v>
      </c>
      <c r="T364" s="75" t="s">
        <v>375</v>
      </c>
    </row>
    <row r="365" spans="1:20" ht="13.5" customHeight="1" thickBot="1" x14ac:dyDescent="0.25">
      <c r="A365" s="58"/>
      <c r="B365" s="60"/>
      <c r="C365" s="60"/>
      <c r="D365" s="52" t="s">
        <v>373</v>
      </c>
      <c r="E365" s="64"/>
      <c r="F365" s="64"/>
      <c r="G365" s="66"/>
      <c r="H365" s="66"/>
      <c r="I365" s="51" t="s">
        <v>4</v>
      </c>
      <c r="J365" s="57" t="s">
        <v>47</v>
      </c>
      <c r="K365" s="57" t="s">
        <v>47</v>
      </c>
      <c r="L365" s="57" t="s">
        <v>47</v>
      </c>
      <c r="M365" s="57" t="s">
        <v>47</v>
      </c>
      <c r="N365" s="57" t="s">
        <v>47</v>
      </c>
      <c r="O365" s="51" t="s">
        <v>4</v>
      </c>
      <c r="P365" s="51" t="s">
        <v>4</v>
      </c>
      <c r="Q365" s="68"/>
      <c r="R365" s="70"/>
      <c r="S365" s="62"/>
      <c r="T365" s="76"/>
    </row>
    <row r="366" spans="1:20" ht="15.75" customHeight="1" x14ac:dyDescent="0.2">
      <c r="A366" s="58" t="s">
        <v>4</v>
      </c>
      <c r="B366" s="59">
        <v>176</v>
      </c>
      <c r="C366" s="59">
        <v>36409</v>
      </c>
      <c r="D366" s="55" t="s">
        <v>376</v>
      </c>
      <c r="E366" s="63" t="s">
        <v>72</v>
      </c>
      <c r="F366" s="63" t="s">
        <v>293</v>
      </c>
      <c r="G366" s="65" t="s">
        <v>374</v>
      </c>
      <c r="H366" s="65" t="s">
        <v>4</v>
      </c>
      <c r="I366" s="56" t="s">
        <v>4</v>
      </c>
      <c r="J366" s="50" t="s">
        <v>42</v>
      </c>
      <c r="K366" s="50" t="s">
        <v>43</v>
      </c>
      <c r="L366" s="50" t="s">
        <v>44</v>
      </c>
      <c r="M366" s="50" t="s">
        <v>45</v>
      </c>
      <c r="N366" s="50" t="s">
        <v>62</v>
      </c>
      <c r="O366" s="56" t="s">
        <v>4</v>
      </c>
      <c r="P366" s="56" t="s">
        <v>4</v>
      </c>
      <c r="Q366" s="67">
        <v>805</v>
      </c>
      <c r="R366" s="69">
        <f>SUM(J367:P367)</f>
        <v>0</v>
      </c>
      <c r="S366" s="61">
        <f>SUM(J367:P367)*Q366</f>
        <v>0</v>
      </c>
      <c r="T366" s="75" t="s">
        <v>375</v>
      </c>
    </row>
    <row r="367" spans="1:20" ht="13.5" customHeight="1" thickBot="1" x14ac:dyDescent="0.25">
      <c r="A367" s="58"/>
      <c r="B367" s="60"/>
      <c r="C367" s="60"/>
      <c r="D367" s="52" t="s">
        <v>376</v>
      </c>
      <c r="E367" s="64"/>
      <c r="F367" s="64"/>
      <c r="G367" s="66"/>
      <c r="H367" s="66"/>
      <c r="I367" s="51" t="s">
        <v>4</v>
      </c>
      <c r="J367" s="57" t="s">
        <v>47</v>
      </c>
      <c r="K367" s="57" t="s">
        <v>47</v>
      </c>
      <c r="L367" s="57" t="s">
        <v>47</v>
      </c>
      <c r="M367" s="57" t="s">
        <v>47</v>
      </c>
      <c r="N367" s="57" t="s">
        <v>47</v>
      </c>
      <c r="O367" s="51" t="s">
        <v>4</v>
      </c>
      <c r="P367" s="51" t="s">
        <v>4</v>
      </c>
      <c r="Q367" s="68"/>
      <c r="R367" s="70"/>
      <c r="S367" s="62"/>
      <c r="T367" s="76"/>
    </row>
    <row r="368" spans="1:20" ht="15.75" customHeight="1" x14ac:dyDescent="0.2">
      <c r="A368" s="58" t="s">
        <v>4</v>
      </c>
      <c r="B368" s="59">
        <v>177</v>
      </c>
      <c r="C368" s="59">
        <v>36407</v>
      </c>
      <c r="D368" s="55" t="s">
        <v>377</v>
      </c>
      <c r="E368" s="63" t="s">
        <v>72</v>
      </c>
      <c r="F368" s="63" t="s">
        <v>59</v>
      </c>
      <c r="G368" s="65" t="s">
        <v>374</v>
      </c>
      <c r="H368" s="65" t="s">
        <v>4</v>
      </c>
      <c r="I368" s="56" t="s">
        <v>4</v>
      </c>
      <c r="J368" s="50" t="s">
        <v>42</v>
      </c>
      <c r="K368" s="50" t="s">
        <v>43</v>
      </c>
      <c r="L368" s="50" t="s">
        <v>44</v>
      </c>
      <c r="M368" s="50" t="s">
        <v>45</v>
      </c>
      <c r="N368" s="50" t="s">
        <v>62</v>
      </c>
      <c r="O368" s="56" t="s">
        <v>4</v>
      </c>
      <c r="P368" s="56" t="s">
        <v>4</v>
      </c>
      <c r="Q368" s="67">
        <v>805</v>
      </c>
      <c r="R368" s="69">
        <f>SUM(J369:P369)</f>
        <v>0</v>
      </c>
      <c r="S368" s="61">
        <f>SUM(J369:P369)*Q368</f>
        <v>0</v>
      </c>
      <c r="T368" s="75" t="s">
        <v>375</v>
      </c>
    </row>
    <row r="369" spans="1:20" ht="13.5" customHeight="1" thickBot="1" x14ac:dyDescent="0.25">
      <c r="A369" s="58"/>
      <c r="B369" s="60"/>
      <c r="C369" s="60"/>
      <c r="D369" s="52" t="s">
        <v>377</v>
      </c>
      <c r="E369" s="64"/>
      <c r="F369" s="64"/>
      <c r="G369" s="66"/>
      <c r="H369" s="66"/>
      <c r="I369" s="51" t="s">
        <v>4</v>
      </c>
      <c r="J369" s="57" t="s">
        <v>47</v>
      </c>
      <c r="K369" s="57" t="s">
        <v>47</v>
      </c>
      <c r="L369" s="57" t="s">
        <v>47</v>
      </c>
      <c r="M369" s="57" t="s">
        <v>47</v>
      </c>
      <c r="N369" s="57" t="s">
        <v>47</v>
      </c>
      <c r="O369" s="51" t="s">
        <v>4</v>
      </c>
      <c r="P369" s="51" t="s">
        <v>4</v>
      </c>
      <c r="Q369" s="68"/>
      <c r="R369" s="70"/>
      <c r="S369" s="62"/>
      <c r="T369" s="76"/>
    </row>
    <row r="370" spans="1:20" ht="15.75" customHeight="1" x14ac:dyDescent="0.2">
      <c r="A370" s="58" t="s">
        <v>4</v>
      </c>
      <c r="B370" s="59">
        <v>178</v>
      </c>
      <c r="C370" s="59">
        <v>36413</v>
      </c>
      <c r="D370" s="55" t="s">
        <v>378</v>
      </c>
      <c r="E370" s="63" t="s">
        <v>72</v>
      </c>
      <c r="F370" s="63" t="s">
        <v>114</v>
      </c>
      <c r="G370" s="65" t="s">
        <v>379</v>
      </c>
      <c r="H370" s="65" t="s">
        <v>4</v>
      </c>
      <c r="I370" s="56" t="s">
        <v>4</v>
      </c>
      <c r="J370" s="50" t="s">
        <v>42</v>
      </c>
      <c r="K370" s="50" t="s">
        <v>43</v>
      </c>
      <c r="L370" s="50" t="s">
        <v>44</v>
      </c>
      <c r="M370" s="50" t="s">
        <v>45</v>
      </c>
      <c r="N370" s="50" t="s">
        <v>62</v>
      </c>
      <c r="O370" s="56" t="s">
        <v>4</v>
      </c>
      <c r="P370" s="56" t="s">
        <v>4</v>
      </c>
      <c r="Q370" s="67">
        <v>805</v>
      </c>
      <c r="R370" s="69">
        <f>SUM(J371:P371)</f>
        <v>0</v>
      </c>
      <c r="S370" s="61">
        <f>SUM(J371:P371)*Q370</f>
        <v>0</v>
      </c>
      <c r="T370" s="75" t="s">
        <v>380</v>
      </c>
    </row>
    <row r="371" spans="1:20" ht="13.5" customHeight="1" thickBot="1" x14ac:dyDescent="0.25">
      <c r="A371" s="58"/>
      <c r="B371" s="60"/>
      <c r="C371" s="60"/>
      <c r="D371" s="52" t="s">
        <v>378</v>
      </c>
      <c r="E371" s="64"/>
      <c r="F371" s="64"/>
      <c r="G371" s="66"/>
      <c r="H371" s="66"/>
      <c r="I371" s="51" t="s">
        <v>4</v>
      </c>
      <c r="J371" s="57" t="s">
        <v>47</v>
      </c>
      <c r="K371" s="57" t="s">
        <v>47</v>
      </c>
      <c r="L371" s="57" t="s">
        <v>47</v>
      </c>
      <c r="M371" s="57" t="s">
        <v>47</v>
      </c>
      <c r="N371" s="57" t="s">
        <v>47</v>
      </c>
      <c r="O371" s="51" t="s">
        <v>4</v>
      </c>
      <c r="P371" s="51" t="s">
        <v>4</v>
      </c>
      <c r="Q371" s="68"/>
      <c r="R371" s="70"/>
      <c r="S371" s="62"/>
      <c r="T371" s="76"/>
    </row>
    <row r="372" spans="1:20" ht="15.75" customHeight="1" x14ac:dyDescent="0.2">
      <c r="A372" s="58" t="s">
        <v>4</v>
      </c>
      <c r="B372" s="59">
        <v>179</v>
      </c>
      <c r="C372" s="59">
        <v>36416</v>
      </c>
      <c r="D372" s="55" t="s">
        <v>381</v>
      </c>
      <c r="E372" s="63" t="s">
        <v>72</v>
      </c>
      <c r="F372" s="63" t="s">
        <v>69</v>
      </c>
      <c r="G372" s="65" t="s">
        <v>379</v>
      </c>
      <c r="H372" s="65" t="s">
        <v>4</v>
      </c>
      <c r="I372" s="56" t="s">
        <v>4</v>
      </c>
      <c r="J372" s="50" t="s">
        <v>42</v>
      </c>
      <c r="K372" s="50" t="s">
        <v>43</v>
      </c>
      <c r="L372" s="50" t="s">
        <v>44</v>
      </c>
      <c r="M372" s="50" t="s">
        <v>45</v>
      </c>
      <c r="N372" s="50" t="s">
        <v>62</v>
      </c>
      <c r="O372" s="56" t="s">
        <v>4</v>
      </c>
      <c r="P372" s="56" t="s">
        <v>4</v>
      </c>
      <c r="Q372" s="67">
        <v>805</v>
      </c>
      <c r="R372" s="69">
        <f>SUM(J373:P373)</f>
        <v>0</v>
      </c>
      <c r="S372" s="61">
        <f>SUM(J373:P373)*Q372</f>
        <v>0</v>
      </c>
      <c r="T372" s="75" t="s">
        <v>380</v>
      </c>
    </row>
    <row r="373" spans="1:20" ht="13.5" customHeight="1" thickBot="1" x14ac:dyDescent="0.25">
      <c r="A373" s="58"/>
      <c r="B373" s="60"/>
      <c r="C373" s="60"/>
      <c r="D373" s="52" t="s">
        <v>381</v>
      </c>
      <c r="E373" s="64"/>
      <c r="F373" s="64"/>
      <c r="G373" s="66"/>
      <c r="H373" s="66"/>
      <c r="I373" s="51" t="s">
        <v>4</v>
      </c>
      <c r="J373" s="57" t="s">
        <v>47</v>
      </c>
      <c r="K373" s="57" t="s">
        <v>47</v>
      </c>
      <c r="L373" s="57" t="s">
        <v>47</v>
      </c>
      <c r="M373" s="57" t="s">
        <v>47</v>
      </c>
      <c r="N373" s="57" t="s">
        <v>47</v>
      </c>
      <c r="O373" s="51" t="s">
        <v>4</v>
      </c>
      <c r="P373" s="51" t="s">
        <v>4</v>
      </c>
      <c r="Q373" s="68"/>
      <c r="R373" s="70"/>
      <c r="S373" s="62"/>
      <c r="T373" s="76"/>
    </row>
    <row r="374" spans="1:20" ht="15.75" customHeight="1" x14ac:dyDescent="0.2">
      <c r="A374" s="58" t="s">
        <v>4</v>
      </c>
      <c r="B374" s="59">
        <v>180</v>
      </c>
      <c r="C374" s="59">
        <v>36412</v>
      </c>
      <c r="D374" s="55" t="s">
        <v>382</v>
      </c>
      <c r="E374" s="63" t="s">
        <v>72</v>
      </c>
      <c r="F374" s="63" t="s">
        <v>82</v>
      </c>
      <c r="G374" s="65" t="s">
        <v>379</v>
      </c>
      <c r="H374" s="65" t="s">
        <v>4</v>
      </c>
      <c r="I374" s="56" t="s">
        <v>4</v>
      </c>
      <c r="J374" s="50" t="s">
        <v>42</v>
      </c>
      <c r="K374" s="50" t="s">
        <v>43</v>
      </c>
      <c r="L374" s="50" t="s">
        <v>44</v>
      </c>
      <c r="M374" s="50" t="s">
        <v>45</v>
      </c>
      <c r="N374" s="50" t="s">
        <v>62</v>
      </c>
      <c r="O374" s="56" t="s">
        <v>4</v>
      </c>
      <c r="P374" s="56" t="s">
        <v>4</v>
      </c>
      <c r="Q374" s="67">
        <v>805</v>
      </c>
      <c r="R374" s="69">
        <f>SUM(J375:P375)</f>
        <v>0</v>
      </c>
      <c r="S374" s="61">
        <f>SUM(J375:P375)*Q374</f>
        <v>0</v>
      </c>
      <c r="T374" s="75" t="s">
        <v>380</v>
      </c>
    </row>
    <row r="375" spans="1:20" ht="13.5" customHeight="1" thickBot="1" x14ac:dyDescent="0.25">
      <c r="A375" s="58"/>
      <c r="B375" s="60"/>
      <c r="C375" s="60"/>
      <c r="D375" s="52" t="s">
        <v>382</v>
      </c>
      <c r="E375" s="64"/>
      <c r="F375" s="64"/>
      <c r="G375" s="66"/>
      <c r="H375" s="66"/>
      <c r="I375" s="51" t="s">
        <v>4</v>
      </c>
      <c r="J375" s="57" t="s">
        <v>47</v>
      </c>
      <c r="K375" s="57" t="s">
        <v>47</v>
      </c>
      <c r="L375" s="57" t="s">
        <v>47</v>
      </c>
      <c r="M375" s="57" t="s">
        <v>47</v>
      </c>
      <c r="N375" s="57" t="s">
        <v>47</v>
      </c>
      <c r="O375" s="51" t="s">
        <v>4</v>
      </c>
      <c r="P375" s="51" t="s">
        <v>4</v>
      </c>
      <c r="Q375" s="68"/>
      <c r="R375" s="70"/>
      <c r="S375" s="62"/>
      <c r="T375" s="76"/>
    </row>
    <row r="376" spans="1:20" ht="15.75" customHeight="1" x14ac:dyDescent="0.2">
      <c r="A376" s="58" t="s">
        <v>4</v>
      </c>
      <c r="B376" s="59">
        <v>181</v>
      </c>
      <c r="C376" s="59">
        <v>36414</v>
      </c>
      <c r="D376" s="55" t="s">
        <v>383</v>
      </c>
      <c r="E376" s="63" t="s">
        <v>72</v>
      </c>
      <c r="F376" s="63" t="s">
        <v>282</v>
      </c>
      <c r="G376" s="65" t="s">
        <v>379</v>
      </c>
      <c r="H376" s="65" t="s">
        <v>4</v>
      </c>
      <c r="I376" s="56" t="s">
        <v>4</v>
      </c>
      <c r="J376" s="50" t="s">
        <v>42</v>
      </c>
      <c r="K376" s="50" t="s">
        <v>43</v>
      </c>
      <c r="L376" s="50" t="s">
        <v>44</v>
      </c>
      <c r="M376" s="50" t="s">
        <v>45</v>
      </c>
      <c r="N376" s="50" t="s">
        <v>62</v>
      </c>
      <c r="O376" s="56" t="s">
        <v>4</v>
      </c>
      <c r="P376" s="56" t="s">
        <v>4</v>
      </c>
      <c r="Q376" s="67">
        <v>805</v>
      </c>
      <c r="R376" s="69">
        <f>SUM(J377:P377)</f>
        <v>0</v>
      </c>
      <c r="S376" s="61">
        <f>SUM(J377:P377)*Q376</f>
        <v>0</v>
      </c>
      <c r="T376" s="75" t="s">
        <v>380</v>
      </c>
    </row>
    <row r="377" spans="1:20" ht="13.5" customHeight="1" thickBot="1" x14ac:dyDescent="0.25">
      <c r="A377" s="58"/>
      <c r="B377" s="60"/>
      <c r="C377" s="60"/>
      <c r="D377" s="52" t="s">
        <v>383</v>
      </c>
      <c r="E377" s="64"/>
      <c r="F377" s="64"/>
      <c r="G377" s="66"/>
      <c r="H377" s="66"/>
      <c r="I377" s="51" t="s">
        <v>4</v>
      </c>
      <c r="J377" s="57" t="s">
        <v>47</v>
      </c>
      <c r="K377" s="57" t="s">
        <v>47</v>
      </c>
      <c r="L377" s="57" t="s">
        <v>47</v>
      </c>
      <c r="M377" s="57" t="s">
        <v>47</v>
      </c>
      <c r="N377" s="57" t="s">
        <v>47</v>
      </c>
      <c r="O377" s="51" t="s">
        <v>4</v>
      </c>
      <c r="P377" s="51" t="s">
        <v>4</v>
      </c>
      <c r="Q377" s="68"/>
      <c r="R377" s="70"/>
      <c r="S377" s="62"/>
      <c r="T377" s="76"/>
    </row>
    <row r="378" spans="1:20" ht="15.75" customHeight="1" x14ac:dyDescent="0.2">
      <c r="A378" s="58" t="s">
        <v>4</v>
      </c>
      <c r="B378" s="59">
        <v>182</v>
      </c>
      <c r="C378" s="59">
        <v>36410</v>
      </c>
      <c r="D378" s="55" t="s">
        <v>384</v>
      </c>
      <c r="E378" s="63" t="s">
        <v>72</v>
      </c>
      <c r="F378" s="63" t="s">
        <v>208</v>
      </c>
      <c r="G378" s="65" t="s">
        <v>379</v>
      </c>
      <c r="H378" s="65" t="s">
        <v>4</v>
      </c>
      <c r="I378" s="56" t="s">
        <v>4</v>
      </c>
      <c r="J378" s="50" t="s">
        <v>42</v>
      </c>
      <c r="K378" s="50" t="s">
        <v>43</v>
      </c>
      <c r="L378" s="50" t="s">
        <v>44</v>
      </c>
      <c r="M378" s="50" t="s">
        <v>45</v>
      </c>
      <c r="N378" s="50" t="s">
        <v>62</v>
      </c>
      <c r="O378" s="56" t="s">
        <v>4</v>
      </c>
      <c r="P378" s="56" t="s">
        <v>4</v>
      </c>
      <c r="Q378" s="67">
        <v>805</v>
      </c>
      <c r="R378" s="69">
        <f>SUM(J379:P379)</f>
        <v>0</v>
      </c>
      <c r="S378" s="61">
        <f>SUM(J379:P379)*Q378</f>
        <v>0</v>
      </c>
      <c r="T378" s="75" t="s">
        <v>380</v>
      </c>
    </row>
    <row r="379" spans="1:20" ht="13.5" customHeight="1" thickBot="1" x14ac:dyDescent="0.25">
      <c r="A379" s="58"/>
      <c r="B379" s="60"/>
      <c r="C379" s="60"/>
      <c r="D379" s="52" t="s">
        <v>384</v>
      </c>
      <c r="E379" s="64"/>
      <c r="F379" s="64"/>
      <c r="G379" s="66"/>
      <c r="H379" s="66"/>
      <c r="I379" s="51" t="s">
        <v>4</v>
      </c>
      <c r="J379" s="57" t="s">
        <v>47</v>
      </c>
      <c r="K379" s="57" t="s">
        <v>47</v>
      </c>
      <c r="L379" s="57" t="s">
        <v>47</v>
      </c>
      <c r="M379" s="57" t="s">
        <v>47</v>
      </c>
      <c r="N379" s="57" t="s">
        <v>47</v>
      </c>
      <c r="O379" s="51" t="s">
        <v>4</v>
      </c>
      <c r="P379" s="51" t="s">
        <v>4</v>
      </c>
      <c r="Q379" s="68"/>
      <c r="R379" s="70"/>
      <c r="S379" s="62"/>
      <c r="T379" s="76"/>
    </row>
    <row r="380" spans="1:20" ht="15.75" customHeight="1" x14ac:dyDescent="0.2">
      <c r="A380" s="58" t="s">
        <v>4</v>
      </c>
      <c r="B380" s="59">
        <v>183</v>
      </c>
      <c r="C380" s="59">
        <v>36411</v>
      </c>
      <c r="D380" s="55" t="s">
        <v>385</v>
      </c>
      <c r="E380" s="63" t="s">
        <v>72</v>
      </c>
      <c r="F380" s="63" t="s">
        <v>334</v>
      </c>
      <c r="G380" s="65" t="s">
        <v>379</v>
      </c>
      <c r="H380" s="65" t="s">
        <v>4</v>
      </c>
      <c r="I380" s="56" t="s">
        <v>4</v>
      </c>
      <c r="J380" s="50" t="s">
        <v>42</v>
      </c>
      <c r="K380" s="50" t="s">
        <v>43</v>
      </c>
      <c r="L380" s="50" t="s">
        <v>44</v>
      </c>
      <c r="M380" s="50" t="s">
        <v>45</v>
      </c>
      <c r="N380" s="50" t="s">
        <v>62</v>
      </c>
      <c r="O380" s="56" t="s">
        <v>4</v>
      </c>
      <c r="P380" s="56" t="s">
        <v>4</v>
      </c>
      <c r="Q380" s="67">
        <v>805</v>
      </c>
      <c r="R380" s="69">
        <f>SUM(J381:P381)</f>
        <v>0</v>
      </c>
      <c r="S380" s="61">
        <f>SUM(J381:P381)*Q380</f>
        <v>0</v>
      </c>
      <c r="T380" s="75" t="s">
        <v>380</v>
      </c>
    </row>
    <row r="381" spans="1:20" ht="13.5" customHeight="1" thickBot="1" x14ac:dyDescent="0.25">
      <c r="A381" s="58"/>
      <c r="B381" s="60"/>
      <c r="C381" s="60"/>
      <c r="D381" s="52" t="s">
        <v>385</v>
      </c>
      <c r="E381" s="64"/>
      <c r="F381" s="64"/>
      <c r="G381" s="66"/>
      <c r="H381" s="66"/>
      <c r="I381" s="51" t="s">
        <v>4</v>
      </c>
      <c r="J381" s="57" t="s">
        <v>47</v>
      </c>
      <c r="K381" s="57" t="s">
        <v>47</v>
      </c>
      <c r="L381" s="57" t="s">
        <v>47</v>
      </c>
      <c r="M381" s="57" t="s">
        <v>47</v>
      </c>
      <c r="N381" s="57" t="s">
        <v>47</v>
      </c>
      <c r="O381" s="51" t="s">
        <v>4</v>
      </c>
      <c r="P381" s="51" t="s">
        <v>4</v>
      </c>
      <c r="Q381" s="68"/>
      <c r="R381" s="70"/>
      <c r="S381" s="62"/>
      <c r="T381" s="76"/>
    </row>
    <row r="382" spans="1:20" ht="15.75" customHeight="1" x14ac:dyDescent="0.2">
      <c r="A382" s="58" t="s">
        <v>4</v>
      </c>
      <c r="B382" s="59">
        <v>184</v>
      </c>
      <c r="C382" s="59">
        <v>36415</v>
      </c>
      <c r="D382" s="55" t="s">
        <v>386</v>
      </c>
      <c r="E382" s="63" t="s">
        <v>72</v>
      </c>
      <c r="F382" s="63" t="s">
        <v>293</v>
      </c>
      <c r="G382" s="65" t="s">
        <v>379</v>
      </c>
      <c r="H382" s="65" t="s">
        <v>4</v>
      </c>
      <c r="I382" s="56" t="s">
        <v>4</v>
      </c>
      <c r="J382" s="50" t="s">
        <v>42</v>
      </c>
      <c r="K382" s="50" t="s">
        <v>43</v>
      </c>
      <c r="L382" s="50" t="s">
        <v>44</v>
      </c>
      <c r="M382" s="50" t="s">
        <v>45</v>
      </c>
      <c r="N382" s="50" t="s">
        <v>62</v>
      </c>
      <c r="O382" s="56" t="s">
        <v>4</v>
      </c>
      <c r="P382" s="56" t="s">
        <v>4</v>
      </c>
      <c r="Q382" s="67">
        <v>805</v>
      </c>
      <c r="R382" s="69">
        <f>SUM(J383:P383)</f>
        <v>0</v>
      </c>
      <c r="S382" s="61">
        <f>SUM(J383:P383)*Q382</f>
        <v>0</v>
      </c>
      <c r="T382" s="75" t="s">
        <v>380</v>
      </c>
    </row>
    <row r="383" spans="1:20" ht="13.5" customHeight="1" thickBot="1" x14ac:dyDescent="0.25">
      <c r="A383" s="58"/>
      <c r="B383" s="60"/>
      <c r="C383" s="60"/>
      <c r="D383" s="52" t="s">
        <v>386</v>
      </c>
      <c r="E383" s="64"/>
      <c r="F383" s="64"/>
      <c r="G383" s="66"/>
      <c r="H383" s="66"/>
      <c r="I383" s="51" t="s">
        <v>4</v>
      </c>
      <c r="J383" s="57" t="s">
        <v>47</v>
      </c>
      <c r="K383" s="57" t="s">
        <v>47</v>
      </c>
      <c r="L383" s="57" t="s">
        <v>47</v>
      </c>
      <c r="M383" s="57" t="s">
        <v>47</v>
      </c>
      <c r="N383" s="57" t="s">
        <v>47</v>
      </c>
      <c r="O383" s="51" t="s">
        <v>4</v>
      </c>
      <c r="P383" s="51" t="s">
        <v>4</v>
      </c>
      <c r="Q383" s="68"/>
      <c r="R383" s="70"/>
      <c r="S383" s="62"/>
      <c r="T383" s="76"/>
    </row>
    <row r="384" spans="1:20" ht="15.75" customHeight="1" x14ac:dyDescent="0.2">
      <c r="A384" s="58" t="s">
        <v>4</v>
      </c>
      <c r="B384" s="59">
        <v>185</v>
      </c>
      <c r="C384" s="59">
        <v>36418</v>
      </c>
      <c r="D384" s="55" t="s">
        <v>387</v>
      </c>
      <c r="E384" s="63" t="s">
        <v>72</v>
      </c>
      <c r="F384" s="63" t="s">
        <v>388</v>
      </c>
      <c r="G384" s="65" t="s">
        <v>389</v>
      </c>
      <c r="H384" s="65" t="s">
        <v>4</v>
      </c>
      <c r="I384" s="56" t="s">
        <v>4</v>
      </c>
      <c r="J384" s="50" t="s">
        <v>42</v>
      </c>
      <c r="K384" s="50" t="s">
        <v>43</v>
      </c>
      <c r="L384" s="50" t="s">
        <v>44</v>
      </c>
      <c r="M384" s="50" t="s">
        <v>45</v>
      </c>
      <c r="N384" s="50" t="s">
        <v>62</v>
      </c>
      <c r="O384" s="56" t="s">
        <v>4</v>
      </c>
      <c r="P384" s="56" t="s">
        <v>4</v>
      </c>
      <c r="Q384" s="67">
        <v>805</v>
      </c>
      <c r="R384" s="69">
        <f>SUM(J385:P385)</f>
        <v>0</v>
      </c>
      <c r="S384" s="61">
        <f>SUM(J385:P385)*Q384</f>
        <v>0</v>
      </c>
      <c r="T384" s="75" t="s">
        <v>390</v>
      </c>
    </row>
    <row r="385" spans="1:20" ht="13.5" customHeight="1" thickBot="1" x14ac:dyDescent="0.25">
      <c r="A385" s="58"/>
      <c r="B385" s="60"/>
      <c r="C385" s="60"/>
      <c r="D385" s="52" t="s">
        <v>387</v>
      </c>
      <c r="E385" s="64"/>
      <c r="F385" s="64"/>
      <c r="G385" s="66"/>
      <c r="H385" s="66"/>
      <c r="I385" s="51" t="s">
        <v>4</v>
      </c>
      <c r="J385" s="57" t="s">
        <v>47</v>
      </c>
      <c r="K385" s="57" t="s">
        <v>47</v>
      </c>
      <c r="L385" s="57" t="s">
        <v>47</v>
      </c>
      <c r="M385" s="57" t="s">
        <v>47</v>
      </c>
      <c r="N385" s="57" t="s">
        <v>47</v>
      </c>
      <c r="O385" s="51" t="s">
        <v>4</v>
      </c>
      <c r="P385" s="51" t="s">
        <v>4</v>
      </c>
      <c r="Q385" s="68"/>
      <c r="R385" s="70"/>
      <c r="S385" s="62"/>
      <c r="T385" s="76"/>
    </row>
    <row r="386" spans="1:20" ht="15.75" customHeight="1" x14ac:dyDescent="0.2">
      <c r="A386" s="58" t="s">
        <v>4</v>
      </c>
      <c r="B386" s="59">
        <v>186</v>
      </c>
      <c r="C386" s="59">
        <v>36417</v>
      </c>
      <c r="D386" s="55" t="s">
        <v>391</v>
      </c>
      <c r="E386" s="63" t="s">
        <v>72</v>
      </c>
      <c r="F386" s="63" t="s">
        <v>114</v>
      </c>
      <c r="G386" s="65" t="s">
        <v>389</v>
      </c>
      <c r="H386" s="65" t="s">
        <v>4</v>
      </c>
      <c r="I386" s="56" t="s">
        <v>4</v>
      </c>
      <c r="J386" s="50" t="s">
        <v>42</v>
      </c>
      <c r="K386" s="50" t="s">
        <v>43</v>
      </c>
      <c r="L386" s="50" t="s">
        <v>44</v>
      </c>
      <c r="M386" s="50" t="s">
        <v>45</v>
      </c>
      <c r="N386" s="50" t="s">
        <v>62</v>
      </c>
      <c r="O386" s="56" t="s">
        <v>4</v>
      </c>
      <c r="P386" s="56" t="s">
        <v>4</v>
      </c>
      <c r="Q386" s="67">
        <v>805</v>
      </c>
      <c r="R386" s="69">
        <f>SUM(J387:P387)</f>
        <v>0</v>
      </c>
      <c r="S386" s="61">
        <f>SUM(J387:P387)*Q386</f>
        <v>0</v>
      </c>
      <c r="T386" s="75" t="s">
        <v>390</v>
      </c>
    </row>
    <row r="387" spans="1:20" ht="13.5" customHeight="1" thickBot="1" x14ac:dyDescent="0.25">
      <c r="A387" s="58"/>
      <c r="B387" s="60"/>
      <c r="C387" s="60"/>
      <c r="D387" s="52" t="s">
        <v>391</v>
      </c>
      <c r="E387" s="64"/>
      <c r="F387" s="64"/>
      <c r="G387" s="66"/>
      <c r="H387" s="66"/>
      <c r="I387" s="51" t="s">
        <v>4</v>
      </c>
      <c r="J387" s="57" t="s">
        <v>47</v>
      </c>
      <c r="K387" s="57" t="s">
        <v>47</v>
      </c>
      <c r="L387" s="57" t="s">
        <v>47</v>
      </c>
      <c r="M387" s="57" t="s">
        <v>47</v>
      </c>
      <c r="N387" s="57" t="s">
        <v>47</v>
      </c>
      <c r="O387" s="51" t="s">
        <v>4</v>
      </c>
      <c r="P387" s="51" t="s">
        <v>4</v>
      </c>
      <c r="Q387" s="68"/>
      <c r="R387" s="70"/>
      <c r="S387" s="62"/>
      <c r="T387" s="76"/>
    </row>
    <row r="388" spans="1:20" ht="15.75" customHeight="1" x14ac:dyDescent="0.2">
      <c r="A388" s="58" t="s">
        <v>4</v>
      </c>
      <c r="B388" s="59">
        <v>187</v>
      </c>
      <c r="C388" s="59">
        <v>36419</v>
      </c>
      <c r="D388" s="55" t="s">
        <v>392</v>
      </c>
      <c r="E388" s="63" t="s">
        <v>72</v>
      </c>
      <c r="F388" s="63" t="s">
        <v>305</v>
      </c>
      <c r="G388" s="65" t="s">
        <v>389</v>
      </c>
      <c r="H388" s="65" t="s">
        <v>4</v>
      </c>
      <c r="I388" s="56" t="s">
        <v>4</v>
      </c>
      <c r="J388" s="50" t="s">
        <v>42</v>
      </c>
      <c r="K388" s="50" t="s">
        <v>43</v>
      </c>
      <c r="L388" s="50" t="s">
        <v>44</v>
      </c>
      <c r="M388" s="50" t="s">
        <v>45</v>
      </c>
      <c r="N388" s="50" t="s">
        <v>62</v>
      </c>
      <c r="O388" s="56" t="s">
        <v>4</v>
      </c>
      <c r="P388" s="56" t="s">
        <v>4</v>
      </c>
      <c r="Q388" s="67">
        <v>805</v>
      </c>
      <c r="R388" s="69">
        <f>SUM(J389:P389)</f>
        <v>0</v>
      </c>
      <c r="S388" s="61">
        <f>SUM(J389:P389)*Q388</f>
        <v>0</v>
      </c>
      <c r="T388" s="75" t="s">
        <v>390</v>
      </c>
    </row>
    <row r="389" spans="1:20" ht="13.5" customHeight="1" thickBot="1" x14ac:dyDescent="0.25">
      <c r="A389" s="58"/>
      <c r="B389" s="60"/>
      <c r="C389" s="60"/>
      <c r="D389" s="52" t="s">
        <v>392</v>
      </c>
      <c r="E389" s="64"/>
      <c r="F389" s="64"/>
      <c r="G389" s="66"/>
      <c r="H389" s="66"/>
      <c r="I389" s="51" t="s">
        <v>4</v>
      </c>
      <c r="J389" s="57" t="s">
        <v>47</v>
      </c>
      <c r="K389" s="57" t="s">
        <v>47</v>
      </c>
      <c r="L389" s="51" t="s">
        <v>4</v>
      </c>
      <c r="M389" s="57" t="s">
        <v>47</v>
      </c>
      <c r="N389" s="57" t="s">
        <v>47</v>
      </c>
      <c r="O389" s="51" t="s">
        <v>4</v>
      </c>
      <c r="P389" s="51" t="s">
        <v>4</v>
      </c>
      <c r="Q389" s="68"/>
      <c r="R389" s="70"/>
      <c r="S389" s="62"/>
      <c r="T389" s="76"/>
    </row>
    <row r="390" spans="1:20" ht="15.75" customHeight="1" x14ac:dyDescent="0.2">
      <c r="A390" s="58" t="s">
        <v>4</v>
      </c>
      <c r="B390" s="59">
        <v>188</v>
      </c>
      <c r="C390" s="59">
        <v>36420</v>
      </c>
      <c r="D390" s="55" t="s">
        <v>393</v>
      </c>
      <c r="E390" s="63" t="s">
        <v>72</v>
      </c>
      <c r="F390" s="63" t="s">
        <v>59</v>
      </c>
      <c r="G390" s="65" t="s">
        <v>389</v>
      </c>
      <c r="H390" s="65" t="s">
        <v>4</v>
      </c>
      <c r="I390" s="56" t="s">
        <v>4</v>
      </c>
      <c r="J390" s="50" t="s">
        <v>42</v>
      </c>
      <c r="K390" s="50" t="s">
        <v>43</v>
      </c>
      <c r="L390" s="50" t="s">
        <v>44</v>
      </c>
      <c r="M390" s="50" t="s">
        <v>45</v>
      </c>
      <c r="N390" s="50" t="s">
        <v>62</v>
      </c>
      <c r="O390" s="56" t="s">
        <v>4</v>
      </c>
      <c r="P390" s="56" t="s">
        <v>4</v>
      </c>
      <c r="Q390" s="67">
        <v>805</v>
      </c>
      <c r="R390" s="69">
        <f>SUM(J391:P391)</f>
        <v>0</v>
      </c>
      <c r="S390" s="61">
        <f>SUM(J391:P391)*Q390</f>
        <v>0</v>
      </c>
      <c r="T390" s="75" t="s">
        <v>390</v>
      </c>
    </row>
    <row r="391" spans="1:20" ht="13.5" customHeight="1" thickBot="1" x14ac:dyDescent="0.25">
      <c r="A391" s="58"/>
      <c r="B391" s="60"/>
      <c r="C391" s="60"/>
      <c r="D391" s="52" t="s">
        <v>393</v>
      </c>
      <c r="E391" s="64"/>
      <c r="F391" s="64"/>
      <c r="G391" s="66"/>
      <c r="H391" s="66"/>
      <c r="I391" s="51" t="s">
        <v>4</v>
      </c>
      <c r="J391" s="57" t="s">
        <v>47</v>
      </c>
      <c r="K391" s="57" t="s">
        <v>47</v>
      </c>
      <c r="L391" s="57" t="s">
        <v>47</v>
      </c>
      <c r="M391" s="57" t="s">
        <v>47</v>
      </c>
      <c r="N391" s="57" t="s">
        <v>47</v>
      </c>
      <c r="O391" s="51" t="s">
        <v>4</v>
      </c>
      <c r="P391" s="51" t="s">
        <v>4</v>
      </c>
      <c r="Q391" s="68"/>
      <c r="R391" s="70"/>
      <c r="S391" s="62"/>
      <c r="T391" s="76"/>
    </row>
    <row r="392" spans="1:20" ht="15.75" customHeight="1" x14ac:dyDescent="0.2">
      <c r="A392" s="58" t="s">
        <v>4</v>
      </c>
      <c r="B392" s="59">
        <v>189</v>
      </c>
      <c r="C392" s="59">
        <v>36424</v>
      </c>
      <c r="D392" s="55" t="s">
        <v>394</v>
      </c>
      <c r="E392" s="63" t="s">
        <v>72</v>
      </c>
      <c r="F392" s="63" t="s">
        <v>69</v>
      </c>
      <c r="G392" s="65" t="s">
        <v>379</v>
      </c>
      <c r="H392" s="65" t="s">
        <v>4</v>
      </c>
      <c r="I392" s="56" t="s">
        <v>4</v>
      </c>
      <c r="J392" s="50" t="s">
        <v>42</v>
      </c>
      <c r="K392" s="50" t="s">
        <v>43</v>
      </c>
      <c r="L392" s="50" t="s">
        <v>44</v>
      </c>
      <c r="M392" s="50" t="s">
        <v>45</v>
      </c>
      <c r="N392" s="50" t="s">
        <v>62</v>
      </c>
      <c r="O392" s="56" t="s">
        <v>4</v>
      </c>
      <c r="P392" s="56" t="s">
        <v>4</v>
      </c>
      <c r="Q392" s="67">
        <v>805</v>
      </c>
      <c r="R392" s="69">
        <f>SUM(J393:P393)</f>
        <v>0</v>
      </c>
      <c r="S392" s="61">
        <f>SUM(J393:P393)*Q392</f>
        <v>0</v>
      </c>
      <c r="T392" s="75" t="s">
        <v>395</v>
      </c>
    </row>
    <row r="393" spans="1:20" ht="13.5" customHeight="1" thickBot="1" x14ac:dyDescent="0.25">
      <c r="A393" s="58"/>
      <c r="B393" s="60"/>
      <c r="C393" s="60"/>
      <c r="D393" s="52" t="s">
        <v>394</v>
      </c>
      <c r="E393" s="64"/>
      <c r="F393" s="64"/>
      <c r="G393" s="66"/>
      <c r="H393" s="66"/>
      <c r="I393" s="51" t="s">
        <v>4</v>
      </c>
      <c r="J393" s="57" t="s">
        <v>47</v>
      </c>
      <c r="K393" s="57" t="s">
        <v>47</v>
      </c>
      <c r="L393" s="57" t="s">
        <v>47</v>
      </c>
      <c r="M393" s="57" t="s">
        <v>47</v>
      </c>
      <c r="N393" s="57" t="s">
        <v>47</v>
      </c>
      <c r="O393" s="51" t="s">
        <v>4</v>
      </c>
      <c r="P393" s="51" t="s">
        <v>4</v>
      </c>
      <c r="Q393" s="68"/>
      <c r="R393" s="70"/>
      <c r="S393" s="62"/>
      <c r="T393" s="76"/>
    </row>
    <row r="394" spans="1:20" ht="15.75" customHeight="1" x14ac:dyDescent="0.2">
      <c r="A394" s="58" t="s">
        <v>4</v>
      </c>
      <c r="B394" s="59">
        <v>190</v>
      </c>
      <c r="C394" s="59">
        <v>36421</v>
      </c>
      <c r="D394" s="55" t="s">
        <v>396</v>
      </c>
      <c r="E394" s="63" t="s">
        <v>72</v>
      </c>
      <c r="F394" s="63" t="s">
        <v>208</v>
      </c>
      <c r="G394" s="65" t="s">
        <v>379</v>
      </c>
      <c r="H394" s="65" t="s">
        <v>4</v>
      </c>
      <c r="I394" s="56" t="s">
        <v>4</v>
      </c>
      <c r="J394" s="50" t="s">
        <v>42</v>
      </c>
      <c r="K394" s="50" t="s">
        <v>43</v>
      </c>
      <c r="L394" s="50" t="s">
        <v>44</v>
      </c>
      <c r="M394" s="50" t="s">
        <v>45</v>
      </c>
      <c r="N394" s="50" t="s">
        <v>62</v>
      </c>
      <c r="O394" s="56" t="s">
        <v>4</v>
      </c>
      <c r="P394" s="56" t="s">
        <v>4</v>
      </c>
      <c r="Q394" s="67">
        <v>805</v>
      </c>
      <c r="R394" s="69">
        <f>SUM(J395:P395)</f>
        <v>0</v>
      </c>
      <c r="S394" s="61">
        <f>SUM(J395:P395)*Q394</f>
        <v>0</v>
      </c>
      <c r="T394" s="75" t="s">
        <v>395</v>
      </c>
    </row>
    <row r="395" spans="1:20" ht="13.5" customHeight="1" thickBot="1" x14ac:dyDescent="0.25">
      <c r="A395" s="58"/>
      <c r="B395" s="60"/>
      <c r="C395" s="60"/>
      <c r="D395" s="52" t="s">
        <v>396</v>
      </c>
      <c r="E395" s="64"/>
      <c r="F395" s="64"/>
      <c r="G395" s="66"/>
      <c r="H395" s="66"/>
      <c r="I395" s="51" t="s">
        <v>4</v>
      </c>
      <c r="J395" s="57" t="s">
        <v>47</v>
      </c>
      <c r="K395" s="57" t="s">
        <v>47</v>
      </c>
      <c r="L395" s="57" t="s">
        <v>47</v>
      </c>
      <c r="M395" s="57" t="s">
        <v>47</v>
      </c>
      <c r="N395" s="57" t="s">
        <v>47</v>
      </c>
      <c r="O395" s="51" t="s">
        <v>4</v>
      </c>
      <c r="P395" s="51" t="s">
        <v>4</v>
      </c>
      <c r="Q395" s="68"/>
      <c r="R395" s="70"/>
      <c r="S395" s="62"/>
      <c r="T395" s="76"/>
    </row>
    <row r="396" spans="1:20" ht="15.75" customHeight="1" x14ac:dyDescent="0.2">
      <c r="A396" s="58" t="s">
        <v>4</v>
      </c>
      <c r="B396" s="59">
        <v>191</v>
      </c>
      <c r="C396" s="59">
        <v>36422</v>
      </c>
      <c r="D396" s="55" t="s">
        <v>397</v>
      </c>
      <c r="E396" s="63" t="s">
        <v>72</v>
      </c>
      <c r="F396" s="63" t="s">
        <v>291</v>
      </c>
      <c r="G396" s="65" t="s">
        <v>379</v>
      </c>
      <c r="H396" s="65" t="s">
        <v>4</v>
      </c>
      <c r="I396" s="56" t="s">
        <v>4</v>
      </c>
      <c r="J396" s="50" t="s">
        <v>42</v>
      </c>
      <c r="K396" s="50" t="s">
        <v>43</v>
      </c>
      <c r="L396" s="50" t="s">
        <v>44</v>
      </c>
      <c r="M396" s="50" t="s">
        <v>45</v>
      </c>
      <c r="N396" s="50" t="s">
        <v>62</v>
      </c>
      <c r="O396" s="56" t="s">
        <v>4</v>
      </c>
      <c r="P396" s="56" t="s">
        <v>4</v>
      </c>
      <c r="Q396" s="67">
        <v>805</v>
      </c>
      <c r="R396" s="69">
        <f>SUM(J397:P397)</f>
        <v>0</v>
      </c>
      <c r="S396" s="61">
        <f>SUM(J397:P397)*Q396</f>
        <v>0</v>
      </c>
      <c r="T396" s="75" t="s">
        <v>395</v>
      </c>
    </row>
    <row r="397" spans="1:20" ht="13.5" customHeight="1" thickBot="1" x14ac:dyDescent="0.25">
      <c r="A397" s="58"/>
      <c r="B397" s="60"/>
      <c r="C397" s="60"/>
      <c r="D397" s="52" t="s">
        <v>397</v>
      </c>
      <c r="E397" s="64"/>
      <c r="F397" s="64"/>
      <c r="G397" s="66"/>
      <c r="H397" s="66"/>
      <c r="I397" s="51" t="s">
        <v>4</v>
      </c>
      <c r="J397" s="57" t="s">
        <v>47</v>
      </c>
      <c r="K397" s="57" t="s">
        <v>47</v>
      </c>
      <c r="L397" s="57" t="s">
        <v>47</v>
      </c>
      <c r="M397" s="57" t="s">
        <v>47</v>
      </c>
      <c r="N397" s="57" t="s">
        <v>47</v>
      </c>
      <c r="O397" s="51" t="s">
        <v>4</v>
      </c>
      <c r="P397" s="51" t="s">
        <v>4</v>
      </c>
      <c r="Q397" s="68"/>
      <c r="R397" s="70"/>
      <c r="S397" s="62"/>
      <c r="T397" s="76"/>
    </row>
    <row r="398" spans="1:20" ht="15.75" customHeight="1" x14ac:dyDescent="0.2">
      <c r="A398" s="58" t="s">
        <v>4</v>
      </c>
      <c r="B398" s="59">
        <v>192</v>
      </c>
      <c r="C398" s="59">
        <v>36423</v>
      </c>
      <c r="D398" s="55" t="s">
        <v>398</v>
      </c>
      <c r="E398" s="63" t="s">
        <v>72</v>
      </c>
      <c r="F398" s="63" t="s">
        <v>59</v>
      </c>
      <c r="G398" s="65" t="s">
        <v>379</v>
      </c>
      <c r="H398" s="65" t="s">
        <v>4</v>
      </c>
      <c r="I398" s="56" t="s">
        <v>4</v>
      </c>
      <c r="J398" s="50" t="s">
        <v>42</v>
      </c>
      <c r="K398" s="50" t="s">
        <v>43</v>
      </c>
      <c r="L398" s="50" t="s">
        <v>44</v>
      </c>
      <c r="M398" s="50" t="s">
        <v>45</v>
      </c>
      <c r="N398" s="50" t="s">
        <v>62</v>
      </c>
      <c r="O398" s="56" t="s">
        <v>4</v>
      </c>
      <c r="P398" s="56" t="s">
        <v>4</v>
      </c>
      <c r="Q398" s="67">
        <v>805</v>
      </c>
      <c r="R398" s="69">
        <f>SUM(J399:P399)</f>
        <v>0</v>
      </c>
      <c r="S398" s="61">
        <f>SUM(J399:P399)*Q398</f>
        <v>0</v>
      </c>
      <c r="T398" s="75" t="s">
        <v>395</v>
      </c>
    </row>
    <row r="399" spans="1:20" ht="13.5" customHeight="1" thickBot="1" x14ac:dyDescent="0.25">
      <c r="A399" s="58"/>
      <c r="B399" s="60"/>
      <c r="C399" s="60"/>
      <c r="D399" s="52" t="s">
        <v>398</v>
      </c>
      <c r="E399" s="64"/>
      <c r="F399" s="64"/>
      <c r="G399" s="66"/>
      <c r="H399" s="66"/>
      <c r="I399" s="51" t="s">
        <v>4</v>
      </c>
      <c r="J399" s="57" t="s">
        <v>47</v>
      </c>
      <c r="K399" s="57" t="s">
        <v>47</v>
      </c>
      <c r="L399" s="57" t="s">
        <v>47</v>
      </c>
      <c r="M399" s="57" t="s">
        <v>47</v>
      </c>
      <c r="N399" s="57" t="s">
        <v>47</v>
      </c>
      <c r="O399" s="51" t="s">
        <v>4</v>
      </c>
      <c r="P399" s="51" t="s">
        <v>4</v>
      </c>
      <c r="Q399" s="68"/>
      <c r="R399" s="70"/>
      <c r="S399" s="62"/>
      <c r="T399" s="76"/>
    </row>
    <row r="400" spans="1:20" ht="15.75" customHeight="1" x14ac:dyDescent="0.2">
      <c r="A400" s="58" t="s">
        <v>4</v>
      </c>
      <c r="B400" s="59">
        <v>193</v>
      </c>
      <c r="C400" s="59">
        <v>36429</v>
      </c>
      <c r="D400" s="55" t="s">
        <v>399</v>
      </c>
      <c r="E400" s="63" t="s">
        <v>105</v>
      </c>
      <c r="F400" s="63" t="s">
        <v>388</v>
      </c>
      <c r="G400" s="65" t="s">
        <v>379</v>
      </c>
      <c r="H400" s="65" t="s">
        <v>4</v>
      </c>
      <c r="I400" s="56" t="s">
        <v>4</v>
      </c>
      <c r="J400" s="50" t="s">
        <v>42</v>
      </c>
      <c r="K400" s="50" t="s">
        <v>43</v>
      </c>
      <c r="L400" s="50" t="s">
        <v>44</v>
      </c>
      <c r="M400" s="50" t="s">
        <v>45</v>
      </c>
      <c r="N400" s="50" t="s">
        <v>62</v>
      </c>
      <c r="O400" s="56" t="s">
        <v>4</v>
      </c>
      <c r="P400" s="56" t="s">
        <v>4</v>
      </c>
      <c r="Q400" s="67">
        <v>805</v>
      </c>
      <c r="R400" s="69">
        <f>SUM(M401:P401)</f>
        <v>0</v>
      </c>
      <c r="S400" s="61">
        <f>SUM(M401:P401)*Q400</f>
        <v>0</v>
      </c>
      <c r="T400" s="75" t="s">
        <v>400</v>
      </c>
    </row>
    <row r="401" spans="1:20" ht="13.5" customHeight="1" thickBot="1" x14ac:dyDescent="0.25">
      <c r="A401" s="58"/>
      <c r="B401" s="60"/>
      <c r="C401" s="60"/>
      <c r="D401" s="52" t="s">
        <v>399</v>
      </c>
      <c r="E401" s="64"/>
      <c r="F401" s="64"/>
      <c r="G401" s="66"/>
      <c r="H401" s="66"/>
      <c r="I401" s="51" t="s">
        <v>4</v>
      </c>
      <c r="J401" s="51" t="s">
        <v>4</v>
      </c>
      <c r="K401" s="51" t="s">
        <v>4</v>
      </c>
      <c r="L401" s="51" t="s">
        <v>4</v>
      </c>
      <c r="M401" s="57" t="s">
        <v>47</v>
      </c>
      <c r="N401" s="51" t="s">
        <v>4</v>
      </c>
      <c r="O401" s="51" t="s">
        <v>4</v>
      </c>
      <c r="P401" s="51" t="s">
        <v>4</v>
      </c>
      <c r="Q401" s="68"/>
      <c r="R401" s="70"/>
      <c r="S401" s="62"/>
      <c r="T401" s="76"/>
    </row>
    <row r="402" spans="1:20" ht="15.75" customHeight="1" x14ac:dyDescent="0.2">
      <c r="A402" s="58" t="s">
        <v>4</v>
      </c>
      <c r="B402" s="59">
        <v>194</v>
      </c>
      <c r="C402" s="59">
        <v>36428</v>
      </c>
      <c r="D402" s="55" t="s">
        <v>401</v>
      </c>
      <c r="E402" s="63" t="s">
        <v>105</v>
      </c>
      <c r="F402" s="63" t="s">
        <v>114</v>
      </c>
      <c r="G402" s="65" t="s">
        <v>379</v>
      </c>
      <c r="H402" s="65" t="s">
        <v>4</v>
      </c>
      <c r="I402" s="56" t="s">
        <v>4</v>
      </c>
      <c r="J402" s="50" t="s">
        <v>42</v>
      </c>
      <c r="K402" s="50" t="s">
        <v>43</v>
      </c>
      <c r="L402" s="50" t="s">
        <v>44</v>
      </c>
      <c r="M402" s="50" t="s">
        <v>45</v>
      </c>
      <c r="N402" s="50" t="s">
        <v>62</v>
      </c>
      <c r="O402" s="56" t="s">
        <v>4</v>
      </c>
      <c r="P402" s="56" t="s">
        <v>4</v>
      </c>
      <c r="Q402" s="67">
        <v>805</v>
      </c>
      <c r="R402" s="69">
        <f>SUM(N403:P403)</f>
        <v>0</v>
      </c>
      <c r="S402" s="61">
        <f>SUM(N403:P403)*Q402</f>
        <v>0</v>
      </c>
      <c r="T402" s="75" t="s">
        <v>400</v>
      </c>
    </row>
    <row r="403" spans="1:20" ht="13.5" customHeight="1" thickBot="1" x14ac:dyDescent="0.25">
      <c r="A403" s="58"/>
      <c r="B403" s="60"/>
      <c r="C403" s="60"/>
      <c r="D403" s="52" t="s">
        <v>401</v>
      </c>
      <c r="E403" s="64"/>
      <c r="F403" s="64"/>
      <c r="G403" s="66"/>
      <c r="H403" s="66"/>
      <c r="I403" s="51" t="s">
        <v>4</v>
      </c>
      <c r="J403" s="51" t="s">
        <v>4</v>
      </c>
      <c r="K403" s="51" t="s">
        <v>4</v>
      </c>
      <c r="L403" s="51" t="s">
        <v>4</v>
      </c>
      <c r="M403" s="51" t="s">
        <v>4</v>
      </c>
      <c r="N403" s="57" t="s">
        <v>47</v>
      </c>
      <c r="O403" s="51" t="s">
        <v>4</v>
      </c>
      <c r="P403" s="51" t="s">
        <v>4</v>
      </c>
      <c r="Q403" s="68"/>
      <c r="R403" s="70"/>
      <c r="S403" s="62"/>
      <c r="T403" s="76"/>
    </row>
    <row r="404" spans="1:20" ht="15.75" customHeight="1" x14ac:dyDescent="0.2">
      <c r="A404" s="58" t="s">
        <v>4</v>
      </c>
      <c r="B404" s="59">
        <v>195</v>
      </c>
      <c r="C404" s="59">
        <v>36425</v>
      </c>
      <c r="D404" s="55" t="s">
        <v>402</v>
      </c>
      <c r="E404" s="63" t="s">
        <v>105</v>
      </c>
      <c r="F404" s="63" t="s">
        <v>69</v>
      </c>
      <c r="G404" s="65" t="s">
        <v>379</v>
      </c>
      <c r="H404" s="65" t="s">
        <v>4</v>
      </c>
      <c r="I404" s="56" t="s">
        <v>4</v>
      </c>
      <c r="J404" s="50" t="s">
        <v>42</v>
      </c>
      <c r="K404" s="50" t="s">
        <v>43</v>
      </c>
      <c r="L404" s="50" t="s">
        <v>44</v>
      </c>
      <c r="M404" s="50" t="s">
        <v>45</v>
      </c>
      <c r="N404" s="50" t="s">
        <v>62</v>
      </c>
      <c r="O404" s="56" t="s">
        <v>4</v>
      </c>
      <c r="P404" s="56" t="s">
        <v>4</v>
      </c>
      <c r="Q404" s="67">
        <v>805</v>
      </c>
      <c r="R404" s="69">
        <f>SUM(J405:P405)</f>
        <v>0</v>
      </c>
      <c r="S404" s="61">
        <f>SUM(J405:P405)*Q404</f>
        <v>0</v>
      </c>
      <c r="T404" s="75" t="s">
        <v>400</v>
      </c>
    </row>
    <row r="405" spans="1:20" ht="13.5" customHeight="1" thickBot="1" x14ac:dyDescent="0.25">
      <c r="A405" s="58"/>
      <c r="B405" s="60"/>
      <c r="C405" s="60"/>
      <c r="D405" s="52" t="s">
        <v>402</v>
      </c>
      <c r="E405" s="64"/>
      <c r="F405" s="64"/>
      <c r="G405" s="66"/>
      <c r="H405" s="66"/>
      <c r="I405" s="51" t="s">
        <v>4</v>
      </c>
      <c r="J405" s="57" t="s">
        <v>47</v>
      </c>
      <c r="K405" s="57" t="s">
        <v>47</v>
      </c>
      <c r="L405" s="57" t="s">
        <v>47</v>
      </c>
      <c r="M405" s="57" t="s">
        <v>47</v>
      </c>
      <c r="N405" s="57" t="s">
        <v>47</v>
      </c>
      <c r="O405" s="51" t="s">
        <v>4</v>
      </c>
      <c r="P405" s="51" t="s">
        <v>4</v>
      </c>
      <c r="Q405" s="68"/>
      <c r="R405" s="70"/>
      <c r="S405" s="62"/>
      <c r="T405" s="76"/>
    </row>
    <row r="406" spans="1:20" ht="15.75" customHeight="1" x14ac:dyDescent="0.2">
      <c r="A406" s="58" t="s">
        <v>4</v>
      </c>
      <c r="B406" s="59">
        <v>196</v>
      </c>
      <c r="C406" s="59">
        <v>36433</v>
      </c>
      <c r="D406" s="55" t="s">
        <v>403</v>
      </c>
      <c r="E406" s="63" t="s">
        <v>105</v>
      </c>
      <c r="F406" s="63" t="s">
        <v>404</v>
      </c>
      <c r="G406" s="65" t="s">
        <v>379</v>
      </c>
      <c r="H406" s="65" t="s">
        <v>4</v>
      </c>
      <c r="I406" s="56" t="s">
        <v>4</v>
      </c>
      <c r="J406" s="50" t="s">
        <v>42</v>
      </c>
      <c r="K406" s="50" t="s">
        <v>43</v>
      </c>
      <c r="L406" s="50" t="s">
        <v>44</v>
      </c>
      <c r="M406" s="50" t="s">
        <v>45</v>
      </c>
      <c r="N406" s="50" t="s">
        <v>62</v>
      </c>
      <c r="O406" s="56" t="s">
        <v>4</v>
      </c>
      <c r="P406" s="56" t="s">
        <v>4</v>
      </c>
      <c r="Q406" s="67">
        <v>805</v>
      </c>
      <c r="R406" s="69">
        <f>SUM(L407:P407)</f>
        <v>0</v>
      </c>
      <c r="S406" s="61">
        <f>SUM(L407:P407)*Q406</f>
        <v>0</v>
      </c>
      <c r="T406" s="75" t="s">
        <v>400</v>
      </c>
    </row>
    <row r="407" spans="1:20" ht="13.5" customHeight="1" thickBot="1" x14ac:dyDescent="0.25">
      <c r="A407" s="58"/>
      <c r="B407" s="60"/>
      <c r="C407" s="60"/>
      <c r="D407" s="52" t="s">
        <v>403</v>
      </c>
      <c r="E407" s="64"/>
      <c r="F407" s="64"/>
      <c r="G407" s="66"/>
      <c r="H407" s="66"/>
      <c r="I407" s="51" t="s">
        <v>4</v>
      </c>
      <c r="J407" s="51" t="s">
        <v>4</v>
      </c>
      <c r="K407" s="51" t="s">
        <v>4</v>
      </c>
      <c r="L407" s="57" t="s">
        <v>47</v>
      </c>
      <c r="M407" s="57" t="s">
        <v>47</v>
      </c>
      <c r="N407" s="57" t="s">
        <v>47</v>
      </c>
      <c r="O407" s="51" t="s">
        <v>4</v>
      </c>
      <c r="P407" s="51" t="s">
        <v>4</v>
      </c>
      <c r="Q407" s="68"/>
      <c r="R407" s="70"/>
      <c r="S407" s="62"/>
      <c r="T407" s="76"/>
    </row>
    <row r="408" spans="1:20" ht="15.75" customHeight="1" x14ac:dyDescent="0.2">
      <c r="A408" s="58" t="s">
        <v>4</v>
      </c>
      <c r="B408" s="59">
        <v>197</v>
      </c>
      <c r="C408" s="59">
        <v>36426</v>
      </c>
      <c r="D408" s="55" t="s">
        <v>405</v>
      </c>
      <c r="E408" s="63" t="s">
        <v>105</v>
      </c>
      <c r="F408" s="63" t="s">
        <v>208</v>
      </c>
      <c r="G408" s="65" t="s">
        <v>379</v>
      </c>
      <c r="H408" s="65" t="s">
        <v>4</v>
      </c>
      <c r="I408" s="56" t="s">
        <v>4</v>
      </c>
      <c r="J408" s="50" t="s">
        <v>42</v>
      </c>
      <c r="K408" s="50" t="s">
        <v>43</v>
      </c>
      <c r="L408" s="50" t="s">
        <v>44</v>
      </c>
      <c r="M408" s="50" t="s">
        <v>45</v>
      </c>
      <c r="N408" s="50" t="s">
        <v>62</v>
      </c>
      <c r="O408" s="56" t="s">
        <v>4</v>
      </c>
      <c r="P408" s="56" t="s">
        <v>4</v>
      </c>
      <c r="Q408" s="67">
        <v>805</v>
      </c>
      <c r="R408" s="69">
        <f>SUM(M409:P409)</f>
        <v>0</v>
      </c>
      <c r="S408" s="61">
        <f>SUM(M409:P409)*Q408</f>
        <v>0</v>
      </c>
      <c r="T408" s="75" t="s">
        <v>400</v>
      </c>
    </row>
    <row r="409" spans="1:20" ht="13.5" customHeight="1" thickBot="1" x14ac:dyDescent="0.25">
      <c r="A409" s="58"/>
      <c r="B409" s="60"/>
      <c r="C409" s="60"/>
      <c r="D409" s="52" t="s">
        <v>405</v>
      </c>
      <c r="E409" s="64"/>
      <c r="F409" s="64"/>
      <c r="G409" s="66"/>
      <c r="H409" s="66"/>
      <c r="I409" s="51" t="s">
        <v>4</v>
      </c>
      <c r="J409" s="51" t="s">
        <v>4</v>
      </c>
      <c r="K409" s="51" t="s">
        <v>4</v>
      </c>
      <c r="L409" s="51" t="s">
        <v>4</v>
      </c>
      <c r="M409" s="57" t="s">
        <v>47</v>
      </c>
      <c r="N409" s="57" t="s">
        <v>47</v>
      </c>
      <c r="O409" s="51" t="s">
        <v>4</v>
      </c>
      <c r="P409" s="51" t="s">
        <v>4</v>
      </c>
      <c r="Q409" s="68"/>
      <c r="R409" s="70"/>
      <c r="S409" s="62"/>
      <c r="T409" s="76"/>
    </row>
    <row r="410" spans="1:20" ht="15.75" customHeight="1" x14ac:dyDescent="0.2">
      <c r="A410" s="58" t="s">
        <v>4</v>
      </c>
      <c r="B410" s="59">
        <v>198</v>
      </c>
      <c r="C410" s="59">
        <v>36432</v>
      </c>
      <c r="D410" s="55" t="s">
        <v>406</v>
      </c>
      <c r="E410" s="63" t="s">
        <v>105</v>
      </c>
      <c r="F410" s="63" t="s">
        <v>315</v>
      </c>
      <c r="G410" s="65" t="s">
        <v>379</v>
      </c>
      <c r="H410" s="65" t="s">
        <v>4</v>
      </c>
      <c r="I410" s="56" t="s">
        <v>4</v>
      </c>
      <c r="J410" s="50" t="s">
        <v>42</v>
      </c>
      <c r="K410" s="50" t="s">
        <v>43</v>
      </c>
      <c r="L410" s="50" t="s">
        <v>44</v>
      </c>
      <c r="M410" s="50" t="s">
        <v>45</v>
      </c>
      <c r="N410" s="50" t="s">
        <v>62</v>
      </c>
      <c r="O410" s="56" t="s">
        <v>4</v>
      </c>
      <c r="P410" s="56" t="s">
        <v>4</v>
      </c>
      <c r="Q410" s="67">
        <v>805</v>
      </c>
      <c r="R410" s="69">
        <f>SUM(J411:P411)</f>
        <v>0</v>
      </c>
      <c r="S410" s="61">
        <f>SUM(J411:P411)*Q410</f>
        <v>0</v>
      </c>
      <c r="T410" s="75" t="s">
        <v>400</v>
      </c>
    </row>
    <row r="411" spans="1:20" ht="13.5" customHeight="1" thickBot="1" x14ac:dyDescent="0.25">
      <c r="A411" s="58"/>
      <c r="B411" s="60"/>
      <c r="C411" s="60"/>
      <c r="D411" s="52" t="s">
        <v>406</v>
      </c>
      <c r="E411" s="64"/>
      <c r="F411" s="64"/>
      <c r="G411" s="66"/>
      <c r="H411" s="66"/>
      <c r="I411" s="51" t="s">
        <v>4</v>
      </c>
      <c r="J411" s="57" t="s">
        <v>47</v>
      </c>
      <c r="K411" s="57" t="s">
        <v>47</v>
      </c>
      <c r="L411" s="51" t="s">
        <v>4</v>
      </c>
      <c r="M411" s="57" t="s">
        <v>47</v>
      </c>
      <c r="N411" s="57" t="s">
        <v>47</v>
      </c>
      <c r="O411" s="51" t="s">
        <v>4</v>
      </c>
      <c r="P411" s="51" t="s">
        <v>4</v>
      </c>
      <c r="Q411" s="68"/>
      <c r="R411" s="70"/>
      <c r="S411" s="62"/>
      <c r="T411" s="76"/>
    </row>
    <row r="412" spans="1:20" ht="15.75" customHeight="1" x14ac:dyDescent="0.2">
      <c r="A412" s="58" t="s">
        <v>4</v>
      </c>
      <c r="B412" s="59">
        <v>199</v>
      </c>
      <c r="C412" s="59">
        <v>36430</v>
      </c>
      <c r="D412" s="55" t="s">
        <v>407</v>
      </c>
      <c r="E412" s="63" t="s">
        <v>105</v>
      </c>
      <c r="F412" s="63" t="s">
        <v>334</v>
      </c>
      <c r="G412" s="65" t="s">
        <v>379</v>
      </c>
      <c r="H412" s="65" t="s">
        <v>4</v>
      </c>
      <c r="I412" s="56" t="s">
        <v>4</v>
      </c>
      <c r="J412" s="50" t="s">
        <v>42</v>
      </c>
      <c r="K412" s="50" t="s">
        <v>43</v>
      </c>
      <c r="L412" s="50" t="s">
        <v>44</v>
      </c>
      <c r="M412" s="50" t="s">
        <v>45</v>
      </c>
      <c r="N412" s="50" t="s">
        <v>62</v>
      </c>
      <c r="O412" s="56" t="s">
        <v>4</v>
      </c>
      <c r="P412" s="56" t="s">
        <v>4</v>
      </c>
      <c r="Q412" s="67">
        <v>805</v>
      </c>
      <c r="R412" s="69">
        <f>SUM(J413:P413)</f>
        <v>0</v>
      </c>
      <c r="S412" s="61">
        <f>SUM(J413:P413)*Q412</f>
        <v>0</v>
      </c>
      <c r="T412" s="75" t="s">
        <v>400</v>
      </c>
    </row>
    <row r="413" spans="1:20" ht="13.5" customHeight="1" thickBot="1" x14ac:dyDescent="0.25">
      <c r="A413" s="58"/>
      <c r="B413" s="60"/>
      <c r="C413" s="60"/>
      <c r="D413" s="52" t="s">
        <v>407</v>
      </c>
      <c r="E413" s="64"/>
      <c r="F413" s="64"/>
      <c r="G413" s="66"/>
      <c r="H413" s="66"/>
      <c r="I413" s="51" t="s">
        <v>4</v>
      </c>
      <c r="J413" s="57" t="s">
        <v>47</v>
      </c>
      <c r="K413" s="57" t="s">
        <v>47</v>
      </c>
      <c r="L413" s="57" t="s">
        <v>47</v>
      </c>
      <c r="M413" s="57" t="s">
        <v>47</v>
      </c>
      <c r="N413" s="57" t="s">
        <v>47</v>
      </c>
      <c r="O413" s="51" t="s">
        <v>4</v>
      </c>
      <c r="P413" s="51" t="s">
        <v>4</v>
      </c>
      <c r="Q413" s="68"/>
      <c r="R413" s="70"/>
      <c r="S413" s="62"/>
      <c r="T413" s="76"/>
    </row>
    <row r="414" spans="1:20" ht="15.75" customHeight="1" x14ac:dyDescent="0.2">
      <c r="A414" s="58" t="s">
        <v>4</v>
      </c>
      <c r="B414" s="59">
        <v>200</v>
      </c>
      <c r="C414" s="59">
        <v>36431</v>
      </c>
      <c r="D414" s="55" t="s">
        <v>408</v>
      </c>
      <c r="E414" s="63" t="s">
        <v>105</v>
      </c>
      <c r="F414" s="63" t="s">
        <v>121</v>
      </c>
      <c r="G414" s="65" t="s">
        <v>379</v>
      </c>
      <c r="H414" s="65" t="s">
        <v>4</v>
      </c>
      <c r="I414" s="56" t="s">
        <v>4</v>
      </c>
      <c r="J414" s="50" t="s">
        <v>42</v>
      </c>
      <c r="K414" s="50" t="s">
        <v>43</v>
      </c>
      <c r="L414" s="50" t="s">
        <v>44</v>
      </c>
      <c r="M414" s="50" t="s">
        <v>45</v>
      </c>
      <c r="N414" s="50" t="s">
        <v>62</v>
      </c>
      <c r="O414" s="56" t="s">
        <v>4</v>
      </c>
      <c r="P414" s="56" t="s">
        <v>4</v>
      </c>
      <c r="Q414" s="67">
        <v>805</v>
      </c>
      <c r="R414" s="69">
        <f>SUM(J415:P415)</f>
        <v>0</v>
      </c>
      <c r="S414" s="61">
        <f>SUM(J415:P415)*Q414</f>
        <v>0</v>
      </c>
      <c r="T414" s="75" t="s">
        <v>400</v>
      </c>
    </row>
    <row r="415" spans="1:20" ht="13.5" customHeight="1" thickBot="1" x14ac:dyDescent="0.25">
      <c r="A415" s="58"/>
      <c r="B415" s="60"/>
      <c r="C415" s="60"/>
      <c r="D415" s="52" t="s">
        <v>408</v>
      </c>
      <c r="E415" s="64"/>
      <c r="F415" s="64"/>
      <c r="G415" s="66"/>
      <c r="H415" s="66"/>
      <c r="I415" s="51" t="s">
        <v>4</v>
      </c>
      <c r="J415" s="57" t="s">
        <v>47</v>
      </c>
      <c r="K415" s="51" t="s">
        <v>4</v>
      </c>
      <c r="L415" s="51" t="s">
        <v>4</v>
      </c>
      <c r="M415" s="57" t="s">
        <v>47</v>
      </c>
      <c r="N415" s="57" t="s">
        <v>47</v>
      </c>
      <c r="O415" s="51" t="s">
        <v>4</v>
      </c>
      <c r="P415" s="51" t="s">
        <v>4</v>
      </c>
      <c r="Q415" s="68"/>
      <c r="R415" s="70"/>
      <c r="S415" s="62"/>
      <c r="T415" s="76"/>
    </row>
    <row r="416" spans="1:20" ht="15.75" customHeight="1" x14ac:dyDescent="0.2">
      <c r="A416" s="58" t="s">
        <v>4</v>
      </c>
      <c r="B416" s="59">
        <v>201</v>
      </c>
      <c r="C416" s="59">
        <v>36427</v>
      </c>
      <c r="D416" s="55" t="s">
        <v>409</v>
      </c>
      <c r="E416" s="63" t="s">
        <v>105</v>
      </c>
      <c r="F416" s="63" t="s">
        <v>59</v>
      </c>
      <c r="G416" s="65" t="s">
        <v>379</v>
      </c>
      <c r="H416" s="65" t="s">
        <v>4</v>
      </c>
      <c r="I416" s="56" t="s">
        <v>4</v>
      </c>
      <c r="J416" s="50" t="s">
        <v>42</v>
      </c>
      <c r="K416" s="50" t="s">
        <v>43</v>
      </c>
      <c r="L416" s="50" t="s">
        <v>44</v>
      </c>
      <c r="M416" s="50" t="s">
        <v>45</v>
      </c>
      <c r="N416" s="50" t="s">
        <v>62</v>
      </c>
      <c r="O416" s="56" t="s">
        <v>4</v>
      </c>
      <c r="P416" s="56" t="s">
        <v>4</v>
      </c>
      <c r="Q416" s="67">
        <v>805</v>
      </c>
      <c r="R416" s="69">
        <f>SUM(J417:P417)</f>
        <v>0</v>
      </c>
      <c r="S416" s="61">
        <f>SUM(J417:P417)*Q416</f>
        <v>0</v>
      </c>
      <c r="T416" s="75" t="s">
        <v>400</v>
      </c>
    </row>
    <row r="417" spans="1:20" ht="13.5" customHeight="1" thickBot="1" x14ac:dyDescent="0.25">
      <c r="A417" s="58"/>
      <c r="B417" s="60"/>
      <c r="C417" s="60"/>
      <c r="D417" s="52" t="s">
        <v>409</v>
      </c>
      <c r="E417" s="64"/>
      <c r="F417" s="64"/>
      <c r="G417" s="66"/>
      <c r="H417" s="66"/>
      <c r="I417" s="51" t="s">
        <v>4</v>
      </c>
      <c r="J417" s="57" t="s">
        <v>47</v>
      </c>
      <c r="K417" s="57" t="s">
        <v>47</v>
      </c>
      <c r="L417" s="57" t="s">
        <v>47</v>
      </c>
      <c r="M417" s="57" t="s">
        <v>47</v>
      </c>
      <c r="N417" s="57" t="s">
        <v>47</v>
      </c>
      <c r="O417" s="51" t="s">
        <v>4</v>
      </c>
      <c r="P417" s="51" t="s">
        <v>4</v>
      </c>
      <c r="Q417" s="68"/>
      <c r="R417" s="70"/>
      <c r="S417" s="62"/>
      <c r="T417" s="76"/>
    </row>
    <row r="418" spans="1:20" ht="15.75" customHeight="1" x14ac:dyDescent="0.2">
      <c r="A418" s="58" t="s">
        <v>4</v>
      </c>
      <c r="B418" s="59">
        <v>202</v>
      </c>
      <c r="C418" s="59">
        <v>36434</v>
      </c>
      <c r="D418" s="55" t="s">
        <v>410</v>
      </c>
      <c r="E418" s="63" t="s">
        <v>91</v>
      </c>
      <c r="F418" s="63" t="s">
        <v>114</v>
      </c>
      <c r="G418" s="65" t="s">
        <v>411</v>
      </c>
      <c r="H418" s="65" t="s">
        <v>4</v>
      </c>
      <c r="I418" s="56" t="s">
        <v>4</v>
      </c>
      <c r="J418" s="50" t="s">
        <v>42</v>
      </c>
      <c r="K418" s="50" t="s">
        <v>43</v>
      </c>
      <c r="L418" s="50" t="s">
        <v>44</v>
      </c>
      <c r="M418" s="50" t="s">
        <v>45</v>
      </c>
      <c r="N418" s="50" t="s">
        <v>62</v>
      </c>
      <c r="O418" s="56" t="s">
        <v>4</v>
      </c>
      <c r="P418" s="56" t="s">
        <v>4</v>
      </c>
      <c r="Q418" s="67">
        <v>1085</v>
      </c>
      <c r="R418" s="69">
        <f>SUM(J419:P419)</f>
        <v>0</v>
      </c>
      <c r="S418" s="61">
        <f>SUM(J419:P419)*Q418</f>
        <v>0</v>
      </c>
      <c r="T418" s="75" t="s">
        <v>412</v>
      </c>
    </row>
    <row r="419" spans="1:20" ht="13.5" customHeight="1" thickBot="1" x14ac:dyDescent="0.25">
      <c r="A419" s="58"/>
      <c r="B419" s="60"/>
      <c r="C419" s="60"/>
      <c r="D419" s="52" t="s">
        <v>410</v>
      </c>
      <c r="E419" s="64"/>
      <c r="F419" s="64"/>
      <c r="G419" s="66"/>
      <c r="H419" s="66"/>
      <c r="I419" s="51" t="s">
        <v>4</v>
      </c>
      <c r="J419" s="57" t="s">
        <v>47</v>
      </c>
      <c r="K419" s="57" t="s">
        <v>47</v>
      </c>
      <c r="L419" s="57" t="s">
        <v>47</v>
      </c>
      <c r="M419" s="51" t="s">
        <v>4</v>
      </c>
      <c r="N419" s="51" t="s">
        <v>4</v>
      </c>
      <c r="O419" s="51" t="s">
        <v>4</v>
      </c>
      <c r="P419" s="51" t="s">
        <v>4</v>
      </c>
      <c r="Q419" s="68"/>
      <c r="R419" s="70"/>
      <c r="S419" s="62"/>
      <c r="T419" s="76"/>
    </row>
    <row r="420" spans="1:20" ht="15.75" customHeight="1" x14ac:dyDescent="0.2">
      <c r="A420" s="58" t="s">
        <v>4</v>
      </c>
      <c r="B420" s="59">
        <v>203</v>
      </c>
      <c r="C420" s="59">
        <v>36443</v>
      </c>
      <c r="D420" s="55" t="s">
        <v>413</v>
      </c>
      <c r="E420" s="63" t="s">
        <v>91</v>
      </c>
      <c r="F420" s="63" t="s">
        <v>114</v>
      </c>
      <c r="G420" s="65" t="s">
        <v>414</v>
      </c>
      <c r="H420" s="65" t="s">
        <v>4</v>
      </c>
      <c r="I420" s="50" t="s">
        <v>41</v>
      </c>
      <c r="J420" s="50" t="s">
        <v>42</v>
      </c>
      <c r="K420" s="50" t="s">
        <v>43</v>
      </c>
      <c r="L420" s="50" t="s">
        <v>44</v>
      </c>
      <c r="M420" s="56" t="s">
        <v>4</v>
      </c>
      <c r="N420" s="56" t="s">
        <v>4</v>
      </c>
      <c r="O420" s="56" t="s">
        <v>4</v>
      </c>
      <c r="P420" s="56" t="s">
        <v>4</v>
      </c>
      <c r="Q420" s="67">
        <v>945</v>
      </c>
      <c r="R420" s="69">
        <f>SUM(I421:P421)</f>
        <v>0</v>
      </c>
      <c r="S420" s="61">
        <f>SUM(I421:P421)*Q420</f>
        <v>0</v>
      </c>
      <c r="T420" s="75" t="s">
        <v>415</v>
      </c>
    </row>
    <row r="421" spans="1:20" ht="13.5" customHeight="1" thickBot="1" x14ac:dyDescent="0.25">
      <c r="A421" s="58"/>
      <c r="B421" s="60"/>
      <c r="C421" s="60"/>
      <c r="D421" s="52" t="s">
        <v>413</v>
      </c>
      <c r="E421" s="64"/>
      <c r="F421" s="64"/>
      <c r="G421" s="66"/>
      <c r="H421" s="66"/>
      <c r="I421" s="57" t="s">
        <v>47</v>
      </c>
      <c r="J421" s="57" t="s">
        <v>47</v>
      </c>
      <c r="K421" s="57" t="s">
        <v>47</v>
      </c>
      <c r="L421" s="57" t="s">
        <v>47</v>
      </c>
      <c r="M421" s="51" t="s">
        <v>4</v>
      </c>
      <c r="N421" s="51" t="s">
        <v>4</v>
      </c>
      <c r="O421" s="51" t="s">
        <v>4</v>
      </c>
      <c r="P421" s="51" t="s">
        <v>4</v>
      </c>
      <c r="Q421" s="68"/>
      <c r="R421" s="70"/>
      <c r="S421" s="62"/>
      <c r="T421" s="76"/>
    </row>
    <row r="422" spans="1:20" ht="15.75" customHeight="1" x14ac:dyDescent="0.2">
      <c r="A422" s="58" t="s">
        <v>4</v>
      </c>
      <c r="B422" s="59">
        <v>204</v>
      </c>
      <c r="C422" s="59">
        <v>36445</v>
      </c>
      <c r="D422" s="55" t="s">
        <v>416</v>
      </c>
      <c r="E422" s="63" t="s">
        <v>91</v>
      </c>
      <c r="F422" s="63" t="s">
        <v>149</v>
      </c>
      <c r="G422" s="65" t="s">
        <v>414</v>
      </c>
      <c r="H422" s="65" t="s">
        <v>4</v>
      </c>
      <c r="I422" s="50" t="s">
        <v>41</v>
      </c>
      <c r="J422" s="50" t="s">
        <v>42</v>
      </c>
      <c r="K422" s="50" t="s">
        <v>43</v>
      </c>
      <c r="L422" s="50" t="s">
        <v>44</v>
      </c>
      <c r="M422" s="56" t="s">
        <v>4</v>
      </c>
      <c r="N422" s="56" t="s">
        <v>4</v>
      </c>
      <c r="O422" s="56" t="s">
        <v>4</v>
      </c>
      <c r="P422" s="56" t="s">
        <v>4</v>
      </c>
      <c r="Q422" s="67">
        <v>945</v>
      </c>
      <c r="R422" s="69">
        <f>SUM(I423:P423)</f>
        <v>0</v>
      </c>
      <c r="S422" s="61">
        <f>SUM(I423:P423)*Q422</f>
        <v>0</v>
      </c>
      <c r="T422" s="75" t="s">
        <v>415</v>
      </c>
    </row>
    <row r="423" spans="1:20" ht="13.5" customHeight="1" thickBot="1" x14ac:dyDescent="0.25">
      <c r="A423" s="58"/>
      <c r="B423" s="60"/>
      <c r="C423" s="60"/>
      <c r="D423" s="52" t="s">
        <v>416</v>
      </c>
      <c r="E423" s="64"/>
      <c r="F423" s="64"/>
      <c r="G423" s="66"/>
      <c r="H423" s="66"/>
      <c r="I423" s="57" t="s">
        <v>47</v>
      </c>
      <c r="J423" s="57" t="s">
        <v>47</v>
      </c>
      <c r="K423" s="57" t="s">
        <v>47</v>
      </c>
      <c r="L423" s="57" t="s">
        <v>47</v>
      </c>
      <c r="M423" s="51" t="s">
        <v>4</v>
      </c>
      <c r="N423" s="51" t="s">
        <v>4</v>
      </c>
      <c r="O423" s="51" t="s">
        <v>4</v>
      </c>
      <c r="P423" s="51" t="s">
        <v>4</v>
      </c>
      <c r="Q423" s="68"/>
      <c r="R423" s="70"/>
      <c r="S423" s="62"/>
      <c r="T423" s="76"/>
    </row>
    <row r="424" spans="1:20" ht="15.75" customHeight="1" x14ac:dyDescent="0.2">
      <c r="A424" s="58" t="s">
        <v>4</v>
      </c>
      <c r="B424" s="59">
        <v>205</v>
      </c>
      <c r="C424" s="59">
        <v>36444</v>
      </c>
      <c r="D424" s="55" t="s">
        <v>417</v>
      </c>
      <c r="E424" s="63" t="s">
        <v>91</v>
      </c>
      <c r="F424" s="63" t="s">
        <v>418</v>
      </c>
      <c r="G424" s="65" t="s">
        <v>414</v>
      </c>
      <c r="H424" s="65" t="s">
        <v>4</v>
      </c>
      <c r="I424" s="50" t="s">
        <v>41</v>
      </c>
      <c r="J424" s="50" t="s">
        <v>42</v>
      </c>
      <c r="K424" s="50" t="s">
        <v>43</v>
      </c>
      <c r="L424" s="50" t="s">
        <v>44</v>
      </c>
      <c r="M424" s="56" t="s">
        <v>4</v>
      </c>
      <c r="N424" s="56" t="s">
        <v>4</v>
      </c>
      <c r="O424" s="56" t="s">
        <v>4</v>
      </c>
      <c r="P424" s="56" t="s">
        <v>4</v>
      </c>
      <c r="Q424" s="67">
        <v>945</v>
      </c>
      <c r="R424" s="69">
        <f>SUM(I425:P425)</f>
        <v>0</v>
      </c>
      <c r="S424" s="61">
        <f>SUM(I425:P425)*Q424</f>
        <v>0</v>
      </c>
      <c r="T424" s="75" t="s">
        <v>415</v>
      </c>
    </row>
    <row r="425" spans="1:20" ht="13.5" customHeight="1" thickBot="1" x14ac:dyDescent="0.25">
      <c r="A425" s="58"/>
      <c r="B425" s="60"/>
      <c r="C425" s="60"/>
      <c r="D425" s="52" t="s">
        <v>417</v>
      </c>
      <c r="E425" s="64"/>
      <c r="F425" s="64"/>
      <c r="G425" s="66"/>
      <c r="H425" s="66"/>
      <c r="I425" s="57" t="s">
        <v>47</v>
      </c>
      <c r="J425" s="57" t="s">
        <v>47</v>
      </c>
      <c r="K425" s="57" t="s">
        <v>47</v>
      </c>
      <c r="L425" s="57" t="s">
        <v>47</v>
      </c>
      <c r="M425" s="51" t="s">
        <v>4</v>
      </c>
      <c r="N425" s="51" t="s">
        <v>4</v>
      </c>
      <c r="O425" s="51" t="s">
        <v>4</v>
      </c>
      <c r="P425" s="51" t="s">
        <v>4</v>
      </c>
      <c r="Q425" s="68"/>
      <c r="R425" s="70"/>
      <c r="S425" s="62"/>
      <c r="T425" s="76"/>
    </row>
    <row r="426" spans="1:20" ht="15.75" customHeight="1" x14ac:dyDescent="0.2">
      <c r="A426" s="58" t="s">
        <v>4</v>
      </c>
      <c r="B426" s="59">
        <v>206</v>
      </c>
      <c r="C426" s="59">
        <v>36442</v>
      </c>
      <c r="D426" s="55" t="s">
        <v>419</v>
      </c>
      <c r="E426" s="63" t="s">
        <v>91</v>
      </c>
      <c r="F426" s="63" t="s">
        <v>153</v>
      </c>
      <c r="G426" s="65" t="s">
        <v>414</v>
      </c>
      <c r="H426" s="65" t="s">
        <v>4</v>
      </c>
      <c r="I426" s="50" t="s">
        <v>41</v>
      </c>
      <c r="J426" s="50" t="s">
        <v>42</v>
      </c>
      <c r="K426" s="50" t="s">
        <v>43</v>
      </c>
      <c r="L426" s="50" t="s">
        <v>44</v>
      </c>
      <c r="M426" s="56" t="s">
        <v>4</v>
      </c>
      <c r="N426" s="56" t="s">
        <v>4</v>
      </c>
      <c r="O426" s="56" t="s">
        <v>4</v>
      </c>
      <c r="P426" s="56" t="s">
        <v>4</v>
      </c>
      <c r="Q426" s="67">
        <v>945</v>
      </c>
      <c r="R426" s="69">
        <f>SUM(I427:P427)</f>
        <v>0</v>
      </c>
      <c r="S426" s="61">
        <f>SUM(I427:P427)*Q426</f>
        <v>0</v>
      </c>
      <c r="T426" s="75" t="s">
        <v>415</v>
      </c>
    </row>
    <row r="427" spans="1:20" ht="13.5" customHeight="1" thickBot="1" x14ac:dyDescent="0.25">
      <c r="A427" s="58"/>
      <c r="B427" s="60"/>
      <c r="C427" s="60"/>
      <c r="D427" s="52" t="s">
        <v>419</v>
      </c>
      <c r="E427" s="64"/>
      <c r="F427" s="64"/>
      <c r="G427" s="66"/>
      <c r="H427" s="66"/>
      <c r="I427" s="57" t="s">
        <v>47</v>
      </c>
      <c r="J427" s="57" t="s">
        <v>47</v>
      </c>
      <c r="K427" s="57" t="s">
        <v>47</v>
      </c>
      <c r="L427" s="57" t="s">
        <v>47</v>
      </c>
      <c r="M427" s="51" t="s">
        <v>4</v>
      </c>
      <c r="N427" s="51" t="s">
        <v>4</v>
      </c>
      <c r="O427" s="51" t="s">
        <v>4</v>
      </c>
      <c r="P427" s="51" t="s">
        <v>4</v>
      </c>
      <c r="Q427" s="68"/>
      <c r="R427" s="70"/>
      <c r="S427" s="62"/>
      <c r="T427" s="76"/>
    </row>
    <row r="428" spans="1:20" ht="15.75" customHeight="1" x14ac:dyDescent="0.2">
      <c r="A428" s="58" t="s">
        <v>4</v>
      </c>
      <c r="B428" s="59">
        <v>207</v>
      </c>
      <c r="C428" s="59">
        <v>36446</v>
      </c>
      <c r="D428" s="55" t="s">
        <v>420</v>
      </c>
      <c r="E428" s="63" t="s">
        <v>91</v>
      </c>
      <c r="F428" s="63" t="s">
        <v>149</v>
      </c>
      <c r="G428" s="65" t="s">
        <v>414</v>
      </c>
      <c r="H428" s="65" t="s">
        <v>4</v>
      </c>
      <c r="I428" s="56" t="s">
        <v>4</v>
      </c>
      <c r="J428" s="50" t="s">
        <v>42</v>
      </c>
      <c r="K428" s="50" t="s">
        <v>43</v>
      </c>
      <c r="L428" s="50" t="s">
        <v>44</v>
      </c>
      <c r="M428" s="50" t="s">
        <v>45</v>
      </c>
      <c r="N428" s="56" t="s">
        <v>4</v>
      </c>
      <c r="O428" s="56" t="s">
        <v>4</v>
      </c>
      <c r="P428" s="56" t="s">
        <v>4</v>
      </c>
      <c r="Q428" s="67">
        <v>945</v>
      </c>
      <c r="R428" s="69">
        <f>SUM(J429:P429)</f>
        <v>0</v>
      </c>
      <c r="S428" s="61">
        <f>SUM(J429:P429)*Q428</f>
        <v>0</v>
      </c>
      <c r="T428" s="75" t="s">
        <v>421</v>
      </c>
    </row>
    <row r="429" spans="1:20" ht="13.5" customHeight="1" thickBot="1" x14ac:dyDescent="0.25">
      <c r="A429" s="58"/>
      <c r="B429" s="60"/>
      <c r="C429" s="60"/>
      <c r="D429" s="52" t="s">
        <v>420</v>
      </c>
      <c r="E429" s="64"/>
      <c r="F429" s="64"/>
      <c r="G429" s="66"/>
      <c r="H429" s="66"/>
      <c r="I429" s="51" t="s">
        <v>4</v>
      </c>
      <c r="J429" s="57" t="s">
        <v>47</v>
      </c>
      <c r="K429" s="57" t="s">
        <v>47</v>
      </c>
      <c r="L429" s="57" t="s">
        <v>47</v>
      </c>
      <c r="M429" s="57" t="s">
        <v>47</v>
      </c>
      <c r="N429" s="51" t="s">
        <v>4</v>
      </c>
      <c r="O429" s="51" t="s">
        <v>4</v>
      </c>
      <c r="P429" s="51" t="s">
        <v>4</v>
      </c>
      <c r="Q429" s="68"/>
      <c r="R429" s="70"/>
      <c r="S429" s="62"/>
      <c r="T429" s="76"/>
    </row>
    <row r="430" spans="1:20" ht="15.75" customHeight="1" x14ac:dyDescent="0.2">
      <c r="A430" s="58" t="s">
        <v>4</v>
      </c>
      <c r="B430" s="59">
        <v>208</v>
      </c>
      <c r="C430" s="59">
        <v>36449</v>
      </c>
      <c r="D430" s="55" t="s">
        <v>422</v>
      </c>
      <c r="E430" s="63" t="s">
        <v>91</v>
      </c>
      <c r="F430" s="63" t="s">
        <v>69</v>
      </c>
      <c r="G430" s="65" t="s">
        <v>414</v>
      </c>
      <c r="H430" s="65" t="s">
        <v>4</v>
      </c>
      <c r="I430" s="56" t="s">
        <v>4</v>
      </c>
      <c r="J430" s="50" t="s">
        <v>42</v>
      </c>
      <c r="K430" s="50" t="s">
        <v>43</v>
      </c>
      <c r="L430" s="50" t="s">
        <v>44</v>
      </c>
      <c r="M430" s="50" t="s">
        <v>45</v>
      </c>
      <c r="N430" s="56" t="s">
        <v>4</v>
      </c>
      <c r="O430" s="56" t="s">
        <v>4</v>
      </c>
      <c r="P430" s="56" t="s">
        <v>4</v>
      </c>
      <c r="Q430" s="67">
        <v>945</v>
      </c>
      <c r="R430" s="69">
        <f>SUM(J431:P431)</f>
        <v>0</v>
      </c>
      <c r="S430" s="61">
        <f>SUM(J431:P431)*Q430</f>
        <v>0</v>
      </c>
      <c r="T430" s="75" t="s">
        <v>421</v>
      </c>
    </row>
    <row r="431" spans="1:20" ht="13.5" customHeight="1" thickBot="1" x14ac:dyDescent="0.25">
      <c r="A431" s="58"/>
      <c r="B431" s="60"/>
      <c r="C431" s="60"/>
      <c r="D431" s="52" t="s">
        <v>422</v>
      </c>
      <c r="E431" s="64"/>
      <c r="F431" s="64"/>
      <c r="G431" s="66"/>
      <c r="H431" s="66"/>
      <c r="I431" s="51" t="s">
        <v>4</v>
      </c>
      <c r="J431" s="57" t="s">
        <v>47</v>
      </c>
      <c r="K431" s="57" t="s">
        <v>47</v>
      </c>
      <c r="L431" s="57" t="s">
        <v>47</v>
      </c>
      <c r="M431" s="57" t="s">
        <v>47</v>
      </c>
      <c r="N431" s="51" t="s">
        <v>4</v>
      </c>
      <c r="O431" s="51" t="s">
        <v>4</v>
      </c>
      <c r="P431" s="51" t="s">
        <v>4</v>
      </c>
      <c r="Q431" s="68"/>
      <c r="R431" s="70"/>
      <c r="S431" s="62"/>
      <c r="T431" s="76"/>
    </row>
    <row r="432" spans="1:20" ht="15.75" customHeight="1" x14ac:dyDescent="0.2">
      <c r="A432" s="58" t="s">
        <v>4</v>
      </c>
      <c r="B432" s="59">
        <v>209</v>
      </c>
      <c r="C432" s="59">
        <v>36447</v>
      </c>
      <c r="D432" s="55" t="s">
        <v>423</v>
      </c>
      <c r="E432" s="63" t="s">
        <v>91</v>
      </c>
      <c r="F432" s="63" t="s">
        <v>315</v>
      </c>
      <c r="G432" s="65" t="s">
        <v>414</v>
      </c>
      <c r="H432" s="65" t="s">
        <v>4</v>
      </c>
      <c r="I432" s="56" t="s">
        <v>4</v>
      </c>
      <c r="J432" s="50" t="s">
        <v>42</v>
      </c>
      <c r="K432" s="50" t="s">
        <v>43</v>
      </c>
      <c r="L432" s="50" t="s">
        <v>44</v>
      </c>
      <c r="M432" s="50" t="s">
        <v>45</v>
      </c>
      <c r="N432" s="56" t="s">
        <v>4</v>
      </c>
      <c r="O432" s="56" t="s">
        <v>4</v>
      </c>
      <c r="P432" s="56" t="s">
        <v>4</v>
      </c>
      <c r="Q432" s="67">
        <v>945</v>
      </c>
      <c r="R432" s="69">
        <f>SUM(J433:P433)</f>
        <v>0</v>
      </c>
      <c r="S432" s="61">
        <f>SUM(J433:P433)*Q432</f>
        <v>0</v>
      </c>
      <c r="T432" s="75" t="s">
        <v>421</v>
      </c>
    </row>
    <row r="433" spans="1:20" ht="13.5" customHeight="1" thickBot="1" x14ac:dyDescent="0.25">
      <c r="A433" s="58"/>
      <c r="B433" s="60"/>
      <c r="C433" s="60"/>
      <c r="D433" s="52" t="s">
        <v>423</v>
      </c>
      <c r="E433" s="64"/>
      <c r="F433" s="64"/>
      <c r="G433" s="66"/>
      <c r="H433" s="66"/>
      <c r="I433" s="51" t="s">
        <v>4</v>
      </c>
      <c r="J433" s="57" t="s">
        <v>47</v>
      </c>
      <c r="K433" s="57" t="s">
        <v>47</v>
      </c>
      <c r="L433" s="57" t="s">
        <v>47</v>
      </c>
      <c r="M433" s="57" t="s">
        <v>47</v>
      </c>
      <c r="N433" s="51" t="s">
        <v>4</v>
      </c>
      <c r="O433" s="51" t="s">
        <v>4</v>
      </c>
      <c r="P433" s="51" t="s">
        <v>4</v>
      </c>
      <c r="Q433" s="68"/>
      <c r="R433" s="70"/>
      <c r="S433" s="62"/>
      <c r="T433" s="76"/>
    </row>
    <row r="434" spans="1:20" ht="15.75" customHeight="1" x14ac:dyDescent="0.2">
      <c r="A434" s="58" t="s">
        <v>4</v>
      </c>
      <c r="B434" s="59">
        <v>210</v>
      </c>
      <c r="C434" s="59">
        <v>36448</v>
      </c>
      <c r="D434" s="55" t="s">
        <v>424</v>
      </c>
      <c r="E434" s="63" t="s">
        <v>91</v>
      </c>
      <c r="F434" s="63" t="s">
        <v>57</v>
      </c>
      <c r="G434" s="65" t="s">
        <v>414</v>
      </c>
      <c r="H434" s="65" t="s">
        <v>4</v>
      </c>
      <c r="I434" s="56" t="s">
        <v>4</v>
      </c>
      <c r="J434" s="50" t="s">
        <v>42</v>
      </c>
      <c r="K434" s="50" t="s">
        <v>43</v>
      </c>
      <c r="L434" s="50" t="s">
        <v>44</v>
      </c>
      <c r="M434" s="50" t="s">
        <v>45</v>
      </c>
      <c r="N434" s="56" t="s">
        <v>4</v>
      </c>
      <c r="O434" s="56" t="s">
        <v>4</v>
      </c>
      <c r="P434" s="56" t="s">
        <v>4</v>
      </c>
      <c r="Q434" s="67">
        <v>945</v>
      </c>
      <c r="R434" s="69">
        <f>SUM(J435:P435)</f>
        <v>0</v>
      </c>
      <c r="S434" s="61">
        <f>SUM(J435:P435)*Q434</f>
        <v>0</v>
      </c>
      <c r="T434" s="75" t="s">
        <v>421</v>
      </c>
    </row>
    <row r="435" spans="1:20" ht="13.5" customHeight="1" thickBot="1" x14ac:dyDescent="0.25">
      <c r="A435" s="58"/>
      <c r="B435" s="60"/>
      <c r="C435" s="60"/>
      <c r="D435" s="52" t="s">
        <v>424</v>
      </c>
      <c r="E435" s="64"/>
      <c r="F435" s="64"/>
      <c r="G435" s="66"/>
      <c r="H435" s="66"/>
      <c r="I435" s="51" t="s">
        <v>4</v>
      </c>
      <c r="J435" s="57" t="s">
        <v>47</v>
      </c>
      <c r="K435" s="57" t="s">
        <v>47</v>
      </c>
      <c r="L435" s="57" t="s">
        <v>47</v>
      </c>
      <c r="M435" s="57" t="s">
        <v>47</v>
      </c>
      <c r="N435" s="51" t="s">
        <v>4</v>
      </c>
      <c r="O435" s="51" t="s">
        <v>4</v>
      </c>
      <c r="P435" s="51" t="s">
        <v>4</v>
      </c>
      <c r="Q435" s="68"/>
      <c r="R435" s="70"/>
      <c r="S435" s="62"/>
      <c r="T435" s="76"/>
    </row>
    <row r="436" spans="1:20" ht="15.75" customHeight="1" x14ac:dyDescent="0.2">
      <c r="A436" s="58" t="s">
        <v>4</v>
      </c>
      <c r="B436" s="59">
        <v>211</v>
      </c>
      <c r="C436" s="59">
        <v>36451</v>
      </c>
      <c r="D436" s="55" t="s">
        <v>425</v>
      </c>
      <c r="E436" s="63" t="s">
        <v>236</v>
      </c>
      <c r="F436" s="63" t="s">
        <v>388</v>
      </c>
      <c r="G436" s="65" t="s">
        <v>426</v>
      </c>
      <c r="H436" s="65" t="s">
        <v>4</v>
      </c>
      <c r="I436" s="56" t="s">
        <v>4</v>
      </c>
      <c r="J436" s="50" t="s">
        <v>42</v>
      </c>
      <c r="K436" s="50" t="s">
        <v>43</v>
      </c>
      <c r="L436" s="50" t="s">
        <v>44</v>
      </c>
      <c r="M436" s="50" t="s">
        <v>45</v>
      </c>
      <c r="N436" s="50" t="s">
        <v>62</v>
      </c>
      <c r="O436" s="56" t="s">
        <v>4</v>
      </c>
      <c r="P436" s="56" t="s">
        <v>4</v>
      </c>
      <c r="Q436" s="67">
        <v>1470</v>
      </c>
      <c r="R436" s="69">
        <f>SUM(J437:P437)</f>
        <v>0</v>
      </c>
      <c r="S436" s="61">
        <f>SUM(J437:P437)*Q436</f>
        <v>0</v>
      </c>
      <c r="T436" s="75" t="s">
        <v>427</v>
      </c>
    </row>
    <row r="437" spans="1:20" ht="13.5" customHeight="1" thickBot="1" x14ac:dyDescent="0.25">
      <c r="A437" s="58"/>
      <c r="B437" s="60"/>
      <c r="C437" s="60"/>
      <c r="D437" s="52" t="s">
        <v>425</v>
      </c>
      <c r="E437" s="64"/>
      <c r="F437" s="64"/>
      <c r="G437" s="66"/>
      <c r="H437" s="66"/>
      <c r="I437" s="51" t="s">
        <v>4</v>
      </c>
      <c r="J437" s="57" t="s">
        <v>47</v>
      </c>
      <c r="K437" s="57" t="s">
        <v>47</v>
      </c>
      <c r="L437" s="57" t="s">
        <v>47</v>
      </c>
      <c r="M437" s="57" t="s">
        <v>47</v>
      </c>
      <c r="N437" s="57" t="s">
        <v>47</v>
      </c>
      <c r="O437" s="51" t="s">
        <v>4</v>
      </c>
      <c r="P437" s="51" t="s">
        <v>4</v>
      </c>
      <c r="Q437" s="68"/>
      <c r="R437" s="70"/>
      <c r="S437" s="62"/>
      <c r="T437" s="76"/>
    </row>
    <row r="438" spans="1:20" ht="15.75" customHeight="1" x14ac:dyDescent="0.2">
      <c r="A438" s="58" t="s">
        <v>4</v>
      </c>
      <c r="B438" s="59">
        <v>212</v>
      </c>
      <c r="C438" s="59">
        <v>36450</v>
      </c>
      <c r="D438" s="55" t="s">
        <v>428</v>
      </c>
      <c r="E438" s="63" t="s">
        <v>236</v>
      </c>
      <c r="F438" s="63" t="s">
        <v>114</v>
      </c>
      <c r="G438" s="65" t="s">
        <v>426</v>
      </c>
      <c r="H438" s="65" t="s">
        <v>4</v>
      </c>
      <c r="I438" s="56" t="s">
        <v>4</v>
      </c>
      <c r="J438" s="50" t="s">
        <v>42</v>
      </c>
      <c r="K438" s="50" t="s">
        <v>43</v>
      </c>
      <c r="L438" s="50" t="s">
        <v>44</v>
      </c>
      <c r="M438" s="50" t="s">
        <v>45</v>
      </c>
      <c r="N438" s="50" t="s">
        <v>62</v>
      </c>
      <c r="O438" s="56" t="s">
        <v>4</v>
      </c>
      <c r="P438" s="56" t="s">
        <v>4</v>
      </c>
      <c r="Q438" s="67">
        <v>1470</v>
      </c>
      <c r="R438" s="69">
        <f>SUM(J439:P439)</f>
        <v>0</v>
      </c>
      <c r="S438" s="61">
        <f>SUM(J439:P439)*Q438</f>
        <v>0</v>
      </c>
      <c r="T438" s="75" t="s">
        <v>427</v>
      </c>
    </row>
    <row r="439" spans="1:20" ht="13.5" customHeight="1" thickBot="1" x14ac:dyDescent="0.25">
      <c r="A439" s="58"/>
      <c r="B439" s="60"/>
      <c r="C439" s="60"/>
      <c r="D439" s="52" t="s">
        <v>428</v>
      </c>
      <c r="E439" s="64"/>
      <c r="F439" s="64"/>
      <c r="G439" s="66"/>
      <c r="H439" s="66"/>
      <c r="I439" s="51" t="s">
        <v>4</v>
      </c>
      <c r="J439" s="57" t="s">
        <v>47</v>
      </c>
      <c r="K439" s="57" t="s">
        <v>47</v>
      </c>
      <c r="L439" s="57" t="s">
        <v>47</v>
      </c>
      <c r="M439" s="57" t="s">
        <v>47</v>
      </c>
      <c r="N439" s="57" t="s">
        <v>47</v>
      </c>
      <c r="O439" s="51" t="s">
        <v>4</v>
      </c>
      <c r="P439" s="51" t="s">
        <v>4</v>
      </c>
      <c r="Q439" s="68"/>
      <c r="R439" s="70"/>
      <c r="S439" s="62"/>
      <c r="T439" s="76"/>
    </row>
    <row r="440" spans="1:20" ht="15.75" customHeight="1" x14ac:dyDescent="0.2">
      <c r="A440" s="58" t="s">
        <v>4</v>
      </c>
      <c r="B440" s="59">
        <v>213</v>
      </c>
      <c r="C440" s="59">
        <v>36452</v>
      </c>
      <c r="D440" s="55" t="s">
        <v>429</v>
      </c>
      <c r="E440" s="63" t="s">
        <v>236</v>
      </c>
      <c r="F440" s="63" t="s">
        <v>430</v>
      </c>
      <c r="G440" s="65" t="s">
        <v>426</v>
      </c>
      <c r="H440" s="65" t="s">
        <v>4</v>
      </c>
      <c r="I440" s="56" t="s">
        <v>4</v>
      </c>
      <c r="J440" s="50" t="s">
        <v>42</v>
      </c>
      <c r="K440" s="50" t="s">
        <v>43</v>
      </c>
      <c r="L440" s="50" t="s">
        <v>44</v>
      </c>
      <c r="M440" s="50" t="s">
        <v>45</v>
      </c>
      <c r="N440" s="50" t="s">
        <v>62</v>
      </c>
      <c r="O440" s="56" t="s">
        <v>4</v>
      </c>
      <c r="P440" s="56" t="s">
        <v>4</v>
      </c>
      <c r="Q440" s="67">
        <v>1470</v>
      </c>
      <c r="R440" s="69">
        <f>SUM(J441:P441)</f>
        <v>0</v>
      </c>
      <c r="S440" s="61">
        <f>SUM(J441:P441)*Q440</f>
        <v>0</v>
      </c>
      <c r="T440" s="75" t="s">
        <v>427</v>
      </c>
    </row>
    <row r="441" spans="1:20" ht="13.5" customHeight="1" thickBot="1" x14ac:dyDescent="0.25">
      <c r="A441" s="58"/>
      <c r="B441" s="60"/>
      <c r="C441" s="60"/>
      <c r="D441" s="52" t="s">
        <v>429</v>
      </c>
      <c r="E441" s="64"/>
      <c r="F441" s="64"/>
      <c r="G441" s="66"/>
      <c r="H441" s="66"/>
      <c r="I441" s="51" t="s">
        <v>4</v>
      </c>
      <c r="J441" s="57" t="s">
        <v>47</v>
      </c>
      <c r="K441" s="57" t="s">
        <v>47</v>
      </c>
      <c r="L441" s="57" t="s">
        <v>47</v>
      </c>
      <c r="M441" s="57" t="s">
        <v>47</v>
      </c>
      <c r="N441" s="57" t="s">
        <v>47</v>
      </c>
      <c r="O441" s="51" t="s">
        <v>4</v>
      </c>
      <c r="P441" s="51" t="s">
        <v>4</v>
      </c>
      <c r="Q441" s="68"/>
      <c r="R441" s="70"/>
      <c r="S441" s="62"/>
      <c r="T441" s="76"/>
    </row>
    <row r="442" spans="1:20" ht="15.75" customHeight="1" x14ac:dyDescent="0.2">
      <c r="A442" s="58" t="s">
        <v>4</v>
      </c>
      <c r="B442" s="59">
        <v>214</v>
      </c>
      <c r="C442" s="59">
        <v>36454</v>
      </c>
      <c r="D442" s="55" t="s">
        <v>431</v>
      </c>
      <c r="E442" s="63" t="s">
        <v>236</v>
      </c>
      <c r="F442" s="63" t="s">
        <v>213</v>
      </c>
      <c r="G442" s="65" t="s">
        <v>426</v>
      </c>
      <c r="H442" s="65" t="s">
        <v>4</v>
      </c>
      <c r="I442" s="56" t="s">
        <v>4</v>
      </c>
      <c r="J442" s="50" t="s">
        <v>42</v>
      </c>
      <c r="K442" s="50" t="s">
        <v>43</v>
      </c>
      <c r="L442" s="50" t="s">
        <v>44</v>
      </c>
      <c r="M442" s="50" t="s">
        <v>45</v>
      </c>
      <c r="N442" s="50" t="s">
        <v>62</v>
      </c>
      <c r="O442" s="56" t="s">
        <v>4</v>
      </c>
      <c r="P442" s="56" t="s">
        <v>4</v>
      </c>
      <c r="Q442" s="67">
        <v>1470</v>
      </c>
      <c r="R442" s="69">
        <f>SUM(J443:P443)</f>
        <v>0</v>
      </c>
      <c r="S442" s="61">
        <f>SUM(J443:P443)*Q442</f>
        <v>0</v>
      </c>
      <c r="T442" s="75" t="s">
        <v>427</v>
      </c>
    </row>
    <row r="443" spans="1:20" ht="13.5" customHeight="1" thickBot="1" x14ac:dyDescent="0.25">
      <c r="A443" s="58"/>
      <c r="B443" s="60"/>
      <c r="C443" s="60"/>
      <c r="D443" s="52" t="s">
        <v>431</v>
      </c>
      <c r="E443" s="64"/>
      <c r="F443" s="64"/>
      <c r="G443" s="66"/>
      <c r="H443" s="66"/>
      <c r="I443" s="51" t="s">
        <v>4</v>
      </c>
      <c r="J443" s="57" t="s">
        <v>47</v>
      </c>
      <c r="K443" s="57" t="s">
        <v>47</v>
      </c>
      <c r="L443" s="57" t="s">
        <v>47</v>
      </c>
      <c r="M443" s="57" t="s">
        <v>47</v>
      </c>
      <c r="N443" s="57" t="s">
        <v>47</v>
      </c>
      <c r="O443" s="51" t="s">
        <v>4</v>
      </c>
      <c r="P443" s="51" t="s">
        <v>4</v>
      </c>
      <c r="Q443" s="68"/>
      <c r="R443" s="70"/>
      <c r="S443" s="62"/>
      <c r="T443" s="76"/>
    </row>
    <row r="444" spans="1:20" ht="15.75" customHeight="1" x14ac:dyDescent="0.2">
      <c r="A444" s="58" t="s">
        <v>4</v>
      </c>
      <c r="B444" s="59">
        <v>215</v>
      </c>
      <c r="C444" s="59">
        <v>36453</v>
      </c>
      <c r="D444" s="55" t="s">
        <v>432</v>
      </c>
      <c r="E444" s="63" t="s">
        <v>236</v>
      </c>
      <c r="F444" s="63" t="s">
        <v>208</v>
      </c>
      <c r="G444" s="65" t="s">
        <v>426</v>
      </c>
      <c r="H444" s="65" t="s">
        <v>4</v>
      </c>
      <c r="I444" s="56" t="s">
        <v>4</v>
      </c>
      <c r="J444" s="50" t="s">
        <v>42</v>
      </c>
      <c r="K444" s="50" t="s">
        <v>43</v>
      </c>
      <c r="L444" s="50" t="s">
        <v>44</v>
      </c>
      <c r="M444" s="50" t="s">
        <v>45</v>
      </c>
      <c r="N444" s="50" t="s">
        <v>62</v>
      </c>
      <c r="O444" s="56" t="s">
        <v>4</v>
      </c>
      <c r="P444" s="56" t="s">
        <v>4</v>
      </c>
      <c r="Q444" s="67">
        <v>1470</v>
      </c>
      <c r="R444" s="69">
        <f>SUM(J445:P445)</f>
        <v>0</v>
      </c>
      <c r="S444" s="61">
        <f>SUM(J445:P445)*Q444</f>
        <v>0</v>
      </c>
      <c r="T444" s="75" t="s">
        <v>427</v>
      </c>
    </row>
    <row r="445" spans="1:20" ht="13.5" customHeight="1" thickBot="1" x14ac:dyDescent="0.25">
      <c r="A445" s="58"/>
      <c r="B445" s="60"/>
      <c r="C445" s="60"/>
      <c r="D445" s="52" t="s">
        <v>432</v>
      </c>
      <c r="E445" s="64"/>
      <c r="F445" s="64"/>
      <c r="G445" s="66"/>
      <c r="H445" s="66"/>
      <c r="I445" s="51" t="s">
        <v>4</v>
      </c>
      <c r="J445" s="57" t="s">
        <v>47</v>
      </c>
      <c r="K445" s="57" t="s">
        <v>47</v>
      </c>
      <c r="L445" s="57" t="s">
        <v>47</v>
      </c>
      <c r="M445" s="57" t="s">
        <v>47</v>
      </c>
      <c r="N445" s="57" t="s">
        <v>47</v>
      </c>
      <c r="O445" s="51" t="s">
        <v>4</v>
      </c>
      <c r="P445" s="51" t="s">
        <v>4</v>
      </c>
      <c r="Q445" s="68"/>
      <c r="R445" s="70"/>
      <c r="S445" s="62"/>
      <c r="T445" s="76"/>
    </row>
    <row r="446" spans="1:20" ht="15.75" customHeight="1" x14ac:dyDescent="0.2">
      <c r="A446" s="58" t="s">
        <v>4</v>
      </c>
      <c r="B446" s="59">
        <v>216</v>
      </c>
      <c r="C446" s="59">
        <v>36456</v>
      </c>
      <c r="D446" s="55" t="s">
        <v>433</v>
      </c>
      <c r="E446" s="63" t="s">
        <v>236</v>
      </c>
      <c r="F446" s="63" t="s">
        <v>114</v>
      </c>
      <c r="G446" s="65" t="s">
        <v>434</v>
      </c>
      <c r="H446" s="65" t="s">
        <v>4</v>
      </c>
      <c r="I446" s="56" t="s">
        <v>4</v>
      </c>
      <c r="J446" s="50" t="s">
        <v>42</v>
      </c>
      <c r="K446" s="50" t="s">
        <v>43</v>
      </c>
      <c r="L446" s="50" t="s">
        <v>44</v>
      </c>
      <c r="M446" s="50" t="s">
        <v>45</v>
      </c>
      <c r="N446" s="50" t="s">
        <v>62</v>
      </c>
      <c r="O446" s="56" t="s">
        <v>4</v>
      </c>
      <c r="P446" s="56" t="s">
        <v>4</v>
      </c>
      <c r="Q446" s="67">
        <v>1470</v>
      </c>
      <c r="R446" s="69">
        <f>SUM(J447:P447)</f>
        <v>0</v>
      </c>
      <c r="S446" s="61">
        <f>SUM(J447:P447)*Q446</f>
        <v>0</v>
      </c>
      <c r="T446" s="75" t="s">
        <v>435</v>
      </c>
    </row>
    <row r="447" spans="1:20" ht="13.5" customHeight="1" thickBot="1" x14ac:dyDescent="0.25">
      <c r="A447" s="58"/>
      <c r="B447" s="60"/>
      <c r="C447" s="60"/>
      <c r="D447" s="52" t="s">
        <v>433</v>
      </c>
      <c r="E447" s="64"/>
      <c r="F447" s="64"/>
      <c r="G447" s="66"/>
      <c r="H447" s="66"/>
      <c r="I447" s="51" t="s">
        <v>4</v>
      </c>
      <c r="J447" s="57" t="s">
        <v>47</v>
      </c>
      <c r="K447" s="57" t="s">
        <v>47</v>
      </c>
      <c r="L447" s="57" t="s">
        <v>47</v>
      </c>
      <c r="M447" s="57" t="s">
        <v>47</v>
      </c>
      <c r="N447" s="57" t="s">
        <v>47</v>
      </c>
      <c r="O447" s="51" t="s">
        <v>4</v>
      </c>
      <c r="P447" s="51" t="s">
        <v>4</v>
      </c>
      <c r="Q447" s="68"/>
      <c r="R447" s="70"/>
      <c r="S447" s="62"/>
      <c r="T447" s="76"/>
    </row>
    <row r="448" spans="1:20" ht="15.75" customHeight="1" x14ac:dyDescent="0.2">
      <c r="A448" s="58" t="s">
        <v>4</v>
      </c>
      <c r="B448" s="59">
        <v>217</v>
      </c>
      <c r="C448" s="59">
        <v>36459</v>
      </c>
      <c r="D448" s="55" t="s">
        <v>436</v>
      </c>
      <c r="E448" s="63" t="s">
        <v>236</v>
      </c>
      <c r="F448" s="63" t="s">
        <v>437</v>
      </c>
      <c r="G448" s="65" t="s">
        <v>434</v>
      </c>
      <c r="H448" s="65" t="s">
        <v>4</v>
      </c>
      <c r="I448" s="56" t="s">
        <v>4</v>
      </c>
      <c r="J448" s="50" t="s">
        <v>42</v>
      </c>
      <c r="K448" s="50" t="s">
        <v>43</v>
      </c>
      <c r="L448" s="50" t="s">
        <v>44</v>
      </c>
      <c r="M448" s="50" t="s">
        <v>45</v>
      </c>
      <c r="N448" s="50" t="s">
        <v>62</v>
      </c>
      <c r="O448" s="56" t="s">
        <v>4</v>
      </c>
      <c r="P448" s="56" t="s">
        <v>4</v>
      </c>
      <c r="Q448" s="67">
        <v>1470</v>
      </c>
      <c r="R448" s="69">
        <f>SUM(J449:P449)</f>
        <v>0</v>
      </c>
      <c r="S448" s="61">
        <f>SUM(J449:P449)*Q448</f>
        <v>0</v>
      </c>
      <c r="T448" s="75" t="s">
        <v>435</v>
      </c>
    </row>
    <row r="449" spans="1:20" ht="13.5" customHeight="1" thickBot="1" x14ac:dyDescent="0.25">
      <c r="A449" s="58"/>
      <c r="B449" s="60"/>
      <c r="C449" s="60"/>
      <c r="D449" s="52" t="s">
        <v>436</v>
      </c>
      <c r="E449" s="64"/>
      <c r="F449" s="64"/>
      <c r="G449" s="66"/>
      <c r="H449" s="66"/>
      <c r="I449" s="51" t="s">
        <v>4</v>
      </c>
      <c r="J449" s="57" t="s">
        <v>47</v>
      </c>
      <c r="K449" s="57" t="s">
        <v>47</v>
      </c>
      <c r="L449" s="57" t="s">
        <v>47</v>
      </c>
      <c r="M449" s="57" t="s">
        <v>47</v>
      </c>
      <c r="N449" s="57" t="s">
        <v>47</v>
      </c>
      <c r="O449" s="51" t="s">
        <v>4</v>
      </c>
      <c r="P449" s="51" t="s">
        <v>4</v>
      </c>
      <c r="Q449" s="68"/>
      <c r="R449" s="70"/>
      <c r="S449" s="62"/>
      <c r="T449" s="76"/>
    </row>
    <row r="450" spans="1:20" ht="15.75" customHeight="1" x14ac:dyDescent="0.2">
      <c r="A450" s="58" t="s">
        <v>4</v>
      </c>
      <c r="B450" s="59">
        <v>218</v>
      </c>
      <c r="C450" s="59">
        <v>36455</v>
      </c>
      <c r="D450" s="55" t="s">
        <v>438</v>
      </c>
      <c r="E450" s="63" t="s">
        <v>236</v>
      </c>
      <c r="F450" s="63" t="s">
        <v>430</v>
      </c>
      <c r="G450" s="65" t="s">
        <v>434</v>
      </c>
      <c r="H450" s="65" t="s">
        <v>4</v>
      </c>
      <c r="I450" s="56" t="s">
        <v>4</v>
      </c>
      <c r="J450" s="50" t="s">
        <v>42</v>
      </c>
      <c r="K450" s="50" t="s">
        <v>43</v>
      </c>
      <c r="L450" s="50" t="s">
        <v>44</v>
      </c>
      <c r="M450" s="50" t="s">
        <v>45</v>
      </c>
      <c r="N450" s="50" t="s">
        <v>62</v>
      </c>
      <c r="O450" s="56" t="s">
        <v>4</v>
      </c>
      <c r="P450" s="56" t="s">
        <v>4</v>
      </c>
      <c r="Q450" s="67">
        <v>1470</v>
      </c>
      <c r="R450" s="69">
        <f>SUM(J451:P451)</f>
        <v>0</v>
      </c>
      <c r="S450" s="61">
        <f>SUM(J451:P451)*Q450</f>
        <v>0</v>
      </c>
      <c r="T450" s="75" t="s">
        <v>435</v>
      </c>
    </row>
    <row r="451" spans="1:20" ht="13.5" customHeight="1" thickBot="1" x14ac:dyDescent="0.25">
      <c r="A451" s="58"/>
      <c r="B451" s="60"/>
      <c r="C451" s="60"/>
      <c r="D451" s="52" t="s">
        <v>438</v>
      </c>
      <c r="E451" s="64"/>
      <c r="F451" s="64"/>
      <c r="G451" s="66"/>
      <c r="H451" s="66"/>
      <c r="I451" s="51" t="s">
        <v>4</v>
      </c>
      <c r="J451" s="57" t="s">
        <v>47</v>
      </c>
      <c r="K451" s="57" t="s">
        <v>47</v>
      </c>
      <c r="L451" s="57" t="s">
        <v>47</v>
      </c>
      <c r="M451" s="57" t="s">
        <v>47</v>
      </c>
      <c r="N451" s="57" t="s">
        <v>47</v>
      </c>
      <c r="O451" s="51" t="s">
        <v>4</v>
      </c>
      <c r="P451" s="51" t="s">
        <v>4</v>
      </c>
      <c r="Q451" s="68"/>
      <c r="R451" s="70"/>
      <c r="S451" s="62"/>
      <c r="T451" s="76"/>
    </row>
    <row r="452" spans="1:20" ht="15.75" customHeight="1" x14ac:dyDescent="0.2">
      <c r="A452" s="58" t="s">
        <v>4</v>
      </c>
      <c r="B452" s="59">
        <v>219</v>
      </c>
      <c r="C452" s="59">
        <v>36457</v>
      </c>
      <c r="D452" s="55" t="s">
        <v>439</v>
      </c>
      <c r="E452" s="63" t="s">
        <v>236</v>
      </c>
      <c r="F452" s="63" t="s">
        <v>53</v>
      </c>
      <c r="G452" s="65" t="s">
        <v>434</v>
      </c>
      <c r="H452" s="65" t="s">
        <v>4</v>
      </c>
      <c r="I452" s="56" t="s">
        <v>4</v>
      </c>
      <c r="J452" s="50" t="s">
        <v>42</v>
      </c>
      <c r="K452" s="50" t="s">
        <v>43</v>
      </c>
      <c r="L452" s="50" t="s">
        <v>44</v>
      </c>
      <c r="M452" s="50" t="s">
        <v>45</v>
      </c>
      <c r="N452" s="50" t="s">
        <v>62</v>
      </c>
      <c r="O452" s="56" t="s">
        <v>4</v>
      </c>
      <c r="P452" s="56" t="s">
        <v>4</v>
      </c>
      <c r="Q452" s="67">
        <v>1470</v>
      </c>
      <c r="R452" s="69">
        <f>SUM(J453:P453)</f>
        <v>0</v>
      </c>
      <c r="S452" s="61">
        <f>SUM(J453:P453)*Q452</f>
        <v>0</v>
      </c>
      <c r="T452" s="75" t="s">
        <v>435</v>
      </c>
    </row>
    <row r="453" spans="1:20" ht="13.5" customHeight="1" thickBot="1" x14ac:dyDescent="0.25">
      <c r="A453" s="58"/>
      <c r="B453" s="60"/>
      <c r="C453" s="60"/>
      <c r="D453" s="52" t="s">
        <v>439</v>
      </c>
      <c r="E453" s="64"/>
      <c r="F453" s="64"/>
      <c r="G453" s="66"/>
      <c r="H453" s="66"/>
      <c r="I453" s="51" t="s">
        <v>4</v>
      </c>
      <c r="J453" s="57" t="s">
        <v>47</v>
      </c>
      <c r="K453" s="57" t="s">
        <v>47</v>
      </c>
      <c r="L453" s="57" t="s">
        <v>47</v>
      </c>
      <c r="M453" s="57" t="s">
        <v>47</v>
      </c>
      <c r="N453" s="57" t="s">
        <v>47</v>
      </c>
      <c r="O453" s="51" t="s">
        <v>4</v>
      </c>
      <c r="P453" s="51" t="s">
        <v>4</v>
      </c>
      <c r="Q453" s="68"/>
      <c r="R453" s="70"/>
      <c r="S453" s="62"/>
      <c r="T453" s="76"/>
    </row>
    <row r="454" spans="1:20" ht="15.75" customHeight="1" x14ac:dyDescent="0.2">
      <c r="A454" s="58" t="s">
        <v>4</v>
      </c>
      <c r="B454" s="59">
        <v>220</v>
      </c>
      <c r="C454" s="59">
        <v>36458</v>
      </c>
      <c r="D454" s="55" t="s">
        <v>440</v>
      </c>
      <c r="E454" s="63" t="s">
        <v>236</v>
      </c>
      <c r="F454" s="63" t="s">
        <v>121</v>
      </c>
      <c r="G454" s="65" t="s">
        <v>434</v>
      </c>
      <c r="H454" s="65" t="s">
        <v>4</v>
      </c>
      <c r="I454" s="56" t="s">
        <v>4</v>
      </c>
      <c r="J454" s="50" t="s">
        <v>42</v>
      </c>
      <c r="K454" s="50" t="s">
        <v>43</v>
      </c>
      <c r="L454" s="50" t="s">
        <v>44</v>
      </c>
      <c r="M454" s="50" t="s">
        <v>45</v>
      </c>
      <c r="N454" s="50" t="s">
        <v>62</v>
      </c>
      <c r="O454" s="56" t="s">
        <v>4</v>
      </c>
      <c r="P454" s="56" t="s">
        <v>4</v>
      </c>
      <c r="Q454" s="67">
        <v>1470</v>
      </c>
      <c r="R454" s="69">
        <f>SUM(J455:P455)</f>
        <v>0</v>
      </c>
      <c r="S454" s="61">
        <f>SUM(J455:P455)*Q454</f>
        <v>0</v>
      </c>
      <c r="T454" s="75" t="s">
        <v>435</v>
      </c>
    </row>
    <row r="455" spans="1:20" ht="13.5" customHeight="1" thickBot="1" x14ac:dyDescent="0.25">
      <c r="A455" s="58"/>
      <c r="B455" s="60"/>
      <c r="C455" s="60"/>
      <c r="D455" s="52" t="s">
        <v>440</v>
      </c>
      <c r="E455" s="64"/>
      <c r="F455" s="64"/>
      <c r="G455" s="66"/>
      <c r="H455" s="66"/>
      <c r="I455" s="51" t="s">
        <v>4</v>
      </c>
      <c r="J455" s="57" t="s">
        <v>47</v>
      </c>
      <c r="K455" s="57" t="s">
        <v>47</v>
      </c>
      <c r="L455" s="57" t="s">
        <v>47</v>
      </c>
      <c r="M455" s="57" t="s">
        <v>47</v>
      </c>
      <c r="N455" s="57" t="s">
        <v>47</v>
      </c>
      <c r="O455" s="51" t="s">
        <v>4</v>
      </c>
      <c r="P455" s="51" t="s">
        <v>4</v>
      </c>
      <c r="Q455" s="68"/>
      <c r="R455" s="70"/>
      <c r="S455" s="62"/>
      <c r="T455" s="76"/>
    </row>
    <row r="456" spans="1:20" ht="15.75" customHeight="1" x14ac:dyDescent="0.2">
      <c r="A456" s="58" t="s">
        <v>4</v>
      </c>
      <c r="B456" s="59">
        <v>221</v>
      </c>
      <c r="C456" s="59">
        <v>36461</v>
      </c>
      <c r="D456" s="55" t="s">
        <v>441</v>
      </c>
      <c r="E456" s="63" t="s">
        <v>236</v>
      </c>
      <c r="F456" s="63" t="s">
        <v>114</v>
      </c>
      <c r="G456" s="65" t="s">
        <v>434</v>
      </c>
      <c r="H456" s="65" t="s">
        <v>4</v>
      </c>
      <c r="I456" s="56" t="s">
        <v>4</v>
      </c>
      <c r="J456" s="50" t="s">
        <v>42</v>
      </c>
      <c r="K456" s="50" t="s">
        <v>43</v>
      </c>
      <c r="L456" s="50" t="s">
        <v>44</v>
      </c>
      <c r="M456" s="50" t="s">
        <v>45</v>
      </c>
      <c r="N456" s="50" t="s">
        <v>62</v>
      </c>
      <c r="O456" s="56" t="s">
        <v>4</v>
      </c>
      <c r="P456" s="56" t="s">
        <v>4</v>
      </c>
      <c r="Q456" s="67">
        <v>1330</v>
      </c>
      <c r="R456" s="69">
        <f>SUM(J457:P457)</f>
        <v>0</v>
      </c>
      <c r="S456" s="61">
        <f>SUM(J457:P457)*Q456</f>
        <v>0</v>
      </c>
      <c r="T456" s="75" t="s">
        <v>442</v>
      </c>
    </row>
    <row r="457" spans="1:20" ht="13.5" customHeight="1" thickBot="1" x14ac:dyDescent="0.25">
      <c r="A457" s="58"/>
      <c r="B457" s="60"/>
      <c r="C457" s="60"/>
      <c r="D457" s="52" t="s">
        <v>441</v>
      </c>
      <c r="E457" s="64"/>
      <c r="F457" s="64"/>
      <c r="G457" s="66"/>
      <c r="H457" s="66"/>
      <c r="I457" s="51" t="s">
        <v>4</v>
      </c>
      <c r="J457" s="57" t="s">
        <v>47</v>
      </c>
      <c r="K457" s="57" t="s">
        <v>47</v>
      </c>
      <c r="L457" s="57" t="s">
        <v>47</v>
      </c>
      <c r="M457" s="57" t="s">
        <v>47</v>
      </c>
      <c r="N457" s="57" t="s">
        <v>47</v>
      </c>
      <c r="O457" s="51" t="s">
        <v>4</v>
      </c>
      <c r="P457" s="51" t="s">
        <v>4</v>
      </c>
      <c r="Q457" s="68"/>
      <c r="R457" s="70"/>
      <c r="S457" s="62"/>
      <c r="T457" s="76"/>
    </row>
    <row r="458" spans="1:20" ht="15.75" customHeight="1" x14ac:dyDescent="0.2">
      <c r="A458" s="58" t="s">
        <v>4</v>
      </c>
      <c r="B458" s="59">
        <v>222</v>
      </c>
      <c r="C458" s="59">
        <v>36464</v>
      </c>
      <c r="D458" s="55" t="s">
        <v>443</v>
      </c>
      <c r="E458" s="63" t="s">
        <v>236</v>
      </c>
      <c r="F458" s="63" t="s">
        <v>437</v>
      </c>
      <c r="G458" s="65" t="s">
        <v>434</v>
      </c>
      <c r="H458" s="65" t="s">
        <v>4</v>
      </c>
      <c r="I458" s="56" t="s">
        <v>4</v>
      </c>
      <c r="J458" s="50" t="s">
        <v>42</v>
      </c>
      <c r="K458" s="50" t="s">
        <v>43</v>
      </c>
      <c r="L458" s="50" t="s">
        <v>44</v>
      </c>
      <c r="M458" s="50" t="s">
        <v>45</v>
      </c>
      <c r="N458" s="50" t="s">
        <v>62</v>
      </c>
      <c r="O458" s="56" t="s">
        <v>4</v>
      </c>
      <c r="P458" s="56" t="s">
        <v>4</v>
      </c>
      <c r="Q458" s="67">
        <v>1330</v>
      </c>
      <c r="R458" s="69">
        <f>SUM(J459:P459)</f>
        <v>0</v>
      </c>
      <c r="S458" s="61">
        <f>SUM(J459:P459)*Q458</f>
        <v>0</v>
      </c>
      <c r="T458" s="75" t="s">
        <v>442</v>
      </c>
    </row>
    <row r="459" spans="1:20" ht="13.5" customHeight="1" thickBot="1" x14ac:dyDescent="0.25">
      <c r="A459" s="58"/>
      <c r="B459" s="60"/>
      <c r="C459" s="60"/>
      <c r="D459" s="52" t="s">
        <v>443</v>
      </c>
      <c r="E459" s="64"/>
      <c r="F459" s="64"/>
      <c r="G459" s="66"/>
      <c r="H459" s="66"/>
      <c r="I459" s="51" t="s">
        <v>4</v>
      </c>
      <c r="J459" s="57" t="s">
        <v>47</v>
      </c>
      <c r="K459" s="57" t="s">
        <v>47</v>
      </c>
      <c r="L459" s="57" t="s">
        <v>47</v>
      </c>
      <c r="M459" s="57" t="s">
        <v>47</v>
      </c>
      <c r="N459" s="57" t="s">
        <v>47</v>
      </c>
      <c r="O459" s="51" t="s">
        <v>4</v>
      </c>
      <c r="P459" s="51" t="s">
        <v>4</v>
      </c>
      <c r="Q459" s="68"/>
      <c r="R459" s="70"/>
      <c r="S459" s="62"/>
      <c r="T459" s="76"/>
    </row>
    <row r="460" spans="1:20" ht="15.75" customHeight="1" x14ac:dyDescent="0.2">
      <c r="A460" s="58" t="s">
        <v>4</v>
      </c>
      <c r="B460" s="59">
        <v>223</v>
      </c>
      <c r="C460" s="59">
        <v>36460</v>
      </c>
      <c r="D460" s="55" t="s">
        <v>444</v>
      </c>
      <c r="E460" s="63" t="s">
        <v>236</v>
      </c>
      <c r="F460" s="63" t="s">
        <v>430</v>
      </c>
      <c r="G460" s="65" t="s">
        <v>434</v>
      </c>
      <c r="H460" s="65" t="s">
        <v>4</v>
      </c>
      <c r="I460" s="56" t="s">
        <v>4</v>
      </c>
      <c r="J460" s="50" t="s">
        <v>42</v>
      </c>
      <c r="K460" s="50" t="s">
        <v>43</v>
      </c>
      <c r="L460" s="50" t="s">
        <v>44</v>
      </c>
      <c r="M460" s="50" t="s">
        <v>45</v>
      </c>
      <c r="N460" s="50" t="s">
        <v>62</v>
      </c>
      <c r="O460" s="56" t="s">
        <v>4</v>
      </c>
      <c r="P460" s="56" t="s">
        <v>4</v>
      </c>
      <c r="Q460" s="67">
        <v>1330</v>
      </c>
      <c r="R460" s="69">
        <f>SUM(J461:P461)</f>
        <v>0</v>
      </c>
      <c r="S460" s="61">
        <f>SUM(J461:P461)*Q460</f>
        <v>0</v>
      </c>
      <c r="T460" s="75" t="s">
        <v>442</v>
      </c>
    </row>
    <row r="461" spans="1:20" ht="13.5" customHeight="1" thickBot="1" x14ac:dyDescent="0.25">
      <c r="A461" s="58"/>
      <c r="B461" s="60"/>
      <c r="C461" s="60"/>
      <c r="D461" s="52" t="s">
        <v>444</v>
      </c>
      <c r="E461" s="64"/>
      <c r="F461" s="64"/>
      <c r="G461" s="66"/>
      <c r="H461" s="66"/>
      <c r="I461" s="51" t="s">
        <v>4</v>
      </c>
      <c r="J461" s="57" t="s">
        <v>47</v>
      </c>
      <c r="K461" s="57" t="s">
        <v>47</v>
      </c>
      <c r="L461" s="57" t="s">
        <v>47</v>
      </c>
      <c r="M461" s="57" t="s">
        <v>47</v>
      </c>
      <c r="N461" s="57" t="s">
        <v>47</v>
      </c>
      <c r="O461" s="51" t="s">
        <v>4</v>
      </c>
      <c r="P461" s="51" t="s">
        <v>4</v>
      </c>
      <c r="Q461" s="68"/>
      <c r="R461" s="70"/>
      <c r="S461" s="62"/>
      <c r="T461" s="76"/>
    </row>
    <row r="462" spans="1:20" ht="15.75" customHeight="1" x14ac:dyDescent="0.2">
      <c r="A462" s="58" t="s">
        <v>4</v>
      </c>
      <c r="B462" s="59">
        <v>224</v>
      </c>
      <c r="C462" s="59">
        <v>36462</v>
      </c>
      <c r="D462" s="55" t="s">
        <v>445</v>
      </c>
      <c r="E462" s="63" t="s">
        <v>236</v>
      </c>
      <c r="F462" s="63" t="s">
        <v>208</v>
      </c>
      <c r="G462" s="65" t="s">
        <v>434</v>
      </c>
      <c r="H462" s="65" t="s">
        <v>4</v>
      </c>
      <c r="I462" s="56" t="s">
        <v>4</v>
      </c>
      <c r="J462" s="50" t="s">
        <v>42</v>
      </c>
      <c r="K462" s="50" t="s">
        <v>43</v>
      </c>
      <c r="L462" s="50" t="s">
        <v>44</v>
      </c>
      <c r="M462" s="50" t="s">
        <v>45</v>
      </c>
      <c r="N462" s="50" t="s">
        <v>62</v>
      </c>
      <c r="O462" s="56" t="s">
        <v>4</v>
      </c>
      <c r="P462" s="56" t="s">
        <v>4</v>
      </c>
      <c r="Q462" s="67">
        <v>1330</v>
      </c>
      <c r="R462" s="69">
        <f>SUM(J463:P463)</f>
        <v>0</v>
      </c>
      <c r="S462" s="61">
        <f>SUM(J463:P463)*Q462</f>
        <v>0</v>
      </c>
      <c r="T462" s="75" t="s">
        <v>442</v>
      </c>
    </row>
    <row r="463" spans="1:20" ht="13.5" customHeight="1" thickBot="1" x14ac:dyDescent="0.25">
      <c r="A463" s="58"/>
      <c r="B463" s="60"/>
      <c r="C463" s="60"/>
      <c r="D463" s="52" t="s">
        <v>445</v>
      </c>
      <c r="E463" s="64"/>
      <c r="F463" s="64"/>
      <c r="G463" s="66"/>
      <c r="H463" s="66"/>
      <c r="I463" s="51" t="s">
        <v>4</v>
      </c>
      <c r="J463" s="57" t="s">
        <v>47</v>
      </c>
      <c r="K463" s="57" t="s">
        <v>47</v>
      </c>
      <c r="L463" s="57" t="s">
        <v>47</v>
      </c>
      <c r="M463" s="57" t="s">
        <v>47</v>
      </c>
      <c r="N463" s="57" t="s">
        <v>47</v>
      </c>
      <c r="O463" s="51" t="s">
        <v>4</v>
      </c>
      <c r="P463" s="51" t="s">
        <v>4</v>
      </c>
      <c r="Q463" s="68"/>
      <c r="R463" s="70"/>
      <c r="S463" s="62"/>
      <c r="T463" s="76"/>
    </row>
    <row r="464" spans="1:20" ht="15.75" customHeight="1" x14ac:dyDescent="0.2">
      <c r="A464" s="58" t="s">
        <v>4</v>
      </c>
      <c r="B464" s="59">
        <v>225</v>
      </c>
      <c r="C464" s="59">
        <v>36463</v>
      </c>
      <c r="D464" s="55" t="s">
        <v>446</v>
      </c>
      <c r="E464" s="63" t="s">
        <v>236</v>
      </c>
      <c r="F464" s="63" t="s">
        <v>121</v>
      </c>
      <c r="G464" s="65" t="s">
        <v>434</v>
      </c>
      <c r="H464" s="65" t="s">
        <v>4</v>
      </c>
      <c r="I464" s="56" t="s">
        <v>4</v>
      </c>
      <c r="J464" s="50" t="s">
        <v>42</v>
      </c>
      <c r="K464" s="50" t="s">
        <v>43</v>
      </c>
      <c r="L464" s="50" t="s">
        <v>44</v>
      </c>
      <c r="M464" s="50" t="s">
        <v>45</v>
      </c>
      <c r="N464" s="50" t="s">
        <v>62</v>
      </c>
      <c r="O464" s="56" t="s">
        <v>4</v>
      </c>
      <c r="P464" s="56" t="s">
        <v>4</v>
      </c>
      <c r="Q464" s="67">
        <v>1330</v>
      </c>
      <c r="R464" s="69">
        <f>SUM(J465:P465)</f>
        <v>0</v>
      </c>
      <c r="S464" s="61">
        <f>SUM(J465:P465)*Q464</f>
        <v>0</v>
      </c>
      <c r="T464" s="75" t="s">
        <v>442</v>
      </c>
    </row>
    <row r="465" spans="1:20" ht="13.5" customHeight="1" thickBot="1" x14ac:dyDescent="0.25">
      <c r="A465" s="58"/>
      <c r="B465" s="60"/>
      <c r="C465" s="60"/>
      <c r="D465" s="52" t="s">
        <v>446</v>
      </c>
      <c r="E465" s="64"/>
      <c r="F465" s="64"/>
      <c r="G465" s="66"/>
      <c r="H465" s="66"/>
      <c r="I465" s="51" t="s">
        <v>4</v>
      </c>
      <c r="J465" s="57" t="s">
        <v>47</v>
      </c>
      <c r="K465" s="57" t="s">
        <v>47</v>
      </c>
      <c r="L465" s="57" t="s">
        <v>47</v>
      </c>
      <c r="M465" s="57" t="s">
        <v>47</v>
      </c>
      <c r="N465" s="57" t="s">
        <v>47</v>
      </c>
      <c r="O465" s="51" t="s">
        <v>4</v>
      </c>
      <c r="P465" s="51" t="s">
        <v>4</v>
      </c>
      <c r="Q465" s="68"/>
      <c r="R465" s="70"/>
      <c r="S465" s="62"/>
      <c r="T465" s="76"/>
    </row>
    <row r="466" spans="1:20" ht="15.75" customHeight="1" x14ac:dyDescent="0.2">
      <c r="A466" s="58" t="s">
        <v>4</v>
      </c>
      <c r="B466" s="59">
        <v>226</v>
      </c>
      <c r="C466" s="59">
        <v>34844</v>
      </c>
      <c r="D466" s="55" t="s">
        <v>447</v>
      </c>
      <c r="E466" s="63" t="s">
        <v>448</v>
      </c>
      <c r="F466" s="63" t="s">
        <v>69</v>
      </c>
      <c r="G466" s="65" t="s">
        <v>449</v>
      </c>
      <c r="H466" s="65" t="s">
        <v>4</v>
      </c>
      <c r="I466" s="50" t="s">
        <v>450</v>
      </c>
      <c r="J466" s="56" t="s">
        <v>4</v>
      </c>
      <c r="K466" s="56" t="s">
        <v>4</v>
      </c>
      <c r="L466" s="56" t="s">
        <v>4</v>
      </c>
      <c r="M466" s="56" t="s">
        <v>4</v>
      </c>
      <c r="N466" s="56" t="s">
        <v>4</v>
      </c>
      <c r="O466" s="56" t="s">
        <v>4</v>
      </c>
      <c r="P466" s="56" t="s">
        <v>4</v>
      </c>
      <c r="Q466" s="67">
        <v>1400</v>
      </c>
      <c r="R466" s="69">
        <f>SUM(I467:P467)</f>
        <v>0</v>
      </c>
      <c r="S466" s="61">
        <f>SUM(I467:P467)*Q466</f>
        <v>0</v>
      </c>
      <c r="T466" s="75" t="s">
        <v>451</v>
      </c>
    </row>
    <row r="467" spans="1:20" ht="13.5" customHeight="1" thickBot="1" x14ac:dyDescent="0.25">
      <c r="A467" s="58"/>
      <c r="B467" s="60"/>
      <c r="C467" s="60"/>
      <c r="D467" s="52" t="s">
        <v>447</v>
      </c>
      <c r="E467" s="64"/>
      <c r="F467" s="64"/>
      <c r="G467" s="66"/>
      <c r="H467" s="66"/>
      <c r="I467" s="57" t="s">
        <v>47</v>
      </c>
      <c r="J467" s="51" t="s">
        <v>4</v>
      </c>
      <c r="K467" s="51" t="s">
        <v>4</v>
      </c>
      <c r="L467" s="51" t="s">
        <v>4</v>
      </c>
      <c r="M467" s="51" t="s">
        <v>4</v>
      </c>
      <c r="N467" s="51" t="s">
        <v>4</v>
      </c>
      <c r="O467" s="51" t="s">
        <v>4</v>
      </c>
      <c r="P467" s="51" t="s">
        <v>4</v>
      </c>
      <c r="Q467" s="68"/>
      <c r="R467" s="70"/>
      <c r="S467" s="62"/>
      <c r="T467" s="76"/>
    </row>
    <row r="468" spans="1:20" ht="15.75" customHeight="1" x14ac:dyDescent="0.2">
      <c r="A468" s="58" t="s">
        <v>4</v>
      </c>
      <c r="B468" s="59">
        <v>227</v>
      </c>
      <c r="C468" s="59">
        <v>35905</v>
      </c>
      <c r="D468" s="55" t="s">
        <v>452</v>
      </c>
      <c r="E468" s="63" t="s">
        <v>72</v>
      </c>
      <c r="F468" s="63" t="s">
        <v>114</v>
      </c>
      <c r="G468" s="65" t="s">
        <v>453</v>
      </c>
      <c r="H468" s="65" t="s">
        <v>4</v>
      </c>
      <c r="I468" s="56" t="s">
        <v>4</v>
      </c>
      <c r="J468" s="50" t="s">
        <v>42</v>
      </c>
      <c r="K468" s="50" t="s">
        <v>43</v>
      </c>
      <c r="L468" s="50" t="s">
        <v>44</v>
      </c>
      <c r="M468" s="50" t="s">
        <v>45</v>
      </c>
      <c r="N468" s="50" t="s">
        <v>62</v>
      </c>
      <c r="O468" s="56" t="s">
        <v>4</v>
      </c>
      <c r="P468" s="56" t="s">
        <v>4</v>
      </c>
      <c r="Q468" s="67">
        <v>1043</v>
      </c>
      <c r="R468" s="69">
        <f>SUM(J469:P469)</f>
        <v>0</v>
      </c>
      <c r="S468" s="61">
        <f>SUM(J469:P469)*Q468</f>
        <v>0</v>
      </c>
      <c r="T468" s="75" t="s">
        <v>454</v>
      </c>
    </row>
    <row r="469" spans="1:20" ht="13.5" customHeight="1" thickBot="1" x14ac:dyDescent="0.25">
      <c r="A469" s="58"/>
      <c r="B469" s="60"/>
      <c r="C469" s="60"/>
      <c r="D469" s="52" t="s">
        <v>452</v>
      </c>
      <c r="E469" s="64"/>
      <c r="F469" s="64"/>
      <c r="G469" s="66"/>
      <c r="H469" s="66"/>
      <c r="I469" s="51" t="s">
        <v>4</v>
      </c>
      <c r="J469" s="57" t="s">
        <v>47</v>
      </c>
      <c r="K469" s="57" t="s">
        <v>47</v>
      </c>
      <c r="L469" s="57" t="s">
        <v>47</v>
      </c>
      <c r="M469" s="57" t="s">
        <v>47</v>
      </c>
      <c r="N469" s="57" t="s">
        <v>47</v>
      </c>
      <c r="O469" s="51" t="s">
        <v>4</v>
      </c>
      <c r="P469" s="51" t="s">
        <v>4</v>
      </c>
      <c r="Q469" s="68"/>
      <c r="R469" s="70"/>
      <c r="S469" s="62"/>
      <c r="T469" s="76"/>
    </row>
    <row r="470" spans="1:20" ht="15.75" customHeight="1" x14ac:dyDescent="0.2">
      <c r="A470" s="58" t="s">
        <v>4</v>
      </c>
      <c r="B470" s="59">
        <v>228</v>
      </c>
      <c r="C470" s="59">
        <v>35907</v>
      </c>
      <c r="D470" s="55" t="s">
        <v>455</v>
      </c>
      <c r="E470" s="63" t="s">
        <v>72</v>
      </c>
      <c r="F470" s="63" t="s">
        <v>208</v>
      </c>
      <c r="G470" s="65" t="s">
        <v>453</v>
      </c>
      <c r="H470" s="65" t="s">
        <v>4</v>
      </c>
      <c r="I470" s="56" t="s">
        <v>4</v>
      </c>
      <c r="J470" s="50" t="s">
        <v>42</v>
      </c>
      <c r="K470" s="50" t="s">
        <v>43</v>
      </c>
      <c r="L470" s="50" t="s">
        <v>44</v>
      </c>
      <c r="M470" s="50" t="s">
        <v>45</v>
      </c>
      <c r="N470" s="50" t="s">
        <v>62</v>
      </c>
      <c r="O470" s="56" t="s">
        <v>4</v>
      </c>
      <c r="P470" s="56" t="s">
        <v>4</v>
      </c>
      <c r="Q470" s="67">
        <v>1043</v>
      </c>
      <c r="R470" s="69">
        <f>SUM(J471:P471)</f>
        <v>0</v>
      </c>
      <c r="S470" s="61">
        <f>SUM(J471:P471)*Q470</f>
        <v>0</v>
      </c>
      <c r="T470" s="75" t="s">
        <v>454</v>
      </c>
    </row>
    <row r="471" spans="1:20" ht="13.5" customHeight="1" thickBot="1" x14ac:dyDescent="0.25">
      <c r="A471" s="58"/>
      <c r="B471" s="60"/>
      <c r="C471" s="60"/>
      <c r="D471" s="52" t="s">
        <v>455</v>
      </c>
      <c r="E471" s="64"/>
      <c r="F471" s="64"/>
      <c r="G471" s="66"/>
      <c r="H471" s="66"/>
      <c r="I471" s="51" t="s">
        <v>4</v>
      </c>
      <c r="J471" s="57" t="s">
        <v>47</v>
      </c>
      <c r="K471" s="57" t="s">
        <v>47</v>
      </c>
      <c r="L471" s="57" t="s">
        <v>47</v>
      </c>
      <c r="M471" s="57" t="s">
        <v>47</v>
      </c>
      <c r="N471" s="57" t="s">
        <v>47</v>
      </c>
      <c r="O471" s="51" t="s">
        <v>4</v>
      </c>
      <c r="P471" s="51" t="s">
        <v>4</v>
      </c>
      <c r="Q471" s="68"/>
      <c r="R471" s="70"/>
      <c r="S471" s="62"/>
      <c r="T471" s="76"/>
    </row>
    <row r="472" spans="1:20" ht="15.75" customHeight="1" x14ac:dyDescent="0.2">
      <c r="A472" s="58" t="s">
        <v>4</v>
      </c>
      <c r="B472" s="59">
        <v>229</v>
      </c>
      <c r="C472" s="59">
        <v>35906</v>
      </c>
      <c r="D472" s="55" t="s">
        <v>456</v>
      </c>
      <c r="E472" s="63" t="s">
        <v>72</v>
      </c>
      <c r="F472" s="63" t="s">
        <v>82</v>
      </c>
      <c r="G472" s="65" t="s">
        <v>453</v>
      </c>
      <c r="H472" s="65" t="s">
        <v>4</v>
      </c>
      <c r="I472" s="56" t="s">
        <v>4</v>
      </c>
      <c r="J472" s="50" t="s">
        <v>42</v>
      </c>
      <c r="K472" s="50" t="s">
        <v>43</v>
      </c>
      <c r="L472" s="50" t="s">
        <v>44</v>
      </c>
      <c r="M472" s="50" t="s">
        <v>45</v>
      </c>
      <c r="N472" s="50" t="s">
        <v>62</v>
      </c>
      <c r="O472" s="56" t="s">
        <v>4</v>
      </c>
      <c r="P472" s="56" t="s">
        <v>4</v>
      </c>
      <c r="Q472" s="67">
        <v>1043</v>
      </c>
      <c r="R472" s="69">
        <f>SUM(J473:P473)</f>
        <v>0</v>
      </c>
      <c r="S472" s="61">
        <f>SUM(J473:P473)*Q472</f>
        <v>0</v>
      </c>
      <c r="T472" s="75" t="s">
        <v>454</v>
      </c>
    </row>
    <row r="473" spans="1:20" ht="13.5" customHeight="1" thickBot="1" x14ac:dyDescent="0.25">
      <c r="A473" s="58"/>
      <c r="B473" s="60"/>
      <c r="C473" s="60"/>
      <c r="D473" s="52" t="s">
        <v>456</v>
      </c>
      <c r="E473" s="64"/>
      <c r="F473" s="64"/>
      <c r="G473" s="66"/>
      <c r="H473" s="66"/>
      <c r="I473" s="51" t="s">
        <v>4</v>
      </c>
      <c r="J473" s="57" t="s">
        <v>47</v>
      </c>
      <c r="K473" s="57" t="s">
        <v>47</v>
      </c>
      <c r="L473" s="57" t="s">
        <v>47</v>
      </c>
      <c r="M473" s="57" t="s">
        <v>47</v>
      </c>
      <c r="N473" s="57" t="s">
        <v>47</v>
      </c>
      <c r="O473" s="51" t="s">
        <v>4</v>
      </c>
      <c r="P473" s="51" t="s">
        <v>4</v>
      </c>
      <c r="Q473" s="68"/>
      <c r="R473" s="70"/>
      <c r="S473" s="62"/>
      <c r="T473" s="76"/>
    </row>
    <row r="474" spans="1:20" ht="15.75" customHeight="1" x14ac:dyDescent="0.2">
      <c r="A474" s="58" t="s">
        <v>4</v>
      </c>
      <c r="B474" s="59">
        <v>230</v>
      </c>
      <c r="C474" s="59">
        <v>35908</v>
      </c>
      <c r="D474" s="55" t="s">
        <v>457</v>
      </c>
      <c r="E474" s="63" t="s">
        <v>72</v>
      </c>
      <c r="F474" s="63" t="s">
        <v>458</v>
      </c>
      <c r="G474" s="65" t="s">
        <v>453</v>
      </c>
      <c r="H474" s="65" t="s">
        <v>4</v>
      </c>
      <c r="I474" s="56" t="s">
        <v>4</v>
      </c>
      <c r="J474" s="50" t="s">
        <v>42</v>
      </c>
      <c r="K474" s="50" t="s">
        <v>43</v>
      </c>
      <c r="L474" s="50" t="s">
        <v>44</v>
      </c>
      <c r="M474" s="50" t="s">
        <v>45</v>
      </c>
      <c r="N474" s="50" t="s">
        <v>62</v>
      </c>
      <c r="O474" s="56" t="s">
        <v>4</v>
      </c>
      <c r="P474" s="56" t="s">
        <v>4</v>
      </c>
      <c r="Q474" s="67">
        <v>1043</v>
      </c>
      <c r="R474" s="69">
        <f>SUM(J475:P475)</f>
        <v>0</v>
      </c>
      <c r="S474" s="61">
        <f>SUM(J475:P475)*Q474</f>
        <v>0</v>
      </c>
      <c r="T474" s="75" t="s">
        <v>454</v>
      </c>
    </row>
    <row r="475" spans="1:20" ht="13.5" customHeight="1" thickBot="1" x14ac:dyDescent="0.25">
      <c r="A475" s="58"/>
      <c r="B475" s="60"/>
      <c r="C475" s="60"/>
      <c r="D475" s="52" t="s">
        <v>457</v>
      </c>
      <c r="E475" s="64"/>
      <c r="F475" s="64"/>
      <c r="G475" s="66"/>
      <c r="H475" s="66"/>
      <c r="I475" s="51" t="s">
        <v>4</v>
      </c>
      <c r="J475" s="57" t="s">
        <v>47</v>
      </c>
      <c r="K475" s="57" t="s">
        <v>47</v>
      </c>
      <c r="L475" s="57" t="s">
        <v>47</v>
      </c>
      <c r="M475" s="57" t="s">
        <v>47</v>
      </c>
      <c r="N475" s="57" t="s">
        <v>47</v>
      </c>
      <c r="O475" s="51" t="s">
        <v>4</v>
      </c>
      <c r="P475" s="51" t="s">
        <v>4</v>
      </c>
      <c r="Q475" s="68"/>
      <c r="R475" s="70"/>
      <c r="S475" s="62"/>
      <c r="T475" s="76"/>
    </row>
    <row r="476" spans="1:20" ht="15.75" customHeight="1" x14ac:dyDescent="0.2">
      <c r="A476" s="58" t="s">
        <v>4</v>
      </c>
      <c r="B476" s="59">
        <v>231</v>
      </c>
      <c r="C476" s="59">
        <v>35904</v>
      </c>
      <c r="D476" s="55" t="s">
        <v>459</v>
      </c>
      <c r="E476" s="63" t="s">
        <v>72</v>
      </c>
      <c r="F476" s="63" t="s">
        <v>328</v>
      </c>
      <c r="G476" s="65" t="s">
        <v>453</v>
      </c>
      <c r="H476" s="65" t="s">
        <v>4</v>
      </c>
      <c r="I476" s="56" t="s">
        <v>4</v>
      </c>
      <c r="J476" s="50" t="s">
        <v>42</v>
      </c>
      <c r="K476" s="50" t="s">
        <v>43</v>
      </c>
      <c r="L476" s="50" t="s">
        <v>44</v>
      </c>
      <c r="M476" s="50" t="s">
        <v>45</v>
      </c>
      <c r="N476" s="50" t="s">
        <v>62</v>
      </c>
      <c r="O476" s="56" t="s">
        <v>4</v>
      </c>
      <c r="P476" s="56" t="s">
        <v>4</v>
      </c>
      <c r="Q476" s="67">
        <v>1043</v>
      </c>
      <c r="R476" s="69">
        <f>SUM(J477:P477)</f>
        <v>0</v>
      </c>
      <c r="S476" s="61">
        <f>SUM(J477:P477)*Q476</f>
        <v>0</v>
      </c>
      <c r="T476" s="75" t="s">
        <v>454</v>
      </c>
    </row>
    <row r="477" spans="1:20" ht="13.5" customHeight="1" thickBot="1" x14ac:dyDescent="0.25">
      <c r="A477" s="58"/>
      <c r="B477" s="60"/>
      <c r="C477" s="60"/>
      <c r="D477" s="52" t="s">
        <v>459</v>
      </c>
      <c r="E477" s="64"/>
      <c r="F477" s="64"/>
      <c r="G477" s="66"/>
      <c r="H477" s="66"/>
      <c r="I477" s="51" t="s">
        <v>4</v>
      </c>
      <c r="J477" s="57" t="s">
        <v>47</v>
      </c>
      <c r="K477" s="57" t="s">
        <v>47</v>
      </c>
      <c r="L477" s="57" t="s">
        <v>47</v>
      </c>
      <c r="M477" s="57" t="s">
        <v>47</v>
      </c>
      <c r="N477" s="57" t="s">
        <v>47</v>
      </c>
      <c r="O477" s="51" t="s">
        <v>4</v>
      </c>
      <c r="P477" s="51" t="s">
        <v>4</v>
      </c>
      <c r="Q477" s="68"/>
      <c r="R477" s="70"/>
      <c r="S477" s="62"/>
      <c r="T477" s="76"/>
    </row>
    <row r="478" spans="1:20" ht="15.75" customHeight="1" x14ac:dyDescent="0.2">
      <c r="A478" s="58" t="s">
        <v>4</v>
      </c>
      <c r="B478" s="59">
        <v>232</v>
      </c>
      <c r="C478" s="59">
        <v>35909</v>
      </c>
      <c r="D478" s="55" t="s">
        <v>460</v>
      </c>
      <c r="E478" s="63" t="s">
        <v>72</v>
      </c>
      <c r="F478" s="63" t="s">
        <v>53</v>
      </c>
      <c r="G478" s="65" t="s">
        <v>453</v>
      </c>
      <c r="H478" s="65" t="s">
        <v>4</v>
      </c>
      <c r="I478" s="56" t="s">
        <v>4</v>
      </c>
      <c r="J478" s="50" t="s">
        <v>42</v>
      </c>
      <c r="K478" s="50" t="s">
        <v>43</v>
      </c>
      <c r="L478" s="50" t="s">
        <v>44</v>
      </c>
      <c r="M478" s="50" t="s">
        <v>45</v>
      </c>
      <c r="N478" s="50" t="s">
        <v>62</v>
      </c>
      <c r="O478" s="56" t="s">
        <v>4</v>
      </c>
      <c r="P478" s="56" t="s">
        <v>4</v>
      </c>
      <c r="Q478" s="67">
        <v>1043</v>
      </c>
      <c r="R478" s="69">
        <f>SUM(J479:P479)</f>
        <v>0</v>
      </c>
      <c r="S478" s="61">
        <f>SUM(J479:P479)*Q478</f>
        <v>0</v>
      </c>
      <c r="T478" s="75" t="s">
        <v>454</v>
      </c>
    </row>
    <row r="479" spans="1:20" ht="13.5" customHeight="1" thickBot="1" x14ac:dyDescent="0.25">
      <c r="A479" s="58"/>
      <c r="B479" s="60"/>
      <c r="C479" s="60"/>
      <c r="D479" s="52" t="s">
        <v>460</v>
      </c>
      <c r="E479" s="64"/>
      <c r="F479" s="64"/>
      <c r="G479" s="66"/>
      <c r="H479" s="66"/>
      <c r="I479" s="51" t="s">
        <v>4</v>
      </c>
      <c r="J479" s="57" t="s">
        <v>47</v>
      </c>
      <c r="K479" s="57" t="s">
        <v>47</v>
      </c>
      <c r="L479" s="57" t="s">
        <v>47</v>
      </c>
      <c r="M479" s="57" t="s">
        <v>47</v>
      </c>
      <c r="N479" s="57" t="s">
        <v>47</v>
      </c>
      <c r="O479" s="51" t="s">
        <v>4</v>
      </c>
      <c r="P479" s="51" t="s">
        <v>4</v>
      </c>
      <c r="Q479" s="68"/>
      <c r="R479" s="70"/>
      <c r="S479" s="62"/>
      <c r="T479" s="76"/>
    </row>
    <row r="480" spans="1:20" ht="15.75" customHeight="1" x14ac:dyDescent="0.2">
      <c r="A480" s="58" t="s">
        <v>4</v>
      </c>
      <c r="B480" s="59">
        <v>233</v>
      </c>
      <c r="C480" s="59">
        <v>35911</v>
      </c>
      <c r="D480" s="55" t="s">
        <v>461</v>
      </c>
      <c r="E480" s="63" t="s">
        <v>72</v>
      </c>
      <c r="F480" s="63" t="s">
        <v>114</v>
      </c>
      <c r="G480" s="65" t="s">
        <v>453</v>
      </c>
      <c r="H480" s="65" t="s">
        <v>4</v>
      </c>
      <c r="I480" s="56" t="s">
        <v>4</v>
      </c>
      <c r="J480" s="50" t="s">
        <v>42</v>
      </c>
      <c r="K480" s="50" t="s">
        <v>43</v>
      </c>
      <c r="L480" s="50" t="s">
        <v>44</v>
      </c>
      <c r="M480" s="50" t="s">
        <v>45</v>
      </c>
      <c r="N480" s="50" t="s">
        <v>62</v>
      </c>
      <c r="O480" s="56" t="s">
        <v>4</v>
      </c>
      <c r="P480" s="56" t="s">
        <v>4</v>
      </c>
      <c r="Q480" s="67">
        <v>1043</v>
      </c>
      <c r="R480" s="69">
        <f>SUM(J481:P481)</f>
        <v>0</v>
      </c>
      <c r="S480" s="61">
        <f>SUM(J481:P481)*Q480</f>
        <v>0</v>
      </c>
      <c r="T480" s="75" t="s">
        <v>462</v>
      </c>
    </row>
    <row r="481" spans="1:20" ht="13.5" customHeight="1" thickBot="1" x14ac:dyDescent="0.25">
      <c r="A481" s="58"/>
      <c r="B481" s="60"/>
      <c r="C481" s="60"/>
      <c r="D481" s="52" t="s">
        <v>461</v>
      </c>
      <c r="E481" s="64"/>
      <c r="F481" s="64"/>
      <c r="G481" s="66"/>
      <c r="H481" s="66"/>
      <c r="I481" s="51" t="s">
        <v>4</v>
      </c>
      <c r="J481" s="57" t="s">
        <v>47</v>
      </c>
      <c r="K481" s="57" t="s">
        <v>47</v>
      </c>
      <c r="L481" s="57" t="s">
        <v>47</v>
      </c>
      <c r="M481" s="57" t="s">
        <v>47</v>
      </c>
      <c r="N481" s="57" t="s">
        <v>47</v>
      </c>
      <c r="O481" s="51" t="s">
        <v>4</v>
      </c>
      <c r="P481" s="51" t="s">
        <v>4</v>
      </c>
      <c r="Q481" s="68"/>
      <c r="R481" s="70"/>
      <c r="S481" s="62"/>
      <c r="T481" s="76"/>
    </row>
    <row r="482" spans="1:20" ht="15.75" customHeight="1" x14ac:dyDescent="0.2">
      <c r="A482" s="58" t="s">
        <v>4</v>
      </c>
      <c r="B482" s="59">
        <v>234</v>
      </c>
      <c r="C482" s="59">
        <v>35913</v>
      </c>
      <c r="D482" s="55" t="s">
        <v>463</v>
      </c>
      <c r="E482" s="63" t="s">
        <v>72</v>
      </c>
      <c r="F482" s="63" t="s">
        <v>208</v>
      </c>
      <c r="G482" s="65" t="s">
        <v>453</v>
      </c>
      <c r="H482" s="65" t="s">
        <v>4</v>
      </c>
      <c r="I482" s="56" t="s">
        <v>4</v>
      </c>
      <c r="J482" s="50" t="s">
        <v>42</v>
      </c>
      <c r="K482" s="50" t="s">
        <v>43</v>
      </c>
      <c r="L482" s="50" t="s">
        <v>44</v>
      </c>
      <c r="M482" s="50" t="s">
        <v>45</v>
      </c>
      <c r="N482" s="50" t="s">
        <v>62</v>
      </c>
      <c r="O482" s="56" t="s">
        <v>4</v>
      </c>
      <c r="P482" s="56" t="s">
        <v>4</v>
      </c>
      <c r="Q482" s="67">
        <v>1043</v>
      </c>
      <c r="R482" s="69">
        <f>SUM(J483:P483)</f>
        <v>0</v>
      </c>
      <c r="S482" s="61">
        <f>SUM(J483:P483)*Q482</f>
        <v>0</v>
      </c>
      <c r="T482" s="75" t="s">
        <v>462</v>
      </c>
    </row>
    <row r="483" spans="1:20" ht="13.5" customHeight="1" thickBot="1" x14ac:dyDescent="0.25">
      <c r="A483" s="58"/>
      <c r="B483" s="60"/>
      <c r="C483" s="60"/>
      <c r="D483" s="52" t="s">
        <v>463</v>
      </c>
      <c r="E483" s="64"/>
      <c r="F483" s="64"/>
      <c r="G483" s="66"/>
      <c r="H483" s="66"/>
      <c r="I483" s="51" t="s">
        <v>4</v>
      </c>
      <c r="J483" s="57" t="s">
        <v>47</v>
      </c>
      <c r="K483" s="57" t="s">
        <v>47</v>
      </c>
      <c r="L483" s="57" t="s">
        <v>47</v>
      </c>
      <c r="M483" s="51" t="s">
        <v>4</v>
      </c>
      <c r="N483" s="57" t="s">
        <v>47</v>
      </c>
      <c r="O483" s="51" t="s">
        <v>4</v>
      </c>
      <c r="P483" s="51" t="s">
        <v>4</v>
      </c>
      <c r="Q483" s="68"/>
      <c r="R483" s="70"/>
      <c r="S483" s="62"/>
      <c r="T483" s="76"/>
    </row>
    <row r="484" spans="1:20" ht="15.75" customHeight="1" x14ac:dyDescent="0.2">
      <c r="A484" s="58" t="s">
        <v>4</v>
      </c>
      <c r="B484" s="59">
        <v>235</v>
      </c>
      <c r="C484" s="59">
        <v>35912</v>
      </c>
      <c r="D484" s="55" t="s">
        <v>464</v>
      </c>
      <c r="E484" s="63" t="s">
        <v>72</v>
      </c>
      <c r="F484" s="63" t="s">
        <v>82</v>
      </c>
      <c r="G484" s="65" t="s">
        <v>453</v>
      </c>
      <c r="H484" s="65" t="s">
        <v>4</v>
      </c>
      <c r="I484" s="56" t="s">
        <v>4</v>
      </c>
      <c r="J484" s="50" t="s">
        <v>42</v>
      </c>
      <c r="K484" s="50" t="s">
        <v>43</v>
      </c>
      <c r="L484" s="50" t="s">
        <v>44</v>
      </c>
      <c r="M484" s="50" t="s">
        <v>45</v>
      </c>
      <c r="N484" s="50" t="s">
        <v>62</v>
      </c>
      <c r="O484" s="56" t="s">
        <v>4</v>
      </c>
      <c r="P484" s="56" t="s">
        <v>4</v>
      </c>
      <c r="Q484" s="67">
        <v>1043</v>
      </c>
      <c r="R484" s="69">
        <f>SUM(J485:P485)</f>
        <v>0</v>
      </c>
      <c r="S484" s="61">
        <f>SUM(J485:P485)*Q484</f>
        <v>0</v>
      </c>
      <c r="T484" s="75" t="s">
        <v>462</v>
      </c>
    </row>
    <row r="485" spans="1:20" ht="13.5" customHeight="1" thickBot="1" x14ac:dyDescent="0.25">
      <c r="A485" s="58"/>
      <c r="B485" s="60"/>
      <c r="C485" s="60"/>
      <c r="D485" s="52" t="s">
        <v>464</v>
      </c>
      <c r="E485" s="64"/>
      <c r="F485" s="64"/>
      <c r="G485" s="66"/>
      <c r="H485" s="66"/>
      <c r="I485" s="51" t="s">
        <v>4</v>
      </c>
      <c r="J485" s="57" t="s">
        <v>47</v>
      </c>
      <c r="K485" s="57" t="s">
        <v>47</v>
      </c>
      <c r="L485" s="57" t="s">
        <v>47</v>
      </c>
      <c r="M485" s="57" t="s">
        <v>47</v>
      </c>
      <c r="N485" s="57" t="s">
        <v>47</v>
      </c>
      <c r="O485" s="51" t="s">
        <v>4</v>
      </c>
      <c r="P485" s="51" t="s">
        <v>4</v>
      </c>
      <c r="Q485" s="68"/>
      <c r="R485" s="70"/>
      <c r="S485" s="62"/>
      <c r="T485" s="76"/>
    </row>
    <row r="486" spans="1:20" ht="15.75" customHeight="1" x14ac:dyDescent="0.2">
      <c r="A486" s="58" t="s">
        <v>4</v>
      </c>
      <c r="B486" s="59">
        <v>236</v>
      </c>
      <c r="C486" s="59">
        <v>35914</v>
      </c>
      <c r="D486" s="55" t="s">
        <v>465</v>
      </c>
      <c r="E486" s="63" t="s">
        <v>72</v>
      </c>
      <c r="F486" s="63" t="s">
        <v>458</v>
      </c>
      <c r="G486" s="65" t="s">
        <v>453</v>
      </c>
      <c r="H486" s="65" t="s">
        <v>4</v>
      </c>
      <c r="I486" s="56" t="s">
        <v>4</v>
      </c>
      <c r="J486" s="50" t="s">
        <v>42</v>
      </c>
      <c r="K486" s="50" t="s">
        <v>43</v>
      </c>
      <c r="L486" s="50" t="s">
        <v>44</v>
      </c>
      <c r="M486" s="50" t="s">
        <v>45</v>
      </c>
      <c r="N486" s="50" t="s">
        <v>62</v>
      </c>
      <c r="O486" s="56" t="s">
        <v>4</v>
      </c>
      <c r="P486" s="56" t="s">
        <v>4</v>
      </c>
      <c r="Q486" s="67">
        <v>1043</v>
      </c>
      <c r="R486" s="69">
        <f>SUM(J487:P487)</f>
        <v>0</v>
      </c>
      <c r="S486" s="61">
        <f>SUM(J487:P487)*Q486</f>
        <v>0</v>
      </c>
      <c r="T486" s="75" t="s">
        <v>462</v>
      </c>
    </row>
    <row r="487" spans="1:20" ht="13.5" customHeight="1" thickBot="1" x14ac:dyDescent="0.25">
      <c r="A487" s="58"/>
      <c r="B487" s="60"/>
      <c r="C487" s="60"/>
      <c r="D487" s="52" t="s">
        <v>465</v>
      </c>
      <c r="E487" s="64"/>
      <c r="F487" s="64"/>
      <c r="G487" s="66"/>
      <c r="H487" s="66"/>
      <c r="I487" s="51" t="s">
        <v>4</v>
      </c>
      <c r="J487" s="57" t="s">
        <v>47</v>
      </c>
      <c r="K487" s="57" t="s">
        <v>47</v>
      </c>
      <c r="L487" s="57" t="s">
        <v>47</v>
      </c>
      <c r="M487" s="57" t="s">
        <v>47</v>
      </c>
      <c r="N487" s="57" t="s">
        <v>47</v>
      </c>
      <c r="O487" s="51" t="s">
        <v>4</v>
      </c>
      <c r="P487" s="51" t="s">
        <v>4</v>
      </c>
      <c r="Q487" s="68"/>
      <c r="R487" s="70"/>
      <c r="S487" s="62"/>
      <c r="T487" s="76"/>
    </row>
    <row r="488" spans="1:20" ht="15.75" customHeight="1" x14ac:dyDescent="0.2">
      <c r="A488" s="58" t="s">
        <v>4</v>
      </c>
      <c r="B488" s="59">
        <v>237</v>
      </c>
      <c r="C488" s="59">
        <v>35910</v>
      </c>
      <c r="D488" s="55" t="s">
        <v>466</v>
      </c>
      <c r="E488" s="63" t="s">
        <v>72</v>
      </c>
      <c r="F488" s="63" t="s">
        <v>328</v>
      </c>
      <c r="G488" s="65" t="s">
        <v>453</v>
      </c>
      <c r="H488" s="65" t="s">
        <v>4</v>
      </c>
      <c r="I488" s="56" t="s">
        <v>4</v>
      </c>
      <c r="J488" s="50" t="s">
        <v>42</v>
      </c>
      <c r="K488" s="50" t="s">
        <v>43</v>
      </c>
      <c r="L488" s="50" t="s">
        <v>44</v>
      </c>
      <c r="M488" s="50" t="s">
        <v>45</v>
      </c>
      <c r="N488" s="50" t="s">
        <v>62</v>
      </c>
      <c r="O488" s="56" t="s">
        <v>4</v>
      </c>
      <c r="P488" s="56" t="s">
        <v>4</v>
      </c>
      <c r="Q488" s="67">
        <v>1043</v>
      </c>
      <c r="R488" s="69">
        <f>SUM(K489:P489)</f>
        <v>0</v>
      </c>
      <c r="S488" s="61">
        <f>SUM(K489:P489)*Q488</f>
        <v>0</v>
      </c>
      <c r="T488" s="75" t="s">
        <v>462</v>
      </c>
    </row>
    <row r="489" spans="1:20" ht="13.5" customHeight="1" thickBot="1" x14ac:dyDescent="0.25">
      <c r="A489" s="58"/>
      <c r="B489" s="60"/>
      <c r="C489" s="60"/>
      <c r="D489" s="52" t="s">
        <v>466</v>
      </c>
      <c r="E489" s="64"/>
      <c r="F489" s="64"/>
      <c r="G489" s="66"/>
      <c r="H489" s="66"/>
      <c r="I489" s="51" t="s">
        <v>4</v>
      </c>
      <c r="J489" s="51" t="s">
        <v>4</v>
      </c>
      <c r="K489" s="57" t="s">
        <v>47</v>
      </c>
      <c r="L489" s="51" t="s">
        <v>4</v>
      </c>
      <c r="M489" s="57" t="s">
        <v>47</v>
      </c>
      <c r="N489" s="57" t="s">
        <v>47</v>
      </c>
      <c r="O489" s="51" t="s">
        <v>4</v>
      </c>
      <c r="P489" s="51" t="s">
        <v>4</v>
      </c>
      <c r="Q489" s="68"/>
      <c r="R489" s="70"/>
      <c r="S489" s="62"/>
      <c r="T489" s="76"/>
    </row>
    <row r="490" spans="1:20" ht="15.75" customHeight="1" x14ac:dyDescent="0.2">
      <c r="A490" s="58" t="s">
        <v>4</v>
      </c>
      <c r="B490" s="59">
        <v>238</v>
      </c>
      <c r="C490" s="59">
        <v>35915</v>
      </c>
      <c r="D490" s="55" t="s">
        <v>467</v>
      </c>
      <c r="E490" s="63" t="s">
        <v>72</v>
      </c>
      <c r="F490" s="63" t="s">
        <v>53</v>
      </c>
      <c r="G490" s="65" t="s">
        <v>453</v>
      </c>
      <c r="H490" s="65" t="s">
        <v>4</v>
      </c>
      <c r="I490" s="56" t="s">
        <v>4</v>
      </c>
      <c r="J490" s="50" t="s">
        <v>42</v>
      </c>
      <c r="K490" s="50" t="s">
        <v>43</v>
      </c>
      <c r="L490" s="50" t="s">
        <v>44</v>
      </c>
      <c r="M490" s="50" t="s">
        <v>45</v>
      </c>
      <c r="N490" s="50" t="s">
        <v>62</v>
      </c>
      <c r="O490" s="56" t="s">
        <v>4</v>
      </c>
      <c r="P490" s="56" t="s">
        <v>4</v>
      </c>
      <c r="Q490" s="67">
        <v>1043</v>
      </c>
      <c r="R490" s="69">
        <f>SUM(J491:P491)</f>
        <v>0</v>
      </c>
      <c r="S490" s="61">
        <f>SUM(J491:P491)*Q490</f>
        <v>0</v>
      </c>
      <c r="T490" s="75" t="s">
        <v>462</v>
      </c>
    </row>
    <row r="491" spans="1:20" ht="13.5" customHeight="1" thickBot="1" x14ac:dyDescent="0.25">
      <c r="A491" s="58"/>
      <c r="B491" s="60"/>
      <c r="C491" s="60"/>
      <c r="D491" s="52" t="s">
        <v>467</v>
      </c>
      <c r="E491" s="64"/>
      <c r="F491" s="64"/>
      <c r="G491" s="66"/>
      <c r="H491" s="66"/>
      <c r="I491" s="51" t="s">
        <v>4</v>
      </c>
      <c r="J491" s="57" t="s">
        <v>47</v>
      </c>
      <c r="K491" s="57" t="s">
        <v>47</v>
      </c>
      <c r="L491" s="57" t="s">
        <v>47</v>
      </c>
      <c r="M491" s="57" t="s">
        <v>47</v>
      </c>
      <c r="N491" s="57" t="s">
        <v>47</v>
      </c>
      <c r="O491" s="51" t="s">
        <v>4</v>
      </c>
      <c r="P491" s="51" t="s">
        <v>4</v>
      </c>
      <c r="Q491" s="68"/>
      <c r="R491" s="70"/>
      <c r="S491" s="62"/>
      <c r="T491" s="76"/>
    </row>
    <row r="492" spans="1:20" ht="15.75" customHeight="1" x14ac:dyDescent="0.2">
      <c r="A492" s="58" t="s">
        <v>4</v>
      </c>
      <c r="B492" s="59">
        <v>239</v>
      </c>
      <c r="C492" s="59">
        <v>35918</v>
      </c>
      <c r="D492" s="55" t="s">
        <v>468</v>
      </c>
      <c r="E492" s="63" t="s">
        <v>105</v>
      </c>
      <c r="F492" s="63" t="s">
        <v>458</v>
      </c>
      <c r="G492" s="65" t="s">
        <v>453</v>
      </c>
      <c r="H492" s="65" t="s">
        <v>4</v>
      </c>
      <c r="I492" s="56" t="s">
        <v>4</v>
      </c>
      <c r="J492" s="50" t="s">
        <v>42</v>
      </c>
      <c r="K492" s="50" t="s">
        <v>43</v>
      </c>
      <c r="L492" s="50" t="s">
        <v>44</v>
      </c>
      <c r="M492" s="50" t="s">
        <v>45</v>
      </c>
      <c r="N492" s="50" t="s">
        <v>62</v>
      </c>
      <c r="O492" s="56" t="s">
        <v>4</v>
      </c>
      <c r="P492" s="56" t="s">
        <v>4</v>
      </c>
      <c r="Q492" s="67">
        <v>1043</v>
      </c>
      <c r="R492" s="69">
        <f>SUM(J493:P493)</f>
        <v>0</v>
      </c>
      <c r="S492" s="61">
        <f>SUM(J493:P493)*Q492</f>
        <v>0</v>
      </c>
      <c r="T492" s="75" t="s">
        <v>469</v>
      </c>
    </row>
    <row r="493" spans="1:20" ht="13.5" customHeight="1" thickBot="1" x14ac:dyDescent="0.25">
      <c r="A493" s="58"/>
      <c r="B493" s="60"/>
      <c r="C493" s="60"/>
      <c r="D493" s="52" t="s">
        <v>468</v>
      </c>
      <c r="E493" s="64"/>
      <c r="F493" s="64"/>
      <c r="G493" s="66"/>
      <c r="H493" s="66"/>
      <c r="I493" s="51" t="s">
        <v>4</v>
      </c>
      <c r="J493" s="57" t="s">
        <v>47</v>
      </c>
      <c r="K493" s="57" t="s">
        <v>47</v>
      </c>
      <c r="L493" s="57" t="s">
        <v>47</v>
      </c>
      <c r="M493" s="57" t="s">
        <v>47</v>
      </c>
      <c r="N493" s="57" t="s">
        <v>47</v>
      </c>
      <c r="O493" s="51" t="s">
        <v>4</v>
      </c>
      <c r="P493" s="51" t="s">
        <v>4</v>
      </c>
      <c r="Q493" s="68"/>
      <c r="R493" s="70"/>
      <c r="S493" s="62"/>
      <c r="T493" s="76"/>
    </row>
    <row r="494" spans="1:20" ht="15.75" customHeight="1" x14ac:dyDescent="0.2">
      <c r="A494" s="58" t="s">
        <v>4</v>
      </c>
      <c r="B494" s="59">
        <v>240</v>
      </c>
      <c r="C494" s="59">
        <v>35916</v>
      </c>
      <c r="D494" s="55" t="s">
        <v>470</v>
      </c>
      <c r="E494" s="63" t="s">
        <v>105</v>
      </c>
      <c r="F494" s="63" t="s">
        <v>328</v>
      </c>
      <c r="G494" s="65" t="s">
        <v>453</v>
      </c>
      <c r="H494" s="65" t="s">
        <v>4</v>
      </c>
      <c r="I494" s="56" t="s">
        <v>4</v>
      </c>
      <c r="J494" s="50" t="s">
        <v>42</v>
      </c>
      <c r="K494" s="50" t="s">
        <v>43</v>
      </c>
      <c r="L494" s="50" t="s">
        <v>44</v>
      </c>
      <c r="M494" s="50" t="s">
        <v>45</v>
      </c>
      <c r="N494" s="50" t="s">
        <v>62</v>
      </c>
      <c r="O494" s="56" t="s">
        <v>4</v>
      </c>
      <c r="P494" s="56" t="s">
        <v>4</v>
      </c>
      <c r="Q494" s="67">
        <v>1043</v>
      </c>
      <c r="R494" s="69">
        <f>SUM(L495:P495)</f>
        <v>0</v>
      </c>
      <c r="S494" s="61">
        <f>SUM(L495:P495)*Q494</f>
        <v>0</v>
      </c>
      <c r="T494" s="75" t="s">
        <v>469</v>
      </c>
    </row>
    <row r="495" spans="1:20" ht="13.5" customHeight="1" thickBot="1" x14ac:dyDescent="0.25">
      <c r="A495" s="58"/>
      <c r="B495" s="60"/>
      <c r="C495" s="60"/>
      <c r="D495" s="52" t="s">
        <v>470</v>
      </c>
      <c r="E495" s="64"/>
      <c r="F495" s="64"/>
      <c r="G495" s="66"/>
      <c r="H495" s="66"/>
      <c r="I495" s="51" t="s">
        <v>4</v>
      </c>
      <c r="J495" s="51" t="s">
        <v>4</v>
      </c>
      <c r="K495" s="51" t="s">
        <v>4</v>
      </c>
      <c r="L495" s="57" t="s">
        <v>47</v>
      </c>
      <c r="M495" s="51" t="s">
        <v>4</v>
      </c>
      <c r="N495" s="57" t="s">
        <v>47</v>
      </c>
      <c r="O495" s="51" t="s">
        <v>4</v>
      </c>
      <c r="P495" s="51" t="s">
        <v>4</v>
      </c>
      <c r="Q495" s="68"/>
      <c r="R495" s="70"/>
      <c r="S495" s="62"/>
      <c r="T495" s="76"/>
    </row>
    <row r="496" spans="1:20" ht="15.75" customHeight="1" x14ac:dyDescent="0.2">
      <c r="A496" s="58" t="s">
        <v>4</v>
      </c>
      <c r="B496" s="59">
        <v>241</v>
      </c>
      <c r="C496" s="59">
        <v>35919</v>
      </c>
      <c r="D496" s="55" t="s">
        <v>471</v>
      </c>
      <c r="E496" s="63" t="s">
        <v>105</v>
      </c>
      <c r="F496" s="63" t="s">
        <v>53</v>
      </c>
      <c r="G496" s="65" t="s">
        <v>453</v>
      </c>
      <c r="H496" s="65" t="s">
        <v>4</v>
      </c>
      <c r="I496" s="56" t="s">
        <v>4</v>
      </c>
      <c r="J496" s="50" t="s">
        <v>42</v>
      </c>
      <c r="K496" s="50" t="s">
        <v>43</v>
      </c>
      <c r="L496" s="50" t="s">
        <v>44</v>
      </c>
      <c r="M496" s="50" t="s">
        <v>45</v>
      </c>
      <c r="N496" s="50" t="s">
        <v>62</v>
      </c>
      <c r="O496" s="56" t="s">
        <v>4</v>
      </c>
      <c r="P496" s="56" t="s">
        <v>4</v>
      </c>
      <c r="Q496" s="67">
        <v>1043</v>
      </c>
      <c r="R496" s="69">
        <f>SUM(J497:P497)</f>
        <v>0</v>
      </c>
      <c r="S496" s="61">
        <f>SUM(J497:P497)*Q496</f>
        <v>0</v>
      </c>
      <c r="T496" s="75" t="s">
        <v>472</v>
      </c>
    </row>
    <row r="497" spans="1:20" ht="13.5" customHeight="1" thickBot="1" x14ac:dyDescent="0.25">
      <c r="A497" s="58"/>
      <c r="B497" s="60"/>
      <c r="C497" s="60"/>
      <c r="D497" s="52" t="s">
        <v>471</v>
      </c>
      <c r="E497" s="64"/>
      <c r="F497" s="64"/>
      <c r="G497" s="66"/>
      <c r="H497" s="66"/>
      <c r="I497" s="51" t="s">
        <v>4</v>
      </c>
      <c r="J497" s="57" t="s">
        <v>47</v>
      </c>
      <c r="K497" s="57" t="s">
        <v>47</v>
      </c>
      <c r="L497" s="57" t="s">
        <v>47</v>
      </c>
      <c r="M497" s="57" t="s">
        <v>47</v>
      </c>
      <c r="N497" s="57" t="s">
        <v>47</v>
      </c>
      <c r="O497" s="51" t="s">
        <v>4</v>
      </c>
      <c r="P497" s="51" t="s">
        <v>4</v>
      </c>
      <c r="Q497" s="68"/>
      <c r="R497" s="70"/>
      <c r="S497" s="62"/>
      <c r="T497" s="76"/>
    </row>
    <row r="498" spans="1:20" ht="15.75" customHeight="1" x14ac:dyDescent="0.2">
      <c r="A498" s="58" t="s">
        <v>4</v>
      </c>
      <c r="B498" s="59">
        <v>242</v>
      </c>
      <c r="C498" s="59">
        <v>35922</v>
      </c>
      <c r="D498" s="55" t="s">
        <v>473</v>
      </c>
      <c r="E498" s="63" t="s">
        <v>72</v>
      </c>
      <c r="F498" s="63" t="s">
        <v>82</v>
      </c>
      <c r="G498" s="65" t="s">
        <v>474</v>
      </c>
      <c r="H498" s="65" t="s">
        <v>4</v>
      </c>
      <c r="I498" s="56" t="s">
        <v>4</v>
      </c>
      <c r="J498" s="50" t="s">
        <v>42</v>
      </c>
      <c r="K498" s="50" t="s">
        <v>43</v>
      </c>
      <c r="L498" s="50" t="s">
        <v>44</v>
      </c>
      <c r="M498" s="50" t="s">
        <v>45</v>
      </c>
      <c r="N498" s="56" t="s">
        <v>4</v>
      </c>
      <c r="O498" s="56" t="s">
        <v>4</v>
      </c>
      <c r="P498" s="56" t="s">
        <v>4</v>
      </c>
      <c r="Q498" s="67">
        <v>1183</v>
      </c>
      <c r="R498" s="69">
        <f>SUM(J499:P499)</f>
        <v>0</v>
      </c>
      <c r="S498" s="61">
        <f>SUM(J499:P499)*Q498</f>
        <v>0</v>
      </c>
      <c r="T498" s="75" t="s">
        <v>475</v>
      </c>
    </row>
    <row r="499" spans="1:20" ht="13.5" customHeight="1" thickBot="1" x14ac:dyDescent="0.25">
      <c r="A499" s="58"/>
      <c r="B499" s="60"/>
      <c r="C499" s="60"/>
      <c r="D499" s="52" t="s">
        <v>473</v>
      </c>
      <c r="E499" s="64"/>
      <c r="F499" s="64"/>
      <c r="G499" s="66"/>
      <c r="H499" s="66"/>
      <c r="I499" s="51" t="s">
        <v>4</v>
      </c>
      <c r="J499" s="57" t="s">
        <v>47</v>
      </c>
      <c r="K499" s="57" t="s">
        <v>47</v>
      </c>
      <c r="L499" s="57" t="s">
        <v>47</v>
      </c>
      <c r="M499" s="51" t="s">
        <v>4</v>
      </c>
      <c r="N499" s="51" t="s">
        <v>4</v>
      </c>
      <c r="O499" s="51" t="s">
        <v>4</v>
      </c>
      <c r="P499" s="51" t="s">
        <v>4</v>
      </c>
      <c r="Q499" s="68"/>
      <c r="R499" s="70"/>
      <c r="S499" s="62"/>
      <c r="T499" s="76"/>
    </row>
    <row r="500" spans="1:20" ht="15.75" customHeight="1" x14ac:dyDescent="0.2">
      <c r="A500" s="58" t="s">
        <v>4</v>
      </c>
      <c r="B500" s="59">
        <v>243</v>
      </c>
      <c r="C500" s="59">
        <v>35921</v>
      </c>
      <c r="D500" s="55" t="s">
        <v>476</v>
      </c>
      <c r="E500" s="63" t="s">
        <v>72</v>
      </c>
      <c r="F500" s="63" t="s">
        <v>477</v>
      </c>
      <c r="G500" s="65" t="s">
        <v>474</v>
      </c>
      <c r="H500" s="65" t="s">
        <v>4</v>
      </c>
      <c r="I500" s="56" t="s">
        <v>4</v>
      </c>
      <c r="J500" s="50" t="s">
        <v>42</v>
      </c>
      <c r="K500" s="50" t="s">
        <v>43</v>
      </c>
      <c r="L500" s="50" t="s">
        <v>44</v>
      </c>
      <c r="M500" s="50" t="s">
        <v>45</v>
      </c>
      <c r="N500" s="56" t="s">
        <v>4</v>
      </c>
      <c r="O500" s="56" t="s">
        <v>4</v>
      </c>
      <c r="P500" s="56" t="s">
        <v>4</v>
      </c>
      <c r="Q500" s="67">
        <v>1183</v>
      </c>
      <c r="R500" s="69">
        <f>SUM(J501:P501)</f>
        <v>0</v>
      </c>
      <c r="S500" s="61">
        <f>SUM(J501:P501)*Q500</f>
        <v>0</v>
      </c>
      <c r="T500" s="75" t="s">
        <v>475</v>
      </c>
    </row>
    <row r="501" spans="1:20" ht="13.5" customHeight="1" thickBot="1" x14ac:dyDescent="0.25">
      <c r="A501" s="58"/>
      <c r="B501" s="60"/>
      <c r="C501" s="60"/>
      <c r="D501" s="52" t="s">
        <v>476</v>
      </c>
      <c r="E501" s="64"/>
      <c r="F501" s="64"/>
      <c r="G501" s="66"/>
      <c r="H501" s="66"/>
      <c r="I501" s="51" t="s">
        <v>4</v>
      </c>
      <c r="J501" s="57" t="s">
        <v>47</v>
      </c>
      <c r="K501" s="57" t="s">
        <v>47</v>
      </c>
      <c r="L501" s="57" t="s">
        <v>47</v>
      </c>
      <c r="M501" s="51" t="s">
        <v>4</v>
      </c>
      <c r="N501" s="51" t="s">
        <v>4</v>
      </c>
      <c r="O501" s="51" t="s">
        <v>4</v>
      </c>
      <c r="P501" s="51" t="s">
        <v>4</v>
      </c>
      <c r="Q501" s="68"/>
      <c r="R501" s="70"/>
      <c r="S501" s="62"/>
      <c r="T501" s="76"/>
    </row>
    <row r="502" spans="1:20" ht="15.75" customHeight="1" x14ac:dyDescent="0.2">
      <c r="A502" s="58" t="s">
        <v>4</v>
      </c>
      <c r="B502" s="59">
        <v>244</v>
      </c>
      <c r="C502" s="59">
        <v>35920</v>
      </c>
      <c r="D502" s="55" t="s">
        <v>478</v>
      </c>
      <c r="E502" s="63" t="s">
        <v>72</v>
      </c>
      <c r="F502" s="63" t="s">
        <v>328</v>
      </c>
      <c r="G502" s="65" t="s">
        <v>474</v>
      </c>
      <c r="H502" s="65" t="s">
        <v>4</v>
      </c>
      <c r="I502" s="56" t="s">
        <v>4</v>
      </c>
      <c r="J502" s="50" t="s">
        <v>42</v>
      </c>
      <c r="K502" s="50" t="s">
        <v>43</v>
      </c>
      <c r="L502" s="50" t="s">
        <v>44</v>
      </c>
      <c r="M502" s="50" t="s">
        <v>45</v>
      </c>
      <c r="N502" s="56" t="s">
        <v>4</v>
      </c>
      <c r="O502" s="56" t="s">
        <v>4</v>
      </c>
      <c r="P502" s="56" t="s">
        <v>4</v>
      </c>
      <c r="Q502" s="67">
        <v>1183</v>
      </c>
      <c r="R502" s="69">
        <f>SUM(L503:P503)</f>
        <v>0</v>
      </c>
      <c r="S502" s="61">
        <f>SUM(L503:P503)*Q502</f>
        <v>0</v>
      </c>
      <c r="T502" s="75" t="s">
        <v>475</v>
      </c>
    </row>
    <row r="503" spans="1:20" ht="13.5" customHeight="1" thickBot="1" x14ac:dyDescent="0.25">
      <c r="A503" s="58"/>
      <c r="B503" s="60"/>
      <c r="C503" s="60"/>
      <c r="D503" s="52" t="s">
        <v>478</v>
      </c>
      <c r="E503" s="64"/>
      <c r="F503" s="64"/>
      <c r="G503" s="66"/>
      <c r="H503" s="66"/>
      <c r="I503" s="51" t="s">
        <v>4</v>
      </c>
      <c r="J503" s="51" t="s">
        <v>4</v>
      </c>
      <c r="K503" s="51" t="s">
        <v>4</v>
      </c>
      <c r="L503" s="57" t="s">
        <v>47</v>
      </c>
      <c r="M503" s="51" t="s">
        <v>4</v>
      </c>
      <c r="N503" s="51" t="s">
        <v>4</v>
      </c>
      <c r="O503" s="51" t="s">
        <v>4</v>
      </c>
      <c r="P503" s="51" t="s">
        <v>4</v>
      </c>
      <c r="Q503" s="68"/>
      <c r="R503" s="70"/>
      <c r="S503" s="62"/>
      <c r="T503" s="76"/>
    </row>
    <row r="504" spans="1:20" ht="15.75" customHeight="1" x14ac:dyDescent="0.2">
      <c r="A504" s="58" t="s">
        <v>4</v>
      </c>
      <c r="B504" s="59">
        <v>245</v>
      </c>
      <c r="C504" s="59">
        <v>35923</v>
      </c>
      <c r="D504" s="55" t="s">
        <v>479</v>
      </c>
      <c r="E504" s="63" t="s">
        <v>72</v>
      </c>
      <c r="F504" s="63" t="s">
        <v>275</v>
      </c>
      <c r="G504" s="65" t="s">
        <v>474</v>
      </c>
      <c r="H504" s="65" t="s">
        <v>4</v>
      </c>
      <c r="I504" s="56" t="s">
        <v>4</v>
      </c>
      <c r="J504" s="50" t="s">
        <v>42</v>
      </c>
      <c r="K504" s="50" t="s">
        <v>43</v>
      </c>
      <c r="L504" s="50" t="s">
        <v>44</v>
      </c>
      <c r="M504" s="50" t="s">
        <v>45</v>
      </c>
      <c r="N504" s="50" t="s">
        <v>62</v>
      </c>
      <c r="O504" s="56" t="s">
        <v>4</v>
      </c>
      <c r="P504" s="56" t="s">
        <v>4</v>
      </c>
      <c r="Q504" s="67">
        <v>1183</v>
      </c>
      <c r="R504" s="69">
        <f>SUM(J505:P505)</f>
        <v>0</v>
      </c>
      <c r="S504" s="61">
        <f>SUM(J505:P505)*Q504</f>
        <v>0</v>
      </c>
      <c r="T504" s="75" t="s">
        <v>480</v>
      </c>
    </row>
    <row r="505" spans="1:20" ht="13.5" customHeight="1" thickBot="1" x14ac:dyDescent="0.25">
      <c r="A505" s="58"/>
      <c r="B505" s="60"/>
      <c r="C505" s="60"/>
      <c r="D505" s="52" t="s">
        <v>479</v>
      </c>
      <c r="E505" s="64"/>
      <c r="F505" s="64"/>
      <c r="G505" s="66"/>
      <c r="H505" s="66"/>
      <c r="I505" s="51" t="s">
        <v>4</v>
      </c>
      <c r="J505" s="57" t="s">
        <v>47</v>
      </c>
      <c r="K505" s="51" t="s">
        <v>4</v>
      </c>
      <c r="L505" s="51" t="s">
        <v>4</v>
      </c>
      <c r="M505" s="57" t="s">
        <v>47</v>
      </c>
      <c r="N505" s="51" t="s">
        <v>4</v>
      </c>
      <c r="O505" s="51" t="s">
        <v>4</v>
      </c>
      <c r="P505" s="51" t="s">
        <v>4</v>
      </c>
      <c r="Q505" s="68"/>
      <c r="R505" s="70"/>
      <c r="S505" s="62"/>
      <c r="T505" s="76"/>
    </row>
    <row r="506" spans="1:20" ht="15.75" customHeight="1" x14ac:dyDescent="0.2">
      <c r="A506" s="58" t="s">
        <v>4</v>
      </c>
      <c r="B506" s="59">
        <v>246</v>
      </c>
      <c r="C506" s="59">
        <v>35924</v>
      </c>
      <c r="D506" s="55" t="s">
        <v>481</v>
      </c>
      <c r="E506" s="63" t="s">
        <v>72</v>
      </c>
      <c r="F506" s="63" t="s">
        <v>57</v>
      </c>
      <c r="G506" s="65" t="s">
        <v>474</v>
      </c>
      <c r="H506" s="65" t="s">
        <v>4</v>
      </c>
      <c r="I506" s="56" t="s">
        <v>4</v>
      </c>
      <c r="J506" s="50" t="s">
        <v>42</v>
      </c>
      <c r="K506" s="50" t="s">
        <v>43</v>
      </c>
      <c r="L506" s="50" t="s">
        <v>44</v>
      </c>
      <c r="M506" s="50" t="s">
        <v>45</v>
      </c>
      <c r="N506" s="50" t="s">
        <v>62</v>
      </c>
      <c r="O506" s="56" t="s">
        <v>4</v>
      </c>
      <c r="P506" s="56" t="s">
        <v>4</v>
      </c>
      <c r="Q506" s="67">
        <v>1183</v>
      </c>
      <c r="R506" s="69">
        <f>SUM(J507:P507)</f>
        <v>0</v>
      </c>
      <c r="S506" s="61">
        <f>SUM(J507:P507)*Q506</f>
        <v>0</v>
      </c>
      <c r="T506" s="75" t="s">
        <v>480</v>
      </c>
    </row>
    <row r="507" spans="1:20" ht="13.5" customHeight="1" thickBot="1" x14ac:dyDescent="0.25">
      <c r="A507" s="58"/>
      <c r="B507" s="60"/>
      <c r="C507" s="60"/>
      <c r="D507" s="52" t="s">
        <v>481</v>
      </c>
      <c r="E507" s="64"/>
      <c r="F507" s="64"/>
      <c r="G507" s="66"/>
      <c r="H507" s="66"/>
      <c r="I507" s="51" t="s">
        <v>4</v>
      </c>
      <c r="J507" s="57" t="s">
        <v>47</v>
      </c>
      <c r="K507" s="57" t="s">
        <v>47</v>
      </c>
      <c r="L507" s="57" t="s">
        <v>47</v>
      </c>
      <c r="M507" s="57" t="s">
        <v>47</v>
      </c>
      <c r="N507" s="57" t="s">
        <v>47</v>
      </c>
      <c r="O507" s="51" t="s">
        <v>4</v>
      </c>
      <c r="P507" s="51" t="s">
        <v>4</v>
      </c>
      <c r="Q507" s="68"/>
      <c r="R507" s="70"/>
      <c r="S507" s="62"/>
      <c r="T507" s="76"/>
    </row>
    <row r="508" spans="1:20" ht="15.75" customHeight="1" x14ac:dyDescent="0.2">
      <c r="A508" s="58" t="s">
        <v>4</v>
      </c>
      <c r="B508" s="59">
        <v>247</v>
      </c>
      <c r="C508" s="59">
        <v>35926</v>
      </c>
      <c r="D508" s="55" t="s">
        <v>482</v>
      </c>
      <c r="E508" s="63" t="s">
        <v>72</v>
      </c>
      <c r="F508" s="63" t="s">
        <v>483</v>
      </c>
      <c r="G508" s="65" t="s">
        <v>474</v>
      </c>
      <c r="H508" s="65" t="s">
        <v>4</v>
      </c>
      <c r="I508" s="50" t="s">
        <v>41</v>
      </c>
      <c r="J508" s="50" t="s">
        <v>42</v>
      </c>
      <c r="K508" s="50" t="s">
        <v>43</v>
      </c>
      <c r="L508" s="50" t="s">
        <v>44</v>
      </c>
      <c r="M508" s="56" t="s">
        <v>4</v>
      </c>
      <c r="N508" s="56" t="s">
        <v>4</v>
      </c>
      <c r="O508" s="56" t="s">
        <v>4</v>
      </c>
      <c r="P508" s="56" t="s">
        <v>4</v>
      </c>
      <c r="Q508" s="67">
        <v>1183</v>
      </c>
      <c r="R508" s="69">
        <f>SUM(I509:P509)</f>
        <v>0</v>
      </c>
      <c r="S508" s="61">
        <f>SUM(I509:P509)*Q508</f>
        <v>0</v>
      </c>
      <c r="T508" s="75" t="s">
        <v>484</v>
      </c>
    </row>
    <row r="509" spans="1:20" ht="13.5" customHeight="1" thickBot="1" x14ac:dyDescent="0.25">
      <c r="A509" s="58"/>
      <c r="B509" s="60"/>
      <c r="C509" s="60"/>
      <c r="D509" s="52" t="s">
        <v>482</v>
      </c>
      <c r="E509" s="64"/>
      <c r="F509" s="64"/>
      <c r="G509" s="66"/>
      <c r="H509" s="66"/>
      <c r="I509" s="57" t="s">
        <v>47</v>
      </c>
      <c r="J509" s="57" t="s">
        <v>47</v>
      </c>
      <c r="K509" s="57" t="s">
        <v>47</v>
      </c>
      <c r="L509" s="57" t="s">
        <v>47</v>
      </c>
      <c r="M509" s="51" t="s">
        <v>4</v>
      </c>
      <c r="N509" s="51" t="s">
        <v>4</v>
      </c>
      <c r="O509" s="51" t="s">
        <v>4</v>
      </c>
      <c r="P509" s="51" t="s">
        <v>4</v>
      </c>
      <c r="Q509" s="68"/>
      <c r="R509" s="70"/>
      <c r="S509" s="62"/>
      <c r="T509" s="76"/>
    </row>
    <row r="510" spans="1:20" ht="15.75" customHeight="1" x14ac:dyDescent="0.2">
      <c r="A510" s="58" t="s">
        <v>4</v>
      </c>
      <c r="B510" s="59">
        <v>248</v>
      </c>
      <c r="C510" s="59">
        <v>35925</v>
      </c>
      <c r="D510" s="55" t="s">
        <v>485</v>
      </c>
      <c r="E510" s="63" t="s">
        <v>72</v>
      </c>
      <c r="F510" s="63" t="s">
        <v>486</v>
      </c>
      <c r="G510" s="65" t="s">
        <v>474</v>
      </c>
      <c r="H510" s="65" t="s">
        <v>4</v>
      </c>
      <c r="I510" s="50" t="s">
        <v>41</v>
      </c>
      <c r="J510" s="50" t="s">
        <v>42</v>
      </c>
      <c r="K510" s="50" t="s">
        <v>43</v>
      </c>
      <c r="L510" s="50" t="s">
        <v>44</v>
      </c>
      <c r="M510" s="56" t="s">
        <v>4</v>
      </c>
      <c r="N510" s="56" t="s">
        <v>4</v>
      </c>
      <c r="O510" s="56" t="s">
        <v>4</v>
      </c>
      <c r="P510" s="56" t="s">
        <v>4</v>
      </c>
      <c r="Q510" s="67">
        <v>1183</v>
      </c>
      <c r="R510" s="69">
        <f>SUM(I511:P511)</f>
        <v>0</v>
      </c>
      <c r="S510" s="61">
        <f>SUM(I511:P511)*Q510</f>
        <v>0</v>
      </c>
      <c r="T510" s="75" t="s">
        <v>484</v>
      </c>
    </row>
    <row r="511" spans="1:20" ht="13.5" customHeight="1" thickBot="1" x14ac:dyDescent="0.25">
      <c r="A511" s="58"/>
      <c r="B511" s="60"/>
      <c r="C511" s="60"/>
      <c r="D511" s="52" t="s">
        <v>485</v>
      </c>
      <c r="E511" s="64"/>
      <c r="F511" s="64"/>
      <c r="G511" s="66"/>
      <c r="H511" s="66"/>
      <c r="I511" s="57" t="s">
        <v>47</v>
      </c>
      <c r="J511" s="57" t="s">
        <v>47</v>
      </c>
      <c r="K511" s="57" t="s">
        <v>47</v>
      </c>
      <c r="L511" s="57" t="s">
        <v>47</v>
      </c>
      <c r="M511" s="51" t="s">
        <v>4</v>
      </c>
      <c r="N511" s="51" t="s">
        <v>4</v>
      </c>
      <c r="O511" s="51" t="s">
        <v>4</v>
      </c>
      <c r="P511" s="51" t="s">
        <v>4</v>
      </c>
      <c r="Q511" s="68"/>
      <c r="R511" s="70"/>
      <c r="S511" s="62"/>
      <c r="T511" s="76"/>
    </row>
    <row r="512" spans="1:20" ht="15.75" customHeight="1" x14ac:dyDescent="0.2">
      <c r="A512" s="58" t="s">
        <v>4</v>
      </c>
      <c r="B512" s="59">
        <v>249</v>
      </c>
      <c r="C512" s="59">
        <v>34819</v>
      </c>
      <c r="D512" s="55" t="s">
        <v>487</v>
      </c>
      <c r="E512" s="63" t="s">
        <v>488</v>
      </c>
      <c r="F512" s="63" t="s">
        <v>114</v>
      </c>
      <c r="G512" s="65" t="s">
        <v>449</v>
      </c>
      <c r="H512" s="65" t="s">
        <v>4</v>
      </c>
      <c r="I512" s="50" t="s">
        <v>450</v>
      </c>
      <c r="J512" s="56" t="s">
        <v>4</v>
      </c>
      <c r="K512" s="56" t="s">
        <v>4</v>
      </c>
      <c r="L512" s="56" t="s">
        <v>4</v>
      </c>
      <c r="M512" s="56" t="s">
        <v>4</v>
      </c>
      <c r="N512" s="56" t="s">
        <v>4</v>
      </c>
      <c r="O512" s="56" t="s">
        <v>4</v>
      </c>
      <c r="P512" s="56" t="s">
        <v>4</v>
      </c>
      <c r="Q512" s="67">
        <v>1500</v>
      </c>
      <c r="R512" s="69">
        <f>SUM(I513:P513)</f>
        <v>0</v>
      </c>
      <c r="S512" s="61">
        <f>SUM(I513:P513)*Q512</f>
        <v>0</v>
      </c>
      <c r="T512" s="75" t="s">
        <v>489</v>
      </c>
    </row>
    <row r="513" spans="1:20" ht="13.5" customHeight="1" thickBot="1" x14ac:dyDescent="0.25">
      <c r="A513" s="58"/>
      <c r="B513" s="60"/>
      <c r="C513" s="60"/>
      <c r="D513" s="52" t="s">
        <v>487</v>
      </c>
      <c r="E513" s="64"/>
      <c r="F513" s="64"/>
      <c r="G513" s="66"/>
      <c r="H513" s="66"/>
      <c r="I513" s="57" t="s">
        <v>47</v>
      </c>
      <c r="J513" s="51" t="s">
        <v>4</v>
      </c>
      <c r="K513" s="51" t="s">
        <v>4</v>
      </c>
      <c r="L513" s="51" t="s">
        <v>4</v>
      </c>
      <c r="M513" s="51" t="s">
        <v>4</v>
      </c>
      <c r="N513" s="51" t="s">
        <v>4</v>
      </c>
      <c r="O513" s="51" t="s">
        <v>4</v>
      </c>
      <c r="P513" s="51" t="s">
        <v>4</v>
      </c>
      <c r="Q513" s="68"/>
      <c r="R513" s="70"/>
      <c r="S513" s="62"/>
      <c r="T513" s="76"/>
    </row>
    <row r="514" spans="1:20" ht="15.75" customHeight="1" x14ac:dyDescent="0.2">
      <c r="A514" s="58" t="s">
        <v>4</v>
      </c>
      <c r="B514" s="59">
        <v>250</v>
      </c>
      <c r="C514" s="59">
        <v>34822</v>
      </c>
      <c r="D514" s="55" t="s">
        <v>490</v>
      </c>
      <c r="E514" s="63" t="s">
        <v>488</v>
      </c>
      <c r="F514" s="63" t="s">
        <v>132</v>
      </c>
      <c r="G514" s="65" t="s">
        <v>449</v>
      </c>
      <c r="H514" s="65" t="s">
        <v>4</v>
      </c>
      <c r="I514" s="50" t="s">
        <v>450</v>
      </c>
      <c r="J514" s="56" t="s">
        <v>4</v>
      </c>
      <c r="K514" s="56" t="s">
        <v>4</v>
      </c>
      <c r="L514" s="56" t="s">
        <v>4</v>
      </c>
      <c r="M514" s="56" t="s">
        <v>4</v>
      </c>
      <c r="N514" s="56" t="s">
        <v>4</v>
      </c>
      <c r="O514" s="56" t="s">
        <v>4</v>
      </c>
      <c r="P514" s="56" t="s">
        <v>4</v>
      </c>
      <c r="Q514" s="67">
        <v>1500</v>
      </c>
      <c r="R514" s="69">
        <f>SUM(I515:P515)</f>
        <v>0</v>
      </c>
      <c r="S514" s="61">
        <f>SUM(I515:P515)*Q514</f>
        <v>0</v>
      </c>
      <c r="T514" s="75" t="s">
        <v>489</v>
      </c>
    </row>
    <row r="515" spans="1:20" ht="13.5" customHeight="1" thickBot="1" x14ac:dyDescent="0.25">
      <c r="A515" s="58"/>
      <c r="B515" s="60"/>
      <c r="C515" s="60"/>
      <c r="D515" s="52" t="s">
        <v>490</v>
      </c>
      <c r="E515" s="64"/>
      <c r="F515" s="64"/>
      <c r="G515" s="66"/>
      <c r="H515" s="66"/>
      <c r="I515" s="57" t="s">
        <v>47</v>
      </c>
      <c r="J515" s="51" t="s">
        <v>4</v>
      </c>
      <c r="K515" s="51" t="s">
        <v>4</v>
      </c>
      <c r="L515" s="51" t="s">
        <v>4</v>
      </c>
      <c r="M515" s="51" t="s">
        <v>4</v>
      </c>
      <c r="N515" s="51" t="s">
        <v>4</v>
      </c>
      <c r="O515" s="51" t="s">
        <v>4</v>
      </c>
      <c r="P515" s="51" t="s">
        <v>4</v>
      </c>
      <c r="Q515" s="68"/>
      <c r="R515" s="70"/>
      <c r="S515" s="62"/>
      <c r="T515" s="76"/>
    </row>
    <row r="516" spans="1:20" ht="15.75" customHeight="1" x14ac:dyDescent="0.2">
      <c r="A516" s="58" t="s">
        <v>4</v>
      </c>
      <c r="B516" s="59">
        <v>251</v>
      </c>
      <c r="C516" s="59">
        <v>34823</v>
      </c>
      <c r="D516" s="55" t="s">
        <v>491</v>
      </c>
      <c r="E516" s="63" t="s">
        <v>492</v>
      </c>
      <c r="F516" s="63" t="s">
        <v>114</v>
      </c>
      <c r="G516" s="65" t="s">
        <v>449</v>
      </c>
      <c r="H516" s="65" t="s">
        <v>4</v>
      </c>
      <c r="I516" s="50" t="s">
        <v>450</v>
      </c>
      <c r="J516" s="56" t="s">
        <v>4</v>
      </c>
      <c r="K516" s="56" t="s">
        <v>4</v>
      </c>
      <c r="L516" s="56" t="s">
        <v>4</v>
      </c>
      <c r="M516" s="56" t="s">
        <v>4</v>
      </c>
      <c r="N516" s="56" t="s">
        <v>4</v>
      </c>
      <c r="O516" s="56" t="s">
        <v>4</v>
      </c>
      <c r="P516" s="56" t="s">
        <v>4</v>
      </c>
      <c r="Q516" s="67">
        <v>1300</v>
      </c>
      <c r="R516" s="69">
        <f>SUM(I517:P517)</f>
        <v>0</v>
      </c>
      <c r="S516" s="61">
        <f>SUM(I517:P517)*Q516</f>
        <v>0</v>
      </c>
      <c r="T516" s="75" t="s">
        <v>493</v>
      </c>
    </row>
    <row r="517" spans="1:20" ht="13.5" customHeight="1" thickBot="1" x14ac:dyDescent="0.25">
      <c r="A517" s="58"/>
      <c r="B517" s="60"/>
      <c r="C517" s="60"/>
      <c r="D517" s="52" t="s">
        <v>491</v>
      </c>
      <c r="E517" s="64"/>
      <c r="F517" s="64"/>
      <c r="G517" s="66"/>
      <c r="H517" s="66"/>
      <c r="I517" s="57" t="s">
        <v>47</v>
      </c>
      <c r="J517" s="51" t="s">
        <v>4</v>
      </c>
      <c r="K517" s="51" t="s">
        <v>4</v>
      </c>
      <c r="L517" s="51" t="s">
        <v>4</v>
      </c>
      <c r="M517" s="51" t="s">
        <v>4</v>
      </c>
      <c r="N517" s="51" t="s">
        <v>4</v>
      </c>
      <c r="O517" s="51" t="s">
        <v>4</v>
      </c>
      <c r="P517" s="51" t="s">
        <v>4</v>
      </c>
      <c r="Q517" s="68"/>
      <c r="R517" s="70"/>
      <c r="S517" s="62"/>
      <c r="T517" s="76"/>
    </row>
    <row r="518" spans="1:20" ht="15.75" customHeight="1" x14ac:dyDescent="0.2">
      <c r="A518" s="58" t="s">
        <v>4</v>
      </c>
      <c r="B518" s="59">
        <v>252</v>
      </c>
      <c r="C518" s="59">
        <v>36068</v>
      </c>
      <c r="D518" s="55" t="s">
        <v>494</v>
      </c>
      <c r="E518" s="63" t="s">
        <v>237</v>
      </c>
      <c r="F518" s="63" t="s">
        <v>114</v>
      </c>
      <c r="G518" s="65" t="s">
        <v>495</v>
      </c>
      <c r="H518" s="65" t="s">
        <v>4</v>
      </c>
      <c r="I518" s="50" t="s">
        <v>496</v>
      </c>
      <c r="J518" s="50" t="s">
        <v>497</v>
      </c>
      <c r="K518" s="50" t="s">
        <v>498</v>
      </c>
      <c r="L518" s="50" t="s">
        <v>499</v>
      </c>
      <c r="M518" s="50" t="s">
        <v>500</v>
      </c>
      <c r="N518" s="56" t="s">
        <v>4</v>
      </c>
      <c r="O518" s="56" t="s">
        <v>4</v>
      </c>
      <c r="P518" s="56" t="s">
        <v>4</v>
      </c>
      <c r="Q518" s="67">
        <v>2275</v>
      </c>
      <c r="R518" s="69">
        <f>SUM(I519:P519)</f>
        <v>0</v>
      </c>
      <c r="S518" s="61">
        <f>SUM(I519:P519)*Q518</f>
        <v>0</v>
      </c>
      <c r="T518" s="75" t="s">
        <v>501</v>
      </c>
    </row>
    <row r="519" spans="1:20" ht="13.5" customHeight="1" thickBot="1" x14ac:dyDescent="0.25">
      <c r="A519" s="58"/>
      <c r="B519" s="60"/>
      <c r="C519" s="60"/>
      <c r="D519" s="52" t="s">
        <v>494</v>
      </c>
      <c r="E519" s="64"/>
      <c r="F519" s="64"/>
      <c r="G519" s="66"/>
      <c r="H519" s="66"/>
      <c r="I519" s="57" t="s">
        <v>47</v>
      </c>
      <c r="J519" s="57" t="s">
        <v>47</v>
      </c>
      <c r="K519" s="57" t="s">
        <v>47</v>
      </c>
      <c r="L519" s="57" t="s">
        <v>47</v>
      </c>
      <c r="M519" s="51" t="s">
        <v>4</v>
      </c>
      <c r="N519" s="51" t="s">
        <v>4</v>
      </c>
      <c r="O519" s="51" t="s">
        <v>4</v>
      </c>
      <c r="P519" s="51" t="s">
        <v>4</v>
      </c>
      <c r="Q519" s="68"/>
      <c r="R519" s="70"/>
      <c r="S519" s="62"/>
      <c r="T519" s="76"/>
    </row>
    <row r="520" spans="1:20" ht="15.75" customHeight="1" x14ac:dyDescent="0.2">
      <c r="A520" s="58" t="s">
        <v>4</v>
      </c>
      <c r="B520" s="59">
        <v>253</v>
      </c>
      <c r="C520" s="59">
        <v>36067</v>
      </c>
      <c r="D520" s="55" t="s">
        <v>502</v>
      </c>
      <c r="E520" s="63" t="s">
        <v>237</v>
      </c>
      <c r="F520" s="63" t="s">
        <v>503</v>
      </c>
      <c r="G520" s="65" t="s">
        <v>495</v>
      </c>
      <c r="H520" s="65" t="s">
        <v>4</v>
      </c>
      <c r="I520" s="50" t="s">
        <v>496</v>
      </c>
      <c r="J520" s="50" t="s">
        <v>497</v>
      </c>
      <c r="K520" s="50" t="s">
        <v>498</v>
      </c>
      <c r="L520" s="50" t="s">
        <v>499</v>
      </c>
      <c r="M520" s="50" t="s">
        <v>500</v>
      </c>
      <c r="N520" s="56" t="s">
        <v>4</v>
      </c>
      <c r="O520" s="56" t="s">
        <v>4</v>
      </c>
      <c r="P520" s="56" t="s">
        <v>4</v>
      </c>
      <c r="Q520" s="67">
        <v>2275</v>
      </c>
      <c r="R520" s="69">
        <f>SUM(I521:P521)</f>
        <v>0</v>
      </c>
      <c r="S520" s="61">
        <f>SUM(I521:P521)*Q520</f>
        <v>0</v>
      </c>
      <c r="T520" s="75" t="s">
        <v>501</v>
      </c>
    </row>
    <row r="521" spans="1:20" ht="13.5" customHeight="1" thickBot="1" x14ac:dyDescent="0.25">
      <c r="A521" s="58"/>
      <c r="B521" s="60"/>
      <c r="C521" s="60"/>
      <c r="D521" s="52" t="s">
        <v>502</v>
      </c>
      <c r="E521" s="64"/>
      <c r="F521" s="64"/>
      <c r="G521" s="66"/>
      <c r="H521" s="66"/>
      <c r="I521" s="57" t="s">
        <v>47</v>
      </c>
      <c r="J521" s="57" t="s">
        <v>47</v>
      </c>
      <c r="K521" s="57" t="s">
        <v>47</v>
      </c>
      <c r="L521" s="57" t="s">
        <v>47</v>
      </c>
      <c r="M521" s="51" t="s">
        <v>4</v>
      </c>
      <c r="N521" s="51" t="s">
        <v>4</v>
      </c>
      <c r="O521" s="51" t="s">
        <v>4</v>
      </c>
      <c r="P521" s="51" t="s">
        <v>4</v>
      </c>
      <c r="Q521" s="68"/>
      <c r="R521" s="70"/>
      <c r="S521" s="62"/>
      <c r="T521" s="76"/>
    </row>
    <row r="522" spans="1:20" ht="15.75" customHeight="1" x14ac:dyDescent="0.2">
      <c r="A522" s="58" t="s">
        <v>4</v>
      </c>
      <c r="B522" s="59">
        <v>254</v>
      </c>
      <c r="C522" s="59">
        <v>36069</v>
      </c>
      <c r="D522" s="55" t="s">
        <v>504</v>
      </c>
      <c r="E522" s="63" t="s">
        <v>237</v>
      </c>
      <c r="F522" s="63" t="s">
        <v>114</v>
      </c>
      <c r="G522" s="65" t="s">
        <v>505</v>
      </c>
      <c r="H522" s="65" t="s">
        <v>4</v>
      </c>
      <c r="I522" s="50" t="s">
        <v>496</v>
      </c>
      <c r="J522" s="50" t="s">
        <v>497</v>
      </c>
      <c r="K522" s="50" t="s">
        <v>498</v>
      </c>
      <c r="L522" s="50" t="s">
        <v>499</v>
      </c>
      <c r="M522" s="50" t="s">
        <v>500</v>
      </c>
      <c r="N522" s="56" t="s">
        <v>4</v>
      </c>
      <c r="O522" s="56" t="s">
        <v>4</v>
      </c>
      <c r="P522" s="56" t="s">
        <v>4</v>
      </c>
      <c r="Q522" s="67">
        <v>2625</v>
      </c>
      <c r="R522" s="69">
        <f>SUM(I523:P523)</f>
        <v>0</v>
      </c>
      <c r="S522" s="61">
        <f>SUM(I523:P523)*Q522</f>
        <v>0</v>
      </c>
      <c r="T522" s="75" t="s">
        <v>506</v>
      </c>
    </row>
    <row r="523" spans="1:20" ht="13.5" customHeight="1" thickBot="1" x14ac:dyDescent="0.25">
      <c r="A523" s="58"/>
      <c r="B523" s="60"/>
      <c r="C523" s="60"/>
      <c r="D523" s="52" t="s">
        <v>504</v>
      </c>
      <c r="E523" s="64"/>
      <c r="F523" s="64"/>
      <c r="G523" s="66"/>
      <c r="H523" s="66"/>
      <c r="I523" s="57" t="s">
        <v>47</v>
      </c>
      <c r="J523" s="57" t="s">
        <v>47</v>
      </c>
      <c r="K523" s="57" t="s">
        <v>47</v>
      </c>
      <c r="L523" s="51" t="s">
        <v>4</v>
      </c>
      <c r="M523" s="51" t="s">
        <v>4</v>
      </c>
      <c r="N523" s="51" t="s">
        <v>4</v>
      </c>
      <c r="O523" s="51" t="s">
        <v>4</v>
      </c>
      <c r="P523" s="51" t="s">
        <v>4</v>
      </c>
      <c r="Q523" s="68"/>
      <c r="R523" s="70"/>
      <c r="S523" s="62"/>
      <c r="T523" s="76"/>
    </row>
    <row r="524" spans="1:20" ht="15.75" customHeight="1" x14ac:dyDescent="0.2">
      <c r="A524" s="58" t="s">
        <v>4</v>
      </c>
      <c r="B524" s="59">
        <v>255</v>
      </c>
      <c r="C524" s="59">
        <v>36070</v>
      </c>
      <c r="D524" s="55" t="s">
        <v>507</v>
      </c>
      <c r="E524" s="63" t="s">
        <v>237</v>
      </c>
      <c r="F524" s="63" t="s">
        <v>508</v>
      </c>
      <c r="G524" s="65" t="s">
        <v>505</v>
      </c>
      <c r="H524" s="65" t="s">
        <v>4</v>
      </c>
      <c r="I524" s="50" t="s">
        <v>496</v>
      </c>
      <c r="J524" s="50" t="s">
        <v>497</v>
      </c>
      <c r="K524" s="50" t="s">
        <v>498</v>
      </c>
      <c r="L524" s="50" t="s">
        <v>499</v>
      </c>
      <c r="M524" s="50" t="s">
        <v>500</v>
      </c>
      <c r="N524" s="56" t="s">
        <v>4</v>
      </c>
      <c r="O524" s="56" t="s">
        <v>4</v>
      </c>
      <c r="P524" s="56" t="s">
        <v>4</v>
      </c>
      <c r="Q524" s="67">
        <v>2625</v>
      </c>
      <c r="R524" s="69">
        <f>SUM(I525:P525)</f>
        <v>0</v>
      </c>
      <c r="S524" s="61">
        <f>SUM(I525:P525)*Q524</f>
        <v>0</v>
      </c>
      <c r="T524" s="75" t="s">
        <v>506</v>
      </c>
    </row>
    <row r="525" spans="1:20" ht="13.5" customHeight="1" thickBot="1" x14ac:dyDescent="0.25">
      <c r="A525" s="58"/>
      <c r="B525" s="60"/>
      <c r="C525" s="60"/>
      <c r="D525" s="52" t="s">
        <v>507</v>
      </c>
      <c r="E525" s="64"/>
      <c r="F525" s="64"/>
      <c r="G525" s="66"/>
      <c r="H525" s="66"/>
      <c r="I525" s="57" t="s">
        <v>47</v>
      </c>
      <c r="J525" s="57" t="s">
        <v>47</v>
      </c>
      <c r="K525" s="57" t="s">
        <v>47</v>
      </c>
      <c r="L525" s="57" t="s">
        <v>47</v>
      </c>
      <c r="M525" s="51" t="s">
        <v>4</v>
      </c>
      <c r="N525" s="51" t="s">
        <v>4</v>
      </c>
      <c r="O525" s="51" t="s">
        <v>4</v>
      </c>
      <c r="P525" s="51" t="s">
        <v>4</v>
      </c>
      <c r="Q525" s="68"/>
      <c r="R525" s="70"/>
      <c r="S525" s="62"/>
      <c r="T525" s="76"/>
    </row>
    <row r="526" spans="1:20" ht="15.75" customHeight="1" x14ac:dyDescent="0.2">
      <c r="A526" s="58" t="s">
        <v>4</v>
      </c>
      <c r="B526" s="59">
        <v>256</v>
      </c>
      <c r="C526" s="59">
        <v>36071</v>
      </c>
      <c r="D526" s="55" t="s">
        <v>509</v>
      </c>
      <c r="E526" s="63" t="s">
        <v>237</v>
      </c>
      <c r="F526" s="63" t="s">
        <v>114</v>
      </c>
      <c r="G526" s="65" t="s">
        <v>495</v>
      </c>
      <c r="H526" s="65" t="s">
        <v>4</v>
      </c>
      <c r="I526" s="50" t="s">
        <v>496</v>
      </c>
      <c r="J526" s="50" t="s">
        <v>497</v>
      </c>
      <c r="K526" s="50" t="s">
        <v>498</v>
      </c>
      <c r="L526" s="50" t="s">
        <v>499</v>
      </c>
      <c r="M526" s="50" t="s">
        <v>500</v>
      </c>
      <c r="N526" s="56" t="s">
        <v>4</v>
      </c>
      <c r="O526" s="56" t="s">
        <v>4</v>
      </c>
      <c r="P526" s="56" t="s">
        <v>4</v>
      </c>
      <c r="Q526" s="67">
        <v>2975</v>
      </c>
      <c r="R526" s="69">
        <f>SUM(I527:P527)</f>
        <v>0</v>
      </c>
      <c r="S526" s="61">
        <f>SUM(I527:P527)*Q526</f>
        <v>0</v>
      </c>
      <c r="T526" s="75" t="s">
        <v>510</v>
      </c>
    </row>
    <row r="527" spans="1:20" ht="13.5" customHeight="1" thickBot="1" x14ac:dyDescent="0.25">
      <c r="A527" s="58"/>
      <c r="B527" s="60"/>
      <c r="C527" s="60"/>
      <c r="D527" s="52" t="s">
        <v>509</v>
      </c>
      <c r="E527" s="64"/>
      <c r="F527" s="64"/>
      <c r="G527" s="66"/>
      <c r="H527" s="66"/>
      <c r="I527" s="57" t="s">
        <v>47</v>
      </c>
      <c r="J527" s="57" t="s">
        <v>47</v>
      </c>
      <c r="K527" s="57" t="s">
        <v>47</v>
      </c>
      <c r="L527" s="57" t="s">
        <v>47</v>
      </c>
      <c r="M527" s="51" t="s">
        <v>4</v>
      </c>
      <c r="N527" s="51" t="s">
        <v>4</v>
      </c>
      <c r="O527" s="51" t="s">
        <v>4</v>
      </c>
      <c r="P527" s="51" t="s">
        <v>4</v>
      </c>
      <c r="Q527" s="68"/>
      <c r="R527" s="70"/>
      <c r="S527" s="62"/>
      <c r="T527" s="76"/>
    </row>
    <row r="528" spans="1:20" ht="15.75" customHeight="1" x14ac:dyDescent="0.2">
      <c r="A528" s="58" t="s">
        <v>4</v>
      </c>
      <c r="B528" s="59">
        <v>257</v>
      </c>
      <c r="C528" s="59">
        <v>36072</v>
      </c>
      <c r="D528" s="55" t="s">
        <v>511</v>
      </c>
      <c r="E528" s="63" t="s">
        <v>237</v>
      </c>
      <c r="F528" s="63" t="s">
        <v>114</v>
      </c>
      <c r="G528" s="65" t="s">
        <v>512</v>
      </c>
      <c r="H528" s="65" t="s">
        <v>4</v>
      </c>
      <c r="I528" s="50" t="s">
        <v>496</v>
      </c>
      <c r="J528" s="50" t="s">
        <v>497</v>
      </c>
      <c r="K528" s="50" t="s">
        <v>498</v>
      </c>
      <c r="L528" s="50" t="s">
        <v>499</v>
      </c>
      <c r="M528" s="50" t="s">
        <v>500</v>
      </c>
      <c r="N528" s="56" t="s">
        <v>4</v>
      </c>
      <c r="O528" s="56" t="s">
        <v>4</v>
      </c>
      <c r="P528" s="56" t="s">
        <v>4</v>
      </c>
      <c r="Q528" s="67">
        <v>4900</v>
      </c>
      <c r="R528" s="69">
        <f>SUM(I529:P529)</f>
        <v>0</v>
      </c>
      <c r="S528" s="61">
        <f>SUM(I529:P529)*Q528</f>
        <v>0</v>
      </c>
      <c r="T528" s="75" t="s">
        <v>513</v>
      </c>
    </row>
    <row r="529" spans="1:20" ht="13.5" customHeight="1" thickBot="1" x14ac:dyDescent="0.25">
      <c r="A529" s="58"/>
      <c r="B529" s="60"/>
      <c r="C529" s="60"/>
      <c r="D529" s="52" t="s">
        <v>511</v>
      </c>
      <c r="E529" s="64"/>
      <c r="F529" s="64"/>
      <c r="G529" s="66"/>
      <c r="H529" s="66"/>
      <c r="I529" s="57" t="s">
        <v>47</v>
      </c>
      <c r="J529" s="57" t="s">
        <v>47</v>
      </c>
      <c r="K529" s="57" t="s">
        <v>47</v>
      </c>
      <c r="L529" s="57" t="s">
        <v>47</v>
      </c>
      <c r="M529" s="51" t="s">
        <v>4</v>
      </c>
      <c r="N529" s="51" t="s">
        <v>4</v>
      </c>
      <c r="O529" s="51" t="s">
        <v>4</v>
      </c>
      <c r="P529" s="51" t="s">
        <v>4</v>
      </c>
      <c r="Q529" s="68"/>
      <c r="R529" s="70"/>
      <c r="S529" s="62"/>
      <c r="T529" s="76"/>
    </row>
    <row r="530" spans="1:20" ht="15.75" customHeight="1" x14ac:dyDescent="0.2">
      <c r="A530" s="58" t="s">
        <v>4</v>
      </c>
      <c r="B530" s="59">
        <v>258</v>
      </c>
      <c r="C530" s="59">
        <v>36073</v>
      </c>
      <c r="D530" s="55" t="s">
        <v>514</v>
      </c>
      <c r="E530" s="63" t="s">
        <v>237</v>
      </c>
      <c r="F530" s="63" t="s">
        <v>215</v>
      </c>
      <c r="G530" s="65" t="s">
        <v>515</v>
      </c>
      <c r="H530" s="65" t="s">
        <v>4</v>
      </c>
      <c r="I530" s="50" t="s">
        <v>496</v>
      </c>
      <c r="J530" s="50" t="s">
        <v>497</v>
      </c>
      <c r="K530" s="50" t="s">
        <v>498</v>
      </c>
      <c r="L530" s="50" t="s">
        <v>499</v>
      </c>
      <c r="M530" s="50" t="s">
        <v>500</v>
      </c>
      <c r="N530" s="56" t="s">
        <v>4</v>
      </c>
      <c r="O530" s="56" t="s">
        <v>4</v>
      </c>
      <c r="P530" s="56" t="s">
        <v>4</v>
      </c>
      <c r="Q530" s="67">
        <v>3325</v>
      </c>
      <c r="R530" s="69">
        <f>SUM(J531:P531)</f>
        <v>0</v>
      </c>
      <c r="S530" s="61">
        <f>SUM(J531:P531)*Q530</f>
        <v>0</v>
      </c>
      <c r="T530" s="75" t="s">
        <v>516</v>
      </c>
    </row>
    <row r="531" spans="1:20" ht="13.5" customHeight="1" thickBot="1" x14ac:dyDescent="0.25">
      <c r="A531" s="58"/>
      <c r="B531" s="60"/>
      <c r="C531" s="60"/>
      <c r="D531" s="52" t="s">
        <v>514</v>
      </c>
      <c r="E531" s="64"/>
      <c r="F531" s="64"/>
      <c r="G531" s="66"/>
      <c r="H531" s="66"/>
      <c r="I531" s="51" t="s">
        <v>4</v>
      </c>
      <c r="J531" s="57" t="s">
        <v>47</v>
      </c>
      <c r="K531" s="57" t="s">
        <v>47</v>
      </c>
      <c r="L531" s="57" t="s">
        <v>47</v>
      </c>
      <c r="M531" s="57" t="s">
        <v>47</v>
      </c>
      <c r="N531" s="51" t="s">
        <v>4</v>
      </c>
      <c r="O531" s="51" t="s">
        <v>4</v>
      </c>
      <c r="P531" s="51" t="s">
        <v>4</v>
      </c>
      <c r="Q531" s="68"/>
      <c r="R531" s="70"/>
      <c r="S531" s="62"/>
      <c r="T531" s="76"/>
    </row>
    <row r="532" spans="1:20" ht="15.75" customHeight="1" x14ac:dyDescent="0.2">
      <c r="A532" s="58" t="s">
        <v>4</v>
      </c>
      <c r="B532" s="59">
        <v>259</v>
      </c>
      <c r="C532" s="59">
        <v>36074</v>
      </c>
      <c r="D532" s="55" t="s">
        <v>517</v>
      </c>
      <c r="E532" s="63" t="s">
        <v>237</v>
      </c>
      <c r="F532" s="63" t="s">
        <v>518</v>
      </c>
      <c r="G532" s="65" t="s">
        <v>519</v>
      </c>
      <c r="H532" s="65" t="s">
        <v>4</v>
      </c>
      <c r="I532" s="50" t="s">
        <v>496</v>
      </c>
      <c r="J532" s="50" t="s">
        <v>497</v>
      </c>
      <c r="K532" s="50" t="s">
        <v>498</v>
      </c>
      <c r="L532" s="50" t="s">
        <v>499</v>
      </c>
      <c r="M532" s="50" t="s">
        <v>500</v>
      </c>
      <c r="N532" s="56" t="s">
        <v>4</v>
      </c>
      <c r="O532" s="56" t="s">
        <v>4</v>
      </c>
      <c r="P532" s="56" t="s">
        <v>4</v>
      </c>
      <c r="Q532" s="67">
        <v>2275</v>
      </c>
      <c r="R532" s="69">
        <f>SUM(I533:P533)</f>
        <v>0</v>
      </c>
      <c r="S532" s="61">
        <f>SUM(I533:P533)*Q532</f>
        <v>0</v>
      </c>
      <c r="T532" s="75" t="s">
        <v>520</v>
      </c>
    </row>
    <row r="533" spans="1:20" ht="13.5" customHeight="1" thickBot="1" x14ac:dyDescent="0.25">
      <c r="A533" s="58"/>
      <c r="B533" s="60"/>
      <c r="C533" s="60"/>
      <c r="D533" s="52" t="s">
        <v>517</v>
      </c>
      <c r="E533" s="64"/>
      <c r="F533" s="64"/>
      <c r="G533" s="66"/>
      <c r="H533" s="66"/>
      <c r="I533" s="57" t="s">
        <v>47</v>
      </c>
      <c r="J533" s="57" t="s">
        <v>47</v>
      </c>
      <c r="K533" s="57" t="s">
        <v>47</v>
      </c>
      <c r="L533" s="57" t="s">
        <v>47</v>
      </c>
      <c r="M533" s="51" t="s">
        <v>4</v>
      </c>
      <c r="N533" s="51" t="s">
        <v>4</v>
      </c>
      <c r="O533" s="51" t="s">
        <v>4</v>
      </c>
      <c r="P533" s="51" t="s">
        <v>4</v>
      </c>
      <c r="Q533" s="68"/>
      <c r="R533" s="70"/>
      <c r="S533" s="62"/>
      <c r="T533" s="76"/>
    </row>
    <row r="534" spans="1:20" ht="15.75" customHeight="1" x14ac:dyDescent="0.2">
      <c r="A534" s="58" t="s">
        <v>4</v>
      </c>
      <c r="B534" s="59">
        <v>260</v>
      </c>
      <c r="C534" s="59">
        <v>36075</v>
      </c>
      <c r="D534" s="55" t="s">
        <v>521</v>
      </c>
      <c r="E534" s="63" t="s">
        <v>237</v>
      </c>
      <c r="F534" s="63" t="s">
        <v>114</v>
      </c>
      <c r="G534" s="65" t="s">
        <v>512</v>
      </c>
      <c r="H534" s="65" t="s">
        <v>4</v>
      </c>
      <c r="I534" s="50" t="s">
        <v>496</v>
      </c>
      <c r="J534" s="50" t="s">
        <v>497</v>
      </c>
      <c r="K534" s="50" t="s">
        <v>498</v>
      </c>
      <c r="L534" s="50" t="s">
        <v>499</v>
      </c>
      <c r="M534" s="50" t="s">
        <v>500</v>
      </c>
      <c r="N534" s="56" t="s">
        <v>4</v>
      </c>
      <c r="O534" s="56" t="s">
        <v>4</v>
      </c>
      <c r="P534" s="56" t="s">
        <v>4</v>
      </c>
      <c r="Q534" s="67">
        <v>2975</v>
      </c>
      <c r="R534" s="69">
        <f>SUM(I535:P535)</f>
        <v>0</v>
      </c>
      <c r="S534" s="61">
        <f>SUM(I535:P535)*Q534</f>
        <v>0</v>
      </c>
      <c r="T534" s="75" t="s">
        <v>522</v>
      </c>
    </row>
    <row r="535" spans="1:20" ht="13.5" customHeight="1" thickBot="1" x14ac:dyDescent="0.25">
      <c r="A535" s="58"/>
      <c r="B535" s="60"/>
      <c r="C535" s="60"/>
      <c r="D535" s="52" t="s">
        <v>521</v>
      </c>
      <c r="E535" s="64"/>
      <c r="F535" s="64"/>
      <c r="G535" s="66"/>
      <c r="H535" s="66"/>
      <c r="I535" s="57" t="s">
        <v>47</v>
      </c>
      <c r="J535" s="57" t="s">
        <v>47</v>
      </c>
      <c r="K535" s="57" t="s">
        <v>47</v>
      </c>
      <c r="L535" s="57" t="s">
        <v>47</v>
      </c>
      <c r="M535" s="51" t="s">
        <v>4</v>
      </c>
      <c r="N535" s="51" t="s">
        <v>4</v>
      </c>
      <c r="O535" s="51" t="s">
        <v>4</v>
      </c>
      <c r="P535" s="51" t="s">
        <v>4</v>
      </c>
      <c r="Q535" s="68"/>
      <c r="R535" s="70"/>
      <c r="S535" s="62"/>
      <c r="T535" s="76"/>
    </row>
    <row r="536" spans="1:20" ht="15.75" customHeight="1" x14ac:dyDescent="0.2">
      <c r="A536" s="58" t="s">
        <v>4</v>
      </c>
      <c r="B536" s="59">
        <v>261</v>
      </c>
      <c r="C536" s="59">
        <v>36076</v>
      </c>
      <c r="D536" s="55" t="s">
        <v>523</v>
      </c>
      <c r="E536" s="63" t="s">
        <v>237</v>
      </c>
      <c r="F536" s="63" t="s">
        <v>57</v>
      </c>
      <c r="G536" s="65" t="s">
        <v>512</v>
      </c>
      <c r="H536" s="65" t="s">
        <v>4</v>
      </c>
      <c r="I536" s="50" t="s">
        <v>496</v>
      </c>
      <c r="J536" s="50" t="s">
        <v>497</v>
      </c>
      <c r="K536" s="50" t="s">
        <v>498</v>
      </c>
      <c r="L536" s="50" t="s">
        <v>499</v>
      </c>
      <c r="M536" s="50" t="s">
        <v>500</v>
      </c>
      <c r="N536" s="56" t="s">
        <v>4</v>
      </c>
      <c r="O536" s="56" t="s">
        <v>4</v>
      </c>
      <c r="P536" s="56" t="s">
        <v>4</v>
      </c>
      <c r="Q536" s="67">
        <v>2975</v>
      </c>
      <c r="R536" s="69">
        <f>SUM(I537:P537)</f>
        <v>0</v>
      </c>
      <c r="S536" s="61">
        <f>SUM(I537:P537)*Q536</f>
        <v>0</v>
      </c>
      <c r="T536" s="75" t="s">
        <v>522</v>
      </c>
    </row>
    <row r="537" spans="1:20" ht="13.5" customHeight="1" thickBot="1" x14ac:dyDescent="0.25">
      <c r="A537" s="58"/>
      <c r="B537" s="60"/>
      <c r="C537" s="60"/>
      <c r="D537" s="52" t="s">
        <v>523</v>
      </c>
      <c r="E537" s="64"/>
      <c r="F537" s="64"/>
      <c r="G537" s="66"/>
      <c r="H537" s="66"/>
      <c r="I537" s="57" t="s">
        <v>47</v>
      </c>
      <c r="J537" s="57" t="s">
        <v>47</v>
      </c>
      <c r="K537" s="57" t="s">
        <v>47</v>
      </c>
      <c r="L537" s="57" t="s">
        <v>47</v>
      </c>
      <c r="M537" s="51" t="s">
        <v>4</v>
      </c>
      <c r="N537" s="51" t="s">
        <v>4</v>
      </c>
      <c r="O537" s="51" t="s">
        <v>4</v>
      </c>
      <c r="P537" s="51" t="s">
        <v>4</v>
      </c>
      <c r="Q537" s="68"/>
      <c r="R537" s="70"/>
      <c r="S537" s="62"/>
      <c r="T537" s="76"/>
    </row>
    <row r="538" spans="1:20" ht="15.75" customHeight="1" x14ac:dyDescent="0.2">
      <c r="A538" s="58" t="s">
        <v>4</v>
      </c>
      <c r="B538" s="59">
        <v>262</v>
      </c>
      <c r="C538" s="59">
        <v>36077</v>
      </c>
      <c r="D538" s="55" t="s">
        <v>524</v>
      </c>
      <c r="E538" s="63" t="s">
        <v>237</v>
      </c>
      <c r="F538" s="63" t="s">
        <v>114</v>
      </c>
      <c r="G538" s="65" t="s">
        <v>512</v>
      </c>
      <c r="H538" s="65" t="s">
        <v>4</v>
      </c>
      <c r="I538" s="50" t="s">
        <v>496</v>
      </c>
      <c r="J538" s="50" t="s">
        <v>497</v>
      </c>
      <c r="K538" s="50" t="s">
        <v>498</v>
      </c>
      <c r="L538" s="50" t="s">
        <v>499</v>
      </c>
      <c r="M538" s="50" t="s">
        <v>500</v>
      </c>
      <c r="N538" s="56" t="s">
        <v>4</v>
      </c>
      <c r="O538" s="56" t="s">
        <v>4</v>
      </c>
      <c r="P538" s="56" t="s">
        <v>4</v>
      </c>
      <c r="Q538" s="67">
        <v>2975</v>
      </c>
      <c r="R538" s="69">
        <f>SUM(I539:P539)</f>
        <v>0</v>
      </c>
      <c r="S538" s="61">
        <f>SUM(I539:P539)*Q538</f>
        <v>0</v>
      </c>
      <c r="T538" s="75" t="s">
        <v>525</v>
      </c>
    </row>
    <row r="539" spans="1:20" ht="13.5" customHeight="1" thickBot="1" x14ac:dyDescent="0.25">
      <c r="A539" s="58"/>
      <c r="B539" s="60"/>
      <c r="C539" s="60"/>
      <c r="D539" s="52" t="s">
        <v>524</v>
      </c>
      <c r="E539" s="64"/>
      <c r="F539" s="64"/>
      <c r="G539" s="66"/>
      <c r="H539" s="66"/>
      <c r="I539" s="57" t="s">
        <v>47</v>
      </c>
      <c r="J539" s="57" t="s">
        <v>47</v>
      </c>
      <c r="K539" s="57" t="s">
        <v>47</v>
      </c>
      <c r="L539" s="57" t="s">
        <v>47</v>
      </c>
      <c r="M539" s="51" t="s">
        <v>4</v>
      </c>
      <c r="N539" s="51" t="s">
        <v>4</v>
      </c>
      <c r="O539" s="51" t="s">
        <v>4</v>
      </c>
      <c r="P539" s="51" t="s">
        <v>4</v>
      </c>
      <c r="Q539" s="68"/>
      <c r="R539" s="70"/>
      <c r="S539" s="62"/>
      <c r="T539" s="76"/>
    </row>
    <row r="540" spans="1:20" ht="15.75" customHeight="1" x14ac:dyDescent="0.2">
      <c r="A540" s="58" t="s">
        <v>4</v>
      </c>
      <c r="B540" s="59">
        <v>263</v>
      </c>
      <c r="C540" s="59">
        <v>36078</v>
      </c>
      <c r="D540" s="55" t="s">
        <v>526</v>
      </c>
      <c r="E540" s="63" t="s">
        <v>237</v>
      </c>
      <c r="F540" s="63" t="s">
        <v>114</v>
      </c>
      <c r="G540" s="65" t="s">
        <v>527</v>
      </c>
      <c r="H540" s="65" t="s">
        <v>4</v>
      </c>
      <c r="I540" s="50" t="s">
        <v>496</v>
      </c>
      <c r="J540" s="50" t="s">
        <v>497</v>
      </c>
      <c r="K540" s="50" t="s">
        <v>498</v>
      </c>
      <c r="L540" s="50" t="s">
        <v>499</v>
      </c>
      <c r="M540" s="50" t="s">
        <v>500</v>
      </c>
      <c r="N540" s="56" t="s">
        <v>4</v>
      </c>
      <c r="O540" s="56" t="s">
        <v>4</v>
      </c>
      <c r="P540" s="56" t="s">
        <v>4</v>
      </c>
      <c r="Q540" s="67">
        <v>2800</v>
      </c>
      <c r="R540" s="69">
        <f>SUM(I541:P541)</f>
        <v>0</v>
      </c>
      <c r="S540" s="61">
        <f>SUM(I541:P541)*Q540</f>
        <v>0</v>
      </c>
      <c r="T540" s="75" t="s">
        <v>528</v>
      </c>
    </row>
    <row r="541" spans="1:20" ht="13.5" customHeight="1" thickBot="1" x14ac:dyDescent="0.25">
      <c r="A541" s="58"/>
      <c r="B541" s="60"/>
      <c r="C541" s="60"/>
      <c r="D541" s="52" t="s">
        <v>526</v>
      </c>
      <c r="E541" s="64"/>
      <c r="F541" s="64"/>
      <c r="G541" s="66"/>
      <c r="H541" s="66"/>
      <c r="I541" s="57" t="s">
        <v>47</v>
      </c>
      <c r="J541" s="57" t="s">
        <v>47</v>
      </c>
      <c r="K541" s="57" t="s">
        <v>47</v>
      </c>
      <c r="L541" s="57" t="s">
        <v>47</v>
      </c>
      <c r="M541" s="51" t="s">
        <v>4</v>
      </c>
      <c r="N541" s="51" t="s">
        <v>4</v>
      </c>
      <c r="O541" s="51" t="s">
        <v>4</v>
      </c>
      <c r="P541" s="51" t="s">
        <v>4</v>
      </c>
      <c r="Q541" s="68"/>
      <c r="R541" s="70"/>
      <c r="S541" s="62"/>
      <c r="T541" s="76"/>
    </row>
    <row r="542" spans="1:20" ht="15.75" customHeight="1" x14ac:dyDescent="0.2">
      <c r="A542" s="58" t="s">
        <v>4</v>
      </c>
      <c r="B542" s="59">
        <v>264</v>
      </c>
      <c r="C542" s="59">
        <v>36079</v>
      </c>
      <c r="D542" s="55" t="s">
        <v>529</v>
      </c>
      <c r="E542" s="63" t="s">
        <v>237</v>
      </c>
      <c r="F542" s="63" t="s">
        <v>112</v>
      </c>
      <c r="G542" s="65" t="s">
        <v>527</v>
      </c>
      <c r="H542" s="65" t="s">
        <v>4</v>
      </c>
      <c r="I542" s="50" t="s">
        <v>496</v>
      </c>
      <c r="J542" s="50" t="s">
        <v>497</v>
      </c>
      <c r="K542" s="50" t="s">
        <v>498</v>
      </c>
      <c r="L542" s="50" t="s">
        <v>499</v>
      </c>
      <c r="M542" s="50" t="s">
        <v>500</v>
      </c>
      <c r="N542" s="56" t="s">
        <v>4</v>
      </c>
      <c r="O542" s="56" t="s">
        <v>4</v>
      </c>
      <c r="P542" s="56" t="s">
        <v>4</v>
      </c>
      <c r="Q542" s="67">
        <v>2800</v>
      </c>
      <c r="R542" s="69">
        <f>SUM(I543:P543)</f>
        <v>0</v>
      </c>
      <c r="S542" s="61">
        <f>SUM(I543:P543)*Q542</f>
        <v>0</v>
      </c>
      <c r="T542" s="75" t="s">
        <v>528</v>
      </c>
    </row>
    <row r="543" spans="1:20" ht="13.5" customHeight="1" thickBot="1" x14ac:dyDescent="0.25">
      <c r="A543" s="58"/>
      <c r="B543" s="60"/>
      <c r="C543" s="60"/>
      <c r="D543" s="52" t="s">
        <v>529</v>
      </c>
      <c r="E543" s="64"/>
      <c r="F543" s="64"/>
      <c r="G543" s="66"/>
      <c r="H543" s="66"/>
      <c r="I543" s="57" t="s">
        <v>47</v>
      </c>
      <c r="J543" s="57" t="s">
        <v>47</v>
      </c>
      <c r="K543" s="57" t="s">
        <v>47</v>
      </c>
      <c r="L543" s="57" t="s">
        <v>47</v>
      </c>
      <c r="M543" s="51" t="s">
        <v>4</v>
      </c>
      <c r="N543" s="51" t="s">
        <v>4</v>
      </c>
      <c r="O543" s="51" t="s">
        <v>4</v>
      </c>
      <c r="P543" s="51" t="s">
        <v>4</v>
      </c>
      <c r="Q543" s="68"/>
      <c r="R543" s="70"/>
      <c r="S543" s="62"/>
      <c r="T543" s="76"/>
    </row>
    <row r="544" spans="1:20" ht="15.75" customHeight="1" x14ac:dyDescent="0.2">
      <c r="A544" s="58" t="s">
        <v>4</v>
      </c>
      <c r="B544" s="59">
        <v>265</v>
      </c>
      <c r="C544" s="59">
        <v>36080</v>
      </c>
      <c r="D544" s="55" t="s">
        <v>530</v>
      </c>
      <c r="E544" s="63" t="s">
        <v>237</v>
      </c>
      <c r="F544" s="63" t="s">
        <v>114</v>
      </c>
      <c r="G544" s="65" t="s">
        <v>389</v>
      </c>
      <c r="H544" s="65" t="s">
        <v>4</v>
      </c>
      <c r="I544" s="50" t="s">
        <v>496</v>
      </c>
      <c r="J544" s="50" t="s">
        <v>497</v>
      </c>
      <c r="K544" s="50" t="s">
        <v>498</v>
      </c>
      <c r="L544" s="50" t="s">
        <v>499</v>
      </c>
      <c r="M544" s="50" t="s">
        <v>500</v>
      </c>
      <c r="N544" s="56" t="s">
        <v>4</v>
      </c>
      <c r="O544" s="56" t="s">
        <v>4</v>
      </c>
      <c r="P544" s="56" t="s">
        <v>4</v>
      </c>
      <c r="Q544" s="67">
        <v>3150</v>
      </c>
      <c r="R544" s="69">
        <f>SUM(I545:P545)</f>
        <v>0</v>
      </c>
      <c r="S544" s="61">
        <f>SUM(I545:P545)*Q544</f>
        <v>0</v>
      </c>
      <c r="T544" s="75" t="s">
        <v>531</v>
      </c>
    </row>
    <row r="545" spans="1:20" ht="13.5" customHeight="1" thickBot="1" x14ac:dyDescent="0.25">
      <c r="A545" s="58"/>
      <c r="B545" s="60"/>
      <c r="C545" s="60"/>
      <c r="D545" s="52" t="s">
        <v>530</v>
      </c>
      <c r="E545" s="64"/>
      <c r="F545" s="64"/>
      <c r="G545" s="66"/>
      <c r="H545" s="66"/>
      <c r="I545" s="57" t="s">
        <v>47</v>
      </c>
      <c r="J545" s="57" t="s">
        <v>47</v>
      </c>
      <c r="K545" s="57" t="s">
        <v>47</v>
      </c>
      <c r="L545" s="57" t="s">
        <v>47</v>
      </c>
      <c r="M545" s="51" t="s">
        <v>4</v>
      </c>
      <c r="N545" s="51" t="s">
        <v>4</v>
      </c>
      <c r="O545" s="51" t="s">
        <v>4</v>
      </c>
      <c r="P545" s="51" t="s">
        <v>4</v>
      </c>
      <c r="Q545" s="68"/>
      <c r="R545" s="70"/>
      <c r="S545" s="62"/>
      <c r="T545" s="76"/>
    </row>
    <row r="546" spans="1:20" ht="15.75" customHeight="1" x14ac:dyDescent="0.2">
      <c r="A546" s="58" t="s">
        <v>4</v>
      </c>
      <c r="B546" s="59">
        <v>266</v>
      </c>
      <c r="C546" s="59">
        <v>36081</v>
      </c>
      <c r="D546" s="55" t="s">
        <v>532</v>
      </c>
      <c r="E546" s="63" t="s">
        <v>237</v>
      </c>
      <c r="F546" s="63" t="s">
        <v>112</v>
      </c>
      <c r="G546" s="65" t="s">
        <v>389</v>
      </c>
      <c r="H546" s="65" t="s">
        <v>4</v>
      </c>
      <c r="I546" s="50" t="s">
        <v>496</v>
      </c>
      <c r="J546" s="50" t="s">
        <v>497</v>
      </c>
      <c r="K546" s="50" t="s">
        <v>498</v>
      </c>
      <c r="L546" s="50" t="s">
        <v>499</v>
      </c>
      <c r="M546" s="50" t="s">
        <v>500</v>
      </c>
      <c r="N546" s="56" t="s">
        <v>4</v>
      </c>
      <c r="O546" s="56" t="s">
        <v>4</v>
      </c>
      <c r="P546" s="56" t="s">
        <v>4</v>
      </c>
      <c r="Q546" s="67">
        <v>3150</v>
      </c>
      <c r="R546" s="69">
        <f>SUM(I547:P547)</f>
        <v>0</v>
      </c>
      <c r="S546" s="61">
        <f>SUM(I547:P547)*Q546</f>
        <v>0</v>
      </c>
      <c r="T546" s="75" t="s">
        <v>531</v>
      </c>
    </row>
    <row r="547" spans="1:20" ht="13.5" customHeight="1" thickBot="1" x14ac:dyDescent="0.25">
      <c r="A547" s="58"/>
      <c r="B547" s="60"/>
      <c r="C547" s="60"/>
      <c r="D547" s="52" t="s">
        <v>532</v>
      </c>
      <c r="E547" s="64"/>
      <c r="F547" s="64"/>
      <c r="G547" s="66"/>
      <c r="H547" s="66"/>
      <c r="I547" s="57" t="s">
        <v>47</v>
      </c>
      <c r="J547" s="57" t="s">
        <v>47</v>
      </c>
      <c r="K547" s="57" t="s">
        <v>47</v>
      </c>
      <c r="L547" s="57" t="s">
        <v>47</v>
      </c>
      <c r="M547" s="51" t="s">
        <v>4</v>
      </c>
      <c r="N547" s="51" t="s">
        <v>4</v>
      </c>
      <c r="O547" s="51" t="s">
        <v>4</v>
      </c>
      <c r="P547" s="51" t="s">
        <v>4</v>
      </c>
      <c r="Q547" s="68"/>
      <c r="R547" s="70"/>
      <c r="S547" s="62"/>
      <c r="T547" s="76"/>
    </row>
    <row r="548" spans="1:20" ht="15.75" customHeight="1" x14ac:dyDescent="0.2">
      <c r="A548" s="58" t="s">
        <v>4</v>
      </c>
      <c r="B548" s="59">
        <v>267</v>
      </c>
      <c r="C548" s="59">
        <v>36082</v>
      </c>
      <c r="D548" s="55" t="s">
        <v>533</v>
      </c>
      <c r="E548" s="63" t="s">
        <v>237</v>
      </c>
      <c r="F548" s="63" t="s">
        <v>114</v>
      </c>
      <c r="G548" s="65" t="s">
        <v>118</v>
      </c>
      <c r="H548" s="65" t="s">
        <v>4</v>
      </c>
      <c r="I548" s="50" t="s">
        <v>496</v>
      </c>
      <c r="J548" s="50" t="s">
        <v>497</v>
      </c>
      <c r="K548" s="50" t="s">
        <v>498</v>
      </c>
      <c r="L548" s="50" t="s">
        <v>499</v>
      </c>
      <c r="M548" s="50" t="s">
        <v>500</v>
      </c>
      <c r="N548" s="56" t="s">
        <v>4</v>
      </c>
      <c r="O548" s="56" t="s">
        <v>4</v>
      </c>
      <c r="P548" s="56" t="s">
        <v>4</v>
      </c>
      <c r="Q548" s="67">
        <v>2800</v>
      </c>
      <c r="R548" s="69">
        <f>SUM(K549:P549)</f>
        <v>0</v>
      </c>
      <c r="S548" s="61">
        <f>SUM(K549:P549)*Q548</f>
        <v>0</v>
      </c>
      <c r="T548" s="75" t="s">
        <v>534</v>
      </c>
    </row>
    <row r="549" spans="1:20" ht="13.5" customHeight="1" thickBot="1" x14ac:dyDescent="0.25">
      <c r="A549" s="58"/>
      <c r="B549" s="60"/>
      <c r="C549" s="60"/>
      <c r="D549" s="52" t="s">
        <v>533</v>
      </c>
      <c r="E549" s="64"/>
      <c r="F549" s="64"/>
      <c r="G549" s="66"/>
      <c r="H549" s="66"/>
      <c r="I549" s="51" t="s">
        <v>4</v>
      </c>
      <c r="J549" s="51" t="s">
        <v>4</v>
      </c>
      <c r="K549" s="57" t="s">
        <v>47</v>
      </c>
      <c r="L549" s="51" t="s">
        <v>4</v>
      </c>
      <c r="M549" s="51" t="s">
        <v>4</v>
      </c>
      <c r="N549" s="51" t="s">
        <v>4</v>
      </c>
      <c r="O549" s="51" t="s">
        <v>4</v>
      </c>
      <c r="P549" s="51" t="s">
        <v>4</v>
      </c>
      <c r="Q549" s="68"/>
      <c r="R549" s="70"/>
      <c r="S549" s="62"/>
      <c r="T549" s="76"/>
    </row>
    <row r="550" spans="1:20" ht="15.75" customHeight="1" x14ac:dyDescent="0.2">
      <c r="A550" s="58" t="s">
        <v>4</v>
      </c>
      <c r="B550" s="59">
        <v>268</v>
      </c>
      <c r="C550" s="59">
        <v>36083</v>
      </c>
      <c r="D550" s="55" t="s">
        <v>535</v>
      </c>
      <c r="E550" s="63" t="s">
        <v>237</v>
      </c>
      <c r="F550" s="63" t="s">
        <v>536</v>
      </c>
      <c r="G550" s="65" t="s">
        <v>118</v>
      </c>
      <c r="H550" s="65" t="s">
        <v>4</v>
      </c>
      <c r="I550" s="50" t="s">
        <v>496</v>
      </c>
      <c r="J550" s="50" t="s">
        <v>497</v>
      </c>
      <c r="K550" s="50" t="s">
        <v>498</v>
      </c>
      <c r="L550" s="50" t="s">
        <v>499</v>
      </c>
      <c r="M550" s="50" t="s">
        <v>500</v>
      </c>
      <c r="N550" s="56" t="s">
        <v>4</v>
      </c>
      <c r="O550" s="56" t="s">
        <v>4</v>
      </c>
      <c r="P550" s="56" t="s">
        <v>4</v>
      </c>
      <c r="Q550" s="67">
        <v>2800</v>
      </c>
      <c r="R550" s="69">
        <f>SUM(K551:P551)</f>
        <v>0</v>
      </c>
      <c r="S550" s="61">
        <f>SUM(K551:P551)*Q550</f>
        <v>0</v>
      </c>
      <c r="T550" s="75" t="s">
        <v>534</v>
      </c>
    </row>
    <row r="551" spans="1:20" ht="13.5" customHeight="1" thickBot="1" x14ac:dyDescent="0.25">
      <c r="A551" s="58"/>
      <c r="B551" s="60"/>
      <c r="C551" s="60"/>
      <c r="D551" s="52" t="s">
        <v>535</v>
      </c>
      <c r="E551" s="64"/>
      <c r="F551" s="64"/>
      <c r="G551" s="66"/>
      <c r="H551" s="66"/>
      <c r="I551" s="51" t="s">
        <v>4</v>
      </c>
      <c r="J551" s="51" t="s">
        <v>4</v>
      </c>
      <c r="K551" s="57" t="s">
        <v>47</v>
      </c>
      <c r="L551" s="51" t="s">
        <v>4</v>
      </c>
      <c r="M551" s="51" t="s">
        <v>4</v>
      </c>
      <c r="N551" s="51" t="s">
        <v>4</v>
      </c>
      <c r="O551" s="51" t="s">
        <v>4</v>
      </c>
      <c r="P551" s="51" t="s">
        <v>4</v>
      </c>
      <c r="Q551" s="68"/>
      <c r="R551" s="70"/>
      <c r="S551" s="62"/>
      <c r="T551" s="76"/>
    </row>
    <row r="552" spans="1:20" ht="15.75" customHeight="1" x14ac:dyDescent="0.2">
      <c r="A552" s="58" t="s">
        <v>4</v>
      </c>
      <c r="B552" s="59">
        <v>269</v>
      </c>
      <c r="C552" s="59">
        <v>36084</v>
      </c>
      <c r="D552" s="55" t="s">
        <v>537</v>
      </c>
      <c r="E552" s="63" t="s">
        <v>237</v>
      </c>
      <c r="F552" s="63" t="s">
        <v>114</v>
      </c>
      <c r="G552" s="65" t="s">
        <v>538</v>
      </c>
      <c r="H552" s="65" t="s">
        <v>4</v>
      </c>
      <c r="I552" s="50" t="s">
        <v>496</v>
      </c>
      <c r="J552" s="50" t="s">
        <v>497</v>
      </c>
      <c r="K552" s="50" t="s">
        <v>498</v>
      </c>
      <c r="L552" s="50" t="s">
        <v>499</v>
      </c>
      <c r="M552" s="50" t="s">
        <v>500</v>
      </c>
      <c r="N552" s="56" t="s">
        <v>4</v>
      </c>
      <c r="O552" s="56" t="s">
        <v>4</v>
      </c>
      <c r="P552" s="56" t="s">
        <v>4</v>
      </c>
      <c r="Q552" s="67">
        <v>3150</v>
      </c>
      <c r="R552" s="69">
        <f>SUM(I553:P553)</f>
        <v>0</v>
      </c>
      <c r="S552" s="61">
        <f>SUM(I553:P553)*Q552</f>
        <v>0</v>
      </c>
      <c r="T552" s="75" t="s">
        <v>539</v>
      </c>
    </row>
    <row r="553" spans="1:20" ht="13.5" customHeight="1" thickBot="1" x14ac:dyDescent="0.25">
      <c r="A553" s="58"/>
      <c r="B553" s="60"/>
      <c r="C553" s="60"/>
      <c r="D553" s="52" t="s">
        <v>537</v>
      </c>
      <c r="E553" s="64"/>
      <c r="F553" s="64"/>
      <c r="G553" s="66"/>
      <c r="H553" s="66"/>
      <c r="I553" s="57" t="s">
        <v>47</v>
      </c>
      <c r="J553" s="57" t="s">
        <v>47</v>
      </c>
      <c r="K553" s="57" t="s">
        <v>47</v>
      </c>
      <c r="L553" s="57" t="s">
        <v>47</v>
      </c>
      <c r="M553" s="51" t="s">
        <v>4</v>
      </c>
      <c r="N553" s="51" t="s">
        <v>4</v>
      </c>
      <c r="O553" s="51" t="s">
        <v>4</v>
      </c>
      <c r="P553" s="51" t="s">
        <v>4</v>
      </c>
      <c r="Q553" s="68"/>
      <c r="R553" s="70"/>
      <c r="S553" s="62"/>
      <c r="T553" s="76"/>
    </row>
    <row r="554" spans="1:20" ht="15.75" customHeight="1" x14ac:dyDescent="0.2">
      <c r="A554" s="58" t="s">
        <v>4</v>
      </c>
      <c r="B554" s="59">
        <v>270</v>
      </c>
      <c r="C554" s="59">
        <v>36085</v>
      </c>
      <c r="D554" s="55" t="s">
        <v>540</v>
      </c>
      <c r="E554" s="63" t="s">
        <v>237</v>
      </c>
      <c r="F554" s="63" t="s">
        <v>114</v>
      </c>
      <c r="G554" s="65" t="s">
        <v>505</v>
      </c>
      <c r="H554" s="65" t="s">
        <v>4</v>
      </c>
      <c r="I554" s="50" t="s">
        <v>496</v>
      </c>
      <c r="J554" s="50" t="s">
        <v>497</v>
      </c>
      <c r="K554" s="50" t="s">
        <v>498</v>
      </c>
      <c r="L554" s="50" t="s">
        <v>499</v>
      </c>
      <c r="M554" s="50" t="s">
        <v>500</v>
      </c>
      <c r="N554" s="56" t="s">
        <v>4</v>
      </c>
      <c r="O554" s="56" t="s">
        <v>4</v>
      </c>
      <c r="P554" s="56" t="s">
        <v>4</v>
      </c>
      <c r="Q554" s="67">
        <v>3150</v>
      </c>
      <c r="R554" s="69">
        <f>SUM(I555:P555)</f>
        <v>0</v>
      </c>
      <c r="S554" s="61">
        <f>SUM(I555:P555)*Q554</f>
        <v>0</v>
      </c>
      <c r="T554" s="75" t="s">
        <v>541</v>
      </c>
    </row>
    <row r="555" spans="1:20" ht="13.5" customHeight="1" thickBot="1" x14ac:dyDescent="0.25">
      <c r="A555" s="58"/>
      <c r="B555" s="60"/>
      <c r="C555" s="60"/>
      <c r="D555" s="52" t="s">
        <v>540</v>
      </c>
      <c r="E555" s="64"/>
      <c r="F555" s="64"/>
      <c r="G555" s="66"/>
      <c r="H555" s="66"/>
      <c r="I555" s="57" t="s">
        <v>47</v>
      </c>
      <c r="J555" s="57" t="s">
        <v>47</v>
      </c>
      <c r="K555" s="57" t="s">
        <v>47</v>
      </c>
      <c r="L555" s="51" t="s">
        <v>4</v>
      </c>
      <c r="M555" s="51" t="s">
        <v>4</v>
      </c>
      <c r="N555" s="51" t="s">
        <v>4</v>
      </c>
      <c r="O555" s="51" t="s">
        <v>4</v>
      </c>
      <c r="P555" s="51" t="s">
        <v>4</v>
      </c>
      <c r="Q555" s="68"/>
      <c r="R555" s="70"/>
      <c r="S555" s="62"/>
      <c r="T555" s="76"/>
    </row>
    <row r="556" spans="1:20" ht="15.75" customHeight="1" x14ac:dyDescent="0.2">
      <c r="A556" s="58" t="s">
        <v>4</v>
      </c>
      <c r="B556" s="59">
        <v>271</v>
      </c>
      <c r="C556" s="59">
        <v>36086</v>
      </c>
      <c r="D556" s="55" t="s">
        <v>542</v>
      </c>
      <c r="E556" s="63" t="s">
        <v>237</v>
      </c>
      <c r="F556" s="63" t="s">
        <v>114</v>
      </c>
      <c r="G556" s="65" t="s">
        <v>538</v>
      </c>
      <c r="H556" s="65" t="s">
        <v>4</v>
      </c>
      <c r="I556" s="50" t="s">
        <v>496</v>
      </c>
      <c r="J556" s="50" t="s">
        <v>497</v>
      </c>
      <c r="K556" s="50" t="s">
        <v>498</v>
      </c>
      <c r="L556" s="50" t="s">
        <v>499</v>
      </c>
      <c r="M556" s="50" t="s">
        <v>500</v>
      </c>
      <c r="N556" s="56" t="s">
        <v>4</v>
      </c>
      <c r="O556" s="56" t="s">
        <v>4</v>
      </c>
      <c r="P556" s="56" t="s">
        <v>4</v>
      </c>
      <c r="Q556" s="67">
        <v>3675</v>
      </c>
      <c r="R556" s="69">
        <f>SUM(J557:P557)</f>
        <v>0</v>
      </c>
      <c r="S556" s="61">
        <f>SUM(J557:P557)*Q556</f>
        <v>0</v>
      </c>
      <c r="T556" s="75" t="s">
        <v>543</v>
      </c>
    </row>
    <row r="557" spans="1:20" ht="13.5" customHeight="1" thickBot="1" x14ac:dyDescent="0.25">
      <c r="A557" s="58"/>
      <c r="B557" s="60"/>
      <c r="C557" s="60"/>
      <c r="D557" s="52" t="s">
        <v>542</v>
      </c>
      <c r="E557" s="64"/>
      <c r="F557" s="64"/>
      <c r="G557" s="66"/>
      <c r="H557" s="66"/>
      <c r="I557" s="51" t="s">
        <v>4</v>
      </c>
      <c r="J557" s="57" t="s">
        <v>47</v>
      </c>
      <c r="K557" s="57" t="s">
        <v>47</v>
      </c>
      <c r="L557" s="57" t="s">
        <v>47</v>
      </c>
      <c r="M557" s="57" t="s">
        <v>47</v>
      </c>
      <c r="N557" s="51" t="s">
        <v>4</v>
      </c>
      <c r="O557" s="51" t="s">
        <v>4</v>
      </c>
      <c r="P557" s="51" t="s">
        <v>4</v>
      </c>
      <c r="Q557" s="68"/>
      <c r="R557" s="70"/>
      <c r="S557" s="62"/>
      <c r="T557" s="76"/>
    </row>
    <row r="558" spans="1:20" s="20" customFormat="1" ht="13.5" thickBot="1" x14ac:dyDescent="0.25">
      <c r="A558" s="43" t="s">
        <v>4</v>
      </c>
      <c r="B558" s="49" t="s">
        <v>544</v>
      </c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8"/>
      <c r="Q558" s="40"/>
      <c r="R558" s="40"/>
      <c r="S558" s="40"/>
      <c r="T558" s="41"/>
    </row>
    <row r="559" spans="1:20" ht="15.75" customHeight="1" x14ac:dyDescent="0.2">
      <c r="A559" s="58" t="s">
        <v>4</v>
      </c>
      <c r="B559" s="59">
        <v>272</v>
      </c>
      <c r="C559" s="59">
        <v>35745</v>
      </c>
      <c r="D559" s="55" t="s">
        <v>545</v>
      </c>
      <c r="E559" s="63" t="s">
        <v>205</v>
      </c>
      <c r="F559" s="63" t="s">
        <v>546</v>
      </c>
      <c r="G559" s="65" t="s">
        <v>547</v>
      </c>
      <c r="H559" s="65" t="s">
        <v>4</v>
      </c>
      <c r="I559" s="56" t="s">
        <v>4</v>
      </c>
      <c r="J559" s="50" t="s">
        <v>548</v>
      </c>
      <c r="K559" s="50" t="s">
        <v>549</v>
      </c>
      <c r="L559" s="56" t="s">
        <v>4</v>
      </c>
      <c r="M559" s="56" t="s">
        <v>4</v>
      </c>
      <c r="N559" s="56" t="s">
        <v>4</v>
      </c>
      <c r="O559" s="56" t="s">
        <v>4</v>
      </c>
      <c r="P559" s="56" t="s">
        <v>4</v>
      </c>
      <c r="Q559" s="67">
        <v>1250</v>
      </c>
      <c r="R559" s="69">
        <f>SUM(J560:P560)</f>
        <v>0</v>
      </c>
      <c r="S559" s="61">
        <f>SUM(J560:P560)*Q559</f>
        <v>0</v>
      </c>
      <c r="T559" s="75" t="s">
        <v>550</v>
      </c>
    </row>
    <row r="560" spans="1:20" ht="13.5" customHeight="1" thickBot="1" x14ac:dyDescent="0.25">
      <c r="A560" s="58"/>
      <c r="B560" s="60"/>
      <c r="C560" s="60"/>
      <c r="D560" s="52" t="s">
        <v>545</v>
      </c>
      <c r="E560" s="64"/>
      <c r="F560" s="64"/>
      <c r="G560" s="66"/>
      <c r="H560" s="66"/>
      <c r="I560" s="51" t="s">
        <v>4</v>
      </c>
      <c r="J560" s="57" t="s">
        <v>47</v>
      </c>
      <c r="K560" s="51" t="s">
        <v>4</v>
      </c>
      <c r="L560" s="51" t="s">
        <v>4</v>
      </c>
      <c r="M560" s="51" t="s">
        <v>4</v>
      </c>
      <c r="N560" s="51" t="s">
        <v>4</v>
      </c>
      <c r="O560" s="51" t="s">
        <v>4</v>
      </c>
      <c r="P560" s="51" t="s">
        <v>4</v>
      </c>
      <c r="Q560" s="68"/>
      <c r="R560" s="70"/>
      <c r="S560" s="62"/>
      <c r="T560" s="76"/>
    </row>
    <row r="561" spans="1:20" ht="15.75" customHeight="1" x14ac:dyDescent="0.2">
      <c r="A561" s="58" t="s">
        <v>4</v>
      </c>
      <c r="B561" s="59">
        <v>273</v>
      </c>
      <c r="C561" s="59">
        <v>35748</v>
      </c>
      <c r="D561" s="55" t="s">
        <v>551</v>
      </c>
      <c r="E561" s="63" t="s">
        <v>205</v>
      </c>
      <c r="F561" s="63" t="s">
        <v>552</v>
      </c>
      <c r="G561" s="65" t="s">
        <v>547</v>
      </c>
      <c r="H561" s="65" t="s">
        <v>4</v>
      </c>
      <c r="I561" s="56" t="s">
        <v>4</v>
      </c>
      <c r="J561" s="50" t="s">
        <v>548</v>
      </c>
      <c r="K561" s="50" t="s">
        <v>549</v>
      </c>
      <c r="L561" s="56" t="s">
        <v>4</v>
      </c>
      <c r="M561" s="56" t="s">
        <v>4</v>
      </c>
      <c r="N561" s="56" t="s">
        <v>4</v>
      </c>
      <c r="O561" s="56" t="s">
        <v>4</v>
      </c>
      <c r="P561" s="56" t="s">
        <v>4</v>
      </c>
      <c r="Q561" s="67">
        <v>1250</v>
      </c>
      <c r="R561" s="69">
        <f>SUM(J562:P562)</f>
        <v>0</v>
      </c>
      <c r="S561" s="61">
        <f>SUM(J562:P562)*Q561</f>
        <v>0</v>
      </c>
      <c r="T561" s="75" t="s">
        <v>550</v>
      </c>
    </row>
    <row r="562" spans="1:20" ht="13.5" customHeight="1" thickBot="1" x14ac:dyDescent="0.25">
      <c r="A562" s="58"/>
      <c r="B562" s="60"/>
      <c r="C562" s="60"/>
      <c r="D562" s="52" t="s">
        <v>551</v>
      </c>
      <c r="E562" s="64"/>
      <c r="F562" s="64"/>
      <c r="G562" s="66"/>
      <c r="H562" s="66"/>
      <c r="I562" s="51" t="s">
        <v>4</v>
      </c>
      <c r="J562" s="57" t="s">
        <v>47</v>
      </c>
      <c r="K562" s="51" t="s">
        <v>4</v>
      </c>
      <c r="L562" s="51" t="s">
        <v>4</v>
      </c>
      <c r="M562" s="51" t="s">
        <v>4</v>
      </c>
      <c r="N562" s="51" t="s">
        <v>4</v>
      </c>
      <c r="O562" s="51" t="s">
        <v>4</v>
      </c>
      <c r="P562" s="51" t="s">
        <v>4</v>
      </c>
      <c r="Q562" s="68"/>
      <c r="R562" s="70"/>
      <c r="S562" s="62"/>
      <c r="T562" s="76"/>
    </row>
    <row r="563" spans="1:20" ht="15.75" customHeight="1" x14ac:dyDescent="0.2">
      <c r="A563" s="58" t="s">
        <v>4</v>
      </c>
      <c r="B563" s="59">
        <v>274</v>
      </c>
      <c r="C563" s="59">
        <v>35750</v>
      </c>
      <c r="D563" s="55" t="s">
        <v>553</v>
      </c>
      <c r="E563" s="63" t="s">
        <v>205</v>
      </c>
      <c r="F563" s="63" t="s">
        <v>388</v>
      </c>
      <c r="G563" s="65" t="s">
        <v>547</v>
      </c>
      <c r="H563" s="65" t="s">
        <v>4</v>
      </c>
      <c r="I563" s="56" t="s">
        <v>4</v>
      </c>
      <c r="J563" s="50" t="s">
        <v>548</v>
      </c>
      <c r="K563" s="50" t="s">
        <v>549</v>
      </c>
      <c r="L563" s="56" t="s">
        <v>4</v>
      </c>
      <c r="M563" s="56" t="s">
        <v>4</v>
      </c>
      <c r="N563" s="56" t="s">
        <v>4</v>
      </c>
      <c r="O563" s="56" t="s">
        <v>4</v>
      </c>
      <c r="P563" s="56" t="s">
        <v>4</v>
      </c>
      <c r="Q563" s="67">
        <v>1250</v>
      </c>
      <c r="R563" s="69">
        <f>SUM(K564:P564)</f>
        <v>0</v>
      </c>
      <c r="S563" s="61">
        <f>SUM(K564:P564)*Q563</f>
        <v>0</v>
      </c>
      <c r="T563" s="75" t="s">
        <v>554</v>
      </c>
    </row>
    <row r="564" spans="1:20" ht="13.5" customHeight="1" thickBot="1" x14ac:dyDescent="0.25">
      <c r="A564" s="58"/>
      <c r="B564" s="60"/>
      <c r="C564" s="60"/>
      <c r="D564" s="52" t="s">
        <v>553</v>
      </c>
      <c r="E564" s="64"/>
      <c r="F564" s="64"/>
      <c r="G564" s="66"/>
      <c r="H564" s="66"/>
      <c r="I564" s="51" t="s">
        <v>4</v>
      </c>
      <c r="J564" s="51" t="s">
        <v>4</v>
      </c>
      <c r="K564" s="57" t="s">
        <v>47</v>
      </c>
      <c r="L564" s="51" t="s">
        <v>4</v>
      </c>
      <c r="M564" s="51" t="s">
        <v>4</v>
      </c>
      <c r="N564" s="51" t="s">
        <v>4</v>
      </c>
      <c r="O564" s="51" t="s">
        <v>4</v>
      </c>
      <c r="P564" s="51" t="s">
        <v>4</v>
      </c>
      <c r="Q564" s="68"/>
      <c r="R564" s="70"/>
      <c r="S564" s="62"/>
      <c r="T564" s="76"/>
    </row>
    <row r="565" spans="1:20" ht="15.75" customHeight="1" x14ac:dyDescent="0.2">
      <c r="A565" s="58" t="s">
        <v>4</v>
      </c>
      <c r="B565" s="59">
        <v>275</v>
      </c>
      <c r="C565" s="59">
        <v>35753</v>
      </c>
      <c r="D565" s="55" t="s">
        <v>555</v>
      </c>
      <c r="E565" s="63" t="s">
        <v>205</v>
      </c>
      <c r="F565" s="63" t="s">
        <v>556</v>
      </c>
      <c r="G565" s="65" t="s">
        <v>547</v>
      </c>
      <c r="H565" s="65" t="s">
        <v>4</v>
      </c>
      <c r="I565" s="56" t="s">
        <v>4</v>
      </c>
      <c r="J565" s="50" t="s">
        <v>548</v>
      </c>
      <c r="K565" s="50" t="s">
        <v>549</v>
      </c>
      <c r="L565" s="56" t="s">
        <v>4</v>
      </c>
      <c r="M565" s="56" t="s">
        <v>4</v>
      </c>
      <c r="N565" s="56" t="s">
        <v>4</v>
      </c>
      <c r="O565" s="56" t="s">
        <v>4</v>
      </c>
      <c r="P565" s="56" t="s">
        <v>4</v>
      </c>
      <c r="Q565" s="67">
        <v>1250</v>
      </c>
      <c r="R565" s="69">
        <f>SUM(J566:P566)</f>
        <v>0</v>
      </c>
      <c r="S565" s="61">
        <f>SUM(J566:P566)*Q565</f>
        <v>0</v>
      </c>
      <c r="T565" s="75" t="s">
        <v>554</v>
      </c>
    </row>
    <row r="566" spans="1:20" ht="13.5" customHeight="1" thickBot="1" x14ac:dyDescent="0.25">
      <c r="A566" s="58"/>
      <c r="B566" s="60"/>
      <c r="C566" s="60"/>
      <c r="D566" s="52" t="s">
        <v>555</v>
      </c>
      <c r="E566" s="64"/>
      <c r="F566" s="64"/>
      <c r="G566" s="66"/>
      <c r="H566" s="66"/>
      <c r="I566" s="51" t="s">
        <v>4</v>
      </c>
      <c r="J566" s="57" t="s">
        <v>47</v>
      </c>
      <c r="K566" s="57" t="s">
        <v>47</v>
      </c>
      <c r="L566" s="51" t="s">
        <v>4</v>
      </c>
      <c r="M566" s="51" t="s">
        <v>4</v>
      </c>
      <c r="N566" s="51" t="s">
        <v>4</v>
      </c>
      <c r="O566" s="51" t="s">
        <v>4</v>
      </c>
      <c r="P566" s="51" t="s">
        <v>4</v>
      </c>
      <c r="Q566" s="68"/>
      <c r="R566" s="70"/>
      <c r="S566" s="62"/>
      <c r="T566" s="76"/>
    </row>
    <row r="567" spans="1:20" ht="15.75" customHeight="1" x14ac:dyDescent="0.2">
      <c r="A567" s="58" t="s">
        <v>4</v>
      </c>
      <c r="B567" s="59">
        <v>276</v>
      </c>
      <c r="C567" s="59">
        <v>35749</v>
      </c>
      <c r="D567" s="55" t="s">
        <v>557</v>
      </c>
      <c r="E567" s="63" t="s">
        <v>205</v>
      </c>
      <c r="F567" s="63" t="s">
        <v>558</v>
      </c>
      <c r="G567" s="65" t="s">
        <v>547</v>
      </c>
      <c r="H567" s="65" t="s">
        <v>4</v>
      </c>
      <c r="I567" s="56" t="s">
        <v>4</v>
      </c>
      <c r="J567" s="50" t="s">
        <v>548</v>
      </c>
      <c r="K567" s="50" t="s">
        <v>549</v>
      </c>
      <c r="L567" s="56" t="s">
        <v>4</v>
      </c>
      <c r="M567" s="56" t="s">
        <v>4</v>
      </c>
      <c r="N567" s="56" t="s">
        <v>4</v>
      </c>
      <c r="O567" s="56" t="s">
        <v>4</v>
      </c>
      <c r="P567" s="56" t="s">
        <v>4</v>
      </c>
      <c r="Q567" s="67">
        <v>1250</v>
      </c>
      <c r="R567" s="69">
        <f>SUM(J568:P568)</f>
        <v>0</v>
      </c>
      <c r="S567" s="61">
        <f>SUM(J568:P568)*Q567</f>
        <v>0</v>
      </c>
      <c r="T567" s="75" t="s">
        <v>554</v>
      </c>
    </row>
    <row r="568" spans="1:20" ht="13.5" customHeight="1" thickBot="1" x14ac:dyDescent="0.25">
      <c r="A568" s="58"/>
      <c r="B568" s="60"/>
      <c r="C568" s="60"/>
      <c r="D568" s="52" t="s">
        <v>557</v>
      </c>
      <c r="E568" s="64"/>
      <c r="F568" s="64"/>
      <c r="G568" s="66"/>
      <c r="H568" s="66"/>
      <c r="I568" s="51" t="s">
        <v>4</v>
      </c>
      <c r="J568" s="57" t="s">
        <v>47</v>
      </c>
      <c r="K568" s="51" t="s">
        <v>4</v>
      </c>
      <c r="L568" s="51" t="s">
        <v>4</v>
      </c>
      <c r="M568" s="51" t="s">
        <v>4</v>
      </c>
      <c r="N568" s="51" t="s">
        <v>4</v>
      </c>
      <c r="O568" s="51" t="s">
        <v>4</v>
      </c>
      <c r="P568" s="51" t="s">
        <v>4</v>
      </c>
      <c r="Q568" s="68"/>
      <c r="R568" s="70"/>
      <c r="S568" s="62"/>
      <c r="T568" s="76"/>
    </row>
    <row r="569" spans="1:20" ht="15.75" customHeight="1" x14ac:dyDescent="0.2">
      <c r="A569" s="58" t="s">
        <v>4</v>
      </c>
      <c r="B569" s="59">
        <v>277</v>
      </c>
      <c r="C569" s="59">
        <v>35751</v>
      </c>
      <c r="D569" s="55" t="s">
        <v>559</v>
      </c>
      <c r="E569" s="63" t="s">
        <v>205</v>
      </c>
      <c r="F569" s="63" t="s">
        <v>546</v>
      </c>
      <c r="G569" s="65" t="s">
        <v>547</v>
      </c>
      <c r="H569" s="65" t="s">
        <v>4</v>
      </c>
      <c r="I569" s="56" t="s">
        <v>4</v>
      </c>
      <c r="J569" s="50" t="s">
        <v>548</v>
      </c>
      <c r="K569" s="50" t="s">
        <v>549</v>
      </c>
      <c r="L569" s="56" t="s">
        <v>4</v>
      </c>
      <c r="M569" s="56" t="s">
        <v>4</v>
      </c>
      <c r="N569" s="56" t="s">
        <v>4</v>
      </c>
      <c r="O569" s="56" t="s">
        <v>4</v>
      </c>
      <c r="P569" s="56" t="s">
        <v>4</v>
      </c>
      <c r="Q569" s="67">
        <v>1250</v>
      </c>
      <c r="R569" s="69">
        <f>SUM(J570:P570)</f>
        <v>0</v>
      </c>
      <c r="S569" s="61">
        <f>SUM(J570:P570)*Q569</f>
        <v>0</v>
      </c>
      <c r="T569" s="75" t="s">
        <v>554</v>
      </c>
    </row>
    <row r="570" spans="1:20" ht="13.5" customHeight="1" thickBot="1" x14ac:dyDescent="0.25">
      <c r="A570" s="58"/>
      <c r="B570" s="60"/>
      <c r="C570" s="60"/>
      <c r="D570" s="52" t="s">
        <v>559</v>
      </c>
      <c r="E570" s="64"/>
      <c r="F570" s="64"/>
      <c r="G570" s="66"/>
      <c r="H570" s="66"/>
      <c r="I570" s="51" t="s">
        <v>4</v>
      </c>
      <c r="J570" s="57" t="s">
        <v>47</v>
      </c>
      <c r="K570" s="57" t="s">
        <v>47</v>
      </c>
      <c r="L570" s="51" t="s">
        <v>4</v>
      </c>
      <c r="M570" s="51" t="s">
        <v>4</v>
      </c>
      <c r="N570" s="51" t="s">
        <v>4</v>
      </c>
      <c r="O570" s="51" t="s">
        <v>4</v>
      </c>
      <c r="P570" s="51" t="s">
        <v>4</v>
      </c>
      <c r="Q570" s="68"/>
      <c r="R570" s="70"/>
      <c r="S570" s="62"/>
      <c r="T570" s="76"/>
    </row>
    <row r="571" spans="1:20" ht="15.75" customHeight="1" x14ac:dyDescent="0.2">
      <c r="A571" s="58" t="s">
        <v>4</v>
      </c>
      <c r="B571" s="59">
        <v>278</v>
      </c>
      <c r="C571" s="59">
        <v>35752</v>
      </c>
      <c r="D571" s="55" t="s">
        <v>560</v>
      </c>
      <c r="E571" s="63" t="s">
        <v>205</v>
      </c>
      <c r="F571" s="63" t="s">
        <v>552</v>
      </c>
      <c r="G571" s="65" t="s">
        <v>547</v>
      </c>
      <c r="H571" s="65" t="s">
        <v>4</v>
      </c>
      <c r="I571" s="56" t="s">
        <v>4</v>
      </c>
      <c r="J571" s="50" t="s">
        <v>548</v>
      </c>
      <c r="K571" s="50" t="s">
        <v>549</v>
      </c>
      <c r="L571" s="56" t="s">
        <v>4</v>
      </c>
      <c r="M571" s="56" t="s">
        <v>4</v>
      </c>
      <c r="N571" s="56" t="s">
        <v>4</v>
      </c>
      <c r="O571" s="56" t="s">
        <v>4</v>
      </c>
      <c r="P571" s="56" t="s">
        <v>4</v>
      </c>
      <c r="Q571" s="67">
        <v>1250</v>
      </c>
      <c r="R571" s="69">
        <f>SUM(J572:P572)</f>
        <v>0</v>
      </c>
      <c r="S571" s="61">
        <f>SUM(J572:P572)*Q571</f>
        <v>0</v>
      </c>
      <c r="T571" s="75" t="s">
        <v>554</v>
      </c>
    </row>
    <row r="572" spans="1:20" ht="13.5" customHeight="1" thickBot="1" x14ac:dyDescent="0.25">
      <c r="A572" s="58"/>
      <c r="B572" s="60"/>
      <c r="C572" s="60"/>
      <c r="D572" s="52" t="s">
        <v>560</v>
      </c>
      <c r="E572" s="64"/>
      <c r="F572" s="64"/>
      <c r="G572" s="66"/>
      <c r="H572" s="66"/>
      <c r="I572" s="51" t="s">
        <v>4</v>
      </c>
      <c r="J572" s="57" t="s">
        <v>47</v>
      </c>
      <c r="K572" s="57" t="s">
        <v>47</v>
      </c>
      <c r="L572" s="51" t="s">
        <v>4</v>
      </c>
      <c r="M572" s="51" t="s">
        <v>4</v>
      </c>
      <c r="N572" s="51" t="s">
        <v>4</v>
      </c>
      <c r="O572" s="51" t="s">
        <v>4</v>
      </c>
      <c r="P572" s="51" t="s">
        <v>4</v>
      </c>
      <c r="Q572" s="68"/>
      <c r="R572" s="70"/>
      <c r="S572" s="62"/>
      <c r="T572" s="76"/>
    </row>
    <row r="573" spans="1:20" ht="15.75" customHeight="1" x14ac:dyDescent="0.2">
      <c r="A573" s="58" t="s">
        <v>4</v>
      </c>
      <c r="B573" s="59">
        <v>279</v>
      </c>
      <c r="C573" s="59">
        <v>35755</v>
      </c>
      <c r="D573" s="55" t="s">
        <v>561</v>
      </c>
      <c r="E573" s="63" t="s">
        <v>205</v>
      </c>
      <c r="F573" s="63" t="s">
        <v>388</v>
      </c>
      <c r="G573" s="65" t="s">
        <v>547</v>
      </c>
      <c r="H573" s="65" t="s">
        <v>4</v>
      </c>
      <c r="I573" s="56" t="s">
        <v>4</v>
      </c>
      <c r="J573" s="50" t="s">
        <v>548</v>
      </c>
      <c r="K573" s="50" t="s">
        <v>549</v>
      </c>
      <c r="L573" s="56" t="s">
        <v>4</v>
      </c>
      <c r="M573" s="56" t="s">
        <v>4</v>
      </c>
      <c r="N573" s="56" t="s">
        <v>4</v>
      </c>
      <c r="O573" s="56" t="s">
        <v>4</v>
      </c>
      <c r="P573" s="56" t="s">
        <v>4</v>
      </c>
      <c r="Q573" s="67">
        <v>1100</v>
      </c>
      <c r="R573" s="69">
        <f>SUM(J574:P574)</f>
        <v>0</v>
      </c>
      <c r="S573" s="61">
        <f>SUM(J574:P574)*Q573</f>
        <v>0</v>
      </c>
      <c r="T573" s="75" t="s">
        <v>562</v>
      </c>
    </row>
    <row r="574" spans="1:20" ht="13.5" customHeight="1" thickBot="1" x14ac:dyDescent="0.25">
      <c r="A574" s="58"/>
      <c r="B574" s="60"/>
      <c r="C574" s="60"/>
      <c r="D574" s="52" t="s">
        <v>561</v>
      </c>
      <c r="E574" s="64"/>
      <c r="F574" s="64"/>
      <c r="G574" s="66"/>
      <c r="H574" s="66"/>
      <c r="I574" s="51" t="s">
        <v>4</v>
      </c>
      <c r="J574" s="57" t="s">
        <v>47</v>
      </c>
      <c r="K574" s="57" t="s">
        <v>47</v>
      </c>
      <c r="L574" s="51" t="s">
        <v>4</v>
      </c>
      <c r="M574" s="51" t="s">
        <v>4</v>
      </c>
      <c r="N574" s="51" t="s">
        <v>4</v>
      </c>
      <c r="O574" s="51" t="s">
        <v>4</v>
      </c>
      <c r="P574" s="51" t="s">
        <v>4</v>
      </c>
      <c r="Q574" s="68"/>
      <c r="R574" s="70"/>
      <c r="S574" s="62"/>
      <c r="T574" s="76"/>
    </row>
    <row r="575" spans="1:20" ht="15.75" customHeight="1" x14ac:dyDescent="0.2">
      <c r="A575" s="58" t="s">
        <v>4</v>
      </c>
      <c r="B575" s="59">
        <v>280</v>
      </c>
      <c r="C575" s="59">
        <v>35754</v>
      </c>
      <c r="D575" s="55" t="s">
        <v>563</v>
      </c>
      <c r="E575" s="63" t="s">
        <v>205</v>
      </c>
      <c r="F575" s="63" t="s">
        <v>556</v>
      </c>
      <c r="G575" s="65" t="s">
        <v>547</v>
      </c>
      <c r="H575" s="65" t="s">
        <v>4</v>
      </c>
      <c r="I575" s="56" t="s">
        <v>4</v>
      </c>
      <c r="J575" s="50" t="s">
        <v>548</v>
      </c>
      <c r="K575" s="50" t="s">
        <v>549</v>
      </c>
      <c r="L575" s="56" t="s">
        <v>4</v>
      </c>
      <c r="M575" s="56" t="s">
        <v>4</v>
      </c>
      <c r="N575" s="56" t="s">
        <v>4</v>
      </c>
      <c r="O575" s="56" t="s">
        <v>4</v>
      </c>
      <c r="P575" s="56" t="s">
        <v>4</v>
      </c>
      <c r="Q575" s="67">
        <v>1100</v>
      </c>
      <c r="R575" s="69">
        <f>SUM(J576:P576)</f>
        <v>0</v>
      </c>
      <c r="S575" s="61">
        <f>SUM(J576:P576)*Q575</f>
        <v>0</v>
      </c>
      <c r="T575" s="75" t="s">
        <v>562</v>
      </c>
    </row>
    <row r="576" spans="1:20" ht="13.5" customHeight="1" thickBot="1" x14ac:dyDescent="0.25">
      <c r="A576" s="58"/>
      <c r="B576" s="60"/>
      <c r="C576" s="60"/>
      <c r="D576" s="52" t="s">
        <v>563</v>
      </c>
      <c r="E576" s="64"/>
      <c r="F576" s="64"/>
      <c r="G576" s="66"/>
      <c r="H576" s="66"/>
      <c r="I576" s="51" t="s">
        <v>4</v>
      </c>
      <c r="J576" s="57" t="s">
        <v>47</v>
      </c>
      <c r="K576" s="51" t="s">
        <v>4</v>
      </c>
      <c r="L576" s="51" t="s">
        <v>4</v>
      </c>
      <c r="M576" s="51" t="s">
        <v>4</v>
      </c>
      <c r="N576" s="51" t="s">
        <v>4</v>
      </c>
      <c r="O576" s="51" t="s">
        <v>4</v>
      </c>
      <c r="P576" s="51" t="s">
        <v>4</v>
      </c>
      <c r="Q576" s="68"/>
      <c r="R576" s="70"/>
      <c r="S576" s="62"/>
      <c r="T576" s="76"/>
    </row>
    <row r="577" spans="1:20" ht="15.75" customHeight="1" x14ac:dyDescent="0.2">
      <c r="A577" s="58" t="s">
        <v>4</v>
      </c>
      <c r="B577" s="59">
        <v>281</v>
      </c>
      <c r="C577" s="59">
        <v>35756</v>
      </c>
      <c r="D577" s="55" t="s">
        <v>564</v>
      </c>
      <c r="E577" s="63" t="s">
        <v>205</v>
      </c>
      <c r="F577" s="63" t="s">
        <v>558</v>
      </c>
      <c r="G577" s="65" t="s">
        <v>547</v>
      </c>
      <c r="H577" s="65" t="s">
        <v>4</v>
      </c>
      <c r="I577" s="56" t="s">
        <v>4</v>
      </c>
      <c r="J577" s="50" t="s">
        <v>548</v>
      </c>
      <c r="K577" s="50" t="s">
        <v>549</v>
      </c>
      <c r="L577" s="56" t="s">
        <v>4</v>
      </c>
      <c r="M577" s="56" t="s">
        <v>4</v>
      </c>
      <c r="N577" s="56" t="s">
        <v>4</v>
      </c>
      <c r="O577" s="56" t="s">
        <v>4</v>
      </c>
      <c r="P577" s="56" t="s">
        <v>4</v>
      </c>
      <c r="Q577" s="67">
        <v>1100</v>
      </c>
      <c r="R577" s="69">
        <f>SUM(J578:P578)</f>
        <v>0</v>
      </c>
      <c r="S577" s="61">
        <f>SUM(J578:P578)*Q577</f>
        <v>0</v>
      </c>
      <c r="T577" s="75" t="s">
        <v>562</v>
      </c>
    </row>
    <row r="578" spans="1:20" ht="13.5" customHeight="1" thickBot="1" x14ac:dyDescent="0.25">
      <c r="A578" s="58"/>
      <c r="B578" s="60"/>
      <c r="C578" s="60"/>
      <c r="D578" s="52" t="s">
        <v>564</v>
      </c>
      <c r="E578" s="64"/>
      <c r="F578" s="64"/>
      <c r="G578" s="66"/>
      <c r="H578" s="66"/>
      <c r="I578" s="51" t="s">
        <v>4</v>
      </c>
      <c r="J578" s="57" t="s">
        <v>47</v>
      </c>
      <c r="K578" s="57" t="s">
        <v>47</v>
      </c>
      <c r="L578" s="51" t="s">
        <v>4</v>
      </c>
      <c r="M578" s="51" t="s">
        <v>4</v>
      </c>
      <c r="N578" s="51" t="s">
        <v>4</v>
      </c>
      <c r="O578" s="51" t="s">
        <v>4</v>
      </c>
      <c r="P578" s="51" t="s">
        <v>4</v>
      </c>
      <c r="Q578" s="68"/>
      <c r="R578" s="70"/>
      <c r="S578" s="62"/>
      <c r="T578" s="76"/>
    </row>
    <row r="579" spans="1:20" ht="15.75" customHeight="1" x14ac:dyDescent="0.2">
      <c r="A579" s="58" t="s">
        <v>4</v>
      </c>
      <c r="B579" s="59">
        <v>282</v>
      </c>
      <c r="C579" s="59">
        <v>35758</v>
      </c>
      <c r="D579" s="55" t="s">
        <v>565</v>
      </c>
      <c r="E579" s="63" t="s">
        <v>205</v>
      </c>
      <c r="F579" s="63" t="s">
        <v>546</v>
      </c>
      <c r="G579" s="65" t="s">
        <v>547</v>
      </c>
      <c r="H579" s="65" t="s">
        <v>4</v>
      </c>
      <c r="I579" s="56" t="s">
        <v>4</v>
      </c>
      <c r="J579" s="50" t="s">
        <v>548</v>
      </c>
      <c r="K579" s="50" t="s">
        <v>549</v>
      </c>
      <c r="L579" s="56" t="s">
        <v>4</v>
      </c>
      <c r="M579" s="56" t="s">
        <v>4</v>
      </c>
      <c r="N579" s="56" t="s">
        <v>4</v>
      </c>
      <c r="O579" s="56" t="s">
        <v>4</v>
      </c>
      <c r="P579" s="56" t="s">
        <v>4</v>
      </c>
      <c r="Q579" s="67">
        <v>1100</v>
      </c>
      <c r="R579" s="69">
        <f>SUM(J580:P580)</f>
        <v>0</v>
      </c>
      <c r="S579" s="61">
        <f>SUM(J580:P580)*Q579</f>
        <v>0</v>
      </c>
      <c r="T579" s="75" t="s">
        <v>562</v>
      </c>
    </row>
    <row r="580" spans="1:20" ht="13.5" customHeight="1" thickBot="1" x14ac:dyDescent="0.25">
      <c r="A580" s="58"/>
      <c r="B580" s="60"/>
      <c r="C580" s="60"/>
      <c r="D580" s="52" t="s">
        <v>565</v>
      </c>
      <c r="E580" s="64"/>
      <c r="F580" s="64"/>
      <c r="G580" s="66"/>
      <c r="H580" s="66"/>
      <c r="I580" s="51" t="s">
        <v>4</v>
      </c>
      <c r="J580" s="57" t="s">
        <v>47</v>
      </c>
      <c r="K580" s="57" t="s">
        <v>47</v>
      </c>
      <c r="L580" s="51" t="s">
        <v>4</v>
      </c>
      <c r="M580" s="51" t="s">
        <v>4</v>
      </c>
      <c r="N580" s="51" t="s">
        <v>4</v>
      </c>
      <c r="O580" s="51" t="s">
        <v>4</v>
      </c>
      <c r="P580" s="51" t="s">
        <v>4</v>
      </c>
      <c r="Q580" s="68"/>
      <c r="R580" s="70"/>
      <c r="S580" s="62"/>
      <c r="T580" s="76"/>
    </row>
    <row r="581" spans="1:20" ht="15.75" customHeight="1" x14ac:dyDescent="0.2">
      <c r="A581" s="58" t="s">
        <v>4</v>
      </c>
      <c r="B581" s="59">
        <v>283</v>
      </c>
      <c r="C581" s="59">
        <v>35757</v>
      </c>
      <c r="D581" s="55" t="s">
        <v>566</v>
      </c>
      <c r="E581" s="63" t="s">
        <v>205</v>
      </c>
      <c r="F581" s="63" t="s">
        <v>552</v>
      </c>
      <c r="G581" s="65" t="s">
        <v>547</v>
      </c>
      <c r="H581" s="65" t="s">
        <v>4</v>
      </c>
      <c r="I581" s="56" t="s">
        <v>4</v>
      </c>
      <c r="J581" s="50" t="s">
        <v>548</v>
      </c>
      <c r="K581" s="50" t="s">
        <v>549</v>
      </c>
      <c r="L581" s="56" t="s">
        <v>4</v>
      </c>
      <c r="M581" s="56" t="s">
        <v>4</v>
      </c>
      <c r="N581" s="56" t="s">
        <v>4</v>
      </c>
      <c r="O581" s="56" t="s">
        <v>4</v>
      </c>
      <c r="P581" s="56" t="s">
        <v>4</v>
      </c>
      <c r="Q581" s="67">
        <v>1100</v>
      </c>
      <c r="R581" s="69">
        <f>SUM(J582:P582)</f>
        <v>0</v>
      </c>
      <c r="S581" s="61">
        <f>SUM(J582:P582)*Q581</f>
        <v>0</v>
      </c>
      <c r="T581" s="75" t="s">
        <v>562</v>
      </c>
    </row>
    <row r="582" spans="1:20" ht="13.5" customHeight="1" thickBot="1" x14ac:dyDescent="0.25">
      <c r="A582" s="58"/>
      <c r="B582" s="60"/>
      <c r="C582" s="60"/>
      <c r="D582" s="52" t="s">
        <v>566</v>
      </c>
      <c r="E582" s="64"/>
      <c r="F582" s="64"/>
      <c r="G582" s="66"/>
      <c r="H582" s="66"/>
      <c r="I582" s="51" t="s">
        <v>4</v>
      </c>
      <c r="J582" s="57" t="s">
        <v>47</v>
      </c>
      <c r="K582" s="57" t="s">
        <v>47</v>
      </c>
      <c r="L582" s="51" t="s">
        <v>4</v>
      </c>
      <c r="M582" s="51" t="s">
        <v>4</v>
      </c>
      <c r="N582" s="51" t="s">
        <v>4</v>
      </c>
      <c r="O582" s="51" t="s">
        <v>4</v>
      </c>
      <c r="P582" s="51" t="s">
        <v>4</v>
      </c>
      <c r="Q582" s="68"/>
      <c r="R582" s="70"/>
      <c r="S582" s="62"/>
      <c r="T582" s="76"/>
    </row>
    <row r="583" spans="1:20" ht="15.75" customHeight="1" x14ac:dyDescent="0.2">
      <c r="A583" s="58" t="s">
        <v>4</v>
      </c>
      <c r="B583" s="59">
        <v>284</v>
      </c>
      <c r="C583" s="59">
        <v>35760</v>
      </c>
      <c r="D583" s="55" t="s">
        <v>567</v>
      </c>
      <c r="E583" s="63" t="s">
        <v>205</v>
      </c>
      <c r="F583" s="63" t="s">
        <v>388</v>
      </c>
      <c r="G583" s="65" t="s">
        <v>547</v>
      </c>
      <c r="H583" s="65" t="s">
        <v>4</v>
      </c>
      <c r="I583" s="56" t="s">
        <v>4</v>
      </c>
      <c r="J583" s="50" t="s">
        <v>548</v>
      </c>
      <c r="K583" s="50" t="s">
        <v>549</v>
      </c>
      <c r="L583" s="56" t="s">
        <v>4</v>
      </c>
      <c r="M583" s="56" t="s">
        <v>4</v>
      </c>
      <c r="N583" s="56" t="s">
        <v>4</v>
      </c>
      <c r="O583" s="56" t="s">
        <v>4</v>
      </c>
      <c r="P583" s="56" t="s">
        <v>4</v>
      </c>
      <c r="Q583" s="67">
        <v>1250</v>
      </c>
      <c r="R583" s="69">
        <f>SUM(J584:P584)</f>
        <v>0</v>
      </c>
      <c r="S583" s="61">
        <f>SUM(J584:P584)*Q583</f>
        <v>0</v>
      </c>
      <c r="T583" s="75" t="s">
        <v>568</v>
      </c>
    </row>
    <row r="584" spans="1:20" ht="13.5" customHeight="1" thickBot="1" x14ac:dyDescent="0.25">
      <c r="A584" s="58"/>
      <c r="B584" s="60"/>
      <c r="C584" s="60"/>
      <c r="D584" s="52" t="s">
        <v>567</v>
      </c>
      <c r="E584" s="64"/>
      <c r="F584" s="64"/>
      <c r="G584" s="66"/>
      <c r="H584" s="66"/>
      <c r="I584" s="51" t="s">
        <v>4</v>
      </c>
      <c r="J584" s="57" t="s">
        <v>47</v>
      </c>
      <c r="K584" s="57" t="s">
        <v>47</v>
      </c>
      <c r="L584" s="51" t="s">
        <v>4</v>
      </c>
      <c r="M584" s="51" t="s">
        <v>4</v>
      </c>
      <c r="N584" s="51" t="s">
        <v>4</v>
      </c>
      <c r="O584" s="51" t="s">
        <v>4</v>
      </c>
      <c r="P584" s="51" t="s">
        <v>4</v>
      </c>
      <c r="Q584" s="68"/>
      <c r="R584" s="70"/>
      <c r="S584" s="62"/>
      <c r="T584" s="76"/>
    </row>
    <row r="585" spans="1:20" ht="15.75" customHeight="1" x14ac:dyDescent="0.2">
      <c r="A585" s="58" t="s">
        <v>4</v>
      </c>
      <c r="B585" s="59">
        <v>285</v>
      </c>
      <c r="C585" s="59">
        <v>35759</v>
      </c>
      <c r="D585" s="55" t="s">
        <v>569</v>
      </c>
      <c r="E585" s="63" t="s">
        <v>205</v>
      </c>
      <c r="F585" s="63" t="s">
        <v>556</v>
      </c>
      <c r="G585" s="65" t="s">
        <v>547</v>
      </c>
      <c r="H585" s="65" t="s">
        <v>4</v>
      </c>
      <c r="I585" s="56" t="s">
        <v>4</v>
      </c>
      <c r="J585" s="50" t="s">
        <v>548</v>
      </c>
      <c r="K585" s="50" t="s">
        <v>549</v>
      </c>
      <c r="L585" s="56" t="s">
        <v>4</v>
      </c>
      <c r="M585" s="56" t="s">
        <v>4</v>
      </c>
      <c r="N585" s="56" t="s">
        <v>4</v>
      </c>
      <c r="O585" s="56" t="s">
        <v>4</v>
      </c>
      <c r="P585" s="56" t="s">
        <v>4</v>
      </c>
      <c r="Q585" s="67">
        <v>1250</v>
      </c>
      <c r="R585" s="69">
        <f>SUM(J586:P586)</f>
        <v>0</v>
      </c>
      <c r="S585" s="61">
        <f>SUM(J586:P586)*Q585</f>
        <v>0</v>
      </c>
      <c r="T585" s="75" t="s">
        <v>568</v>
      </c>
    </row>
    <row r="586" spans="1:20" ht="13.5" customHeight="1" thickBot="1" x14ac:dyDescent="0.25">
      <c r="A586" s="58"/>
      <c r="B586" s="60"/>
      <c r="C586" s="60"/>
      <c r="D586" s="52" t="s">
        <v>569</v>
      </c>
      <c r="E586" s="64"/>
      <c r="F586" s="64"/>
      <c r="G586" s="66"/>
      <c r="H586" s="66"/>
      <c r="I586" s="51" t="s">
        <v>4</v>
      </c>
      <c r="J586" s="57" t="s">
        <v>47</v>
      </c>
      <c r="K586" s="57" t="s">
        <v>47</v>
      </c>
      <c r="L586" s="51" t="s">
        <v>4</v>
      </c>
      <c r="M586" s="51" t="s">
        <v>4</v>
      </c>
      <c r="N586" s="51" t="s">
        <v>4</v>
      </c>
      <c r="O586" s="51" t="s">
        <v>4</v>
      </c>
      <c r="P586" s="51" t="s">
        <v>4</v>
      </c>
      <c r="Q586" s="68"/>
      <c r="R586" s="70"/>
      <c r="S586" s="62"/>
      <c r="T586" s="76"/>
    </row>
    <row r="587" spans="1:20" ht="15.75" customHeight="1" x14ac:dyDescent="0.2">
      <c r="A587" s="58" t="s">
        <v>4</v>
      </c>
      <c r="B587" s="59">
        <v>286</v>
      </c>
      <c r="C587" s="59">
        <v>35761</v>
      </c>
      <c r="D587" s="55" t="s">
        <v>570</v>
      </c>
      <c r="E587" s="63" t="s">
        <v>205</v>
      </c>
      <c r="F587" s="63" t="s">
        <v>558</v>
      </c>
      <c r="G587" s="65" t="s">
        <v>547</v>
      </c>
      <c r="H587" s="65" t="s">
        <v>4</v>
      </c>
      <c r="I587" s="56" t="s">
        <v>4</v>
      </c>
      <c r="J587" s="50" t="s">
        <v>548</v>
      </c>
      <c r="K587" s="50" t="s">
        <v>549</v>
      </c>
      <c r="L587" s="56" t="s">
        <v>4</v>
      </c>
      <c r="M587" s="56" t="s">
        <v>4</v>
      </c>
      <c r="N587" s="56" t="s">
        <v>4</v>
      </c>
      <c r="O587" s="56" t="s">
        <v>4</v>
      </c>
      <c r="P587" s="56" t="s">
        <v>4</v>
      </c>
      <c r="Q587" s="67">
        <v>1250</v>
      </c>
      <c r="R587" s="69">
        <f>SUM(J588:P588)</f>
        <v>0</v>
      </c>
      <c r="S587" s="61">
        <f>SUM(J588:P588)*Q587</f>
        <v>0</v>
      </c>
      <c r="T587" s="75" t="s">
        <v>568</v>
      </c>
    </row>
    <row r="588" spans="1:20" ht="13.5" customHeight="1" thickBot="1" x14ac:dyDescent="0.25">
      <c r="A588" s="58"/>
      <c r="B588" s="60"/>
      <c r="C588" s="60"/>
      <c r="D588" s="52" t="s">
        <v>570</v>
      </c>
      <c r="E588" s="64"/>
      <c r="F588" s="64"/>
      <c r="G588" s="66"/>
      <c r="H588" s="66"/>
      <c r="I588" s="51" t="s">
        <v>4</v>
      </c>
      <c r="J588" s="57" t="s">
        <v>47</v>
      </c>
      <c r="K588" s="57" t="s">
        <v>47</v>
      </c>
      <c r="L588" s="51" t="s">
        <v>4</v>
      </c>
      <c r="M588" s="51" t="s">
        <v>4</v>
      </c>
      <c r="N588" s="51" t="s">
        <v>4</v>
      </c>
      <c r="O588" s="51" t="s">
        <v>4</v>
      </c>
      <c r="P588" s="51" t="s">
        <v>4</v>
      </c>
      <c r="Q588" s="68"/>
      <c r="R588" s="70"/>
      <c r="S588" s="62"/>
      <c r="T588" s="76"/>
    </row>
    <row r="589" spans="1:20" ht="15.75" customHeight="1" x14ac:dyDescent="0.2">
      <c r="A589" s="58" t="s">
        <v>4</v>
      </c>
      <c r="B589" s="59">
        <v>287</v>
      </c>
      <c r="C589" s="59">
        <v>35763</v>
      </c>
      <c r="D589" s="55" t="s">
        <v>571</v>
      </c>
      <c r="E589" s="63" t="s">
        <v>205</v>
      </c>
      <c r="F589" s="63" t="s">
        <v>546</v>
      </c>
      <c r="G589" s="65" t="s">
        <v>547</v>
      </c>
      <c r="H589" s="65" t="s">
        <v>4</v>
      </c>
      <c r="I589" s="56" t="s">
        <v>4</v>
      </c>
      <c r="J589" s="50" t="s">
        <v>548</v>
      </c>
      <c r="K589" s="50" t="s">
        <v>549</v>
      </c>
      <c r="L589" s="56" t="s">
        <v>4</v>
      </c>
      <c r="M589" s="56" t="s">
        <v>4</v>
      </c>
      <c r="N589" s="56" t="s">
        <v>4</v>
      </c>
      <c r="O589" s="56" t="s">
        <v>4</v>
      </c>
      <c r="P589" s="56" t="s">
        <v>4</v>
      </c>
      <c r="Q589" s="67">
        <v>1250</v>
      </c>
      <c r="R589" s="69">
        <f>SUM(J590:P590)</f>
        <v>0</v>
      </c>
      <c r="S589" s="61">
        <f>SUM(J590:P590)*Q589</f>
        <v>0</v>
      </c>
      <c r="T589" s="75" t="s">
        <v>568</v>
      </c>
    </row>
    <row r="590" spans="1:20" ht="13.5" customHeight="1" thickBot="1" x14ac:dyDescent="0.25">
      <c r="A590" s="58"/>
      <c r="B590" s="60"/>
      <c r="C590" s="60"/>
      <c r="D590" s="52" t="s">
        <v>571</v>
      </c>
      <c r="E590" s="64"/>
      <c r="F590" s="64"/>
      <c r="G590" s="66"/>
      <c r="H590" s="66"/>
      <c r="I590" s="51" t="s">
        <v>4</v>
      </c>
      <c r="J590" s="57" t="s">
        <v>47</v>
      </c>
      <c r="K590" s="57" t="s">
        <v>47</v>
      </c>
      <c r="L590" s="51" t="s">
        <v>4</v>
      </c>
      <c r="M590" s="51" t="s">
        <v>4</v>
      </c>
      <c r="N590" s="51" t="s">
        <v>4</v>
      </c>
      <c r="O590" s="51" t="s">
        <v>4</v>
      </c>
      <c r="P590" s="51" t="s">
        <v>4</v>
      </c>
      <c r="Q590" s="68"/>
      <c r="R590" s="70"/>
      <c r="S590" s="62"/>
      <c r="T590" s="76"/>
    </row>
    <row r="591" spans="1:20" ht="15.75" customHeight="1" x14ac:dyDescent="0.2">
      <c r="A591" s="58" t="s">
        <v>4</v>
      </c>
      <c r="B591" s="59">
        <v>288</v>
      </c>
      <c r="C591" s="59">
        <v>35762</v>
      </c>
      <c r="D591" s="55" t="s">
        <v>572</v>
      </c>
      <c r="E591" s="63" t="s">
        <v>205</v>
      </c>
      <c r="F591" s="63" t="s">
        <v>552</v>
      </c>
      <c r="G591" s="65" t="s">
        <v>547</v>
      </c>
      <c r="H591" s="65" t="s">
        <v>4</v>
      </c>
      <c r="I591" s="56" t="s">
        <v>4</v>
      </c>
      <c r="J591" s="50" t="s">
        <v>548</v>
      </c>
      <c r="K591" s="50" t="s">
        <v>549</v>
      </c>
      <c r="L591" s="56" t="s">
        <v>4</v>
      </c>
      <c r="M591" s="56" t="s">
        <v>4</v>
      </c>
      <c r="N591" s="56" t="s">
        <v>4</v>
      </c>
      <c r="O591" s="56" t="s">
        <v>4</v>
      </c>
      <c r="P591" s="56" t="s">
        <v>4</v>
      </c>
      <c r="Q591" s="67">
        <v>1250</v>
      </c>
      <c r="R591" s="69">
        <f>SUM(J592:P592)</f>
        <v>0</v>
      </c>
      <c r="S591" s="61">
        <f>SUM(J592:P592)*Q591</f>
        <v>0</v>
      </c>
      <c r="T591" s="75" t="s">
        <v>568</v>
      </c>
    </row>
    <row r="592" spans="1:20" ht="13.5" customHeight="1" thickBot="1" x14ac:dyDescent="0.25">
      <c r="A592" s="58"/>
      <c r="B592" s="60"/>
      <c r="C592" s="60"/>
      <c r="D592" s="52" t="s">
        <v>572</v>
      </c>
      <c r="E592" s="64"/>
      <c r="F592" s="64"/>
      <c r="G592" s="66"/>
      <c r="H592" s="66"/>
      <c r="I592" s="51" t="s">
        <v>4</v>
      </c>
      <c r="J592" s="57" t="s">
        <v>47</v>
      </c>
      <c r="K592" s="57" t="s">
        <v>47</v>
      </c>
      <c r="L592" s="51" t="s">
        <v>4</v>
      </c>
      <c r="M592" s="51" t="s">
        <v>4</v>
      </c>
      <c r="N592" s="51" t="s">
        <v>4</v>
      </c>
      <c r="O592" s="51" t="s">
        <v>4</v>
      </c>
      <c r="P592" s="51" t="s">
        <v>4</v>
      </c>
      <c r="Q592" s="68"/>
      <c r="R592" s="70"/>
      <c r="S592" s="62"/>
      <c r="T592" s="76"/>
    </row>
    <row r="593" spans="1:20" ht="15.75" customHeight="1" x14ac:dyDescent="0.2">
      <c r="A593" s="58" t="s">
        <v>4</v>
      </c>
      <c r="B593" s="59">
        <v>289</v>
      </c>
      <c r="C593" s="59">
        <v>35775</v>
      </c>
      <c r="D593" s="55" t="s">
        <v>573</v>
      </c>
      <c r="E593" s="63" t="s">
        <v>205</v>
      </c>
      <c r="F593" s="63" t="s">
        <v>574</v>
      </c>
      <c r="G593" s="65" t="s">
        <v>575</v>
      </c>
      <c r="H593" s="65" t="s">
        <v>4</v>
      </c>
      <c r="I593" s="56" t="s">
        <v>4</v>
      </c>
      <c r="J593" s="50" t="s">
        <v>548</v>
      </c>
      <c r="K593" s="50" t="s">
        <v>549</v>
      </c>
      <c r="L593" s="56" t="s">
        <v>4</v>
      </c>
      <c r="M593" s="56" t="s">
        <v>4</v>
      </c>
      <c r="N593" s="56" t="s">
        <v>4</v>
      </c>
      <c r="O593" s="56" t="s">
        <v>4</v>
      </c>
      <c r="P593" s="56" t="s">
        <v>4</v>
      </c>
      <c r="Q593" s="67">
        <v>1250</v>
      </c>
      <c r="R593" s="69">
        <f>SUM(J594:P594)</f>
        <v>0</v>
      </c>
      <c r="S593" s="61">
        <f>SUM(J594:P594)*Q593</f>
        <v>0</v>
      </c>
      <c r="T593" s="75" t="s">
        <v>576</v>
      </c>
    </row>
    <row r="594" spans="1:20" ht="13.5" customHeight="1" thickBot="1" x14ac:dyDescent="0.25">
      <c r="A594" s="58"/>
      <c r="B594" s="60"/>
      <c r="C594" s="60"/>
      <c r="D594" s="52" t="s">
        <v>573</v>
      </c>
      <c r="E594" s="64"/>
      <c r="F594" s="64"/>
      <c r="G594" s="66"/>
      <c r="H594" s="66"/>
      <c r="I594" s="51" t="s">
        <v>4</v>
      </c>
      <c r="J594" s="57" t="s">
        <v>47</v>
      </c>
      <c r="K594" s="57" t="s">
        <v>47</v>
      </c>
      <c r="L594" s="51" t="s">
        <v>4</v>
      </c>
      <c r="M594" s="51" t="s">
        <v>4</v>
      </c>
      <c r="N594" s="51" t="s">
        <v>4</v>
      </c>
      <c r="O594" s="51" t="s">
        <v>4</v>
      </c>
      <c r="P594" s="51" t="s">
        <v>4</v>
      </c>
      <c r="Q594" s="68"/>
      <c r="R594" s="70"/>
      <c r="S594" s="62"/>
      <c r="T594" s="76"/>
    </row>
    <row r="595" spans="1:20" ht="15.75" customHeight="1" x14ac:dyDescent="0.2">
      <c r="A595" s="58" t="s">
        <v>4</v>
      </c>
      <c r="B595" s="59">
        <v>290</v>
      </c>
      <c r="C595" s="59">
        <v>35774</v>
      </c>
      <c r="D595" s="55" t="s">
        <v>577</v>
      </c>
      <c r="E595" s="63" t="s">
        <v>205</v>
      </c>
      <c r="F595" s="63" t="s">
        <v>578</v>
      </c>
      <c r="G595" s="65" t="s">
        <v>575</v>
      </c>
      <c r="H595" s="65" t="s">
        <v>4</v>
      </c>
      <c r="I595" s="56" t="s">
        <v>4</v>
      </c>
      <c r="J595" s="50" t="s">
        <v>548</v>
      </c>
      <c r="K595" s="50" t="s">
        <v>549</v>
      </c>
      <c r="L595" s="56" t="s">
        <v>4</v>
      </c>
      <c r="M595" s="56" t="s">
        <v>4</v>
      </c>
      <c r="N595" s="56" t="s">
        <v>4</v>
      </c>
      <c r="O595" s="56" t="s">
        <v>4</v>
      </c>
      <c r="P595" s="56" t="s">
        <v>4</v>
      </c>
      <c r="Q595" s="67">
        <v>1250</v>
      </c>
      <c r="R595" s="69">
        <f>SUM(J596:P596)</f>
        <v>0</v>
      </c>
      <c r="S595" s="61">
        <f>SUM(J596:P596)*Q595</f>
        <v>0</v>
      </c>
      <c r="T595" s="75" t="s">
        <v>576</v>
      </c>
    </row>
    <row r="596" spans="1:20" ht="13.5" customHeight="1" thickBot="1" x14ac:dyDescent="0.25">
      <c r="A596" s="58"/>
      <c r="B596" s="60"/>
      <c r="C596" s="60"/>
      <c r="D596" s="52" t="s">
        <v>577</v>
      </c>
      <c r="E596" s="64"/>
      <c r="F596" s="64"/>
      <c r="G596" s="66"/>
      <c r="H596" s="66"/>
      <c r="I596" s="51" t="s">
        <v>4</v>
      </c>
      <c r="J596" s="57" t="s">
        <v>47</v>
      </c>
      <c r="K596" s="57" t="s">
        <v>47</v>
      </c>
      <c r="L596" s="51" t="s">
        <v>4</v>
      </c>
      <c r="M596" s="51" t="s">
        <v>4</v>
      </c>
      <c r="N596" s="51" t="s">
        <v>4</v>
      </c>
      <c r="O596" s="51" t="s">
        <v>4</v>
      </c>
      <c r="P596" s="51" t="s">
        <v>4</v>
      </c>
      <c r="Q596" s="68"/>
      <c r="R596" s="70"/>
      <c r="S596" s="62"/>
      <c r="T596" s="76"/>
    </row>
    <row r="597" spans="1:20" ht="15.75" customHeight="1" x14ac:dyDescent="0.2">
      <c r="A597" s="58" t="s">
        <v>4</v>
      </c>
      <c r="B597" s="59">
        <v>291</v>
      </c>
      <c r="C597" s="59">
        <v>35776</v>
      </c>
      <c r="D597" s="55" t="s">
        <v>579</v>
      </c>
      <c r="E597" s="63" t="s">
        <v>205</v>
      </c>
      <c r="F597" s="63" t="s">
        <v>580</v>
      </c>
      <c r="G597" s="65" t="s">
        <v>575</v>
      </c>
      <c r="H597" s="65" t="s">
        <v>4</v>
      </c>
      <c r="I597" s="56" t="s">
        <v>4</v>
      </c>
      <c r="J597" s="50" t="s">
        <v>548</v>
      </c>
      <c r="K597" s="50" t="s">
        <v>549</v>
      </c>
      <c r="L597" s="56" t="s">
        <v>4</v>
      </c>
      <c r="M597" s="56" t="s">
        <v>4</v>
      </c>
      <c r="N597" s="56" t="s">
        <v>4</v>
      </c>
      <c r="O597" s="56" t="s">
        <v>4</v>
      </c>
      <c r="P597" s="56" t="s">
        <v>4</v>
      </c>
      <c r="Q597" s="67">
        <v>1250</v>
      </c>
      <c r="R597" s="69">
        <f>SUM(J598:P598)</f>
        <v>0</v>
      </c>
      <c r="S597" s="61">
        <f>SUM(J598:P598)*Q597</f>
        <v>0</v>
      </c>
      <c r="T597" s="75" t="s">
        <v>576</v>
      </c>
    </row>
    <row r="598" spans="1:20" ht="13.5" customHeight="1" thickBot="1" x14ac:dyDescent="0.25">
      <c r="A598" s="58"/>
      <c r="B598" s="60"/>
      <c r="C598" s="60"/>
      <c r="D598" s="52" t="s">
        <v>579</v>
      </c>
      <c r="E598" s="64"/>
      <c r="F598" s="64"/>
      <c r="G598" s="66"/>
      <c r="H598" s="66"/>
      <c r="I598" s="51" t="s">
        <v>4</v>
      </c>
      <c r="J598" s="57" t="s">
        <v>47</v>
      </c>
      <c r="K598" s="57" t="s">
        <v>47</v>
      </c>
      <c r="L598" s="51" t="s">
        <v>4</v>
      </c>
      <c r="M598" s="51" t="s">
        <v>4</v>
      </c>
      <c r="N598" s="51" t="s">
        <v>4</v>
      </c>
      <c r="O598" s="51" t="s">
        <v>4</v>
      </c>
      <c r="P598" s="51" t="s">
        <v>4</v>
      </c>
      <c r="Q598" s="68"/>
      <c r="R598" s="70"/>
      <c r="S598" s="62"/>
      <c r="T598" s="76"/>
    </row>
    <row r="599" spans="1:20" ht="15.75" customHeight="1" x14ac:dyDescent="0.2">
      <c r="A599" s="58" t="s">
        <v>4</v>
      </c>
      <c r="B599" s="59">
        <v>292</v>
      </c>
      <c r="C599" s="59">
        <v>35777</v>
      </c>
      <c r="D599" s="55" t="s">
        <v>581</v>
      </c>
      <c r="E599" s="63" t="s">
        <v>205</v>
      </c>
      <c r="F599" s="63" t="s">
        <v>69</v>
      </c>
      <c r="G599" s="65" t="s">
        <v>575</v>
      </c>
      <c r="H599" s="65" t="s">
        <v>4</v>
      </c>
      <c r="I599" s="56" t="s">
        <v>4</v>
      </c>
      <c r="J599" s="50" t="s">
        <v>548</v>
      </c>
      <c r="K599" s="50" t="s">
        <v>549</v>
      </c>
      <c r="L599" s="56" t="s">
        <v>4</v>
      </c>
      <c r="M599" s="56" t="s">
        <v>4</v>
      </c>
      <c r="N599" s="56" t="s">
        <v>4</v>
      </c>
      <c r="O599" s="56" t="s">
        <v>4</v>
      </c>
      <c r="P599" s="56" t="s">
        <v>4</v>
      </c>
      <c r="Q599" s="67">
        <v>1250</v>
      </c>
      <c r="R599" s="69">
        <f>SUM(J600:P600)</f>
        <v>0</v>
      </c>
      <c r="S599" s="61">
        <f>SUM(J600:P600)*Q599</f>
        <v>0</v>
      </c>
      <c r="T599" s="75" t="s">
        <v>582</v>
      </c>
    </row>
    <row r="600" spans="1:20" ht="13.5" customHeight="1" thickBot="1" x14ac:dyDescent="0.25">
      <c r="A600" s="58"/>
      <c r="B600" s="60"/>
      <c r="C600" s="60"/>
      <c r="D600" s="52" t="s">
        <v>581</v>
      </c>
      <c r="E600" s="64"/>
      <c r="F600" s="64"/>
      <c r="G600" s="66"/>
      <c r="H600" s="66"/>
      <c r="I600" s="51" t="s">
        <v>4</v>
      </c>
      <c r="J600" s="57" t="s">
        <v>47</v>
      </c>
      <c r="K600" s="57" t="s">
        <v>47</v>
      </c>
      <c r="L600" s="51" t="s">
        <v>4</v>
      </c>
      <c r="M600" s="51" t="s">
        <v>4</v>
      </c>
      <c r="N600" s="51" t="s">
        <v>4</v>
      </c>
      <c r="O600" s="51" t="s">
        <v>4</v>
      </c>
      <c r="P600" s="51" t="s">
        <v>4</v>
      </c>
      <c r="Q600" s="68"/>
      <c r="R600" s="70"/>
      <c r="S600" s="62"/>
      <c r="T600" s="76"/>
    </row>
    <row r="601" spans="1:20" ht="15.75" customHeight="1" x14ac:dyDescent="0.2">
      <c r="A601" s="58" t="s">
        <v>4</v>
      </c>
      <c r="B601" s="59">
        <v>293</v>
      </c>
      <c r="C601" s="59">
        <v>35778</v>
      </c>
      <c r="D601" s="55" t="s">
        <v>583</v>
      </c>
      <c r="E601" s="63" t="s">
        <v>205</v>
      </c>
      <c r="F601" s="63" t="s">
        <v>584</v>
      </c>
      <c r="G601" s="65" t="s">
        <v>575</v>
      </c>
      <c r="H601" s="65" t="s">
        <v>4</v>
      </c>
      <c r="I601" s="56" t="s">
        <v>4</v>
      </c>
      <c r="J601" s="50" t="s">
        <v>548</v>
      </c>
      <c r="K601" s="50" t="s">
        <v>549</v>
      </c>
      <c r="L601" s="56" t="s">
        <v>4</v>
      </c>
      <c r="M601" s="56" t="s">
        <v>4</v>
      </c>
      <c r="N601" s="56" t="s">
        <v>4</v>
      </c>
      <c r="O601" s="56" t="s">
        <v>4</v>
      </c>
      <c r="P601" s="56" t="s">
        <v>4</v>
      </c>
      <c r="Q601" s="67">
        <v>1250</v>
      </c>
      <c r="R601" s="69">
        <f>SUM(J602:P602)</f>
        <v>0</v>
      </c>
      <c r="S601" s="61">
        <f>SUM(J602:P602)*Q601</f>
        <v>0</v>
      </c>
      <c r="T601" s="75" t="s">
        <v>582</v>
      </c>
    </row>
    <row r="602" spans="1:20" ht="13.5" customHeight="1" thickBot="1" x14ac:dyDescent="0.25">
      <c r="A602" s="58"/>
      <c r="B602" s="60"/>
      <c r="C602" s="60"/>
      <c r="D602" s="52" t="s">
        <v>583</v>
      </c>
      <c r="E602" s="64"/>
      <c r="F602" s="64"/>
      <c r="G602" s="66"/>
      <c r="H602" s="66"/>
      <c r="I602" s="51" t="s">
        <v>4</v>
      </c>
      <c r="J602" s="57" t="s">
        <v>47</v>
      </c>
      <c r="K602" s="57" t="s">
        <v>47</v>
      </c>
      <c r="L602" s="51" t="s">
        <v>4</v>
      </c>
      <c r="M602" s="51" t="s">
        <v>4</v>
      </c>
      <c r="N602" s="51" t="s">
        <v>4</v>
      </c>
      <c r="O602" s="51" t="s">
        <v>4</v>
      </c>
      <c r="P602" s="51" t="s">
        <v>4</v>
      </c>
      <c r="Q602" s="68"/>
      <c r="R602" s="70"/>
      <c r="S602" s="62"/>
      <c r="T602" s="76"/>
    </row>
    <row r="603" spans="1:20" ht="15.75" customHeight="1" x14ac:dyDescent="0.2">
      <c r="A603" s="58" t="s">
        <v>4</v>
      </c>
      <c r="B603" s="59">
        <v>294</v>
      </c>
      <c r="C603" s="59">
        <v>35811</v>
      </c>
      <c r="D603" s="55" t="s">
        <v>585</v>
      </c>
      <c r="E603" s="63" t="s">
        <v>205</v>
      </c>
      <c r="F603" s="63" t="s">
        <v>586</v>
      </c>
      <c r="G603" s="65" t="s">
        <v>318</v>
      </c>
      <c r="H603" s="65" t="s">
        <v>4</v>
      </c>
      <c r="I603" s="56" t="s">
        <v>4</v>
      </c>
      <c r="J603" s="50" t="s">
        <v>548</v>
      </c>
      <c r="K603" s="50" t="s">
        <v>549</v>
      </c>
      <c r="L603" s="56" t="s">
        <v>4</v>
      </c>
      <c r="M603" s="56" t="s">
        <v>4</v>
      </c>
      <c r="N603" s="56" t="s">
        <v>4</v>
      </c>
      <c r="O603" s="56" t="s">
        <v>4</v>
      </c>
      <c r="P603" s="56" t="s">
        <v>4</v>
      </c>
      <c r="Q603" s="67">
        <v>1100</v>
      </c>
      <c r="R603" s="69">
        <f>SUM(J604:P604)</f>
        <v>0</v>
      </c>
      <c r="S603" s="61">
        <f>SUM(J604:P604)*Q603</f>
        <v>0</v>
      </c>
      <c r="T603" s="75" t="s">
        <v>587</v>
      </c>
    </row>
    <row r="604" spans="1:20" ht="13.5" customHeight="1" thickBot="1" x14ac:dyDescent="0.25">
      <c r="A604" s="58"/>
      <c r="B604" s="60"/>
      <c r="C604" s="60"/>
      <c r="D604" s="52" t="s">
        <v>585</v>
      </c>
      <c r="E604" s="64"/>
      <c r="F604" s="64"/>
      <c r="G604" s="66"/>
      <c r="H604" s="66"/>
      <c r="I604" s="51" t="s">
        <v>4</v>
      </c>
      <c r="J604" s="57" t="s">
        <v>47</v>
      </c>
      <c r="K604" s="57" t="s">
        <v>47</v>
      </c>
      <c r="L604" s="51" t="s">
        <v>4</v>
      </c>
      <c r="M604" s="51" t="s">
        <v>4</v>
      </c>
      <c r="N604" s="51" t="s">
        <v>4</v>
      </c>
      <c r="O604" s="51" t="s">
        <v>4</v>
      </c>
      <c r="P604" s="51" t="s">
        <v>4</v>
      </c>
      <c r="Q604" s="68"/>
      <c r="R604" s="70"/>
      <c r="S604" s="62"/>
      <c r="T604" s="76"/>
    </row>
    <row r="605" spans="1:20" ht="15.75" customHeight="1" x14ac:dyDescent="0.2">
      <c r="A605" s="58" t="s">
        <v>4</v>
      </c>
      <c r="B605" s="59">
        <v>295</v>
      </c>
      <c r="C605" s="59">
        <v>35814</v>
      </c>
      <c r="D605" s="55" t="s">
        <v>588</v>
      </c>
      <c r="E605" s="63" t="s">
        <v>205</v>
      </c>
      <c r="F605" s="63" t="s">
        <v>589</v>
      </c>
      <c r="G605" s="65" t="s">
        <v>318</v>
      </c>
      <c r="H605" s="65" t="s">
        <v>4</v>
      </c>
      <c r="I605" s="56" t="s">
        <v>4</v>
      </c>
      <c r="J605" s="50" t="s">
        <v>548</v>
      </c>
      <c r="K605" s="50" t="s">
        <v>549</v>
      </c>
      <c r="L605" s="56" t="s">
        <v>4</v>
      </c>
      <c r="M605" s="56" t="s">
        <v>4</v>
      </c>
      <c r="N605" s="56" t="s">
        <v>4</v>
      </c>
      <c r="O605" s="56" t="s">
        <v>4</v>
      </c>
      <c r="P605" s="56" t="s">
        <v>4</v>
      </c>
      <c r="Q605" s="67">
        <v>1100</v>
      </c>
      <c r="R605" s="69">
        <f>SUM(J606:P606)</f>
        <v>0</v>
      </c>
      <c r="S605" s="61">
        <f>SUM(J606:P606)*Q605</f>
        <v>0</v>
      </c>
      <c r="T605" s="75" t="s">
        <v>587</v>
      </c>
    </row>
    <row r="606" spans="1:20" ht="13.5" customHeight="1" thickBot="1" x14ac:dyDescent="0.25">
      <c r="A606" s="58"/>
      <c r="B606" s="60"/>
      <c r="C606" s="60"/>
      <c r="D606" s="52" t="s">
        <v>588</v>
      </c>
      <c r="E606" s="64"/>
      <c r="F606" s="64"/>
      <c r="G606" s="66"/>
      <c r="H606" s="66"/>
      <c r="I606" s="51" t="s">
        <v>4</v>
      </c>
      <c r="J606" s="57" t="s">
        <v>47</v>
      </c>
      <c r="K606" s="51" t="s">
        <v>4</v>
      </c>
      <c r="L606" s="51" t="s">
        <v>4</v>
      </c>
      <c r="M606" s="51" t="s">
        <v>4</v>
      </c>
      <c r="N606" s="51" t="s">
        <v>4</v>
      </c>
      <c r="O606" s="51" t="s">
        <v>4</v>
      </c>
      <c r="P606" s="51" t="s">
        <v>4</v>
      </c>
      <c r="Q606" s="68"/>
      <c r="R606" s="70"/>
      <c r="S606" s="62"/>
      <c r="T606" s="76"/>
    </row>
    <row r="607" spans="1:20" ht="15.75" customHeight="1" x14ac:dyDescent="0.2">
      <c r="A607" s="58" t="s">
        <v>4</v>
      </c>
      <c r="B607" s="59">
        <v>296</v>
      </c>
      <c r="C607" s="59">
        <v>35812</v>
      </c>
      <c r="D607" s="55" t="s">
        <v>590</v>
      </c>
      <c r="E607" s="63" t="s">
        <v>205</v>
      </c>
      <c r="F607" s="63" t="s">
        <v>552</v>
      </c>
      <c r="G607" s="65" t="s">
        <v>318</v>
      </c>
      <c r="H607" s="65" t="s">
        <v>4</v>
      </c>
      <c r="I607" s="56" t="s">
        <v>4</v>
      </c>
      <c r="J607" s="50" t="s">
        <v>548</v>
      </c>
      <c r="K607" s="50" t="s">
        <v>549</v>
      </c>
      <c r="L607" s="56" t="s">
        <v>4</v>
      </c>
      <c r="M607" s="56" t="s">
        <v>4</v>
      </c>
      <c r="N607" s="56" t="s">
        <v>4</v>
      </c>
      <c r="O607" s="56" t="s">
        <v>4</v>
      </c>
      <c r="P607" s="56" t="s">
        <v>4</v>
      </c>
      <c r="Q607" s="67">
        <v>1100</v>
      </c>
      <c r="R607" s="69">
        <f>SUM(J608:P608)</f>
        <v>0</v>
      </c>
      <c r="S607" s="61">
        <f>SUM(J608:P608)*Q607</f>
        <v>0</v>
      </c>
      <c r="T607" s="75" t="s">
        <v>587</v>
      </c>
    </row>
    <row r="608" spans="1:20" ht="13.5" customHeight="1" thickBot="1" x14ac:dyDescent="0.25">
      <c r="A608" s="58"/>
      <c r="B608" s="60"/>
      <c r="C608" s="60"/>
      <c r="D608" s="52" t="s">
        <v>590</v>
      </c>
      <c r="E608" s="64"/>
      <c r="F608" s="64"/>
      <c r="G608" s="66"/>
      <c r="H608" s="66"/>
      <c r="I608" s="51" t="s">
        <v>4</v>
      </c>
      <c r="J608" s="57" t="s">
        <v>47</v>
      </c>
      <c r="K608" s="57" t="s">
        <v>47</v>
      </c>
      <c r="L608" s="51" t="s">
        <v>4</v>
      </c>
      <c r="M608" s="51" t="s">
        <v>4</v>
      </c>
      <c r="N608" s="51" t="s">
        <v>4</v>
      </c>
      <c r="O608" s="51" t="s">
        <v>4</v>
      </c>
      <c r="P608" s="51" t="s">
        <v>4</v>
      </c>
      <c r="Q608" s="68"/>
      <c r="R608" s="70"/>
      <c r="S608" s="62"/>
      <c r="T608" s="76"/>
    </row>
    <row r="609" spans="1:20" ht="15.75" customHeight="1" x14ac:dyDescent="0.2">
      <c r="A609" s="58" t="s">
        <v>4</v>
      </c>
      <c r="B609" s="59">
        <v>297</v>
      </c>
      <c r="C609" s="59">
        <v>35817</v>
      </c>
      <c r="D609" s="55" t="s">
        <v>591</v>
      </c>
      <c r="E609" s="63" t="s">
        <v>127</v>
      </c>
      <c r="F609" s="63" t="s">
        <v>592</v>
      </c>
      <c r="G609" s="65" t="s">
        <v>175</v>
      </c>
      <c r="H609" s="65" t="s">
        <v>4</v>
      </c>
      <c r="I609" s="56" t="s">
        <v>4</v>
      </c>
      <c r="J609" s="50" t="s">
        <v>548</v>
      </c>
      <c r="K609" s="50" t="s">
        <v>549</v>
      </c>
      <c r="L609" s="56" t="s">
        <v>4</v>
      </c>
      <c r="M609" s="56" t="s">
        <v>4</v>
      </c>
      <c r="N609" s="56" t="s">
        <v>4</v>
      </c>
      <c r="O609" s="56" t="s">
        <v>4</v>
      </c>
      <c r="P609" s="56" t="s">
        <v>4</v>
      </c>
      <c r="Q609" s="67">
        <v>700</v>
      </c>
      <c r="R609" s="69">
        <f>SUM(K610:P610)</f>
        <v>0</v>
      </c>
      <c r="S609" s="61">
        <f>SUM(K610:P610)*Q609</f>
        <v>0</v>
      </c>
      <c r="T609" s="75" t="s">
        <v>593</v>
      </c>
    </row>
    <row r="610" spans="1:20" ht="13.5" customHeight="1" thickBot="1" x14ac:dyDescent="0.25">
      <c r="A610" s="58"/>
      <c r="B610" s="60"/>
      <c r="C610" s="60"/>
      <c r="D610" s="52" t="s">
        <v>591</v>
      </c>
      <c r="E610" s="64"/>
      <c r="F610" s="64"/>
      <c r="G610" s="66"/>
      <c r="H610" s="66"/>
      <c r="I610" s="51" t="s">
        <v>4</v>
      </c>
      <c r="J610" s="51" t="s">
        <v>4</v>
      </c>
      <c r="K610" s="57" t="s">
        <v>47</v>
      </c>
      <c r="L610" s="51" t="s">
        <v>4</v>
      </c>
      <c r="M610" s="51" t="s">
        <v>4</v>
      </c>
      <c r="N610" s="51" t="s">
        <v>4</v>
      </c>
      <c r="O610" s="51" t="s">
        <v>4</v>
      </c>
      <c r="P610" s="51" t="s">
        <v>4</v>
      </c>
      <c r="Q610" s="68"/>
      <c r="R610" s="70"/>
      <c r="S610" s="62"/>
      <c r="T610" s="76"/>
    </row>
    <row r="611" spans="1:20" ht="15.75" customHeight="1" x14ac:dyDescent="0.2">
      <c r="A611" s="58" t="s">
        <v>4</v>
      </c>
      <c r="B611" s="59">
        <v>298</v>
      </c>
      <c r="C611" s="59">
        <v>35816</v>
      </c>
      <c r="D611" s="55" t="s">
        <v>594</v>
      </c>
      <c r="E611" s="63" t="s">
        <v>127</v>
      </c>
      <c r="F611" s="63" t="s">
        <v>552</v>
      </c>
      <c r="G611" s="65" t="s">
        <v>175</v>
      </c>
      <c r="H611" s="65" t="s">
        <v>4</v>
      </c>
      <c r="I611" s="56" t="s">
        <v>4</v>
      </c>
      <c r="J611" s="50" t="s">
        <v>548</v>
      </c>
      <c r="K611" s="50" t="s">
        <v>549</v>
      </c>
      <c r="L611" s="56" t="s">
        <v>4</v>
      </c>
      <c r="M611" s="56" t="s">
        <v>4</v>
      </c>
      <c r="N611" s="56" t="s">
        <v>4</v>
      </c>
      <c r="O611" s="56" t="s">
        <v>4</v>
      </c>
      <c r="P611" s="56" t="s">
        <v>4</v>
      </c>
      <c r="Q611" s="67">
        <v>700</v>
      </c>
      <c r="R611" s="69">
        <f>SUM(K612:P612)</f>
        <v>0</v>
      </c>
      <c r="S611" s="61">
        <f>SUM(K612:P612)*Q611</f>
        <v>0</v>
      </c>
      <c r="T611" s="75" t="s">
        <v>593</v>
      </c>
    </row>
    <row r="612" spans="1:20" ht="13.5" customHeight="1" thickBot="1" x14ac:dyDescent="0.25">
      <c r="A612" s="58"/>
      <c r="B612" s="60"/>
      <c r="C612" s="60"/>
      <c r="D612" s="52" t="s">
        <v>594</v>
      </c>
      <c r="E612" s="64"/>
      <c r="F612" s="64"/>
      <c r="G612" s="66"/>
      <c r="H612" s="66"/>
      <c r="I612" s="51" t="s">
        <v>4</v>
      </c>
      <c r="J612" s="51" t="s">
        <v>4</v>
      </c>
      <c r="K612" s="57" t="s">
        <v>47</v>
      </c>
      <c r="L612" s="51" t="s">
        <v>4</v>
      </c>
      <c r="M612" s="51" t="s">
        <v>4</v>
      </c>
      <c r="N612" s="51" t="s">
        <v>4</v>
      </c>
      <c r="O612" s="51" t="s">
        <v>4</v>
      </c>
      <c r="P612" s="51" t="s">
        <v>4</v>
      </c>
      <c r="Q612" s="68"/>
      <c r="R612" s="70"/>
      <c r="S612" s="62"/>
      <c r="T612" s="76"/>
    </row>
    <row r="613" spans="1:20" ht="15.75" customHeight="1" x14ac:dyDescent="0.2">
      <c r="A613" s="58" t="s">
        <v>4</v>
      </c>
      <c r="B613" s="59">
        <v>299</v>
      </c>
      <c r="C613" s="59">
        <v>35822</v>
      </c>
      <c r="D613" s="55" t="s">
        <v>595</v>
      </c>
      <c r="E613" s="63" t="s">
        <v>107</v>
      </c>
      <c r="F613" s="63" t="s">
        <v>596</v>
      </c>
      <c r="G613" s="65" t="s">
        <v>597</v>
      </c>
      <c r="H613" s="65" t="s">
        <v>4</v>
      </c>
      <c r="I613" s="56" t="s">
        <v>4</v>
      </c>
      <c r="J613" s="50" t="s">
        <v>42</v>
      </c>
      <c r="K613" s="50" t="s">
        <v>43</v>
      </c>
      <c r="L613" s="50" t="s">
        <v>44</v>
      </c>
      <c r="M613" s="50" t="s">
        <v>45</v>
      </c>
      <c r="N613" s="56" t="s">
        <v>4</v>
      </c>
      <c r="O613" s="56" t="s">
        <v>4</v>
      </c>
      <c r="P613" s="56" t="s">
        <v>4</v>
      </c>
      <c r="Q613" s="67">
        <v>550</v>
      </c>
      <c r="R613" s="69">
        <f>SUM(J614:P614)</f>
        <v>0</v>
      </c>
      <c r="S613" s="61">
        <f>SUM(J614:P614)*Q613</f>
        <v>0</v>
      </c>
      <c r="T613" s="75" t="s">
        <v>598</v>
      </c>
    </row>
    <row r="614" spans="1:20" ht="13.5" customHeight="1" thickBot="1" x14ac:dyDescent="0.25">
      <c r="A614" s="58"/>
      <c r="B614" s="60"/>
      <c r="C614" s="60"/>
      <c r="D614" s="52" t="s">
        <v>595</v>
      </c>
      <c r="E614" s="64"/>
      <c r="F614" s="64"/>
      <c r="G614" s="66"/>
      <c r="H614" s="66"/>
      <c r="I614" s="51" t="s">
        <v>4</v>
      </c>
      <c r="J614" s="57" t="s">
        <v>47</v>
      </c>
      <c r="K614" s="51" t="s">
        <v>4</v>
      </c>
      <c r="L614" s="57" t="s">
        <v>47</v>
      </c>
      <c r="M614" s="57" t="s">
        <v>47</v>
      </c>
      <c r="N614" s="51" t="s">
        <v>4</v>
      </c>
      <c r="O614" s="51" t="s">
        <v>4</v>
      </c>
      <c r="P614" s="51" t="s">
        <v>4</v>
      </c>
      <c r="Q614" s="68"/>
      <c r="R614" s="70"/>
      <c r="S614" s="62"/>
      <c r="T614" s="76"/>
    </row>
    <row r="615" spans="1:20" ht="15.75" customHeight="1" x14ac:dyDescent="0.2">
      <c r="A615" s="58" t="s">
        <v>4</v>
      </c>
      <c r="B615" s="59">
        <v>300</v>
      </c>
      <c r="C615" s="59">
        <v>35824</v>
      </c>
      <c r="D615" s="55" t="s">
        <v>599</v>
      </c>
      <c r="E615" s="63" t="s">
        <v>107</v>
      </c>
      <c r="F615" s="63" t="s">
        <v>586</v>
      </c>
      <c r="G615" s="65" t="s">
        <v>597</v>
      </c>
      <c r="H615" s="65" t="s">
        <v>4</v>
      </c>
      <c r="I615" s="56" t="s">
        <v>4</v>
      </c>
      <c r="J615" s="50" t="s">
        <v>42</v>
      </c>
      <c r="K615" s="50" t="s">
        <v>43</v>
      </c>
      <c r="L615" s="50" t="s">
        <v>44</v>
      </c>
      <c r="M615" s="50" t="s">
        <v>45</v>
      </c>
      <c r="N615" s="56" t="s">
        <v>4</v>
      </c>
      <c r="O615" s="56" t="s">
        <v>4</v>
      </c>
      <c r="P615" s="56" t="s">
        <v>4</v>
      </c>
      <c r="Q615" s="67">
        <v>550</v>
      </c>
      <c r="R615" s="69">
        <f>SUM(J616:P616)</f>
        <v>0</v>
      </c>
      <c r="S615" s="61">
        <f>SUM(J616:P616)*Q615</f>
        <v>0</v>
      </c>
      <c r="T615" s="75" t="s">
        <v>598</v>
      </c>
    </row>
    <row r="616" spans="1:20" ht="13.5" customHeight="1" thickBot="1" x14ac:dyDescent="0.25">
      <c r="A616" s="58"/>
      <c r="B616" s="60"/>
      <c r="C616" s="60"/>
      <c r="D616" s="52" t="s">
        <v>599</v>
      </c>
      <c r="E616" s="64"/>
      <c r="F616" s="64"/>
      <c r="G616" s="66"/>
      <c r="H616" s="66"/>
      <c r="I616" s="51" t="s">
        <v>4</v>
      </c>
      <c r="J616" s="57" t="s">
        <v>47</v>
      </c>
      <c r="K616" s="57" t="s">
        <v>47</v>
      </c>
      <c r="L616" s="57" t="s">
        <v>47</v>
      </c>
      <c r="M616" s="57" t="s">
        <v>47</v>
      </c>
      <c r="N616" s="51" t="s">
        <v>4</v>
      </c>
      <c r="O616" s="51" t="s">
        <v>4</v>
      </c>
      <c r="P616" s="51" t="s">
        <v>4</v>
      </c>
      <c r="Q616" s="68"/>
      <c r="R616" s="70"/>
      <c r="S616" s="62"/>
      <c r="T616" s="76"/>
    </row>
    <row r="617" spans="1:20" ht="15.75" customHeight="1" x14ac:dyDescent="0.2">
      <c r="A617" s="58" t="s">
        <v>4</v>
      </c>
      <c r="B617" s="59">
        <v>301</v>
      </c>
      <c r="C617" s="59">
        <v>35821</v>
      </c>
      <c r="D617" s="55" t="s">
        <v>600</v>
      </c>
      <c r="E617" s="63" t="s">
        <v>107</v>
      </c>
      <c r="F617" s="63" t="s">
        <v>601</v>
      </c>
      <c r="G617" s="65" t="s">
        <v>597</v>
      </c>
      <c r="H617" s="65" t="s">
        <v>4</v>
      </c>
      <c r="I617" s="56" t="s">
        <v>4</v>
      </c>
      <c r="J617" s="50" t="s">
        <v>42</v>
      </c>
      <c r="K617" s="50" t="s">
        <v>43</v>
      </c>
      <c r="L617" s="50" t="s">
        <v>44</v>
      </c>
      <c r="M617" s="50" t="s">
        <v>45</v>
      </c>
      <c r="N617" s="56" t="s">
        <v>4</v>
      </c>
      <c r="O617" s="56" t="s">
        <v>4</v>
      </c>
      <c r="P617" s="56" t="s">
        <v>4</v>
      </c>
      <c r="Q617" s="67">
        <v>550</v>
      </c>
      <c r="R617" s="69">
        <f>SUM(L618:P618)</f>
        <v>0</v>
      </c>
      <c r="S617" s="61">
        <f>SUM(L618:P618)*Q617</f>
        <v>0</v>
      </c>
      <c r="T617" s="75" t="s">
        <v>598</v>
      </c>
    </row>
    <row r="618" spans="1:20" ht="13.5" customHeight="1" thickBot="1" x14ac:dyDescent="0.25">
      <c r="A618" s="58"/>
      <c r="B618" s="60"/>
      <c r="C618" s="60"/>
      <c r="D618" s="52" t="s">
        <v>600</v>
      </c>
      <c r="E618" s="64"/>
      <c r="F618" s="64"/>
      <c r="G618" s="66"/>
      <c r="H618" s="66"/>
      <c r="I618" s="51" t="s">
        <v>4</v>
      </c>
      <c r="J618" s="51" t="s">
        <v>4</v>
      </c>
      <c r="K618" s="51" t="s">
        <v>4</v>
      </c>
      <c r="L618" s="57" t="s">
        <v>47</v>
      </c>
      <c r="M618" s="51" t="s">
        <v>4</v>
      </c>
      <c r="N618" s="51" t="s">
        <v>4</v>
      </c>
      <c r="O618" s="51" t="s">
        <v>4</v>
      </c>
      <c r="P618" s="51" t="s">
        <v>4</v>
      </c>
      <c r="Q618" s="68"/>
      <c r="R618" s="70"/>
      <c r="S618" s="62"/>
      <c r="T618" s="76"/>
    </row>
    <row r="619" spans="1:20" ht="15.75" customHeight="1" x14ac:dyDescent="0.2">
      <c r="A619" s="58" t="s">
        <v>4</v>
      </c>
      <c r="B619" s="59">
        <v>302</v>
      </c>
      <c r="C619" s="59">
        <v>35825</v>
      </c>
      <c r="D619" s="55" t="s">
        <v>602</v>
      </c>
      <c r="E619" s="63" t="s">
        <v>107</v>
      </c>
      <c r="F619" s="63" t="s">
        <v>552</v>
      </c>
      <c r="G619" s="65" t="s">
        <v>597</v>
      </c>
      <c r="H619" s="65" t="s">
        <v>4</v>
      </c>
      <c r="I619" s="56" t="s">
        <v>4</v>
      </c>
      <c r="J619" s="50" t="s">
        <v>42</v>
      </c>
      <c r="K619" s="50" t="s">
        <v>43</v>
      </c>
      <c r="L619" s="50" t="s">
        <v>44</v>
      </c>
      <c r="M619" s="50" t="s">
        <v>45</v>
      </c>
      <c r="N619" s="56" t="s">
        <v>4</v>
      </c>
      <c r="O619" s="56" t="s">
        <v>4</v>
      </c>
      <c r="P619" s="56" t="s">
        <v>4</v>
      </c>
      <c r="Q619" s="67">
        <v>550</v>
      </c>
      <c r="R619" s="69">
        <f>SUM(J620:P620)</f>
        <v>0</v>
      </c>
      <c r="S619" s="61">
        <f>SUM(J620:P620)*Q619</f>
        <v>0</v>
      </c>
      <c r="T619" s="75" t="s">
        <v>598</v>
      </c>
    </row>
    <row r="620" spans="1:20" ht="13.5" customHeight="1" thickBot="1" x14ac:dyDescent="0.25">
      <c r="A620" s="58"/>
      <c r="B620" s="60"/>
      <c r="C620" s="60"/>
      <c r="D620" s="52" t="s">
        <v>602</v>
      </c>
      <c r="E620" s="64"/>
      <c r="F620" s="64"/>
      <c r="G620" s="66"/>
      <c r="H620" s="66"/>
      <c r="I620" s="51" t="s">
        <v>4</v>
      </c>
      <c r="J620" s="57" t="s">
        <v>47</v>
      </c>
      <c r="K620" s="57" t="s">
        <v>47</v>
      </c>
      <c r="L620" s="57" t="s">
        <v>47</v>
      </c>
      <c r="M620" s="57" t="s">
        <v>47</v>
      </c>
      <c r="N620" s="51" t="s">
        <v>4</v>
      </c>
      <c r="O620" s="51" t="s">
        <v>4</v>
      </c>
      <c r="P620" s="51" t="s">
        <v>4</v>
      </c>
      <c r="Q620" s="68"/>
      <c r="R620" s="70"/>
      <c r="S620" s="62"/>
      <c r="T620" s="76"/>
    </row>
    <row r="621" spans="1:20" ht="15.75" customHeight="1" x14ac:dyDescent="0.2">
      <c r="A621" s="58" t="s">
        <v>4</v>
      </c>
      <c r="B621" s="59">
        <v>303</v>
      </c>
      <c r="C621" s="59">
        <v>35833</v>
      </c>
      <c r="D621" s="55" t="s">
        <v>603</v>
      </c>
      <c r="E621" s="63" t="s">
        <v>127</v>
      </c>
      <c r="F621" s="63" t="s">
        <v>586</v>
      </c>
      <c r="G621" s="65" t="s">
        <v>597</v>
      </c>
      <c r="H621" s="65" t="s">
        <v>4</v>
      </c>
      <c r="I621" s="56" t="s">
        <v>4</v>
      </c>
      <c r="J621" s="50" t="s">
        <v>42</v>
      </c>
      <c r="K621" s="50" t="s">
        <v>43</v>
      </c>
      <c r="L621" s="50" t="s">
        <v>44</v>
      </c>
      <c r="M621" s="50" t="s">
        <v>45</v>
      </c>
      <c r="N621" s="56" t="s">
        <v>4</v>
      </c>
      <c r="O621" s="56" t="s">
        <v>4</v>
      </c>
      <c r="P621" s="56" t="s">
        <v>4</v>
      </c>
      <c r="Q621" s="67">
        <v>550</v>
      </c>
      <c r="R621" s="69">
        <f>SUM(J622:P622)</f>
        <v>0</v>
      </c>
      <c r="S621" s="61">
        <f>SUM(J622:P622)*Q621</f>
        <v>0</v>
      </c>
      <c r="T621" s="75" t="s">
        <v>604</v>
      </c>
    </row>
    <row r="622" spans="1:20" ht="13.5" customHeight="1" thickBot="1" x14ac:dyDescent="0.25">
      <c r="A622" s="58"/>
      <c r="B622" s="60"/>
      <c r="C622" s="60"/>
      <c r="D622" s="52" t="s">
        <v>603</v>
      </c>
      <c r="E622" s="64"/>
      <c r="F622" s="64"/>
      <c r="G622" s="66"/>
      <c r="H622" s="66"/>
      <c r="I622" s="51" t="s">
        <v>4</v>
      </c>
      <c r="J622" s="57" t="s">
        <v>47</v>
      </c>
      <c r="K622" s="57" t="s">
        <v>47</v>
      </c>
      <c r="L622" s="57" t="s">
        <v>47</v>
      </c>
      <c r="M622" s="57" t="s">
        <v>47</v>
      </c>
      <c r="N622" s="51" t="s">
        <v>4</v>
      </c>
      <c r="O622" s="51" t="s">
        <v>4</v>
      </c>
      <c r="P622" s="51" t="s">
        <v>4</v>
      </c>
      <c r="Q622" s="68"/>
      <c r="R622" s="70"/>
      <c r="S622" s="62"/>
      <c r="T622" s="76"/>
    </row>
    <row r="623" spans="1:20" ht="15.75" customHeight="1" x14ac:dyDescent="0.2">
      <c r="A623" s="58" t="s">
        <v>4</v>
      </c>
      <c r="B623" s="59">
        <v>304</v>
      </c>
      <c r="C623" s="59">
        <v>35836</v>
      </c>
      <c r="D623" s="55" t="s">
        <v>605</v>
      </c>
      <c r="E623" s="63" t="s">
        <v>127</v>
      </c>
      <c r="F623" s="63" t="s">
        <v>606</v>
      </c>
      <c r="G623" s="65" t="s">
        <v>597</v>
      </c>
      <c r="H623" s="65" t="s">
        <v>4</v>
      </c>
      <c r="I623" s="56" t="s">
        <v>4</v>
      </c>
      <c r="J623" s="50" t="s">
        <v>42</v>
      </c>
      <c r="K623" s="50" t="s">
        <v>43</v>
      </c>
      <c r="L623" s="50" t="s">
        <v>44</v>
      </c>
      <c r="M623" s="50" t="s">
        <v>45</v>
      </c>
      <c r="N623" s="56" t="s">
        <v>4</v>
      </c>
      <c r="O623" s="56" t="s">
        <v>4</v>
      </c>
      <c r="P623" s="56" t="s">
        <v>4</v>
      </c>
      <c r="Q623" s="67">
        <v>550</v>
      </c>
      <c r="R623" s="69">
        <f>SUM(J624:P624)</f>
        <v>0</v>
      </c>
      <c r="S623" s="61">
        <f>SUM(J624:P624)*Q623</f>
        <v>0</v>
      </c>
      <c r="T623" s="75" t="s">
        <v>604</v>
      </c>
    </row>
    <row r="624" spans="1:20" ht="13.5" customHeight="1" thickBot="1" x14ac:dyDescent="0.25">
      <c r="A624" s="58"/>
      <c r="B624" s="60"/>
      <c r="C624" s="60"/>
      <c r="D624" s="52" t="s">
        <v>605</v>
      </c>
      <c r="E624" s="64"/>
      <c r="F624" s="64"/>
      <c r="G624" s="66"/>
      <c r="H624" s="66"/>
      <c r="I624" s="51" t="s">
        <v>4</v>
      </c>
      <c r="J624" s="57" t="s">
        <v>47</v>
      </c>
      <c r="K624" s="57" t="s">
        <v>47</v>
      </c>
      <c r="L624" s="51" t="s">
        <v>4</v>
      </c>
      <c r="M624" s="51" t="s">
        <v>4</v>
      </c>
      <c r="N624" s="51" t="s">
        <v>4</v>
      </c>
      <c r="O624" s="51" t="s">
        <v>4</v>
      </c>
      <c r="P624" s="51" t="s">
        <v>4</v>
      </c>
      <c r="Q624" s="68"/>
      <c r="R624" s="70"/>
      <c r="S624" s="62"/>
      <c r="T624" s="76"/>
    </row>
    <row r="625" spans="1:20" ht="15.75" customHeight="1" x14ac:dyDescent="0.2">
      <c r="A625" s="58" t="s">
        <v>4</v>
      </c>
      <c r="B625" s="59">
        <v>305</v>
      </c>
      <c r="C625" s="59">
        <v>35838</v>
      </c>
      <c r="D625" s="55" t="s">
        <v>607</v>
      </c>
      <c r="E625" s="63" t="s">
        <v>127</v>
      </c>
      <c r="F625" s="63" t="s">
        <v>608</v>
      </c>
      <c r="G625" s="65" t="s">
        <v>597</v>
      </c>
      <c r="H625" s="65" t="s">
        <v>4</v>
      </c>
      <c r="I625" s="56" t="s">
        <v>4</v>
      </c>
      <c r="J625" s="50" t="s">
        <v>42</v>
      </c>
      <c r="K625" s="50" t="s">
        <v>43</v>
      </c>
      <c r="L625" s="50" t="s">
        <v>44</v>
      </c>
      <c r="M625" s="50" t="s">
        <v>45</v>
      </c>
      <c r="N625" s="56" t="s">
        <v>4</v>
      </c>
      <c r="O625" s="56" t="s">
        <v>4</v>
      </c>
      <c r="P625" s="56" t="s">
        <v>4</v>
      </c>
      <c r="Q625" s="67">
        <v>550</v>
      </c>
      <c r="R625" s="69">
        <f>SUM(J626:P626)</f>
        <v>0</v>
      </c>
      <c r="S625" s="61">
        <f>SUM(J626:P626)*Q625</f>
        <v>0</v>
      </c>
      <c r="T625" s="75" t="s">
        <v>604</v>
      </c>
    </row>
    <row r="626" spans="1:20" ht="13.5" customHeight="1" thickBot="1" x14ac:dyDescent="0.25">
      <c r="A626" s="58"/>
      <c r="B626" s="60"/>
      <c r="C626" s="60"/>
      <c r="D626" s="52" t="s">
        <v>607</v>
      </c>
      <c r="E626" s="64"/>
      <c r="F626" s="64"/>
      <c r="G626" s="66"/>
      <c r="H626" s="66"/>
      <c r="I626" s="51" t="s">
        <v>4</v>
      </c>
      <c r="J626" s="57" t="s">
        <v>47</v>
      </c>
      <c r="K626" s="57" t="s">
        <v>47</v>
      </c>
      <c r="L626" s="57" t="s">
        <v>47</v>
      </c>
      <c r="M626" s="51" t="s">
        <v>4</v>
      </c>
      <c r="N626" s="51" t="s">
        <v>4</v>
      </c>
      <c r="O626" s="51" t="s">
        <v>4</v>
      </c>
      <c r="P626" s="51" t="s">
        <v>4</v>
      </c>
      <c r="Q626" s="68"/>
      <c r="R626" s="70"/>
      <c r="S626" s="62"/>
      <c r="T626" s="76"/>
    </row>
    <row r="627" spans="1:20" ht="15.75" customHeight="1" x14ac:dyDescent="0.2">
      <c r="A627" s="58" t="s">
        <v>4</v>
      </c>
      <c r="B627" s="59">
        <v>306</v>
      </c>
      <c r="C627" s="59">
        <v>35837</v>
      </c>
      <c r="D627" s="55" t="s">
        <v>609</v>
      </c>
      <c r="E627" s="63" t="s">
        <v>127</v>
      </c>
      <c r="F627" s="63" t="s">
        <v>293</v>
      </c>
      <c r="G627" s="65" t="s">
        <v>597</v>
      </c>
      <c r="H627" s="65" t="s">
        <v>4</v>
      </c>
      <c r="I627" s="56" t="s">
        <v>4</v>
      </c>
      <c r="J627" s="50" t="s">
        <v>42</v>
      </c>
      <c r="K627" s="50" t="s">
        <v>43</v>
      </c>
      <c r="L627" s="50" t="s">
        <v>44</v>
      </c>
      <c r="M627" s="50" t="s">
        <v>45</v>
      </c>
      <c r="N627" s="56" t="s">
        <v>4</v>
      </c>
      <c r="O627" s="56" t="s">
        <v>4</v>
      </c>
      <c r="P627" s="56" t="s">
        <v>4</v>
      </c>
      <c r="Q627" s="67">
        <v>550</v>
      </c>
      <c r="R627" s="69">
        <f>SUM(J628:P628)</f>
        <v>0</v>
      </c>
      <c r="S627" s="61">
        <f>SUM(J628:P628)*Q627</f>
        <v>0</v>
      </c>
      <c r="T627" s="75" t="s">
        <v>604</v>
      </c>
    </row>
    <row r="628" spans="1:20" ht="13.5" customHeight="1" thickBot="1" x14ac:dyDescent="0.25">
      <c r="A628" s="58"/>
      <c r="B628" s="60"/>
      <c r="C628" s="60"/>
      <c r="D628" s="52" t="s">
        <v>609</v>
      </c>
      <c r="E628" s="64"/>
      <c r="F628" s="64"/>
      <c r="G628" s="66"/>
      <c r="H628" s="66"/>
      <c r="I628" s="51" t="s">
        <v>4</v>
      </c>
      <c r="J628" s="57" t="s">
        <v>47</v>
      </c>
      <c r="K628" s="51" t="s">
        <v>4</v>
      </c>
      <c r="L628" s="51" t="s">
        <v>4</v>
      </c>
      <c r="M628" s="51" t="s">
        <v>4</v>
      </c>
      <c r="N628" s="51" t="s">
        <v>4</v>
      </c>
      <c r="O628" s="51" t="s">
        <v>4</v>
      </c>
      <c r="P628" s="51" t="s">
        <v>4</v>
      </c>
      <c r="Q628" s="68"/>
      <c r="R628" s="70"/>
      <c r="S628" s="62"/>
      <c r="T628" s="76"/>
    </row>
    <row r="629" spans="1:20" ht="15.75" customHeight="1" x14ac:dyDescent="0.2">
      <c r="A629" s="58" t="s">
        <v>4</v>
      </c>
      <c r="B629" s="59">
        <v>307</v>
      </c>
      <c r="C629" s="59">
        <v>35832</v>
      </c>
      <c r="D629" s="55" t="s">
        <v>610</v>
      </c>
      <c r="E629" s="63" t="s">
        <v>127</v>
      </c>
      <c r="F629" s="63" t="s">
        <v>552</v>
      </c>
      <c r="G629" s="65" t="s">
        <v>611</v>
      </c>
      <c r="H629" s="65" t="s">
        <v>4</v>
      </c>
      <c r="I629" s="56" t="s">
        <v>4</v>
      </c>
      <c r="J629" s="50" t="s">
        <v>42</v>
      </c>
      <c r="K629" s="50" t="s">
        <v>43</v>
      </c>
      <c r="L629" s="50" t="s">
        <v>44</v>
      </c>
      <c r="M629" s="50" t="s">
        <v>45</v>
      </c>
      <c r="N629" s="56" t="s">
        <v>4</v>
      </c>
      <c r="O629" s="56" t="s">
        <v>4</v>
      </c>
      <c r="P629" s="56" t="s">
        <v>4</v>
      </c>
      <c r="Q629" s="67">
        <v>550</v>
      </c>
      <c r="R629" s="69">
        <f>SUM(J630:P630)</f>
        <v>0</v>
      </c>
      <c r="S629" s="61">
        <f>SUM(J630:P630)*Q629</f>
        <v>0</v>
      </c>
      <c r="T629" s="75" t="s">
        <v>604</v>
      </c>
    </row>
    <row r="630" spans="1:20" ht="13.5" customHeight="1" thickBot="1" x14ac:dyDescent="0.25">
      <c r="A630" s="58"/>
      <c r="B630" s="60"/>
      <c r="C630" s="60"/>
      <c r="D630" s="52" t="s">
        <v>610</v>
      </c>
      <c r="E630" s="64"/>
      <c r="F630" s="64"/>
      <c r="G630" s="66"/>
      <c r="H630" s="66"/>
      <c r="I630" s="51" t="s">
        <v>4</v>
      </c>
      <c r="J630" s="57" t="s">
        <v>47</v>
      </c>
      <c r="K630" s="57" t="s">
        <v>47</v>
      </c>
      <c r="L630" s="57" t="s">
        <v>47</v>
      </c>
      <c r="M630" s="57" t="s">
        <v>47</v>
      </c>
      <c r="N630" s="51" t="s">
        <v>4</v>
      </c>
      <c r="O630" s="51" t="s">
        <v>4</v>
      </c>
      <c r="P630" s="51" t="s">
        <v>4</v>
      </c>
      <c r="Q630" s="68"/>
      <c r="R630" s="70"/>
      <c r="S630" s="62"/>
      <c r="T630" s="76"/>
    </row>
    <row r="631" spans="1:20" ht="15.75" customHeight="1" x14ac:dyDescent="0.2">
      <c r="A631" s="58" t="s">
        <v>4</v>
      </c>
      <c r="B631" s="59">
        <v>308</v>
      </c>
      <c r="C631" s="59">
        <v>35842</v>
      </c>
      <c r="D631" s="55" t="s">
        <v>612</v>
      </c>
      <c r="E631" s="63" t="s">
        <v>127</v>
      </c>
      <c r="F631" s="63" t="s">
        <v>596</v>
      </c>
      <c r="G631" s="65" t="s">
        <v>597</v>
      </c>
      <c r="H631" s="65" t="s">
        <v>4</v>
      </c>
      <c r="I631" s="56" t="s">
        <v>4</v>
      </c>
      <c r="J631" s="50" t="s">
        <v>42</v>
      </c>
      <c r="K631" s="50" t="s">
        <v>43</v>
      </c>
      <c r="L631" s="50" t="s">
        <v>44</v>
      </c>
      <c r="M631" s="50" t="s">
        <v>45</v>
      </c>
      <c r="N631" s="56" t="s">
        <v>4</v>
      </c>
      <c r="O631" s="56" t="s">
        <v>4</v>
      </c>
      <c r="P631" s="56" t="s">
        <v>4</v>
      </c>
      <c r="Q631" s="67">
        <v>550</v>
      </c>
      <c r="R631" s="69">
        <f>SUM(J632:P632)</f>
        <v>0</v>
      </c>
      <c r="S631" s="61">
        <f>SUM(J632:P632)*Q631</f>
        <v>0</v>
      </c>
      <c r="T631" s="75" t="s">
        <v>613</v>
      </c>
    </row>
    <row r="632" spans="1:20" ht="13.5" customHeight="1" thickBot="1" x14ac:dyDescent="0.25">
      <c r="A632" s="58"/>
      <c r="B632" s="60"/>
      <c r="C632" s="60"/>
      <c r="D632" s="52" t="s">
        <v>612</v>
      </c>
      <c r="E632" s="64"/>
      <c r="F632" s="64"/>
      <c r="G632" s="66"/>
      <c r="H632" s="66"/>
      <c r="I632" s="51" t="s">
        <v>4</v>
      </c>
      <c r="J632" s="57" t="s">
        <v>47</v>
      </c>
      <c r="K632" s="57" t="s">
        <v>47</v>
      </c>
      <c r="L632" s="57" t="s">
        <v>47</v>
      </c>
      <c r="M632" s="57" t="s">
        <v>47</v>
      </c>
      <c r="N632" s="51" t="s">
        <v>4</v>
      </c>
      <c r="O632" s="51" t="s">
        <v>4</v>
      </c>
      <c r="P632" s="51" t="s">
        <v>4</v>
      </c>
      <c r="Q632" s="68"/>
      <c r="R632" s="70"/>
      <c r="S632" s="62"/>
      <c r="T632" s="76"/>
    </row>
    <row r="633" spans="1:20" ht="15.75" customHeight="1" x14ac:dyDescent="0.2">
      <c r="A633" s="58" t="s">
        <v>4</v>
      </c>
      <c r="B633" s="59">
        <v>309</v>
      </c>
      <c r="C633" s="59">
        <v>35840</v>
      </c>
      <c r="D633" s="55" t="s">
        <v>614</v>
      </c>
      <c r="E633" s="63" t="s">
        <v>127</v>
      </c>
      <c r="F633" s="63" t="s">
        <v>586</v>
      </c>
      <c r="G633" s="65" t="s">
        <v>597</v>
      </c>
      <c r="H633" s="65" t="s">
        <v>4</v>
      </c>
      <c r="I633" s="56" t="s">
        <v>4</v>
      </c>
      <c r="J633" s="50" t="s">
        <v>42</v>
      </c>
      <c r="K633" s="50" t="s">
        <v>43</v>
      </c>
      <c r="L633" s="50" t="s">
        <v>44</v>
      </c>
      <c r="M633" s="50" t="s">
        <v>45</v>
      </c>
      <c r="N633" s="56" t="s">
        <v>4</v>
      </c>
      <c r="O633" s="56" t="s">
        <v>4</v>
      </c>
      <c r="P633" s="56" t="s">
        <v>4</v>
      </c>
      <c r="Q633" s="67">
        <v>550</v>
      </c>
      <c r="R633" s="69">
        <f>SUM(J634:P634)</f>
        <v>0</v>
      </c>
      <c r="S633" s="61">
        <f>SUM(J634:P634)*Q633</f>
        <v>0</v>
      </c>
      <c r="T633" s="75" t="s">
        <v>613</v>
      </c>
    </row>
    <row r="634" spans="1:20" ht="13.5" customHeight="1" thickBot="1" x14ac:dyDescent="0.25">
      <c r="A634" s="58"/>
      <c r="B634" s="60"/>
      <c r="C634" s="60"/>
      <c r="D634" s="52" t="s">
        <v>614</v>
      </c>
      <c r="E634" s="64"/>
      <c r="F634" s="64"/>
      <c r="G634" s="66"/>
      <c r="H634" s="66"/>
      <c r="I634" s="51" t="s">
        <v>4</v>
      </c>
      <c r="J634" s="57" t="s">
        <v>47</v>
      </c>
      <c r="K634" s="57" t="s">
        <v>47</v>
      </c>
      <c r="L634" s="57" t="s">
        <v>47</v>
      </c>
      <c r="M634" s="57" t="s">
        <v>47</v>
      </c>
      <c r="N634" s="51" t="s">
        <v>4</v>
      </c>
      <c r="O634" s="51" t="s">
        <v>4</v>
      </c>
      <c r="P634" s="51" t="s">
        <v>4</v>
      </c>
      <c r="Q634" s="68"/>
      <c r="R634" s="70"/>
      <c r="S634" s="62"/>
      <c r="T634" s="76"/>
    </row>
    <row r="635" spans="1:20" ht="15.75" customHeight="1" x14ac:dyDescent="0.2">
      <c r="A635" s="58" t="s">
        <v>4</v>
      </c>
      <c r="B635" s="59">
        <v>310</v>
      </c>
      <c r="C635" s="59">
        <v>35843</v>
      </c>
      <c r="D635" s="55" t="s">
        <v>615</v>
      </c>
      <c r="E635" s="63" t="s">
        <v>127</v>
      </c>
      <c r="F635" s="63" t="s">
        <v>601</v>
      </c>
      <c r="G635" s="65" t="s">
        <v>597</v>
      </c>
      <c r="H635" s="65" t="s">
        <v>4</v>
      </c>
      <c r="I635" s="56" t="s">
        <v>4</v>
      </c>
      <c r="J635" s="50" t="s">
        <v>42</v>
      </c>
      <c r="K635" s="50" t="s">
        <v>43</v>
      </c>
      <c r="L635" s="50" t="s">
        <v>44</v>
      </c>
      <c r="M635" s="50" t="s">
        <v>45</v>
      </c>
      <c r="N635" s="56" t="s">
        <v>4</v>
      </c>
      <c r="O635" s="56" t="s">
        <v>4</v>
      </c>
      <c r="P635" s="56" t="s">
        <v>4</v>
      </c>
      <c r="Q635" s="67">
        <v>550</v>
      </c>
      <c r="R635" s="69">
        <f>SUM(J636:P636)</f>
        <v>0</v>
      </c>
      <c r="S635" s="61">
        <f>SUM(J636:P636)*Q635</f>
        <v>0</v>
      </c>
      <c r="T635" s="75" t="s">
        <v>613</v>
      </c>
    </row>
    <row r="636" spans="1:20" ht="13.5" customHeight="1" thickBot="1" x14ac:dyDescent="0.25">
      <c r="A636" s="58"/>
      <c r="B636" s="60"/>
      <c r="C636" s="60"/>
      <c r="D636" s="52" t="s">
        <v>615</v>
      </c>
      <c r="E636" s="64"/>
      <c r="F636" s="64"/>
      <c r="G636" s="66"/>
      <c r="H636" s="66"/>
      <c r="I636" s="51" t="s">
        <v>4</v>
      </c>
      <c r="J636" s="57" t="s">
        <v>47</v>
      </c>
      <c r="K636" s="57" t="s">
        <v>47</v>
      </c>
      <c r="L636" s="51" t="s">
        <v>4</v>
      </c>
      <c r="M636" s="57" t="s">
        <v>47</v>
      </c>
      <c r="N636" s="51" t="s">
        <v>4</v>
      </c>
      <c r="O636" s="51" t="s">
        <v>4</v>
      </c>
      <c r="P636" s="51" t="s">
        <v>4</v>
      </c>
      <c r="Q636" s="68"/>
      <c r="R636" s="70"/>
      <c r="S636" s="62"/>
      <c r="T636" s="76"/>
    </row>
    <row r="637" spans="1:20" ht="15.75" customHeight="1" x14ac:dyDescent="0.2">
      <c r="A637" s="58" t="s">
        <v>4</v>
      </c>
      <c r="B637" s="59">
        <v>311</v>
      </c>
      <c r="C637" s="59">
        <v>35841</v>
      </c>
      <c r="D637" s="55" t="s">
        <v>616</v>
      </c>
      <c r="E637" s="63" t="s">
        <v>127</v>
      </c>
      <c r="F637" s="63" t="s">
        <v>617</v>
      </c>
      <c r="G637" s="65" t="s">
        <v>597</v>
      </c>
      <c r="H637" s="65" t="s">
        <v>4</v>
      </c>
      <c r="I637" s="56" t="s">
        <v>4</v>
      </c>
      <c r="J637" s="50" t="s">
        <v>42</v>
      </c>
      <c r="K637" s="50" t="s">
        <v>43</v>
      </c>
      <c r="L637" s="50" t="s">
        <v>44</v>
      </c>
      <c r="M637" s="50" t="s">
        <v>45</v>
      </c>
      <c r="N637" s="56" t="s">
        <v>4</v>
      </c>
      <c r="O637" s="56" t="s">
        <v>4</v>
      </c>
      <c r="P637" s="56" t="s">
        <v>4</v>
      </c>
      <c r="Q637" s="67">
        <v>550</v>
      </c>
      <c r="R637" s="69">
        <f>SUM(J638:P638)</f>
        <v>0</v>
      </c>
      <c r="S637" s="61">
        <f>SUM(J638:P638)*Q637</f>
        <v>0</v>
      </c>
      <c r="T637" s="75" t="s">
        <v>613</v>
      </c>
    </row>
    <row r="638" spans="1:20" ht="13.5" customHeight="1" thickBot="1" x14ac:dyDescent="0.25">
      <c r="A638" s="58"/>
      <c r="B638" s="60"/>
      <c r="C638" s="60"/>
      <c r="D638" s="52" t="s">
        <v>616</v>
      </c>
      <c r="E638" s="64"/>
      <c r="F638" s="64"/>
      <c r="G638" s="66"/>
      <c r="H638" s="66"/>
      <c r="I638" s="51" t="s">
        <v>4</v>
      </c>
      <c r="J638" s="57" t="s">
        <v>47</v>
      </c>
      <c r="K638" s="57" t="s">
        <v>47</v>
      </c>
      <c r="L638" s="57" t="s">
        <v>47</v>
      </c>
      <c r="M638" s="57" t="s">
        <v>47</v>
      </c>
      <c r="N638" s="51" t="s">
        <v>4</v>
      </c>
      <c r="O638" s="51" t="s">
        <v>4</v>
      </c>
      <c r="P638" s="51" t="s">
        <v>4</v>
      </c>
      <c r="Q638" s="68"/>
      <c r="R638" s="70"/>
      <c r="S638" s="62"/>
      <c r="T638" s="76"/>
    </row>
    <row r="639" spans="1:20" ht="15.75" customHeight="1" x14ac:dyDescent="0.2">
      <c r="A639" s="58" t="s">
        <v>4</v>
      </c>
      <c r="B639" s="59">
        <v>312</v>
      </c>
      <c r="C639" s="59">
        <v>35839</v>
      </c>
      <c r="D639" s="55" t="s">
        <v>618</v>
      </c>
      <c r="E639" s="63" t="s">
        <v>127</v>
      </c>
      <c r="F639" s="63" t="s">
        <v>552</v>
      </c>
      <c r="G639" s="65" t="s">
        <v>597</v>
      </c>
      <c r="H639" s="65" t="s">
        <v>4</v>
      </c>
      <c r="I639" s="56" t="s">
        <v>4</v>
      </c>
      <c r="J639" s="50" t="s">
        <v>42</v>
      </c>
      <c r="K639" s="50" t="s">
        <v>43</v>
      </c>
      <c r="L639" s="50" t="s">
        <v>44</v>
      </c>
      <c r="M639" s="50" t="s">
        <v>45</v>
      </c>
      <c r="N639" s="56" t="s">
        <v>4</v>
      </c>
      <c r="O639" s="56" t="s">
        <v>4</v>
      </c>
      <c r="P639" s="56" t="s">
        <v>4</v>
      </c>
      <c r="Q639" s="67">
        <v>550</v>
      </c>
      <c r="R639" s="69">
        <f>SUM(J640:P640)</f>
        <v>0</v>
      </c>
      <c r="S639" s="61">
        <f>SUM(J640:P640)*Q639</f>
        <v>0</v>
      </c>
      <c r="T639" s="75" t="s">
        <v>613</v>
      </c>
    </row>
    <row r="640" spans="1:20" ht="13.5" customHeight="1" thickBot="1" x14ac:dyDescent="0.25">
      <c r="A640" s="58"/>
      <c r="B640" s="60"/>
      <c r="C640" s="60"/>
      <c r="D640" s="52" t="s">
        <v>618</v>
      </c>
      <c r="E640" s="64"/>
      <c r="F640" s="64"/>
      <c r="G640" s="66"/>
      <c r="H640" s="66"/>
      <c r="I640" s="51" t="s">
        <v>4</v>
      </c>
      <c r="J640" s="57" t="s">
        <v>47</v>
      </c>
      <c r="K640" s="57" t="s">
        <v>47</v>
      </c>
      <c r="L640" s="57" t="s">
        <v>47</v>
      </c>
      <c r="M640" s="57" t="s">
        <v>47</v>
      </c>
      <c r="N640" s="51" t="s">
        <v>4</v>
      </c>
      <c r="O640" s="51" t="s">
        <v>4</v>
      </c>
      <c r="P640" s="51" t="s">
        <v>4</v>
      </c>
      <c r="Q640" s="68"/>
      <c r="R640" s="70"/>
      <c r="S640" s="62"/>
      <c r="T640" s="76"/>
    </row>
    <row r="641" spans="1:20" ht="15.75" customHeight="1" x14ac:dyDescent="0.2">
      <c r="A641" s="58" t="s">
        <v>4</v>
      </c>
      <c r="B641" s="59">
        <v>313</v>
      </c>
      <c r="C641" s="59">
        <v>35847</v>
      </c>
      <c r="D641" s="55" t="s">
        <v>619</v>
      </c>
      <c r="E641" s="63" t="s">
        <v>127</v>
      </c>
      <c r="F641" s="63" t="s">
        <v>596</v>
      </c>
      <c r="G641" s="65" t="s">
        <v>597</v>
      </c>
      <c r="H641" s="65" t="s">
        <v>4</v>
      </c>
      <c r="I641" s="56" t="s">
        <v>4</v>
      </c>
      <c r="J641" s="50" t="s">
        <v>42</v>
      </c>
      <c r="K641" s="50" t="s">
        <v>43</v>
      </c>
      <c r="L641" s="50" t="s">
        <v>44</v>
      </c>
      <c r="M641" s="50" t="s">
        <v>45</v>
      </c>
      <c r="N641" s="56" t="s">
        <v>4</v>
      </c>
      <c r="O641" s="56" t="s">
        <v>4</v>
      </c>
      <c r="P641" s="56" t="s">
        <v>4</v>
      </c>
      <c r="Q641" s="67">
        <v>700</v>
      </c>
      <c r="R641" s="69">
        <f>SUM(J642:P642)</f>
        <v>0</v>
      </c>
      <c r="S641" s="61">
        <f>SUM(J642:P642)*Q641</f>
        <v>0</v>
      </c>
      <c r="T641" s="75" t="s">
        <v>620</v>
      </c>
    </row>
    <row r="642" spans="1:20" ht="13.5" customHeight="1" thickBot="1" x14ac:dyDescent="0.25">
      <c r="A642" s="58"/>
      <c r="B642" s="60"/>
      <c r="C642" s="60"/>
      <c r="D642" s="52" t="s">
        <v>619</v>
      </c>
      <c r="E642" s="64"/>
      <c r="F642" s="64"/>
      <c r="G642" s="66"/>
      <c r="H642" s="66"/>
      <c r="I642" s="51" t="s">
        <v>4</v>
      </c>
      <c r="J642" s="57" t="s">
        <v>47</v>
      </c>
      <c r="K642" s="51" t="s">
        <v>4</v>
      </c>
      <c r="L642" s="51" t="s">
        <v>4</v>
      </c>
      <c r="M642" s="51" t="s">
        <v>4</v>
      </c>
      <c r="N642" s="51" t="s">
        <v>4</v>
      </c>
      <c r="O642" s="51" t="s">
        <v>4</v>
      </c>
      <c r="P642" s="51" t="s">
        <v>4</v>
      </c>
      <c r="Q642" s="68"/>
      <c r="R642" s="70"/>
      <c r="S642" s="62"/>
      <c r="T642" s="76"/>
    </row>
    <row r="643" spans="1:20" ht="15.75" customHeight="1" x14ac:dyDescent="0.2">
      <c r="A643" s="58" t="s">
        <v>4</v>
      </c>
      <c r="B643" s="59">
        <v>314</v>
      </c>
      <c r="C643" s="59">
        <v>35845</v>
      </c>
      <c r="D643" s="55" t="s">
        <v>621</v>
      </c>
      <c r="E643" s="63" t="s">
        <v>127</v>
      </c>
      <c r="F643" s="63" t="s">
        <v>586</v>
      </c>
      <c r="G643" s="65" t="s">
        <v>597</v>
      </c>
      <c r="H643" s="65" t="s">
        <v>4</v>
      </c>
      <c r="I643" s="56" t="s">
        <v>4</v>
      </c>
      <c r="J643" s="50" t="s">
        <v>42</v>
      </c>
      <c r="K643" s="50" t="s">
        <v>43</v>
      </c>
      <c r="L643" s="50" t="s">
        <v>44</v>
      </c>
      <c r="M643" s="50" t="s">
        <v>45</v>
      </c>
      <c r="N643" s="56" t="s">
        <v>4</v>
      </c>
      <c r="O643" s="56" t="s">
        <v>4</v>
      </c>
      <c r="P643" s="56" t="s">
        <v>4</v>
      </c>
      <c r="Q643" s="67">
        <v>700</v>
      </c>
      <c r="R643" s="69">
        <f>SUM(J644:P644)</f>
        <v>0</v>
      </c>
      <c r="S643" s="61">
        <f>SUM(J644:P644)*Q643</f>
        <v>0</v>
      </c>
      <c r="T643" s="75" t="s">
        <v>620</v>
      </c>
    </row>
    <row r="644" spans="1:20" ht="13.5" customHeight="1" thickBot="1" x14ac:dyDescent="0.25">
      <c r="A644" s="58"/>
      <c r="B644" s="60"/>
      <c r="C644" s="60"/>
      <c r="D644" s="52" t="s">
        <v>621</v>
      </c>
      <c r="E644" s="64"/>
      <c r="F644" s="64"/>
      <c r="G644" s="66"/>
      <c r="H644" s="66"/>
      <c r="I644" s="51" t="s">
        <v>4</v>
      </c>
      <c r="J644" s="57" t="s">
        <v>47</v>
      </c>
      <c r="K644" s="57" t="s">
        <v>47</v>
      </c>
      <c r="L644" s="51" t="s">
        <v>4</v>
      </c>
      <c r="M644" s="57" t="s">
        <v>47</v>
      </c>
      <c r="N644" s="51" t="s">
        <v>4</v>
      </c>
      <c r="O644" s="51" t="s">
        <v>4</v>
      </c>
      <c r="P644" s="51" t="s">
        <v>4</v>
      </c>
      <c r="Q644" s="68"/>
      <c r="R644" s="70"/>
      <c r="S644" s="62"/>
      <c r="T644" s="76"/>
    </row>
    <row r="645" spans="1:20" ht="15.75" customHeight="1" x14ac:dyDescent="0.2">
      <c r="A645" s="58" t="s">
        <v>4</v>
      </c>
      <c r="B645" s="59">
        <v>315</v>
      </c>
      <c r="C645" s="59">
        <v>35849</v>
      </c>
      <c r="D645" s="55" t="s">
        <v>622</v>
      </c>
      <c r="E645" s="63" t="s">
        <v>127</v>
      </c>
      <c r="F645" s="63" t="s">
        <v>601</v>
      </c>
      <c r="G645" s="65" t="s">
        <v>597</v>
      </c>
      <c r="H645" s="65" t="s">
        <v>4</v>
      </c>
      <c r="I645" s="56" t="s">
        <v>4</v>
      </c>
      <c r="J645" s="50" t="s">
        <v>42</v>
      </c>
      <c r="K645" s="50" t="s">
        <v>43</v>
      </c>
      <c r="L645" s="50" t="s">
        <v>44</v>
      </c>
      <c r="M645" s="50" t="s">
        <v>45</v>
      </c>
      <c r="N645" s="56" t="s">
        <v>4</v>
      </c>
      <c r="O645" s="56" t="s">
        <v>4</v>
      </c>
      <c r="P645" s="56" t="s">
        <v>4</v>
      </c>
      <c r="Q645" s="67">
        <v>700</v>
      </c>
      <c r="R645" s="69">
        <f>SUM(J646:P646)</f>
        <v>0</v>
      </c>
      <c r="S645" s="61">
        <f>SUM(J646:P646)*Q645</f>
        <v>0</v>
      </c>
      <c r="T645" s="75" t="s">
        <v>620</v>
      </c>
    </row>
    <row r="646" spans="1:20" ht="13.5" customHeight="1" thickBot="1" x14ac:dyDescent="0.25">
      <c r="A646" s="58"/>
      <c r="B646" s="60"/>
      <c r="C646" s="60"/>
      <c r="D646" s="52" t="s">
        <v>622</v>
      </c>
      <c r="E646" s="64"/>
      <c r="F646" s="64"/>
      <c r="G646" s="66"/>
      <c r="H646" s="66"/>
      <c r="I646" s="51" t="s">
        <v>4</v>
      </c>
      <c r="J646" s="57" t="s">
        <v>47</v>
      </c>
      <c r="K646" s="51" t="s">
        <v>4</v>
      </c>
      <c r="L646" s="51" t="s">
        <v>4</v>
      </c>
      <c r="M646" s="51" t="s">
        <v>4</v>
      </c>
      <c r="N646" s="51" t="s">
        <v>4</v>
      </c>
      <c r="O646" s="51" t="s">
        <v>4</v>
      </c>
      <c r="P646" s="51" t="s">
        <v>4</v>
      </c>
      <c r="Q646" s="68"/>
      <c r="R646" s="70"/>
      <c r="S646" s="62"/>
      <c r="T646" s="76"/>
    </row>
    <row r="647" spans="1:20" ht="15.75" customHeight="1" x14ac:dyDescent="0.2">
      <c r="A647" s="58" t="s">
        <v>4</v>
      </c>
      <c r="B647" s="59">
        <v>316</v>
      </c>
      <c r="C647" s="59">
        <v>35846</v>
      </c>
      <c r="D647" s="55" t="s">
        <v>623</v>
      </c>
      <c r="E647" s="63" t="s">
        <v>127</v>
      </c>
      <c r="F647" s="63" t="s">
        <v>617</v>
      </c>
      <c r="G647" s="65" t="s">
        <v>597</v>
      </c>
      <c r="H647" s="65" t="s">
        <v>4</v>
      </c>
      <c r="I647" s="56" t="s">
        <v>4</v>
      </c>
      <c r="J647" s="50" t="s">
        <v>42</v>
      </c>
      <c r="K647" s="50" t="s">
        <v>43</v>
      </c>
      <c r="L647" s="50" t="s">
        <v>44</v>
      </c>
      <c r="M647" s="50" t="s">
        <v>45</v>
      </c>
      <c r="N647" s="56" t="s">
        <v>4</v>
      </c>
      <c r="O647" s="56" t="s">
        <v>4</v>
      </c>
      <c r="P647" s="56" t="s">
        <v>4</v>
      </c>
      <c r="Q647" s="67">
        <v>700</v>
      </c>
      <c r="R647" s="69">
        <f>SUM(J648:P648)</f>
        <v>0</v>
      </c>
      <c r="S647" s="61">
        <f>SUM(J648:P648)*Q647</f>
        <v>0</v>
      </c>
      <c r="T647" s="75" t="s">
        <v>620</v>
      </c>
    </row>
    <row r="648" spans="1:20" ht="13.5" customHeight="1" thickBot="1" x14ac:dyDescent="0.25">
      <c r="A648" s="58"/>
      <c r="B648" s="60"/>
      <c r="C648" s="60"/>
      <c r="D648" s="52" t="s">
        <v>623</v>
      </c>
      <c r="E648" s="64"/>
      <c r="F648" s="64"/>
      <c r="G648" s="66"/>
      <c r="H648" s="66"/>
      <c r="I648" s="51" t="s">
        <v>4</v>
      </c>
      <c r="J648" s="57" t="s">
        <v>47</v>
      </c>
      <c r="K648" s="51" t="s">
        <v>4</v>
      </c>
      <c r="L648" s="51" t="s">
        <v>4</v>
      </c>
      <c r="M648" s="51" t="s">
        <v>4</v>
      </c>
      <c r="N648" s="51" t="s">
        <v>4</v>
      </c>
      <c r="O648" s="51" t="s">
        <v>4</v>
      </c>
      <c r="P648" s="51" t="s">
        <v>4</v>
      </c>
      <c r="Q648" s="68"/>
      <c r="R648" s="70"/>
      <c r="S648" s="62"/>
      <c r="T648" s="76"/>
    </row>
    <row r="649" spans="1:20" ht="15.75" customHeight="1" x14ac:dyDescent="0.2">
      <c r="A649" s="58" t="s">
        <v>4</v>
      </c>
      <c r="B649" s="59">
        <v>317</v>
      </c>
      <c r="C649" s="59">
        <v>35844</v>
      </c>
      <c r="D649" s="55" t="s">
        <v>624</v>
      </c>
      <c r="E649" s="63" t="s">
        <v>127</v>
      </c>
      <c r="F649" s="63" t="s">
        <v>552</v>
      </c>
      <c r="G649" s="65" t="s">
        <v>597</v>
      </c>
      <c r="H649" s="65" t="s">
        <v>4</v>
      </c>
      <c r="I649" s="56" t="s">
        <v>4</v>
      </c>
      <c r="J649" s="50" t="s">
        <v>42</v>
      </c>
      <c r="K649" s="50" t="s">
        <v>43</v>
      </c>
      <c r="L649" s="50" t="s">
        <v>44</v>
      </c>
      <c r="M649" s="50" t="s">
        <v>45</v>
      </c>
      <c r="N649" s="56" t="s">
        <v>4</v>
      </c>
      <c r="O649" s="56" t="s">
        <v>4</v>
      </c>
      <c r="P649" s="56" t="s">
        <v>4</v>
      </c>
      <c r="Q649" s="67">
        <v>700</v>
      </c>
      <c r="R649" s="69">
        <f>SUM(K650:P650)</f>
        <v>0</v>
      </c>
      <c r="S649" s="61">
        <f>SUM(K650:P650)*Q649</f>
        <v>0</v>
      </c>
      <c r="T649" s="75" t="s">
        <v>620</v>
      </c>
    </row>
    <row r="650" spans="1:20" ht="13.5" customHeight="1" thickBot="1" x14ac:dyDescent="0.25">
      <c r="A650" s="58"/>
      <c r="B650" s="60"/>
      <c r="C650" s="60"/>
      <c r="D650" s="52" t="s">
        <v>624</v>
      </c>
      <c r="E650" s="64"/>
      <c r="F650" s="64"/>
      <c r="G650" s="66"/>
      <c r="H650" s="66"/>
      <c r="I650" s="51" t="s">
        <v>4</v>
      </c>
      <c r="J650" s="51" t="s">
        <v>4</v>
      </c>
      <c r="K650" s="57" t="s">
        <v>47</v>
      </c>
      <c r="L650" s="51" t="s">
        <v>4</v>
      </c>
      <c r="M650" s="57" t="s">
        <v>47</v>
      </c>
      <c r="N650" s="51" t="s">
        <v>4</v>
      </c>
      <c r="O650" s="51" t="s">
        <v>4</v>
      </c>
      <c r="P650" s="51" t="s">
        <v>4</v>
      </c>
      <c r="Q650" s="68"/>
      <c r="R650" s="70"/>
      <c r="S650" s="62"/>
      <c r="T650" s="76"/>
    </row>
    <row r="651" spans="1:20" ht="15.75" customHeight="1" x14ac:dyDescent="0.2">
      <c r="A651" s="58" t="s">
        <v>4</v>
      </c>
      <c r="B651" s="59">
        <v>318</v>
      </c>
      <c r="C651" s="59">
        <v>35855</v>
      </c>
      <c r="D651" s="55" t="s">
        <v>625</v>
      </c>
      <c r="E651" s="63" t="s">
        <v>127</v>
      </c>
      <c r="F651" s="63" t="s">
        <v>586</v>
      </c>
      <c r="G651" s="65" t="s">
        <v>597</v>
      </c>
      <c r="H651" s="65" t="s">
        <v>4</v>
      </c>
      <c r="I651" s="56" t="s">
        <v>4</v>
      </c>
      <c r="J651" s="50" t="s">
        <v>42</v>
      </c>
      <c r="K651" s="50" t="s">
        <v>43</v>
      </c>
      <c r="L651" s="50" t="s">
        <v>44</v>
      </c>
      <c r="M651" s="50" t="s">
        <v>45</v>
      </c>
      <c r="N651" s="56" t="s">
        <v>4</v>
      </c>
      <c r="O651" s="56" t="s">
        <v>4</v>
      </c>
      <c r="P651" s="56" t="s">
        <v>4</v>
      </c>
      <c r="Q651" s="67">
        <v>550</v>
      </c>
      <c r="R651" s="69">
        <f>SUM(J652:P652)</f>
        <v>0</v>
      </c>
      <c r="S651" s="61">
        <f>SUM(J652:P652)*Q651</f>
        <v>0</v>
      </c>
      <c r="T651" s="75" t="s">
        <v>331</v>
      </c>
    </row>
    <row r="652" spans="1:20" ht="13.5" customHeight="1" thickBot="1" x14ac:dyDescent="0.25">
      <c r="A652" s="58"/>
      <c r="B652" s="60"/>
      <c r="C652" s="60"/>
      <c r="D652" s="52" t="s">
        <v>625</v>
      </c>
      <c r="E652" s="64"/>
      <c r="F652" s="64"/>
      <c r="G652" s="66"/>
      <c r="H652" s="66"/>
      <c r="I652" s="51" t="s">
        <v>4</v>
      </c>
      <c r="J652" s="57" t="s">
        <v>47</v>
      </c>
      <c r="K652" s="57" t="s">
        <v>47</v>
      </c>
      <c r="L652" s="57" t="s">
        <v>47</v>
      </c>
      <c r="M652" s="51" t="s">
        <v>4</v>
      </c>
      <c r="N652" s="51" t="s">
        <v>4</v>
      </c>
      <c r="O652" s="51" t="s">
        <v>4</v>
      </c>
      <c r="P652" s="51" t="s">
        <v>4</v>
      </c>
      <c r="Q652" s="68"/>
      <c r="R652" s="70"/>
      <c r="S652" s="62"/>
      <c r="T652" s="76"/>
    </row>
    <row r="653" spans="1:20" ht="15.75" customHeight="1" x14ac:dyDescent="0.2">
      <c r="A653" s="58" t="s">
        <v>4</v>
      </c>
      <c r="B653" s="59">
        <v>319</v>
      </c>
      <c r="C653" s="59">
        <v>35854</v>
      </c>
      <c r="D653" s="55" t="s">
        <v>626</v>
      </c>
      <c r="E653" s="63" t="s">
        <v>127</v>
      </c>
      <c r="F653" s="63" t="s">
        <v>627</v>
      </c>
      <c r="G653" s="65" t="s">
        <v>597</v>
      </c>
      <c r="H653" s="65" t="s">
        <v>4</v>
      </c>
      <c r="I653" s="56" t="s">
        <v>4</v>
      </c>
      <c r="J653" s="50" t="s">
        <v>42</v>
      </c>
      <c r="K653" s="50" t="s">
        <v>43</v>
      </c>
      <c r="L653" s="50" t="s">
        <v>44</v>
      </c>
      <c r="M653" s="50" t="s">
        <v>45</v>
      </c>
      <c r="N653" s="56" t="s">
        <v>4</v>
      </c>
      <c r="O653" s="56" t="s">
        <v>4</v>
      </c>
      <c r="P653" s="56" t="s">
        <v>4</v>
      </c>
      <c r="Q653" s="67">
        <v>550</v>
      </c>
      <c r="R653" s="69">
        <f>SUM(J654:P654)</f>
        <v>0</v>
      </c>
      <c r="S653" s="61">
        <f>SUM(J654:P654)*Q653</f>
        <v>0</v>
      </c>
      <c r="T653" s="75" t="s">
        <v>331</v>
      </c>
    </row>
    <row r="654" spans="1:20" ht="13.5" customHeight="1" thickBot="1" x14ac:dyDescent="0.25">
      <c r="A654" s="58"/>
      <c r="B654" s="60"/>
      <c r="C654" s="60"/>
      <c r="D654" s="52" t="s">
        <v>626</v>
      </c>
      <c r="E654" s="64"/>
      <c r="F654" s="64"/>
      <c r="G654" s="66"/>
      <c r="H654" s="66"/>
      <c r="I654" s="51" t="s">
        <v>4</v>
      </c>
      <c r="J654" s="57" t="s">
        <v>47</v>
      </c>
      <c r="K654" s="51" t="s">
        <v>4</v>
      </c>
      <c r="L654" s="51" t="s">
        <v>4</v>
      </c>
      <c r="M654" s="51" t="s">
        <v>4</v>
      </c>
      <c r="N654" s="51" t="s">
        <v>4</v>
      </c>
      <c r="O654" s="51" t="s">
        <v>4</v>
      </c>
      <c r="P654" s="51" t="s">
        <v>4</v>
      </c>
      <c r="Q654" s="68"/>
      <c r="R654" s="70"/>
      <c r="S654" s="62"/>
      <c r="T654" s="76"/>
    </row>
    <row r="655" spans="1:20" ht="15.75" customHeight="1" x14ac:dyDescent="0.2">
      <c r="A655" s="58" t="s">
        <v>4</v>
      </c>
      <c r="B655" s="59">
        <v>320</v>
      </c>
      <c r="C655" s="59">
        <v>35861</v>
      </c>
      <c r="D655" s="55" t="s">
        <v>628</v>
      </c>
      <c r="E655" s="63" t="s">
        <v>629</v>
      </c>
      <c r="F655" s="63" t="s">
        <v>601</v>
      </c>
      <c r="G655" s="65" t="s">
        <v>611</v>
      </c>
      <c r="H655" s="65" t="s">
        <v>4</v>
      </c>
      <c r="I655" s="56" t="s">
        <v>4</v>
      </c>
      <c r="J655" s="50" t="s">
        <v>42</v>
      </c>
      <c r="K655" s="50" t="s">
        <v>43</v>
      </c>
      <c r="L655" s="50" t="s">
        <v>44</v>
      </c>
      <c r="M655" s="50" t="s">
        <v>45</v>
      </c>
      <c r="N655" s="56" t="s">
        <v>4</v>
      </c>
      <c r="O655" s="56" t="s">
        <v>4</v>
      </c>
      <c r="P655" s="56" t="s">
        <v>4</v>
      </c>
      <c r="Q655" s="67">
        <v>550</v>
      </c>
      <c r="R655" s="69">
        <f>SUM(K656:P656)</f>
        <v>0</v>
      </c>
      <c r="S655" s="61">
        <f>SUM(K656:P656)*Q655</f>
        <v>0</v>
      </c>
      <c r="T655" s="75" t="s">
        <v>630</v>
      </c>
    </row>
    <row r="656" spans="1:20" ht="13.5" customHeight="1" thickBot="1" x14ac:dyDescent="0.25">
      <c r="A656" s="58"/>
      <c r="B656" s="60"/>
      <c r="C656" s="60"/>
      <c r="D656" s="52" t="s">
        <v>628</v>
      </c>
      <c r="E656" s="64"/>
      <c r="F656" s="64"/>
      <c r="G656" s="66"/>
      <c r="H656" s="66"/>
      <c r="I656" s="51" t="s">
        <v>4</v>
      </c>
      <c r="J656" s="51" t="s">
        <v>4</v>
      </c>
      <c r="K656" s="57" t="s">
        <v>47</v>
      </c>
      <c r="L656" s="51" t="s">
        <v>4</v>
      </c>
      <c r="M656" s="51" t="s">
        <v>4</v>
      </c>
      <c r="N656" s="51" t="s">
        <v>4</v>
      </c>
      <c r="O656" s="51" t="s">
        <v>4</v>
      </c>
      <c r="P656" s="51" t="s">
        <v>4</v>
      </c>
      <c r="Q656" s="68"/>
      <c r="R656" s="70"/>
      <c r="S656" s="62"/>
      <c r="T656" s="76"/>
    </row>
    <row r="657" spans="1:20" ht="15.75" customHeight="1" x14ac:dyDescent="0.2">
      <c r="A657" s="58" t="s">
        <v>4</v>
      </c>
      <c r="B657" s="59">
        <v>321</v>
      </c>
      <c r="C657" s="59">
        <v>35856</v>
      </c>
      <c r="D657" s="55" t="s">
        <v>631</v>
      </c>
      <c r="E657" s="63" t="s">
        <v>629</v>
      </c>
      <c r="F657" s="63" t="s">
        <v>632</v>
      </c>
      <c r="G657" s="65" t="s">
        <v>611</v>
      </c>
      <c r="H657" s="65" t="s">
        <v>4</v>
      </c>
      <c r="I657" s="56" t="s">
        <v>4</v>
      </c>
      <c r="J657" s="50" t="s">
        <v>42</v>
      </c>
      <c r="K657" s="50" t="s">
        <v>43</v>
      </c>
      <c r="L657" s="50" t="s">
        <v>44</v>
      </c>
      <c r="M657" s="50" t="s">
        <v>45</v>
      </c>
      <c r="N657" s="56" t="s">
        <v>4</v>
      </c>
      <c r="O657" s="56" t="s">
        <v>4</v>
      </c>
      <c r="P657" s="56" t="s">
        <v>4</v>
      </c>
      <c r="Q657" s="67">
        <v>550</v>
      </c>
      <c r="R657" s="69">
        <f>SUM(J658:P658)</f>
        <v>0</v>
      </c>
      <c r="S657" s="61">
        <f>SUM(J658:P658)*Q657</f>
        <v>0</v>
      </c>
      <c r="T657" s="75" t="s">
        <v>630</v>
      </c>
    </row>
    <row r="658" spans="1:20" ht="13.5" customHeight="1" thickBot="1" x14ac:dyDescent="0.25">
      <c r="A658" s="58"/>
      <c r="B658" s="60"/>
      <c r="C658" s="60"/>
      <c r="D658" s="52" t="s">
        <v>631</v>
      </c>
      <c r="E658" s="64"/>
      <c r="F658" s="64"/>
      <c r="G658" s="66"/>
      <c r="H658" s="66"/>
      <c r="I658" s="51" t="s">
        <v>4</v>
      </c>
      <c r="J658" s="57" t="s">
        <v>47</v>
      </c>
      <c r="K658" s="57" t="s">
        <v>47</v>
      </c>
      <c r="L658" s="51" t="s">
        <v>4</v>
      </c>
      <c r="M658" s="51" t="s">
        <v>4</v>
      </c>
      <c r="N658" s="51" t="s">
        <v>4</v>
      </c>
      <c r="O658" s="51" t="s">
        <v>4</v>
      </c>
      <c r="P658" s="51" t="s">
        <v>4</v>
      </c>
      <c r="Q658" s="68"/>
      <c r="R658" s="70"/>
      <c r="S658" s="62"/>
      <c r="T658" s="76"/>
    </row>
    <row r="659" spans="1:20" ht="15.75" customHeight="1" x14ac:dyDescent="0.2">
      <c r="A659" s="58" t="s">
        <v>4</v>
      </c>
      <c r="B659" s="59">
        <v>322</v>
      </c>
      <c r="C659" s="59">
        <v>35857</v>
      </c>
      <c r="D659" s="55" t="s">
        <v>633</v>
      </c>
      <c r="E659" s="63" t="s">
        <v>629</v>
      </c>
      <c r="F659" s="63" t="s">
        <v>634</v>
      </c>
      <c r="G659" s="65" t="s">
        <v>611</v>
      </c>
      <c r="H659" s="65" t="s">
        <v>4</v>
      </c>
      <c r="I659" s="56" t="s">
        <v>4</v>
      </c>
      <c r="J659" s="50" t="s">
        <v>42</v>
      </c>
      <c r="K659" s="50" t="s">
        <v>43</v>
      </c>
      <c r="L659" s="50" t="s">
        <v>44</v>
      </c>
      <c r="M659" s="50" t="s">
        <v>45</v>
      </c>
      <c r="N659" s="56" t="s">
        <v>4</v>
      </c>
      <c r="O659" s="56" t="s">
        <v>4</v>
      </c>
      <c r="P659" s="56" t="s">
        <v>4</v>
      </c>
      <c r="Q659" s="67">
        <v>550</v>
      </c>
      <c r="R659" s="69">
        <f>SUM(J660:P660)</f>
        <v>0</v>
      </c>
      <c r="S659" s="61">
        <f>SUM(J660:P660)*Q659</f>
        <v>0</v>
      </c>
      <c r="T659" s="75" t="s">
        <v>630</v>
      </c>
    </row>
    <row r="660" spans="1:20" ht="13.5" customHeight="1" thickBot="1" x14ac:dyDescent="0.25">
      <c r="A660" s="58"/>
      <c r="B660" s="60"/>
      <c r="C660" s="60"/>
      <c r="D660" s="52" t="s">
        <v>633</v>
      </c>
      <c r="E660" s="64"/>
      <c r="F660" s="64"/>
      <c r="G660" s="66"/>
      <c r="H660" s="66"/>
      <c r="I660" s="51" t="s">
        <v>4</v>
      </c>
      <c r="J660" s="57" t="s">
        <v>47</v>
      </c>
      <c r="K660" s="57" t="s">
        <v>47</v>
      </c>
      <c r="L660" s="57" t="s">
        <v>47</v>
      </c>
      <c r="M660" s="57" t="s">
        <v>47</v>
      </c>
      <c r="N660" s="51" t="s">
        <v>4</v>
      </c>
      <c r="O660" s="51" t="s">
        <v>4</v>
      </c>
      <c r="P660" s="51" t="s">
        <v>4</v>
      </c>
      <c r="Q660" s="68"/>
      <c r="R660" s="70"/>
      <c r="S660" s="62"/>
      <c r="T660" s="76"/>
    </row>
    <row r="661" spans="1:20" ht="15.75" customHeight="1" x14ac:dyDescent="0.2">
      <c r="A661" s="58" t="s">
        <v>4</v>
      </c>
      <c r="B661" s="59">
        <v>323</v>
      </c>
      <c r="C661" s="59">
        <v>35858</v>
      </c>
      <c r="D661" s="55" t="s">
        <v>635</v>
      </c>
      <c r="E661" s="63" t="s">
        <v>629</v>
      </c>
      <c r="F661" s="63" t="s">
        <v>552</v>
      </c>
      <c r="G661" s="65" t="s">
        <v>611</v>
      </c>
      <c r="H661" s="65" t="s">
        <v>4</v>
      </c>
      <c r="I661" s="56" t="s">
        <v>4</v>
      </c>
      <c r="J661" s="50" t="s">
        <v>42</v>
      </c>
      <c r="K661" s="50" t="s">
        <v>43</v>
      </c>
      <c r="L661" s="50" t="s">
        <v>44</v>
      </c>
      <c r="M661" s="50" t="s">
        <v>45</v>
      </c>
      <c r="N661" s="56" t="s">
        <v>4</v>
      </c>
      <c r="O661" s="56" t="s">
        <v>4</v>
      </c>
      <c r="P661" s="56" t="s">
        <v>4</v>
      </c>
      <c r="Q661" s="67">
        <v>550</v>
      </c>
      <c r="R661" s="69">
        <f>SUM(J662:P662)</f>
        <v>0</v>
      </c>
      <c r="S661" s="61">
        <f>SUM(J662:P662)*Q661</f>
        <v>0</v>
      </c>
      <c r="T661" s="75" t="s">
        <v>630</v>
      </c>
    </row>
    <row r="662" spans="1:20" ht="13.5" customHeight="1" thickBot="1" x14ac:dyDescent="0.25">
      <c r="A662" s="58"/>
      <c r="B662" s="60"/>
      <c r="C662" s="60"/>
      <c r="D662" s="52" t="s">
        <v>635</v>
      </c>
      <c r="E662" s="64"/>
      <c r="F662" s="64"/>
      <c r="G662" s="66"/>
      <c r="H662" s="66"/>
      <c r="I662" s="51" t="s">
        <v>4</v>
      </c>
      <c r="J662" s="57" t="s">
        <v>47</v>
      </c>
      <c r="K662" s="57" t="s">
        <v>47</v>
      </c>
      <c r="L662" s="51" t="s">
        <v>4</v>
      </c>
      <c r="M662" s="51" t="s">
        <v>4</v>
      </c>
      <c r="N662" s="51" t="s">
        <v>4</v>
      </c>
      <c r="O662" s="51" t="s">
        <v>4</v>
      </c>
      <c r="P662" s="51" t="s">
        <v>4</v>
      </c>
      <c r="Q662" s="68"/>
      <c r="R662" s="70"/>
      <c r="S662" s="62"/>
      <c r="T662" s="76"/>
    </row>
    <row r="663" spans="1:20" ht="15.75" customHeight="1" x14ac:dyDescent="0.2">
      <c r="A663" s="58" t="s">
        <v>4</v>
      </c>
      <c r="B663" s="59">
        <v>324</v>
      </c>
      <c r="C663" s="59">
        <v>35863</v>
      </c>
      <c r="D663" s="55" t="s">
        <v>636</v>
      </c>
      <c r="E663" s="63" t="s">
        <v>127</v>
      </c>
      <c r="F663" s="63" t="s">
        <v>632</v>
      </c>
      <c r="G663" s="65" t="s">
        <v>611</v>
      </c>
      <c r="H663" s="65" t="s">
        <v>4</v>
      </c>
      <c r="I663" s="56" t="s">
        <v>4</v>
      </c>
      <c r="J663" s="50" t="s">
        <v>42</v>
      </c>
      <c r="K663" s="50" t="s">
        <v>43</v>
      </c>
      <c r="L663" s="50" t="s">
        <v>44</v>
      </c>
      <c r="M663" s="50" t="s">
        <v>45</v>
      </c>
      <c r="N663" s="56" t="s">
        <v>4</v>
      </c>
      <c r="O663" s="56" t="s">
        <v>4</v>
      </c>
      <c r="P663" s="56" t="s">
        <v>4</v>
      </c>
      <c r="Q663" s="67">
        <v>550</v>
      </c>
      <c r="R663" s="69">
        <f>SUM(J664:P664)</f>
        <v>0</v>
      </c>
      <c r="S663" s="61">
        <f>SUM(J664:P664)*Q663</f>
        <v>0</v>
      </c>
      <c r="T663" s="75" t="s">
        <v>637</v>
      </c>
    </row>
    <row r="664" spans="1:20" ht="13.5" customHeight="1" thickBot="1" x14ac:dyDescent="0.25">
      <c r="A664" s="58"/>
      <c r="B664" s="60"/>
      <c r="C664" s="60"/>
      <c r="D664" s="52" t="s">
        <v>636</v>
      </c>
      <c r="E664" s="64"/>
      <c r="F664" s="64"/>
      <c r="G664" s="66"/>
      <c r="H664" s="66"/>
      <c r="I664" s="51" t="s">
        <v>4</v>
      </c>
      <c r="J664" s="57" t="s">
        <v>47</v>
      </c>
      <c r="K664" s="57" t="s">
        <v>47</v>
      </c>
      <c r="L664" s="51" t="s">
        <v>4</v>
      </c>
      <c r="M664" s="51" t="s">
        <v>4</v>
      </c>
      <c r="N664" s="51" t="s">
        <v>4</v>
      </c>
      <c r="O664" s="51" t="s">
        <v>4</v>
      </c>
      <c r="P664" s="51" t="s">
        <v>4</v>
      </c>
      <c r="Q664" s="68"/>
      <c r="R664" s="70"/>
      <c r="S664" s="62"/>
      <c r="T664" s="76"/>
    </row>
    <row r="665" spans="1:20" ht="15.75" customHeight="1" x14ac:dyDescent="0.2">
      <c r="A665" s="58" t="s">
        <v>4</v>
      </c>
      <c r="B665" s="59">
        <v>325</v>
      </c>
      <c r="C665" s="59">
        <v>35864</v>
      </c>
      <c r="D665" s="55" t="s">
        <v>638</v>
      </c>
      <c r="E665" s="63" t="s">
        <v>127</v>
      </c>
      <c r="F665" s="63" t="s">
        <v>634</v>
      </c>
      <c r="G665" s="65" t="s">
        <v>611</v>
      </c>
      <c r="H665" s="65" t="s">
        <v>4</v>
      </c>
      <c r="I665" s="56" t="s">
        <v>4</v>
      </c>
      <c r="J665" s="50" t="s">
        <v>42</v>
      </c>
      <c r="K665" s="50" t="s">
        <v>43</v>
      </c>
      <c r="L665" s="50" t="s">
        <v>44</v>
      </c>
      <c r="M665" s="50" t="s">
        <v>45</v>
      </c>
      <c r="N665" s="56" t="s">
        <v>4</v>
      </c>
      <c r="O665" s="56" t="s">
        <v>4</v>
      </c>
      <c r="P665" s="56" t="s">
        <v>4</v>
      </c>
      <c r="Q665" s="67">
        <v>550</v>
      </c>
      <c r="R665" s="69">
        <f>SUM(J666:P666)</f>
        <v>0</v>
      </c>
      <c r="S665" s="61">
        <f>SUM(J666:P666)*Q665</f>
        <v>0</v>
      </c>
      <c r="T665" s="75" t="s">
        <v>637</v>
      </c>
    </row>
    <row r="666" spans="1:20" ht="13.5" customHeight="1" thickBot="1" x14ac:dyDescent="0.25">
      <c r="A666" s="58"/>
      <c r="B666" s="60"/>
      <c r="C666" s="60"/>
      <c r="D666" s="52" t="s">
        <v>638</v>
      </c>
      <c r="E666" s="64"/>
      <c r="F666" s="64"/>
      <c r="G666" s="66"/>
      <c r="H666" s="66"/>
      <c r="I666" s="51" t="s">
        <v>4</v>
      </c>
      <c r="J666" s="57" t="s">
        <v>47</v>
      </c>
      <c r="K666" s="57" t="s">
        <v>47</v>
      </c>
      <c r="L666" s="51" t="s">
        <v>4</v>
      </c>
      <c r="M666" s="51" t="s">
        <v>4</v>
      </c>
      <c r="N666" s="51" t="s">
        <v>4</v>
      </c>
      <c r="O666" s="51" t="s">
        <v>4</v>
      </c>
      <c r="P666" s="51" t="s">
        <v>4</v>
      </c>
      <c r="Q666" s="68"/>
      <c r="R666" s="70"/>
      <c r="S666" s="62"/>
      <c r="T666" s="76"/>
    </row>
    <row r="667" spans="1:20" ht="15.75" customHeight="1" x14ac:dyDescent="0.2">
      <c r="A667" s="58" t="s">
        <v>4</v>
      </c>
      <c r="B667" s="59">
        <v>326</v>
      </c>
      <c r="C667" s="59">
        <v>35865</v>
      </c>
      <c r="D667" s="55" t="s">
        <v>639</v>
      </c>
      <c r="E667" s="63" t="s">
        <v>127</v>
      </c>
      <c r="F667" s="63" t="s">
        <v>552</v>
      </c>
      <c r="G667" s="65" t="s">
        <v>611</v>
      </c>
      <c r="H667" s="65" t="s">
        <v>4</v>
      </c>
      <c r="I667" s="56" t="s">
        <v>4</v>
      </c>
      <c r="J667" s="50" t="s">
        <v>42</v>
      </c>
      <c r="K667" s="50" t="s">
        <v>43</v>
      </c>
      <c r="L667" s="50" t="s">
        <v>44</v>
      </c>
      <c r="M667" s="50" t="s">
        <v>45</v>
      </c>
      <c r="N667" s="56" t="s">
        <v>4</v>
      </c>
      <c r="O667" s="56" t="s">
        <v>4</v>
      </c>
      <c r="P667" s="56" t="s">
        <v>4</v>
      </c>
      <c r="Q667" s="67">
        <v>550</v>
      </c>
      <c r="R667" s="69">
        <f>SUM(J668:P668)</f>
        <v>0</v>
      </c>
      <c r="S667" s="61">
        <f>SUM(J668:P668)*Q667</f>
        <v>0</v>
      </c>
      <c r="T667" s="75" t="s">
        <v>637</v>
      </c>
    </row>
    <row r="668" spans="1:20" ht="13.5" customHeight="1" thickBot="1" x14ac:dyDescent="0.25">
      <c r="A668" s="58"/>
      <c r="B668" s="60"/>
      <c r="C668" s="60"/>
      <c r="D668" s="52" t="s">
        <v>639</v>
      </c>
      <c r="E668" s="64"/>
      <c r="F668" s="64"/>
      <c r="G668" s="66"/>
      <c r="H668" s="66"/>
      <c r="I668" s="51" t="s">
        <v>4</v>
      </c>
      <c r="J668" s="57" t="s">
        <v>47</v>
      </c>
      <c r="K668" s="57" t="s">
        <v>47</v>
      </c>
      <c r="L668" s="51" t="s">
        <v>4</v>
      </c>
      <c r="M668" s="51" t="s">
        <v>4</v>
      </c>
      <c r="N668" s="51" t="s">
        <v>4</v>
      </c>
      <c r="O668" s="51" t="s">
        <v>4</v>
      </c>
      <c r="P668" s="51" t="s">
        <v>4</v>
      </c>
      <c r="Q668" s="68"/>
      <c r="R668" s="70"/>
      <c r="S668" s="62"/>
      <c r="T668" s="76"/>
    </row>
    <row r="669" spans="1:20" ht="15.75" customHeight="1" x14ac:dyDescent="0.2">
      <c r="A669" s="58" t="s">
        <v>4</v>
      </c>
      <c r="B669" s="59">
        <v>327</v>
      </c>
      <c r="C669" s="59">
        <v>35867</v>
      </c>
      <c r="D669" s="55" t="s">
        <v>640</v>
      </c>
      <c r="E669" s="63" t="s">
        <v>127</v>
      </c>
      <c r="F669" s="63" t="s">
        <v>617</v>
      </c>
      <c r="G669" s="65" t="s">
        <v>611</v>
      </c>
      <c r="H669" s="65" t="s">
        <v>4</v>
      </c>
      <c r="I669" s="56" t="s">
        <v>4</v>
      </c>
      <c r="J669" s="50" t="s">
        <v>42</v>
      </c>
      <c r="K669" s="50" t="s">
        <v>43</v>
      </c>
      <c r="L669" s="50" t="s">
        <v>44</v>
      </c>
      <c r="M669" s="50" t="s">
        <v>45</v>
      </c>
      <c r="N669" s="56" t="s">
        <v>4</v>
      </c>
      <c r="O669" s="56" t="s">
        <v>4</v>
      </c>
      <c r="P669" s="56" t="s">
        <v>4</v>
      </c>
      <c r="Q669" s="67">
        <v>550</v>
      </c>
      <c r="R669" s="69">
        <f>SUM(K670:P670)</f>
        <v>0</v>
      </c>
      <c r="S669" s="61">
        <f>SUM(K670:P670)*Q669</f>
        <v>0</v>
      </c>
      <c r="T669" s="75" t="s">
        <v>641</v>
      </c>
    </row>
    <row r="670" spans="1:20" ht="13.5" customHeight="1" thickBot="1" x14ac:dyDescent="0.25">
      <c r="A670" s="58"/>
      <c r="B670" s="60"/>
      <c r="C670" s="60"/>
      <c r="D670" s="52" t="s">
        <v>640</v>
      </c>
      <c r="E670" s="64"/>
      <c r="F670" s="64"/>
      <c r="G670" s="66"/>
      <c r="H670" s="66"/>
      <c r="I670" s="51" t="s">
        <v>4</v>
      </c>
      <c r="J670" s="51" t="s">
        <v>4</v>
      </c>
      <c r="K670" s="57" t="s">
        <v>47</v>
      </c>
      <c r="L670" s="51" t="s">
        <v>4</v>
      </c>
      <c r="M670" s="51" t="s">
        <v>4</v>
      </c>
      <c r="N670" s="51" t="s">
        <v>4</v>
      </c>
      <c r="O670" s="51" t="s">
        <v>4</v>
      </c>
      <c r="P670" s="51" t="s">
        <v>4</v>
      </c>
      <c r="Q670" s="68"/>
      <c r="R670" s="70"/>
      <c r="S670" s="62"/>
      <c r="T670" s="76"/>
    </row>
    <row r="671" spans="1:20" ht="15.75" customHeight="1" x14ac:dyDescent="0.2">
      <c r="A671" s="58" t="s">
        <v>4</v>
      </c>
      <c r="B671" s="59">
        <v>328</v>
      </c>
      <c r="C671" s="59">
        <v>35868</v>
      </c>
      <c r="D671" s="55" t="s">
        <v>642</v>
      </c>
      <c r="E671" s="63" t="s">
        <v>127</v>
      </c>
      <c r="F671" s="63" t="s">
        <v>634</v>
      </c>
      <c r="G671" s="65" t="s">
        <v>611</v>
      </c>
      <c r="H671" s="65" t="s">
        <v>4</v>
      </c>
      <c r="I671" s="56" t="s">
        <v>4</v>
      </c>
      <c r="J671" s="50" t="s">
        <v>42</v>
      </c>
      <c r="K671" s="50" t="s">
        <v>43</v>
      </c>
      <c r="L671" s="50" t="s">
        <v>44</v>
      </c>
      <c r="M671" s="50" t="s">
        <v>45</v>
      </c>
      <c r="N671" s="56" t="s">
        <v>4</v>
      </c>
      <c r="O671" s="56" t="s">
        <v>4</v>
      </c>
      <c r="P671" s="56" t="s">
        <v>4</v>
      </c>
      <c r="Q671" s="67">
        <v>550</v>
      </c>
      <c r="R671" s="69">
        <f>SUM(J672:P672)</f>
        <v>0</v>
      </c>
      <c r="S671" s="61">
        <f>SUM(J672:P672)*Q671</f>
        <v>0</v>
      </c>
      <c r="T671" s="75" t="s">
        <v>641</v>
      </c>
    </row>
    <row r="672" spans="1:20" ht="13.5" customHeight="1" thickBot="1" x14ac:dyDescent="0.25">
      <c r="A672" s="58"/>
      <c r="B672" s="60"/>
      <c r="C672" s="60"/>
      <c r="D672" s="52" t="s">
        <v>642</v>
      </c>
      <c r="E672" s="64"/>
      <c r="F672" s="64"/>
      <c r="G672" s="66"/>
      <c r="H672" s="66"/>
      <c r="I672" s="51" t="s">
        <v>4</v>
      </c>
      <c r="J672" s="57" t="s">
        <v>47</v>
      </c>
      <c r="K672" s="57" t="s">
        <v>47</v>
      </c>
      <c r="L672" s="57" t="s">
        <v>47</v>
      </c>
      <c r="M672" s="51" t="s">
        <v>4</v>
      </c>
      <c r="N672" s="51" t="s">
        <v>4</v>
      </c>
      <c r="O672" s="51" t="s">
        <v>4</v>
      </c>
      <c r="P672" s="51" t="s">
        <v>4</v>
      </c>
      <c r="Q672" s="68"/>
      <c r="R672" s="70"/>
      <c r="S672" s="62"/>
      <c r="T672" s="76"/>
    </row>
    <row r="673" spans="1:20" ht="15.75" customHeight="1" x14ac:dyDescent="0.2">
      <c r="A673" s="58" t="s">
        <v>4</v>
      </c>
      <c r="B673" s="59">
        <v>329</v>
      </c>
      <c r="C673" s="59">
        <v>35869</v>
      </c>
      <c r="D673" s="55" t="s">
        <v>643</v>
      </c>
      <c r="E673" s="63" t="s">
        <v>127</v>
      </c>
      <c r="F673" s="63" t="s">
        <v>552</v>
      </c>
      <c r="G673" s="65" t="s">
        <v>611</v>
      </c>
      <c r="H673" s="65" t="s">
        <v>4</v>
      </c>
      <c r="I673" s="56" t="s">
        <v>4</v>
      </c>
      <c r="J673" s="50" t="s">
        <v>42</v>
      </c>
      <c r="K673" s="50" t="s">
        <v>43</v>
      </c>
      <c r="L673" s="50" t="s">
        <v>44</v>
      </c>
      <c r="M673" s="50" t="s">
        <v>45</v>
      </c>
      <c r="N673" s="56" t="s">
        <v>4</v>
      </c>
      <c r="O673" s="56" t="s">
        <v>4</v>
      </c>
      <c r="P673" s="56" t="s">
        <v>4</v>
      </c>
      <c r="Q673" s="67">
        <v>550</v>
      </c>
      <c r="R673" s="69">
        <f>SUM(J674:P674)</f>
        <v>0</v>
      </c>
      <c r="S673" s="61">
        <f>SUM(J674:P674)*Q673</f>
        <v>0</v>
      </c>
      <c r="T673" s="75" t="s">
        <v>641</v>
      </c>
    </row>
    <row r="674" spans="1:20" ht="13.5" customHeight="1" thickBot="1" x14ac:dyDescent="0.25">
      <c r="A674" s="58"/>
      <c r="B674" s="60"/>
      <c r="C674" s="60"/>
      <c r="D674" s="52" t="s">
        <v>643</v>
      </c>
      <c r="E674" s="64"/>
      <c r="F674" s="64"/>
      <c r="G674" s="66"/>
      <c r="H674" s="66"/>
      <c r="I674" s="51" t="s">
        <v>4</v>
      </c>
      <c r="J674" s="57" t="s">
        <v>47</v>
      </c>
      <c r="K674" s="51" t="s">
        <v>4</v>
      </c>
      <c r="L674" s="51" t="s">
        <v>4</v>
      </c>
      <c r="M674" s="51" t="s">
        <v>4</v>
      </c>
      <c r="N674" s="51" t="s">
        <v>4</v>
      </c>
      <c r="O674" s="51" t="s">
        <v>4</v>
      </c>
      <c r="P674" s="51" t="s">
        <v>4</v>
      </c>
      <c r="Q674" s="68"/>
      <c r="R674" s="70"/>
      <c r="S674" s="62"/>
      <c r="T674" s="76"/>
    </row>
    <row r="675" spans="1:20" ht="15.75" customHeight="1" x14ac:dyDescent="0.2">
      <c r="A675" s="58" t="s">
        <v>4</v>
      </c>
      <c r="B675" s="59">
        <v>330</v>
      </c>
      <c r="C675" s="59">
        <v>35878</v>
      </c>
      <c r="D675" s="55" t="s">
        <v>644</v>
      </c>
      <c r="E675" s="63" t="s">
        <v>127</v>
      </c>
      <c r="F675" s="63" t="s">
        <v>601</v>
      </c>
      <c r="G675" s="65" t="s">
        <v>611</v>
      </c>
      <c r="H675" s="65" t="s">
        <v>4</v>
      </c>
      <c r="I675" s="56" t="s">
        <v>4</v>
      </c>
      <c r="J675" s="50" t="s">
        <v>42</v>
      </c>
      <c r="K675" s="50" t="s">
        <v>43</v>
      </c>
      <c r="L675" s="50" t="s">
        <v>44</v>
      </c>
      <c r="M675" s="50" t="s">
        <v>45</v>
      </c>
      <c r="N675" s="56" t="s">
        <v>4</v>
      </c>
      <c r="O675" s="56" t="s">
        <v>4</v>
      </c>
      <c r="P675" s="56" t="s">
        <v>4</v>
      </c>
      <c r="Q675" s="67">
        <v>700</v>
      </c>
      <c r="R675" s="69">
        <f>SUM(J676:P676)</f>
        <v>0</v>
      </c>
      <c r="S675" s="61">
        <f>SUM(J676:P676)*Q675</f>
        <v>0</v>
      </c>
      <c r="T675" s="75" t="s">
        <v>645</v>
      </c>
    </row>
    <row r="676" spans="1:20" ht="13.5" customHeight="1" thickBot="1" x14ac:dyDescent="0.25">
      <c r="A676" s="58"/>
      <c r="B676" s="60"/>
      <c r="C676" s="60"/>
      <c r="D676" s="52" t="s">
        <v>644</v>
      </c>
      <c r="E676" s="64"/>
      <c r="F676" s="64"/>
      <c r="G676" s="66"/>
      <c r="H676" s="66"/>
      <c r="I676" s="51" t="s">
        <v>4</v>
      </c>
      <c r="J676" s="57" t="s">
        <v>47</v>
      </c>
      <c r="K676" s="57" t="s">
        <v>47</v>
      </c>
      <c r="L676" s="51" t="s">
        <v>4</v>
      </c>
      <c r="M676" s="51" t="s">
        <v>4</v>
      </c>
      <c r="N676" s="51" t="s">
        <v>4</v>
      </c>
      <c r="O676" s="51" t="s">
        <v>4</v>
      </c>
      <c r="P676" s="51" t="s">
        <v>4</v>
      </c>
      <c r="Q676" s="68"/>
      <c r="R676" s="70"/>
      <c r="S676" s="62"/>
      <c r="T676" s="76"/>
    </row>
    <row r="677" spans="1:20" ht="15.75" customHeight="1" x14ac:dyDescent="0.2">
      <c r="A677" s="58" t="s">
        <v>4</v>
      </c>
      <c r="B677" s="59">
        <v>331</v>
      </c>
      <c r="C677" s="59">
        <v>35876</v>
      </c>
      <c r="D677" s="55" t="s">
        <v>646</v>
      </c>
      <c r="E677" s="63" t="s">
        <v>127</v>
      </c>
      <c r="F677" s="63" t="s">
        <v>647</v>
      </c>
      <c r="G677" s="65" t="s">
        <v>611</v>
      </c>
      <c r="H677" s="65" t="s">
        <v>4</v>
      </c>
      <c r="I677" s="56" t="s">
        <v>4</v>
      </c>
      <c r="J677" s="50" t="s">
        <v>42</v>
      </c>
      <c r="K677" s="50" t="s">
        <v>43</v>
      </c>
      <c r="L677" s="50" t="s">
        <v>44</v>
      </c>
      <c r="M677" s="50" t="s">
        <v>45</v>
      </c>
      <c r="N677" s="56" t="s">
        <v>4</v>
      </c>
      <c r="O677" s="56" t="s">
        <v>4</v>
      </c>
      <c r="P677" s="56" t="s">
        <v>4</v>
      </c>
      <c r="Q677" s="67">
        <v>700</v>
      </c>
      <c r="R677" s="69">
        <f>SUM(J678:P678)</f>
        <v>0</v>
      </c>
      <c r="S677" s="61">
        <f>SUM(J678:P678)*Q677</f>
        <v>0</v>
      </c>
      <c r="T677" s="75" t="s">
        <v>645</v>
      </c>
    </row>
    <row r="678" spans="1:20" ht="13.5" customHeight="1" thickBot="1" x14ac:dyDescent="0.25">
      <c r="A678" s="58"/>
      <c r="B678" s="60"/>
      <c r="C678" s="60"/>
      <c r="D678" s="52" t="s">
        <v>646</v>
      </c>
      <c r="E678" s="64"/>
      <c r="F678" s="64"/>
      <c r="G678" s="66"/>
      <c r="H678" s="66"/>
      <c r="I678" s="51" t="s">
        <v>4</v>
      </c>
      <c r="J678" s="57" t="s">
        <v>47</v>
      </c>
      <c r="K678" s="51" t="s">
        <v>4</v>
      </c>
      <c r="L678" s="51" t="s">
        <v>4</v>
      </c>
      <c r="M678" s="51" t="s">
        <v>4</v>
      </c>
      <c r="N678" s="51" t="s">
        <v>4</v>
      </c>
      <c r="O678" s="51" t="s">
        <v>4</v>
      </c>
      <c r="P678" s="51" t="s">
        <v>4</v>
      </c>
      <c r="Q678" s="68"/>
      <c r="R678" s="70"/>
      <c r="S678" s="62"/>
      <c r="T678" s="76"/>
    </row>
    <row r="679" spans="1:20" ht="15.75" customHeight="1" x14ac:dyDescent="0.2">
      <c r="A679" s="58" t="s">
        <v>4</v>
      </c>
      <c r="B679" s="59">
        <v>332</v>
      </c>
      <c r="C679" s="59">
        <v>35880</v>
      </c>
      <c r="D679" s="55" t="s">
        <v>648</v>
      </c>
      <c r="E679" s="63" t="s">
        <v>127</v>
      </c>
      <c r="F679" s="63" t="s">
        <v>617</v>
      </c>
      <c r="G679" s="65" t="s">
        <v>611</v>
      </c>
      <c r="H679" s="65" t="s">
        <v>4</v>
      </c>
      <c r="I679" s="56" t="s">
        <v>4</v>
      </c>
      <c r="J679" s="50" t="s">
        <v>42</v>
      </c>
      <c r="K679" s="50" t="s">
        <v>43</v>
      </c>
      <c r="L679" s="50" t="s">
        <v>44</v>
      </c>
      <c r="M679" s="50" t="s">
        <v>45</v>
      </c>
      <c r="N679" s="56" t="s">
        <v>4</v>
      </c>
      <c r="O679" s="56" t="s">
        <v>4</v>
      </c>
      <c r="P679" s="56" t="s">
        <v>4</v>
      </c>
      <c r="Q679" s="67">
        <v>700</v>
      </c>
      <c r="R679" s="69">
        <f>SUM(J680:P680)</f>
        <v>0</v>
      </c>
      <c r="S679" s="61">
        <f>SUM(J680:P680)*Q679</f>
        <v>0</v>
      </c>
      <c r="T679" s="75" t="s">
        <v>645</v>
      </c>
    </row>
    <row r="680" spans="1:20" ht="13.5" customHeight="1" thickBot="1" x14ac:dyDescent="0.25">
      <c r="A680" s="58"/>
      <c r="B680" s="60"/>
      <c r="C680" s="60"/>
      <c r="D680" s="52" t="s">
        <v>648</v>
      </c>
      <c r="E680" s="64"/>
      <c r="F680" s="64"/>
      <c r="G680" s="66"/>
      <c r="H680" s="66"/>
      <c r="I680" s="51" t="s">
        <v>4</v>
      </c>
      <c r="J680" s="57" t="s">
        <v>47</v>
      </c>
      <c r="K680" s="51" t="s">
        <v>4</v>
      </c>
      <c r="L680" s="51" t="s">
        <v>4</v>
      </c>
      <c r="M680" s="51" t="s">
        <v>4</v>
      </c>
      <c r="N680" s="51" t="s">
        <v>4</v>
      </c>
      <c r="O680" s="51" t="s">
        <v>4</v>
      </c>
      <c r="P680" s="51" t="s">
        <v>4</v>
      </c>
      <c r="Q680" s="68"/>
      <c r="R680" s="70"/>
      <c r="S680" s="62"/>
      <c r="T680" s="76"/>
    </row>
    <row r="681" spans="1:20" ht="15.75" customHeight="1" x14ac:dyDescent="0.2">
      <c r="A681" s="58" t="s">
        <v>4</v>
      </c>
      <c r="B681" s="59">
        <v>333</v>
      </c>
      <c r="C681" s="59">
        <v>35877</v>
      </c>
      <c r="D681" s="55" t="s">
        <v>649</v>
      </c>
      <c r="E681" s="63" t="s">
        <v>127</v>
      </c>
      <c r="F681" s="63" t="s">
        <v>634</v>
      </c>
      <c r="G681" s="65" t="s">
        <v>611</v>
      </c>
      <c r="H681" s="65" t="s">
        <v>4</v>
      </c>
      <c r="I681" s="56" t="s">
        <v>4</v>
      </c>
      <c r="J681" s="50" t="s">
        <v>42</v>
      </c>
      <c r="K681" s="50" t="s">
        <v>43</v>
      </c>
      <c r="L681" s="50" t="s">
        <v>44</v>
      </c>
      <c r="M681" s="50" t="s">
        <v>45</v>
      </c>
      <c r="N681" s="56" t="s">
        <v>4</v>
      </c>
      <c r="O681" s="56" t="s">
        <v>4</v>
      </c>
      <c r="P681" s="56" t="s">
        <v>4</v>
      </c>
      <c r="Q681" s="67">
        <v>700</v>
      </c>
      <c r="R681" s="69">
        <f>SUM(J682:P682)</f>
        <v>0</v>
      </c>
      <c r="S681" s="61">
        <f>SUM(J682:P682)*Q681</f>
        <v>0</v>
      </c>
      <c r="T681" s="75" t="s">
        <v>645</v>
      </c>
    </row>
    <row r="682" spans="1:20" ht="13.5" customHeight="1" thickBot="1" x14ac:dyDescent="0.25">
      <c r="A682" s="58"/>
      <c r="B682" s="60"/>
      <c r="C682" s="60"/>
      <c r="D682" s="52" t="s">
        <v>649</v>
      </c>
      <c r="E682" s="64"/>
      <c r="F682" s="64"/>
      <c r="G682" s="66"/>
      <c r="H682" s="66"/>
      <c r="I682" s="51" t="s">
        <v>4</v>
      </c>
      <c r="J682" s="57" t="s">
        <v>47</v>
      </c>
      <c r="K682" s="57" t="s">
        <v>47</v>
      </c>
      <c r="L682" s="51" t="s">
        <v>4</v>
      </c>
      <c r="M682" s="51" t="s">
        <v>4</v>
      </c>
      <c r="N682" s="51" t="s">
        <v>4</v>
      </c>
      <c r="O682" s="51" t="s">
        <v>4</v>
      </c>
      <c r="P682" s="51" t="s">
        <v>4</v>
      </c>
      <c r="Q682" s="68"/>
      <c r="R682" s="70"/>
      <c r="S682" s="62"/>
      <c r="T682" s="76"/>
    </row>
    <row r="683" spans="1:20" ht="15.75" customHeight="1" x14ac:dyDescent="0.2">
      <c r="A683" s="58" t="s">
        <v>4</v>
      </c>
      <c r="B683" s="59">
        <v>334</v>
      </c>
      <c r="C683" s="59">
        <v>35879</v>
      </c>
      <c r="D683" s="55" t="s">
        <v>650</v>
      </c>
      <c r="E683" s="63" t="s">
        <v>127</v>
      </c>
      <c r="F683" s="63" t="s">
        <v>552</v>
      </c>
      <c r="G683" s="65" t="s">
        <v>611</v>
      </c>
      <c r="H683" s="65" t="s">
        <v>4</v>
      </c>
      <c r="I683" s="56" t="s">
        <v>4</v>
      </c>
      <c r="J683" s="50" t="s">
        <v>42</v>
      </c>
      <c r="K683" s="50" t="s">
        <v>43</v>
      </c>
      <c r="L683" s="50" t="s">
        <v>44</v>
      </c>
      <c r="M683" s="50" t="s">
        <v>45</v>
      </c>
      <c r="N683" s="56" t="s">
        <v>4</v>
      </c>
      <c r="O683" s="56" t="s">
        <v>4</v>
      </c>
      <c r="P683" s="56" t="s">
        <v>4</v>
      </c>
      <c r="Q683" s="67">
        <v>700</v>
      </c>
      <c r="R683" s="69">
        <f>SUM(J684:P684)</f>
        <v>0</v>
      </c>
      <c r="S683" s="61">
        <f>SUM(J684:P684)*Q683</f>
        <v>0</v>
      </c>
      <c r="T683" s="75" t="s">
        <v>645</v>
      </c>
    </row>
    <row r="684" spans="1:20" ht="13.5" customHeight="1" thickBot="1" x14ac:dyDescent="0.25">
      <c r="A684" s="58"/>
      <c r="B684" s="60"/>
      <c r="C684" s="60"/>
      <c r="D684" s="52" t="s">
        <v>650</v>
      </c>
      <c r="E684" s="64"/>
      <c r="F684" s="64"/>
      <c r="G684" s="66"/>
      <c r="H684" s="66"/>
      <c r="I684" s="51" t="s">
        <v>4</v>
      </c>
      <c r="J684" s="57" t="s">
        <v>47</v>
      </c>
      <c r="K684" s="57" t="s">
        <v>47</v>
      </c>
      <c r="L684" s="57" t="s">
        <v>47</v>
      </c>
      <c r="M684" s="51" t="s">
        <v>4</v>
      </c>
      <c r="N684" s="51" t="s">
        <v>4</v>
      </c>
      <c r="O684" s="51" t="s">
        <v>4</v>
      </c>
      <c r="P684" s="51" t="s">
        <v>4</v>
      </c>
      <c r="Q684" s="68"/>
      <c r="R684" s="70"/>
      <c r="S684" s="62"/>
      <c r="T684" s="76"/>
    </row>
    <row r="685" spans="1:20" ht="15.75" customHeight="1" x14ac:dyDescent="0.2">
      <c r="A685" s="58" t="s">
        <v>4</v>
      </c>
      <c r="B685" s="59">
        <v>335</v>
      </c>
      <c r="C685" s="59">
        <v>35889</v>
      </c>
      <c r="D685" s="55" t="s">
        <v>651</v>
      </c>
      <c r="E685" s="63" t="s">
        <v>127</v>
      </c>
      <c r="F685" s="63" t="s">
        <v>596</v>
      </c>
      <c r="G685" s="65" t="s">
        <v>597</v>
      </c>
      <c r="H685" s="65" t="s">
        <v>4</v>
      </c>
      <c r="I685" s="56" t="s">
        <v>4</v>
      </c>
      <c r="J685" s="50" t="s">
        <v>42</v>
      </c>
      <c r="K685" s="50" t="s">
        <v>43</v>
      </c>
      <c r="L685" s="50" t="s">
        <v>44</v>
      </c>
      <c r="M685" s="50" t="s">
        <v>45</v>
      </c>
      <c r="N685" s="56" t="s">
        <v>4</v>
      </c>
      <c r="O685" s="56" t="s">
        <v>4</v>
      </c>
      <c r="P685" s="56" t="s">
        <v>4</v>
      </c>
      <c r="Q685" s="67">
        <v>550</v>
      </c>
      <c r="R685" s="69">
        <f>SUM(J686:P686)</f>
        <v>0</v>
      </c>
      <c r="S685" s="61">
        <f>SUM(J686:P686)*Q685</f>
        <v>0</v>
      </c>
      <c r="T685" s="75" t="s">
        <v>652</v>
      </c>
    </row>
    <row r="686" spans="1:20" ht="13.5" customHeight="1" thickBot="1" x14ac:dyDescent="0.25">
      <c r="A686" s="58"/>
      <c r="B686" s="60"/>
      <c r="C686" s="60"/>
      <c r="D686" s="52" t="s">
        <v>651</v>
      </c>
      <c r="E686" s="64"/>
      <c r="F686" s="64"/>
      <c r="G686" s="66"/>
      <c r="H686" s="66"/>
      <c r="I686" s="51" t="s">
        <v>4</v>
      </c>
      <c r="J686" s="57" t="s">
        <v>47</v>
      </c>
      <c r="K686" s="57" t="s">
        <v>47</v>
      </c>
      <c r="L686" s="51" t="s">
        <v>4</v>
      </c>
      <c r="M686" s="51" t="s">
        <v>4</v>
      </c>
      <c r="N686" s="51" t="s">
        <v>4</v>
      </c>
      <c r="O686" s="51" t="s">
        <v>4</v>
      </c>
      <c r="P686" s="51" t="s">
        <v>4</v>
      </c>
      <c r="Q686" s="68"/>
      <c r="R686" s="70"/>
      <c r="S686" s="62"/>
      <c r="T686" s="76"/>
    </row>
    <row r="687" spans="1:20" ht="15.75" customHeight="1" x14ac:dyDescent="0.2">
      <c r="A687" s="58" t="s">
        <v>4</v>
      </c>
      <c r="B687" s="59">
        <v>336</v>
      </c>
      <c r="C687" s="59">
        <v>35887</v>
      </c>
      <c r="D687" s="55" t="s">
        <v>653</v>
      </c>
      <c r="E687" s="63" t="s">
        <v>127</v>
      </c>
      <c r="F687" s="63" t="s">
        <v>59</v>
      </c>
      <c r="G687" s="65" t="s">
        <v>597</v>
      </c>
      <c r="H687" s="65" t="s">
        <v>4</v>
      </c>
      <c r="I687" s="56" t="s">
        <v>4</v>
      </c>
      <c r="J687" s="50" t="s">
        <v>42</v>
      </c>
      <c r="K687" s="50" t="s">
        <v>43</v>
      </c>
      <c r="L687" s="50" t="s">
        <v>44</v>
      </c>
      <c r="M687" s="50" t="s">
        <v>45</v>
      </c>
      <c r="N687" s="56" t="s">
        <v>4</v>
      </c>
      <c r="O687" s="56" t="s">
        <v>4</v>
      </c>
      <c r="P687" s="56" t="s">
        <v>4</v>
      </c>
      <c r="Q687" s="67">
        <v>550</v>
      </c>
      <c r="R687" s="69">
        <f>SUM(J688:P688)</f>
        <v>0</v>
      </c>
      <c r="S687" s="61">
        <f>SUM(J688:P688)*Q687</f>
        <v>0</v>
      </c>
      <c r="T687" s="75" t="s">
        <v>652</v>
      </c>
    </row>
    <row r="688" spans="1:20" ht="13.5" customHeight="1" thickBot="1" x14ac:dyDescent="0.25">
      <c r="A688" s="58"/>
      <c r="B688" s="60"/>
      <c r="C688" s="60"/>
      <c r="D688" s="52" t="s">
        <v>653</v>
      </c>
      <c r="E688" s="64"/>
      <c r="F688" s="64"/>
      <c r="G688" s="66"/>
      <c r="H688" s="66"/>
      <c r="I688" s="51" t="s">
        <v>4</v>
      </c>
      <c r="J688" s="57" t="s">
        <v>47</v>
      </c>
      <c r="K688" s="57" t="s">
        <v>47</v>
      </c>
      <c r="L688" s="57" t="s">
        <v>47</v>
      </c>
      <c r="M688" s="51" t="s">
        <v>4</v>
      </c>
      <c r="N688" s="51" t="s">
        <v>4</v>
      </c>
      <c r="O688" s="51" t="s">
        <v>4</v>
      </c>
      <c r="P688" s="51" t="s">
        <v>4</v>
      </c>
      <c r="Q688" s="68"/>
      <c r="R688" s="70"/>
      <c r="S688" s="62"/>
      <c r="T688" s="76"/>
    </row>
    <row r="689" spans="1:20" ht="15.75" customHeight="1" x14ac:dyDescent="0.2">
      <c r="A689" s="58" t="s">
        <v>4</v>
      </c>
      <c r="B689" s="59">
        <v>337</v>
      </c>
      <c r="C689" s="59">
        <v>35888</v>
      </c>
      <c r="D689" s="55" t="s">
        <v>654</v>
      </c>
      <c r="E689" s="63" t="s">
        <v>127</v>
      </c>
      <c r="F689" s="63" t="s">
        <v>552</v>
      </c>
      <c r="G689" s="65" t="s">
        <v>597</v>
      </c>
      <c r="H689" s="65" t="s">
        <v>4</v>
      </c>
      <c r="I689" s="56" t="s">
        <v>4</v>
      </c>
      <c r="J689" s="50" t="s">
        <v>42</v>
      </c>
      <c r="K689" s="50" t="s">
        <v>43</v>
      </c>
      <c r="L689" s="50" t="s">
        <v>44</v>
      </c>
      <c r="M689" s="50" t="s">
        <v>45</v>
      </c>
      <c r="N689" s="56" t="s">
        <v>4</v>
      </c>
      <c r="O689" s="56" t="s">
        <v>4</v>
      </c>
      <c r="P689" s="56" t="s">
        <v>4</v>
      </c>
      <c r="Q689" s="67">
        <v>550</v>
      </c>
      <c r="R689" s="69">
        <f>SUM(J690:P690)</f>
        <v>0</v>
      </c>
      <c r="S689" s="61">
        <f>SUM(J690:P690)*Q689</f>
        <v>0</v>
      </c>
      <c r="T689" s="75" t="s">
        <v>652</v>
      </c>
    </row>
    <row r="690" spans="1:20" ht="13.5" customHeight="1" thickBot="1" x14ac:dyDescent="0.25">
      <c r="A690" s="58"/>
      <c r="B690" s="60"/>
      <c r="C690" s="60"/>
      <c r="D690" s="52" t="s">
        <v>654</v>
      </c>
      <c r="E690" s="64"/>
      <c r="F690" s="64"/>
      <c r="G690" s="66"/>
      <c r="H690" s="66"/>
      <c r="I690" s="51" t="s">
        <v>4</v>
      </c>
      <c r="J690" s="57" t="s">
        <v>47</v>
      </c>
      <c r="K690" s="57" t="s">
        <v>47</v>
      </c>
      <c r="L690" s="51" t="s">
        <v>4</v>
      </c>
      <c r="M690" s="51" t="s">
        <v>4</v>
      </c>
      <c r="N690" s="51" t="s">
        <v>4</v>
      </c>
      <c r="O690" s="51" t="s">
        <v>4</v>
      </c>
      <c r="P690" s="51" t="s">
        <v>4</v>
      </c>
      <c r="Q690" s="68"/>
      <c r="R690" s="70"/>
      <c r="S690" s="62"/>
      <c r="T690" s="76"/>
    </row>
    <row r="691" spans="1:20" ht="15.75" customHeight="1" x14ac:dyDescent="0.2">
      <c r="A691" s="58" t="s">
        <v>4</v>
      </c>
      <c r="B691" s="59">
        <v>338</v>
      </c>
      <c r="C691" s="59">
        <v>35895</v>
      </c>
      <c r="D691" s="55" t="s">
        <v>655</v>
      </c>
      <c r="E691" s="63" t="s">
        <v>127</v>
      </c>
      <c r="F691" s="63" t="s">
        <v>536</v>
      </c>
      <c r="G691" s="65" t="s">
        <v>495</v>
      </c>
      <c r="H691" s="65" t="s">
        <v>4</v>
      </c>
      <c r="I691" s="56" t="s">
        <v>4</v>
      </c>
      <c r="J691" s="50" t="s">
        <v>42</v>
      </c>
      <c r="K691" s="50" t="s">
        <v>43</v>
      </c>
      <c r="L691" s="50" t="s">
        <v>44</v>
      </c>
      <c r="M691" s="56" t="s">
        <v>4</v>
      </c>
      <c r="N691" s="56" t="s">
        <v>4</v>
      </c>
      <c r="O691" s="56" t="s">
        <v>4</v>
      </c>
      <c r="P691" s="56" t="s">
        <v>4</v>
      </c>
      <c r="Q691" s="67">
        <v>550</v>
      </c>
      <c r="R691" s="69">
        <f>SUM(J692:P692)</f>
        <v>0</v>
      </c>
      <c r="S691" s="61">
        <f>SUM(J692:P692)*Q691</f>
        <v>0</v>
      </c>
      <c r="T691" s="75" t="s">
        <v>656</v>
      </c>
    </row>
    <row r="692" spans="1:20" ht="13.5" customHeight="1" thickBot="1" x14ac:dyDescent="0.25">
      <c r="A692" s="58"/>
      <c r="B692" s="60"/>
      <c r="C692" s="60"/>
      <c r="D692" s="52" t="s">
        <v>655</v>
      </c>
      <c r="E692" s="64"/>
      <c r="F692" s="64"/>
      <c r="G692" s="66"/>
      <c r="H692" s="66"/>
      <c r="I692" s="51" t="s">
        <v>4</v>
      </c>
      <c r="J692" s="57" t="s">
        <v>47</v>
      </c>
      <c r="K692" s="51" t="s">
        <v>4</v>
      </c>
      <c r="L692" s="51" t="s">
        <v>4</v>
      </c>
      <c r="M692" s="51" t="s">
        <v>4</v>
      </c>
      <c r="N692" s="51" t="s">
        <v>4</v>
      </c>
      <c r="O692" s="51" t="s">
        <v>4</v>
      </c>
      <c r="P692" s="51" t="s">
        <v>4</v>
      </c>
      <c r="Q692" s="68"/>
      <c r="R692" s="70"/>
      <c r="S692" s="62"/>
      <c r="T692" s="76"/>
    </row>
    <row r="693" spans="1:20" ht="15.75" customHeight="1" x14ac:dyDescent="0.2">
      <c r="A693" s="58" t="s">
        <v>4</v>
      </c>
      <c r="B693" s="59">
        <v>339</v>
      </c>
      <c r="C693" s="59">
        <v>35893</v>
      </c>
      <c r="D693" s="55" t="s">
        <v>657</v>
      </c>
      <c r="E693" s="63" t="s">
        <v>127</v>
      </c>
      <c r="F693" s="63" t="s">
        <v>558</v>
      </c>
      <c r="G693" s="65" t="s">
        <v>495</v>
      </c>
      <c r="H693" s="65" t="s">
        <v>4</v>
      </c>
      <c r="I693" s="56" t="s">
        <v>4</v>
      </c>
      <c r="J693" s="50" t="s">
        <v>42</v>
      </c>
      <c r="K693" s="50" t="s">
        <v>43</v>
      </c>
      <c r="L693" s="50" t="s">
        <v>44</v>
      </c>
      <c r="M693" s="56" t="s">
        <v>4</v>
      </c>
      <c r="N693" s="56" t="s">
        <v>4</v>
      </c>
      <c r="O693" s="56" t="s">
        <v>4</v>
      </c>
      <c r="P693" s="56" t="s">
        <v>4</v>
      </c>
      <c r="Q693" s="67">
        <v>550</v>
      </c>
      <c r="R693" s="69">
        <f>SUM(K694:P694)</f>
        <v>0</v>
      </c>
      <c r="S693" s="61">
        <f>SUM(K694:P694)*Q693</f>
        <v>0</v>
      </c>
      <c r="T693" s="75" t="s">
        <v>656</v>
      </c>
    </row>
    <row r="694" spans="1:20" ht="13.5" customHeight="1" thickBot="1" x14ac:dyDescent="0.25">
      <c r="A694" s="58"/>
      <c r="B694" s="60"/>
      <c r="C694" s="60"/>
      <c r="D694" s="52" t="s">
        <v>657</v>
      </c>
      <c r="E694" s="64"/>
      <c r="F694" s="64"/>
      <c r="G694" s="66"/>
      <c r="H694" s="66"/>
      <c r="I694" s="51" t="s">
        <v>4</v>
      </c>
      <c r="J694" s="51" t="s">
        <v>4</v>
      </c>
      <c r="K694" s="57" t="s">
        <v>47</v>
      </c>
      <c r="L694" s="51" t="s">
        <v>4</v>
      </c>
      <c r="M694" s="51" t="s">
        <v>4</v>
      </c>
      <c r="N694" s="51" t="s">
        <v>4</v>
      </c>
      <c r="O694" s="51" t="s">
        <v>4</v>
      </c>
      <c r="P694" s="51" t="s">
        <v>4</v>
      </c>
      <c r="Q694" s="68"/>
      <c r="R694" s="70"/>
      <c r="S694" s="62"/>
      <c r="T694" s="76"/>
    </row>
    <row r="695" spans="1:20" ht="15.75" customHeight="1" x14ac:dyDescent="0.2">
      <c r="A695" s="58" t="s">
        <v>4</v>
      </c>
      <c r="B695" s="59">
        <v>340</v>
      </c>
      <c r="C695" s="59">
        <v>35898</v>
      </c>
      <c r="D695" s="55" t="s">
        <v>658</v>
      </c>
      <c r="E695" s="63" t="s">
        <v>127</v>
      </c>
      <c r="F695" s="63" t="s">
        <v>617</v>
      </c>
      <c r="G695" s="65" t="s">
        <v>495</v>
      </c>
      <c r="H695" s="65" t="s">
        <v>4</v>
      </c>
      <c r="I695" s="56" t="s">
        <v>4</v>
      </c>
      <c r="J695" s="50" t="s">
        <v>42</v>
      </c>
      <c r="K695" s="50" t="s">
        <v>43</v>
      </c>
      <c r="L695" s="50" t="s">
        <v>44</v>
      </c>
      <c r="M695" s="56" t="s">
        <v>4</v>
      </c>
      <c r="N695" s="56" t="s">
        <v>4</v>
      </c>
      <c r="O695" s="56" t="s">
        <v>4</v>
      </c>
      <c r="P695" s="56" t="s">
        <v>4</v>
      </c>
      <c r="Q695" s="67">
        <v>550</v>
      </c>
      <c r="R695" s="69">
        <f>SUM(J696:P696)</f>
        <v>0</v>
      </c>
      <c r="S695" s="61">
        <f>SUM(J696:P696)*Q695</f>
        <v>0</v>
      </c>
      <c r="T695" s="75" t="s">
        <v>656</v>
      </c>
    </row>
    <row r="696" spans="1:20" ht="13.5" customHeight="1" thickBot="1" x14ac:dyDescent="0.25">
      <c r="A696" s="58"/>
      <c r="B696" s="60"/>
      <c r="C696" s="60"/>
      <c r="D696" s="52" t="s">
        <v>658</v>
      </c>
      <c r="E696" s="64"/>
      <c r="F696" s="64"/>
      <c r="G696" s="66"/>
      <c r="H696" s="66"/>
      <c r="I696" s="51" t="s">
        <v>4</v>
      </c>
      <c r="J696" s="57" t="s">
        <v>47</v>
      </c>
      <c r="K696" s="51" t="s">
        <v>4</v>
      </c>
      <c r="L696" s="51" t="s">
        <v>4</v>
      </c>
      <c r="M696" s="51" t="s">
        <v>4</v>
      </c>
      <c r="N696" s="51" t="s">
        <v>4</v>
      </c>
      <c r="O696" s="51" t="s">
        <v>4</v>
      </c>
      <c r="P696" s="51" t="s">
        <v>4</v>
      </c>
      <c r="Q696" s="68"/>
      <c r="R696" s="70"/>
      <c r="S696" s="62"/>
      <c r="T696" s="76"/>
    </row>
    <row r="697" spans="1:20" ht="15.75" customHeight="1" x14ac:dyDescent="0.2">
      <c r="A697" s="58" t="s">
        <v>4</v>
      </c>
      <c r="B697" s="59">
        <v>341</v>
      </c>
      <c r="C697" s="59">
        <v>35891</v>
      </c>
      <c r="D697" s="55" t="s">
        <v>659</v>
      </c>
      <c r="E697" s="63" t="s">
        <v>127</v>
      </c>
      <c r="F697" s="63" t="s">
        <v>114</v>
      </c>
      <c r="G697" s="65" t="s">
        <v>597</v>
      </c>
      <c r="H697" s="65" t="s">
        <v>4</v>
      </c>
      <c r="I697" s="56" t="s">
        <v>4</v>
      </c>
      <c r="J697" s="50" t="s">
        <v>42</v>
      </c>
      <c r="K697" s="50" t="s">
        <v>43</v>
      </c>
      <c r="L697" s="50" t="s">
        <v>44</v>
      </c>
      <c r="M697" s="56" t="s">
        <v>4</v>
      </c>
      <c r="N697" s="56" t="s">
        <v>4</v>
      </c>
      <c r="O697" s="56" t="s">
        <v>4</v>
      </c>
      <c r="P697" s="56" t="s">
        <v>4</v>
      </c>
      <c r="Q697" s="67">
        <v>550</v>
      </c>
      <c r="R697" s="69">
        <f>SUM(J698:P698)</f>
        <v>0</v>
      </c>
      <c r="S697" s="61">
        <f>SUM(J698:P698)*Q697</f>
        <v>0</v>
      </c>
      <c r="T697" s="75" t="s">
        <v>656</v>
      </c>
    </row>
    <row r="698" spans="1:20" ht="13.5" customHeight="1" thickBot="1" x14ac:dyDescent="0.25">
      <c r="A698" s="58"/>
      <c r="B698" s="60"/>
      <c r="C698" s="60"/>
      <c r="D698" s="52" t="s">
        <v>659</v>
      </c>
      <c r="E698" s="64"/>
      <c r="F698" s="64"/>
      <c r="G698" s="66"/>
      <c r="H698" s="66"/>
      <c r="I698" s="51" t="s">
        <v>4</v>
      </c>
      <c r="J698" s="57" t="s">
        <v>47</v>
      </c>
      <c r="K698" s="51" t="s">
        <v>4</v>
      </c>
      <c r="L698" s="51" t="s">
        <v>4</v>
      </c>
      <c r="M698" s="51" t="s">
        <v>4</v>
      </c>
      <c r="N698" s="51" t="s">
        <v>4</v>
      </c>
      <c r="O698" s="51" t="s">
        <v>4</v>
      </c>
      <c r="P698" s="51" t="s">
        <v>4</v>
      </c>
      <c r="Q698" s="68"/>
      <c r="R698" s="70"/>
      <c r="S698" s="62"/>
      <c r="T698" s="76"/>
    </row>
    <row r="699" spans="1:20" ht="15.75" customHeight="1" x14ac:dyDescent="0.2">
      <c r="A699" s="58" t="s">
        <v>4</v>
      </c>
      <c r="B699" s="59">
        <v>342</v>
      </c>
      <c r="C699" s="59">
        <v>35902</v>
      </c>
      <c r="D699" s="55" t="s">
        <v>660</v>
      </c>
      <c r="E699" s="63" t="s">
        <v>127</v>
      </c>
      <c r="F699" s="63" t="s">
        <v>59</v>
      </c>
      <c r="G699" s="65" t="s">
        <v>495</v>
      </c>
      <c r="H699" s="65" t="s">
        <v>4</v>
      </c>
      <c r="I699" s="56" t="s">
        <v>4</v>
      </c>
      <c r="J699" s="50" t="s">
        <v>42</v>
      </c>
      <c r="K699" s="50" t="s">
        <v>43</v>
      </c>
      <c r="L699" s="50" t="s">
        <v>44</v>
      </c>
      <c r="M699" s="56" t="s">
        <v>4</v>
      </c>
      <c r="N699" s="56" t="s">
        <v>4</v>
      </c>
      <c r="O699" s="56" t="s">
        <v>4</v>
      </c>
      <c r="P699" s="56" t="s">
        <v>4</v>
      </c>
      <c r="Q699" s="67">
        <v>550</v>
      </c>
      <c r="R699" s="69">
        <f>SUM(J700:P700)</f>
        <v>0</v>
      </c>
      <c r="S699" s="61">
        <f>SUM(J700:P700)*Q699</f>
        <v>0</v>
      </c>
      <c r="T699" s="75" t="s">
        <v>661</v>
      </c>
    </row>
    <row r="700" spans="1:20" ht="13.5" customHeight="1" thickBot="1" x14ac:dyDescent="0.25">
      <c r="A700" s="58"/>
      <c r="B700" s="60"/>
      <c r="C700" s="60"/>
      <c r="D700" s="52" t="s">
        <v>660</v>
      </c>
      <c r="E700" s="64"/>
      <c r="F700" s="64"/>
      <c r="G700" s="66"/>
      <c r="H700" s="66"/>
      <c r="I700" s="51" t="s">
        <v>4</v>
      </c>
      <c r="J700" s="57" t="s">
        <v>47</v>
      </c>
      <c r="K700" s="57" t="s">
        <v>47</v>
      </c>
      <c r="L700" s="57" t="s">
        <v>47</v>
      </c>
      <c r="M700" s="51" t="s">
        <v>4</v>
      </c>
      <c r="N700" s="51" t="s">
        <v>4</v>
      </c>
      <c r="O700" s="51" t="s">
        <v>4</v>
      </c>
      <c r="P700" s="51" t="s">
        <v>4</v>
      </c>
      <c r="Q700" s="68"/>
      <c r="R700" s="70"/>
      <c r="S700" s="62"/>
      <c r="T700" s="76"/>
    </row>
    <row r="701" spans="1:20" ht="15.75" customHeight="1" x14ac:dyDescent="0.2">
      <c r="A701" s="58" t="s">
        <v>4</v>
      </c>
      <c r="B701" s="59">
        <v>343</v>
      </c>
      <c r="C701" s="59">
        <v>35901</v>
      </c>
      <c r="D701" s="55" t="s">
        <v>662</v>
      </c>
      <c r="E701" s="63" t="s">
        <v>127</v>
      </c>
      <c r="F701" s="63" t="s">
        <v>558</v>
      </c>
      <c r="G701" s="65" t="s">
        <v>495</v>
      </c>
      <c r="H701" s="65" t="s">
        <v>4</v>
      </c>
      <c r="I701" s="56" t="s">
        <v>4</v>
      </c>
      <c r="J701" s="50" t="s">
        <v>42</v>
      </c>
      <c r="K701" s="50" t="s">
        <v>43</v>
      </c>
      <c r="L701" s="50" t="s">
        <v>44</v>
      </c>
      <c r="M701" s="56" t="s">
        <v>4</v>
      </c>
      <c r="N701" s="56" t="s">
        <v>4</v>
      </c>
      <c r="O701" s="56" t="s">
        <v>4</v>
      </c>
      <c r="P701" s="56" t="s">
        <v>4</v>
      </c>
      <c r="Q701" s="67">
        <v>550</v>
      </c>
      <c r="R701" s="69">
        <f>SUM(J702:P702)</f>
        <v>0</v>
      </c>
      <c r="S701" s="61">
        <f>SUM(J702:P702)*Q701</f>
        <v>0</v>
      </c>
      <c r="T701" s="75" t="s">
        <v>661</v>
      </c>
    </row>
    <row r="702" spans="1:20" ht="13.5" customHeight="1" thickBot="1" x14ac:dyDescent="0.25">
      <c r="A702" s="58"/>
      <c r="B702" s="60"/>
      <c r="C702" s="60"/>
      <c r="D702" s="52" t="s">
        <v>662</v>
      </c>
      <c r="E702" s="64"/>
      <c r="F702" s="64"/>
      <c r="G702" s="66"/>
      <c r="H702" s="66"/>
      <c r="I702" s="51" t="s">
        <v>4</v>
      </c>
      <c r="J702" s="57" t="s">
        <v>47</v>
      </c>
      <c r="K702" s="57" t="s">
        <v>47</v>
      </c>
      <c r="L702" s="57" t="s">
        <v>47</v>
      </c>
      <c r="M702" s="51" t="s">
        <v>4</v>
      </c>
      <c r="N702" s="51" t="s">
        <v>4</v>
      </c>
      <c r="O702" s="51" t="s">
        <v>4</v>
      </c>
      <c r="P702" s="51" t="s">
        <v>4</v>
      </c>
      <c r="Q702" s="68"/>
      <c r="R702" s="70"/>
      <c r="S702" s="62"/>
      <c r="T702" s="76"/>
    </row>
    <row r="703" spans="1:20" ht="15.75" customHeight="1" x14ac:dyDescent="0.2">
      <c r="A703" s="58" t="s">
        <v>4</v>
      </c>
      <c r="B703" s="59">
        <v>344</v>
      </c>
      <c r="C703" s="59">
        <v>35900</v>
      </c>
      <c r="D703" s="55" t="s">
        <v>663</v>
      </c>
      <c r="E703" s="63" t="s">
        <v>127</v>
      </c>
      <c r="F703" s="63" t="s">
        <v>69</v>
      </c>
      <c r="G703" s="65" t="s">
        <v>495</v>
      </c>
      <c r="H703" s="65" t="s">
        <v>4</v>
      </c>
      <c r="I703" s="56" t="s">
        <v>4</v>
      </c>
      <c r="J703" s="50" t="s">
        <v>42</v>
      </c>
      <c r="K703" s="50" t="s">
        <v>43</v>
      </c>
      <c r="L703" s="50" t="s">
        <v>44</v>
      </c>
      <c r="M703" s="56" t="s">
        <v>4</v>
      </c>
      <c r="N703" s="56" t="s">
        <v>4</v>
      </c>
      <c r="O703" s="56" t="s">
        <v>4</v>
      </c>
      <c r="P703" s="56" t="s">
        <v>4</v>
      </c>
      <c r="Q703" s="67">
        <v>550</v>
      </c>
      <c r="R703" s="69">
        <f>SUM(J704:P704)</f>
        <v>0</v>
      </c>
      <c r="S703" s="61">
        <f>SUM(J704:P704)*Q703</f>
        <v>0</v>
      </c>
      <c r="T703" s="75" t="s">
        <v>661</v>
      </c>
    </row>
    <row r="704" spans="1:20" ht="13.5" customHeight="1" thickBot="1" x14ac:dyDescent="0.25">
      <c r="A704" s="58"/>
      <c r="B704" s="60"/>
      <c r="C704" s="60"/>
      <c r="D704" s="52" t="s">
        <v>663</v>
      </c>
      <c r="E704" s="64"/>
      <c r="F704" s="64"/>
      <c r="G704" s="66"/>
      <c r="H704" s="66"/>
      <c r="I704" s="51" t="s">
        <v>4</v>
      </c>
      <c r="J704" s="57" t="s">
        <v>47</v>
      </c>
      <c r="K704" s="57" t="s">
        <v>47</v>
      </c>
      <c r="L704" s="57" t="s">
        <v>47</v>
      </c>
      <c r="M704" s="51" t="s">
        <v>4</v>
      </c>
      <c r="N704" s="51" t="s">
        <v>4</v>
      </c>
      <c r="O704" s="51" t="s">
        <v>4</v>
      </c>
      <c r="P704" s="51" t="s">
        <v>4</v>
      </c>
      <c r="Q704" s="68"/>
      <c r="R704" s="70"/>
      <c r="S704" s="62"/>
      <c r="T704" s="76"/>
    </row>
    <row r="705" spans="1:20" ht="15.75" customHeight="1" x14ac:dyDescent="0.2">
      <c r="A705" s="58" t="s">
        <v>4</v>
      </c>
      <c r="B705" s="59">
        <v>345</v>
      </c>
      <c r="C705" s="59">
        <v>35903</v>
      </c>
      <c r="D705" s="55" t="s">
        <v>664</v>
      </c>
      <c r="E705" s="63" t="s">
        <v>127</v>
      </c>
      <c r="F705" s="63" t="s">
        <v>114</v>
      </c>
      <c r="G705" s="65" t="s">
        <v>495</v>
      </c>
      <c r="H705" s="65" t="s">
        <v>4</v>
      </c>
      <c r="I705" s="56" t="s">
        <v>4</v>
      </c>
      <c r="J705" s="50" t="s">
        <v>42</v>
      </c>
      <c r="K705" s="50" t="s">
        <v>43</v>
      </c>
      <c r="L705" s="50" t="s">
        <v>44</v>
      </c>
      <c r="M705" s="56" t="s">
        <v>4</v>
      </c>
      <c r="N705" s="56" t="s">
        <v>4</v>
      </c>
      <c r="O705" s="56" t="s">
        <v>4</v>
      </c>
      <c r="P705" s="56" t="s">
        <v>4</v>
      </c>
      <c r="Q705" s="67">
        <v>550</v>
      </c>
      <c r="R705" s="69">
        <f>SUM(J706:P706)</f>
        <v>0</v>
      </c>
      <c r="S705" s="61">
        <f>SUM(J706:P706)*Q705</f>
        <v>0</v>
      </c>
      <c r="T705" s="75" t="s">
        <v>661</v>
      </c>
    </row>
    <row r="706" spans="1:20" ht="13.5" customHeight="1" thickBot="1" x14ac:dyDescent="0.25">
      <c r="A706" s="58"/>
      <c r="B706" s="60"/>
      <c r="C706" s="60"/>
      <c r="D706" s="52" t="s">
        <v>664</v>
      </c>
      <c r="E706" s="64"/>
      <c r="F706" s="64"/>
      <c r="G706" s="66"/>
      <c r="H706" s="66"/>
      <c r="I706" s="51" t="s">
        <v>4</v>
      </c>
      <c r="J706" s="57" t="s">
        <v>47</v>
      </c>
      <c r="K706" s="57" t="s">
        <v>47</v>
      </c>
      <c r="L706" s="57" t="s">
        <v>47</v>
      </c>
      <c r="M706" s="51" t="s">
        <v>4</v>
      </c>
      <c r="N706" s="51" t="s">
        <v>4</v>
      </c>
      <c r="O706" s="51" t="s">
        <v>4</v>
      </c>
      <c r="P706" s="51" t="s">
        <v>4</v>
      </c>
      <c r="Q706" s="68"/>
      <c r="R706" s="70"/>
      <c r="S706" s="62"/>
      <c r="T706" s="76"/>
    </row>
    <row r="707" spans="1:20" ht="15.75" customHeight="1" x14ac:dyDescent="0.2">
      <c r="A707" s="58" t="s">
        <v>4</v>
      </c>
      <c r="B707" s="59">
        <v>346</v>
      </c>
      <c r="C707" s="59">
        <v>35809</v>
      </c>
      <c r="D707" s="55" t="s">
        <v>665</v>
      </c>
      <c r="E707" s="63" t="s">
        <v>666</v>
      </c>
      <c r="F707" s="63" t="s">
        <v>334</v>
      </c>
      <c r="G707" s="65" t="s">
        <v>667</v>
      </c>
      <c r="H707" s="65" t="s">
        <v>4</v>
      </c>
      <c r="I707" s="56" t="s">
        <v>4</v>
      </c>
      <c r="J707" s="50" t="s">
        <v>42</v>
      </c>
      <c r="K707" s="50" t="s">
        <v>43</v>
      </c>
      <c r="L707" s="50" t="s">
        <v>44</v>
      </c>
      <c r="M707" s="56" t="s">
        <v>4</v>
      </c>
      <c r="N707" s="56" t="s">
        <v>4</v>
      </c>
      <c r="O707" s="56" t="s">
        <v>4</v>
      </c>
      <c r="P707" s="56" t="s">
        <v>4</v>
      </c>
      <c r="Q707" s="67">
        <v>300</v>
      </c>
      <c r="R707" s="69">
        <f>SUM(J708:P708)</f>
        <v>0</v>
      </c>
      <c r="S707" s="61">
        <f>SUM(J708:P708)*Q707</f>
        <v>0</v>
      </c>
      <c r="T707" s="75" t="s">
        <v>668</v>
      </c>
    </row>
    <row r="708" spans="1:20" ht="13.5" customHeight="1" thickBot="1" x14ac:dyDescent="0.25">
      <c r="A708" s="58"/>
      <c r="B708" s="60"/>
      <c r="C708" s="60"/>
      <c r="D708" s="52" t="s">
        <v>665</v>
      </c>
      <c r="E708" s="64"/>
      <c r="F708" s="64"/>
      <c r="G708" s="66"/>
      <c r="H708" s="66"/>
      <c r="I708" s="51" t="s">
        <v>4</v>
      </c>
      <c r="J708" s="57" t="s">
        <v>47</v>
      </c>
      <c r="K708" s="57" t="s">
        <v>47</v>
      </c>
      <c r="L708" s="57" t="s">
        <v>47</v>
      </c>
      <c r="M708" s="51" t="s">
        <v>4</v>
      </c>
      <c r="N708" s="51" t="s">
        <v>4</v>
      </c>
      <c r="O708" s="51" t="s">
        <v>4</v>
      </c>
      <c r="P708" s="51" t="s">
        <v>4</v>
      </c>
      <c r="Q708" s="68"/>
      <c r="R708" s="70"/>
      <c r="S708" s="62"/>
      <c r="T708" s="76"/>
    </row>
    <row r="709" spans="1:20" ht="15.75" customHeight="1" x14ac:dyDescent="0.2">
      <c r="A709" s="58" t="s">
        <v>4</v>
      </c>
      <c r="B709" s="59">
        <v>347</v>
      </c>
      <c r="C709" s="59">
        <v>35808</v>
      </c>
      <c r="D709" s="55" t="s">
        <v>669</v>
      </c>
      <c r="E709" s="63" t="s">
        <v>666</v>
      </c>
      <c r="F709" s="63" t="s">
        <v>670</v>
      </c>
      <c r="G709" s="65" t="s">
        <v>667</v>
      </c>
      <c r="H709" s="65" t="s">
        <v>4</v>
      </c>
      <c r="I709" s="56" t="s">
        <v>4</v>
      </c>
      <c r="J709" s="50" t="s">
        <v>42</v>
      </c>
      <c r="K709" s="50" t="s">
        <v>43</v>
      </c>
      <c r="L709" s="50" t="s">
        <v>44</v>
      </c>
      <c r="M709" s="56" t="s">
        <v>4</v>
      </c>
      <c r="N709" s="56" t="s">
        <v>4</v>
      </c>
      <c r="O709" s="56" t="s">
        <v>4</v>
      </c>
      <c r="P709" s="56" t="s">
        <v>4</v>
      </c>
      <c r="Q709" s="67">
        <v>300</v>
      </c>
      <c r="R709" s="69">
        <f>SUM(J710:P710)</f>
        <v>0</v>
      </c>
      <c r="S709" s="61">
        <f>SUM(J710:P710)*Q709</f>
        <v>0</v>
      </c>
      <c r="T709" s="75" t="s">
        <v>668</v>
      </c>
    </row>
    <row r="710" spans="1:20" ht="13.5" customHeight="1" thickBot="1" x14ac:dyDescent="0.25">
      <c r="A710" s="58"/>
      <c r="B710" s="60"/>
      <c r="C710" s="60"/>
      <c r="D710" s="52" t="s">
        <v>669</v>
      </c>
      <c r="E710" s="64"/>
      <c r="F710" s="64"/>
      <c r="G710" s="66"/>
      <c r="H710" s="66"/>
      <c r="I710" s="51" t="s">
        <v>4</v>
      </c>
      <c r="J710" s="57" t="s">
        <v>47</v>
      </c>
      <c r="K710" s="57" t="s">
        <v>47</v>
      </c>
      <c r="L710" s="57" t="s">
        <v>47</v>
      </c>
      <c r="M710" s="51" t="s">
        <v>4</v>
      </c>
      <c r="N710" s="51" t="s">
        <v>4</v>
      </c>
      <c r="O710" s="51" t="s">
        <v>4</v>
      </c>
      <c r="P710" s="51" t="s">
        <v>4</v>
      </c>
      <c r="Q710" s="68"/>
      <c r="R710" s="70"/>
      <c r="S710" s="62"/>
      <c r="T710" s="76"/>
    </row>
    <row r="711" spans="1:20" ht="15.75" customHeight="1" x14ac:dyDescent="0.2">
      <c r="A711" s="58" t="s">
        <v>4</v>
      </c>
      <c r="B711" s="59">
        <v>348</v>
      </c>
      <c r="C711" s="59">
        <v>35806</v>
      </c>
      <c r="D711" s="55" t="s">
        <v>671</v>
      </c>
      <c r="E711" s="63" t="s">
        <v>666</v>
      </c>
      <c r="F711" s="63" t="s">
        <v>627</v>
      </c>
      <c r="G711" s="65" t="s">
        <v>667</v>
      </c>
      <c r="H711" s="65" t="s">
        <v>4</v>
      </c>
      <c r="I711" s="56" t="s">
        <v>4</v>
      </c>
      <c r="J711" s="50" t="s">
        <v>42</v>
      </c>
      <c r="K711" s="50" t="s">
        <v>43</v>
      </c>
      <c r="L711" s="50" t="s">
        <v>44</v>
      </c>
      <c r="M711" s="56" t="s">
        <v>4</v>
      </c>
      <c r="N711" s="56" t="s">
        <v>4</v>
      </c>
      <c r="O711" s="56" t="s">
        <v>4</v>
      </c>
      <c r="P711" s="56" t="s">
        <v>4</v>
      </c>
      <c r="Q711" s="67">
        <v>300</v>
      </c>
      <c r="R711" s="69">
        <f>SUM(J712:P712)</f>
        <v>0</v>
      </c>
      <c r="S711" s="61">
        <f>SUM(J712:P712)*Q711</f>
        <v>0</v>
      </c>
      <c r="T711" s="75" t="s">
        <v>668</v>
      </c>
    </row>
    <row r="712" spans="1:20" ht="13.5" customHeight="1" thickBot="1" x14ac:dyDescent="0.25">
      <c r="A712" s="58"/>
      <c r="B712" s="60"/>
      <c r="C712" s="60"/>
      <c r="D712" s="52" t="s">
        <v>671</v>
      </c>
      <c r="E712" s="64"/>
      <c r="F712" s="64"/>
      <c r="G712" s="66"/>
      <c r="H712" s="66"/>
      <c r="I712" s="51" t="s">
        <v>4</v>
      </c>
      <c r="J712" s="57" t="s">
        <v>47</v>
      </c>
      <c r="K712" s="57" t="s">
        <v>47</v>
      </c>
      <c r="L712" s="57" t="s">
        <v>47</v>
      </c>
      <c r="M712" s="51" t="s">
        <v>4</v>
      </c>
      <c r="N712" s="51" t="s">
        <v>4</v>
      </c>
      <c r="O712" s="51" t="s">
        <v>4</v>
      </c>
      <c r="P712" s="51" t="s">
        <v>4</v>
      </c>
      <c r="Q712" s="68"/>
      <c r="R712" s="70"/>
      <c r="S712" s="62"/>
      <c r="T712" s="76"/>
    </row>
    <row r="713" spans="1:20" ht="15.75" customHeight="1" x14ac:dyDescent="0.2">
      <c r="A713" s="58" t="s">
        <v>4</v>
      </c>
      <c r="B713" s="59">
        <v>349</v>
      </c>
      <c r="C713" s="59">
        <v>35807</v>
      </c>
      <c r="D713" s="55" t="s">
        <v>672</v>
      </c>
      <c r="E713" s="63" t="s">
        <v>666</v>
      </c>
      <c r="F713" s="63" t="s">
        <v>293</v>
      </c>
      <c r="G713" s="65" t="s">
        <v>667</v>
      </c>
      <c r="H713" s="65" t="s">
        <v>4</v>
      </c>
      <c r="I713" s="56" t="s">
        <v>4</v>
      </c>
      <c r="J713" s="50" t="s">
        <v>42</v>
      </c>
      <c r="K713" s="50" t="s">
        <v>43</v>
      </c>
      <c r="L713" s="50" t="s">
        <v>44</v>
      </c>
      <c r="M713" s="56" t="s">
        <v>4</v>
      </c>
      <c r="N713" s="56" t="s">
        <v>4</v>
      </c>
      <c r="O713" s="56" t="s">
        <v>4</v>
      </c>
      <c r="P713" s="56" t="s">
        <v>4</v>
      </c>
      <c r="Q713" s="67">
        <v>300</v>
      </c>
      <c r="R713" s="69">
        <f>SUM(J714:P714)</f>
        <v>0</v>
      </c>
      <c r="S713" s="61">
        <f>SUM(J714:P714)*Q713</f>
        <v>0</v>
      </c>
      <c r="T713" s="75" t="s">
        <v>668</v>
      </c>
    </row>
    <row r="714" spans="1:20" ht="13.5" customHeight="1" thickBot="1" x14ac:dyDescent="0.25">
      <c r="A714" s="58"/>
      <c r="B714" s="60"/>
      <c r="C714" s="60"/>
      <c r="D714" s="52" t="s">
        <v>672</v>
      </c>
      <c r="E714" s="64"/>
      <c r="F714" s="64"/>
      <c r="G714" s="66"/>
      <c r="H714" s="66"/>
      <c r="I714" s="51" t="s">
        <v>4</v>
      </c>
      <c r="J714" s="57" t="s">
        <v>47</v>
      </c>
      <c r="K714" s="57" t="s">
        <v>47</v>
      </c>
      <c r="L714" s="57" t="s">
        <v>47</v>
      </c>
      <c r="M714" s="51" t="s">
        <v>4</v>
      </c>
      <c r="N714" s="51" t="s">
        <v>4</v>
      </c>
      <c r="O714" s="51" t="s">
        <v>4</v>
      </c>
      <c r="P714" s="51" t="s">
        <v>4</v>
      </c>
      <c r="Q714" s="68"/>
      <c r="R714" s="70"/>
      <c r="S714" s="62"/>
      <c r="T714" s="76"/>
    </row>
    <row r="715" spans="1:20" ht="15.75" customHeight="1" x14ac:dyDescent="0.2">
      <c r="A715" s="58" t="s">
        <v>4</v>
      </c>
      <c r="B715" s="59">
        <v>350</v>
      </c>
      <c r="C715" s="59">
        <v>35805</v>
      </c>
      <c r="D715" s="55" t="s">
        <v>673</v>
      </c>
      <c r="E715" s="63" t="s">
        <v>666</v>
      </c>
      <c r="F715" s="63" t="s">
        <v>114</v>
      </c>
      <c r="G715" s="65" t="s">
        <v>667</v>
      </c>
      <c r="H715" s="65" t="s">
        <v>4</v>
      </c>
      <c r="I715" s="56" t="s">
        <v>4</v>
      </c>
      <c r="J715" s="50" t="s">
        <v>42</v>
      </c>
      <c r="K715" s="50" t="s">
        <v>43</v>
      </c>
      <c r="L715" s="50" t="s">
        <v>44</v>
      </c>
      <c r="M715" s="56" t="s">
        <v>4</v>
      </c>
      <c r="N715" s="56" t="s">
        <v>4</v>
      </c>
      <c r="O715" s="56" t="s">
        <v>4</v>
      </c>
      <c r="P715" s="56" t="s">
        <v>4</v>
      </c>
      <c r="Q715" s="67">
        <v>300</v>
      </c>
      <c r="R715" s="69">
        <f>SUM(J716:P716)</f>
        <v>0</v>
      </c>
      <c r="S715" s="61">
        <f>SUM(J716:P716)*Q715</f>
        <v>0</v>
      </c>
      <c r="T715" s="75" t="s">
        <v>668</v>
      </c>
    </row>
    <row r="716" spans="1:20" ht="13.5" customHeight="1" thickBot="1" x14ac:dyDescent="0.25">
      <c r="A716" s="58"/>
      <c r="B716" s="60"/>
      <c r="C716" s="60"/>
      <c r="D716" s="52" t="s">
        <v>673</v>
      </c>
      <c r="E716" s="64"/>
      <c r="F716" s="64"/>
      <c r="G716" s="66"/>
      <c r="H716" s="66"/>
      <c r="I716" s="51" t="s">
        <v>4</v>
      </c>
      <c r="J716" s="57" t="s">
        <v>47</v>
      </c>
      <c r="K716" s="57" t="s">
        <v>47</v>
      </c>
      <c r="L716" s="51" t="s">
        <v>4</v>
      </c>
      <c r="M716" s="51" t="s">
        <v>4</v>
      </c>
      <c r="N716" s="51" t="s">
        <v>4</v>
      </c>
      <c r="O716" s="51" t="s">
        <v>4</v>
      </c>
      <c r="P716" s="51" t="s">
        <v>4</v>
      </c>
      <c r="Q716" s="68"/>
      <c r="R716" s="70"/>
      <c r="S716" s="62"/>
      <c r="T716" s="76"/>
    </row>
    <row r="717" spans="1:20" ht="15.75" customHeight="1" x14ac:dyDescent="0.2">
      <c r="A717" s="58" t="s">
        <v>4</v>
      </c>
      <c r="B717" s="59">
        <v>351</v>
      </c>
      <c r="C717" s="59">
        <v>35764</v>
      </c>
      <c r="D717" s="55" t="s">
        <v>674</v>
      </c>
      <c r="E717" s="63" t="s">
        <v>237</v>
      </c>
      <c r="F717" s="63" t="s">
        <v>388</v>
      </c>
      <c r="G717" s="65" t="s">
        <v>675</v>
      </c>
      <c r="H717" s="65" t="s">
        <v>4</v>
      </c>
      <c r="I717" s="56" t="s">
        <v>4</v>
      </c>
      <c r="J717" s="50" t="s">
        <v>42</v>
      </c>
      <c r="K717" s="50" t="s">
        <v>43</v>
      </c>
      <c r="L717" s="50" t="s">
        <v>44</v>
      </c>
      <c r="M717" s="56" t="s">
        <v>4</v>
      </c>
      <c r="N717" s="56" t="s">
        <v>4</v>
      </c>
      <c r="O717" s="56" t="s">
        <v>4</v>
      </c>
      <c r="P717" s="56" t="s">
        <v>4</v>
      </c>
      <c r="Q717" s="67">
        <v>550</v>
      </c>
      <c r="R717" s="69">
        <f>SUM(J718:P718)</f>
        <v>0</v>
      </c>
      <c r="S717" s="61">
        <f>SUM(J718:P718)*Q717</f>
        <v>0</v>
      </c>
      <c r="T717" s="75" t="s">
        <v>676</v>
      </c>
    </row>
    <row r="718" spans="1:20" ht="13.5" customHeight="1" thickBot="1" x14ac:dyDescent="0.25">
      <c r="A718" s="58"/>
      <c r="B718" s="60"/>
      <c r="C718" s="60"/>
      <c r="D718" s="52" t="s">
        <v>674</v>
      </c>
      <c r="E718" s="64"/>
      <c r="F718" s="64"/>
      <c r="G718" s="66"/>
      <c r="H718" s="66"/>
      <c r="I718" s="51" t="s">
        <v>4</v>
      </c>
      <c r="J718" s="57" t="s">
        <v>47</v>
      </c>
      <c r="K718" s="57" t="s">
        <v>47</v>
      </c>
      <c r="L718" s="57" t="s">
        <v>47</v>
      </c>
      <c r="M718" s="51" t="s">
        <v>4</v>
      </c>
      <c r="N718" s="51" t="s">
        <v>4</v>
      </c>
      <c r="O718" s="51" t="s">
        <v>4</v>
      </c>
      <c r="P718" s="51" t="s">
        <v>4</v>
      </c>
      <c r="Q718" s="68"/>
      <c r="R718" s="70"/>
      <c r="S718" s="62"/>
      <c r="T718" s="76"/>
    </row>
    <row r="719" spans="1:20" ht="15.75" customHeight="1" x14ac:dyDescent="0.2">
      <c r="A719" s="58" t="s">
        <v>4</v>
      </c>
      <c r="B719" s="59">
        <v>352</v>
      </c>
      <c r="C719" s="59">
        <v>35784</v>
      </c>
      <c r="D719" s="55" t="s">
        <v>677</v>
      </c>
      <c r="E719" s="63" t="s">
        <v>237</v>
      </c>
      <c r="F719" s="63" t="s">
        <v>678</v>
      </c>
      <c r="G719" s="65" t="s">
        <v>679</v>
      </c>
      <c r="H719" s="65" t="s">
        <v>4</v>
      </c>
      <c r="I719" s="56" t="s">
        <v>4</v>
      </c>
      <c r="J719" s="50" t="s">
        <v>42</v>
      </c>
      <c r="K719" s="50" t="s">
        <v>43</v>
      </c>
      <c r="L719" s="50" t="s">
        <v>44</v>
      </c>
      <c r="M719" s="56" t="s">
        <v>4</v>
      </c>
      <c r="N719" s="56" t="s">
        <v>4</v>
      </c>
      <c r="O719" s="56" t="s">
        <v>4</v>
      </c>
      <c r="P719" s="56" t="s">
        <v>4</v>
      </c>
      <c r="Q719" s="67">
        <v>700</v>
      </c>
      <c r="R719" s="69">
        <f>SUM(J720:P720)</f>
        <v>0</v>
      </c>
      <c r="S719" s="61">
        <f>SUM(J720:P720)*Q719</f>
        <v>0</v>
      </c>
      <c r="T719" s="75" t="s">
        <v>680</v>
      </c>
    </row>
    <row r="720" spans="1:20" ht="13.5" customHeight="1" thickBot="1" x14ac:dyDescent="0.25">
      <c r="A720" s="58"/>
      <c r="B720" s="60"/>
      <c r="C720" s="60"/>
      <c r="D720" s="52" t="s">
        <v>677</v>
      </c>
      <c r="E720" s="64"/>
      <c r="F720" s="64"/>
      <c r="G720" s="66"/>
      <c r="H720" s="66"/>
      <c r="I720" s="51" t="s">
        <v>4</v>
      </c>
      <c r="J720" s="57" t="s">
        <v>47</v>
      </c>
      <c r="K720" s="57" t="s">
        <v>47</v>
      </c>
      <c r="L720" s="57" t="s">
        <v>47</v>
      </c>
      <c r="M720" s="51" t="s">
        <v>4</v>
      </c>
      <c r="N720" s="51" t="s">
        <v>4</v>
      </c>
      <c r="O720" s="51" t="s">
        <v>4</v>
      </c>
      <c r="P720" s="51" t="s">
        <v>4</v>
      </c>
      <c r="Q720" s="68"/>
      <c r="R720" s="70"/>
      <c r="S720" s="62"/>
      <c r="T720" s="76"/>
    </row>
    <row r="721" spans="1:20" ht="15.75" customHeight="1" x14ac:dyDescent="0.2">
      <c r="A721" s="58" t="s">
        <v>4</v>
      </c>
      <c r="B721" s="59">
        <v>353</v>
      </c>
      <c r="C721" s="59">
        <v>35785</v>
      </c>
      <c r="D721" s="55" t="s">
        <v>681</v>
      </c>
      <c r="E721" s="63" t="s">
        <v>237</v>
      </c>
      <c r="F721" s="63" t="s">
        <v>682</v>
      </c>
      <c r="G721" s="65" t="s">
        <v>679</v>
      </c>
      <c r="H721" s="65" t="s">
        <v>4</v>
      </c>
      <c r="I721" s="56" t="s">
        <v>4</v>
      </c>
      <c r="J721" s="50" t="s">
        <v>42</v>
      </c>
      <c r="K721" s="50" t="s">
        <v>43</v>
      </c>
      <c r="L721" s="50" t="s">
        <v>44</v>
      </c>
      <c r="M721" s="56" t="s">
        <v>4</v>
      </c>
      <c r="N721" s="56" t="s">
        <v>4</v>
      </c>
      <c r="O721" s="56" t="s">
        <v>4</v>
      </c>
      <c r="P721" s="56" t="s">
        <v>4</v>
      </c>
      <c r="Q721" s="67">
        <v>700</v>
      </c>
      <c r="R721" s="69">
        <f>SUM(J722:P722)</f>
        <v>0</v>
      </c>
      <c r="S721" s="61">
        <f>SUM(J722:P722)*Q721</f>
        <v>0</v>
      </c>
      <c r="T721" s="75" t="s">
        <v>680</v>
      </c>
    </row>
    <row r="722" spans="1:20" ht="13.5" customHeight="1" thickBot="1" x14ac:dyDescent="0.25">
      <c r="A722" s="58"/>
      <c r="B722" s="60"/>
      <c r="C722" s="60"/>
      <c r="D722" s="52" t="s">
        <v>681</v>
      </c>
      <c r="E722" s="64"/>
      <c r="F722" s="64"/>
      <c r="G722" s="66"/>
      <c r="H722" s="66"/>
      <c r="I722" s="51" t="s">
        <v>4</v>
      </c>
      <c r="J722" s="57" t="s">
        <v>47</v>
      </c>
      <c r="K722" s="57" t="s">
        <v>47</v>
      </c>
      <c r="L722" s="57" t="s">
        <v>47</v>
      </c>
      <c r="M722" s="51" t="s">
        <v>4</v>
      </c>
      <c r="N722" s="51" t="s">
        <v>4</v>
      </c>
      <c r="O722" s="51" t="s">
        <v>4</v>
      </c>
      <c r="P722" s="51" t="s">
        <v>4</v>
      </c>
      <c r="Q722" s="68"/>
      <c r="R722" s="70"/>
      <c r="S722" s="62"/>
      <c r="T722" s="76"/>
    </row>
    <row r="723" spans="1:20" ht="15.75" customHeight="1" x14ac:dyDescent="0.2">
      <c r="A723" s="58" t="s">
        <v>4</v>
      </c>
      <c r="B723" s="59">
        <v>354</v>
      </c>
      <c r="C723" s="59">
        <v>35786</v>
      </c>
      <c r="D723" s="55" t="s">
        <v>683</v>
      </c>
      <c r="E723" s="63" t="s">
        <v>237</v>
      </c>
      <c r="F723" s="63" t="s">
        <v>584</v>
      </c>
      <c r="G723" s="65" t="s">
        <v>679</v>
      </c>
      <c r="H723" s="65" t="s">
        <v>4</v>
      </c>
      <c r="I723" s="56" t="s">
        <v>4</v>
      </c>
      <c r="J723" s="50" t="s">
        <v>42</v>
      </c>
      <c r="K723" s="50" t="s">
        <v>43</v>
      </c>
      <c r="L723" s="50" t="s">
        <v>44</v>
      </c>
      <c r="M723" s="56" t="s">
        <v>4</v>
      </c>
      <c r="N723" s="56" t="s">
        <v>4</v>
      </c>
      <c r="O723" s="56" t="s">
        <v>4</v>
      </c>
      <c r="P723" s="56" t="s">
        <v>4</v>
      </c>
      <c r="Q723" s="67">
        <v>700</v>
      </c>
      <c r="R723" s="69">
        <f>SUM(J724:P724)</f>
        <v>0</v>
      </c>
      <c r="S723" s="61">
        <f>SUM(J724:P724)*Q723</f>
        <v>0</v>
      </c>
      <c r="T723" s="75" t="s">
        <v>680</v>
      </c>
    </row>
    <row r="724" spans="1:20" ht="13.5" customHeight="1" thickBot="1" x14ac:dyDescent="0.25">
      <c r="A724" s="58"/>
      <c r="B724" s="60"/>
      <c r="C724" s="60"/>
      <c r="D724" s="52" t="s">
        <v>683</v>
      </c>
      <c r="E724" s="64"/>
      <c r="F724" s="64"/>
      <c r="G724" s="66"/>
      <c r="H724" s="66"/>
      <c r="I724" s="51" t="s">
        <v>4</v>
      </c>
      <c r="J724" s="57" t="s">
        <v>47</v>
      </c>
      <c r="K724" s="57" t="s">
        <v>47</v>
      </c>
      <c r="L724" s="57" t="s">
        <v>47</v>
      </c>
      <c r="M724" s="51" t="s">
        <v>4</v>
      </c>
      <c r="N724" s="51" t="s">
        <v>4</v>
      </c>
      <c r="O724" s="51" t="s">
        <v>4</v>
      </c>
      <c r="P724" s="51" t="s">
        <v>4</v>
      </c>
      <c r="Q724" s="68"/>
      <c r="R724" s="70"/>
      <c r="S724" s="62"/>
      <c r="T724" s="76"/>
    </row>
    <row r="725" spans="1:20" ht="15.75" customHeight="1" x14ac:dyDescent="0.2">
      <c r="A725" s="58" t="s">
        <v>4</v>
      </c>
      <c r="B725" s="59">
        <v>355</v>
      </c>
      <c r="C725" s="59">
        <v>35783</v>
      </c>
      <c r="D725" s="55" t="s">
        <v>684</v>
      </c>
      <c r="E725" s="63" t="s">
        <v>237</v>
      </c>
      <c r="F725" s="63" t="s">
        <v>114</v>
      </c>
      <c r="G725" s="65" t="s">
        <v>679</v>
      </c>
      <c r="H725" s="65" t="s">
        <v>4</v>
      </c>
      <c r="I725" s="56" t="s">
        <v>4</v>
      </c>
      <c r="J725" s="50" t="s">
        <v>42</v>
      </c>
      <c r="K725" s="50" t="s">
        <v>43</v>
      </c>
      <c r="L725" s="50" t="s">
        <v>44</v>
      </c>
      <c r="M725" s="56" t="s">
        <v>4</v>
      </c>
      <c r="N725" s="56" t="s">
        <v>4</v>
      </c>
      <c r="O725" s="56" t="s">
        <v>4</v>
      </c>
      <c r="P725" s="56" t="s">
        <v>4</v>
      </c>
      <c r="Q725" s="67">
        <v>700</v>
      </c>
      <c r="R725" s="69">
        <f>SUM(J726:P726)</f>
        <v>0</v>
      </c>
      <c r="S725" s="61">
        <f>SUM(J726:P726)*Q725</f>
        <v>0</v>
      </c>
      <c r="T725" s="75" t="s">
        <v>680</v>
      </c>
    </row>
    <row r="726" spans="1:20" ht="13.5" customHeight="1" thickBot="1" x14ac:dyDescent="0.25">
      <c r="A726" s="58"/>
      <c r="B726" s="60"/>
      <c r="C726" s="60"/>
      <c r="D726" s="52" t="s">
        <v>684</v>
      </c>
      <c r="E726" s="64"/>
      <c r="F726" s="64"/>
      <c r="G726" s="66"/>
      <c r="H726" s="66"/>
      <c r="I726" s="51" t="s">
        <v>4</v>
      </c>
      <c r="J726" s="57" t="s">
        <v>47</v>
      </c>
      <c r="K726" s="57" t="s">
        <v>47</v>
      </c>
      <c r="L726" s="57" t="s">
        <v>47</v>
      </c>
      <c r="M726" s="51" t="s">
        <v>4</v>
      </c>
      <c r="N726" s="51" t="s">
        <v>4</v>
      </c>
      <c r="O726" s="51" t="s">
        <v>4</v>
      </c>
      <c r="P726" s="51" t="s">
        <v>4</v>
      </c>
      <c r="Q726" s="68"/>
      <c r="R726" s="70"/>
      <c r="S726" s="62"/>
      <c r="T726" s="76"/>
    </row>
    <row r="727" spans="1:20" ht="15.75" customHeight="1" x14ac:dyDescent="0.2">
      <c r="A727" s="58" t="s">
        <v>4</v>
      </c>
      <c r="B727" s="59">
        <v>356</v>
      </c>
      <c r="C727" s="59">
        <v>35790</v>
      </c>
      <c r="D727" s="55" t="s">
        <v>685</v>
      </c>
      <c r="E727" s="63" t="s">
        <v>686</v>
      </c>
      <c r="F727" s="63" t="s">
        <v>687</v>
      </c>
      <c r="G727" s="65" t="s">
        <v>679</v>
      </c>
      <c r="H727" s="65" t="s">
        <v>4</v>
      </c>
      <c r="I727" s="56" t="s">
        <v>4</v>
      </c>
      <c r="J727" s="50" t="s">
        <v>42</v>
      </c>
      <c r="K727" s="50" t="s">
        <v>43</v>
      </c>
      <c r="L727" s="50" t="s">
        <v>44</v>
      </c>
      <c r="M727" s="56" t="s">
        <v>4</v>
      </c>
      <c r="N727" s="56" t="s">
        <v>4</v>
      </c>
      <c r="O727" s="56" t="s">
        <v>4</v>
      </c>
      <c r="P727" s="56" t="s">
        <v>4</v>
      </c>
      <c r="Q727" s="67">
        <v>600</v>
      </c>
      <c r="R727" s="69">
        <f>SUM(J728:P728)</f>
        <v>0</v>
      </c>
      <c r="S727" s="61">
        <f>SUM(J728:P728)*Q727</f>
        <v>0</v>
      </c>
      <c r="T727" s="75" t="s">
        <v>688</v>
      </c>
    </row>
    <row r="728" spans="1:20" ht="13.5" customHeight="1" thickBot="1" x14ac:dyDescent="0.25">
      <c r="A728" s="58"/>
      <c r="B728" s="60"/>
      <c r="C728" s="60"/>
      <c r="D728" s="52" t="s">
        <v>685</v>
      </c>
      <c r="E728" s="64"/>
      <c r="F728" s="64"/>
      <c r="G728" s="66"/>
      <c r="H728" s="66"/>
      <c r="I728" s="51" t="s">
        <v>4</v>
      </c>
      <c r="J728" s="57" t="s">
        <v>47</v>
      </c>
      <c r="K728" s="57" t="s">
        <v>47</v>
      </c>
      <c r="L728" s="57" t="s">
        <v>47</v>
      </c>
      <c r="M728" s="51" t="s">
        <v>4</v>
      </c>
      <c r="N728" s="51" t="s">
        <v>4</v>
      </c>
      <c r="O728" s="51" t="s">
        <v>4</v>
      </c>
      <c r="P728" s="51" t="s">
        <v>4</v>
      </c>
      <c r="Q728" s="68"/>
      <c r="R728" s="70"/>
      <c r="S728" s="62"/>
      <c r="T728" s="76"/>
    </row>
    <row r="729" spans="1:20" ht="15.75" customHeight="1" x14ac:dyDescent="0.2">
      <c r="A729" s="58" t="s">
        <v>4</v>
      </c>
      <c r="B729" s="59">
        <v>357</v>
      </c>
      <c r="C729" s="59">
        <v>35787</v>
      </c>
      <c r="D729" s="55" t="s">
        <v>689</v>
      </c>
      <c r="E729" s="63" t="s">
        <v>686</v>
      </c>
      <c r="F729" s="63" t="s">
        <v>546</v>
      </c>
      <c r="G729" s="65" t="s">
        <v>679</v>
      </c>
      <c r="H729" s="65" t="s">
        <v>4</v>
      </c>
      <c r="I729" s="56" t="s">
        <v>4</v>
      </c>
      <c r="J729" s="50" t="s">
        <v>42</v>
      </c>
      <c r="K729" s="50" t="s">
        <v>43</v>
      </c>
      <c r="L729" s="50" t="s">
        <v>44</v>
      </c>
      <c r="M729" s="56" t="s">
        <v>4</v>
      </c>
      <c r="N729" s="56" t="s">
        <v>4</v>
      </c>
      <c r="O729" s="56" t="s">
        <v>4</v>
      </c>
      <c r="P729" s="56" t="s">
        <v>4</v>
      </c>
      <c r="Q729" s="67">
        <v>600</v>
      </c>
      <c r="R729" s="69">
        <f>SUM(J730:P730)</f>
        <v>0</v>
      </c>
      <c r="S729" s="61">
        <f>SUM(J730:P730)*Q729</f>
        <v>0</v>
      </c>
      <c r="T729" s="75" t="s">
        <v>688</v>
      </c>
    </row>
    <row r="730" spans="1:20" ht="13.5" customHeight="1" thickBot="1" x14ac:dyDescent="0.25">
      <c r="A730" s="58"/>
      <c r="B730" s="60"/>
      <c r="C730" s="60"/>
      <c r="D730" s="52" t="s">
        <v>689</v>
      </c>
      <c r="E730" s="64"/>
      <c r="F730" s="64"/>
      <c r="G730" s="66"/>
      <c r="H730" s="66"/>
      <c r="I730" s="51" t="s">
        <v>4</v>
      </c>
      <c r="J730" s="57" t="s">
        <v>47</v>
      </c>
      <c r="K730" s="57" t="s">
        <v>47</v>
      </c>
      <c r="L730" s="57" t="s">
        <v>47</v>
      </c>
      <c r="M730" s="51" t="s">
        <v>4</v>
      </c>
      <c r="N730" s="51" t="s">
        <v>4</v>
      </c>
      <c r="O730" s="51" t="s">
        <v>4</v>
      </c>
      <c r="P730" s="51" t="s">
        <v>4</v>
      </c>
      <c r="Q730" s="68"/>
      <c r="R730" s="70"/>
      <c r="S730" s="62"/>
      <c r="T730" s="76"/>
    </row>
    <row r="731" spans="1:20" ht="15.75" customHeight="1" x14ac:dyDescent="0.2">
      <c r="A731" s="58" t="s">
        <v>4</v>
      </c>
      <c r="B731" s="59">
        <v>358</v>
      </c>
      <c r="C731" s="59">
        <v>35791</v>
      </c>
      <c r="D731" s="55" t="s">
        <v>690</v>
      </c>
      <c r="E731" s="63" t="s">
        <v>686</v>
      </c>
      <c r="F731" s="63" t="s">
        <v>69</v>
      </c>
      <c r="G731" s="65" t="s">
        <v>679</v>
      </c>
      <c r="H731" s="65" t="s">
        <v>4</v>
      </c>
      <c r="I731" s="56" t="s">
        <v>4</v>
      </c>
      <c r="J731" s="50" t="s">
        <v>42</v>
      </c>
      <c r="K731" s="50" t="s">
        <v>43</v>
      </c>
      <c r="L731" s="50" t="s">
        <v>44</v>
      </c>
      <c r="M731" s="56" t="s">
        <v>4</v>
      </c>
      <c r="N731" s="56" t="s">
        <v>4</v>
      </c>
      <c r="O731" s="56" t="s">
        <v>4</v>
      </c>
      <c r="P731" s="56" t="s">
        <v>4</v>
      </c>
      <c r="Q731" s="67">
        <v>600</v>
      </c>
      <c r="R731" s="69">
        <f>SUM(J732:P732)</f>
        <v>0</v>
      </c>
      <c r="S731" s="61">
        <f>SUM(J732:P732)*Q731</f>
        <v>0</v>
      </c>
      <c r="T731" s="75" t="s">
        <v>688</v>
      </c>
    </row>
    <row r="732" spans="1:20" ht="13.5" customHeight="1" thickBot="1" x14ac:dyDescent="0.25">
      <c r="A732" s="58"/>
      <c r="B732" s="60"/>
      <c r="C732" s="60"/>
      <c r="D732" s="52" t="s">
        <v>690</v>
      </c>
      <c r="E732" s="64"/>
      <c r="F732" s="64"/>
      <c r="G732" s="66"/>
      <c r="H732" s="66"/>
      <c r="I732" s="51" t="s">
        <v>4</v>
      </c>
      <c r="J732" s="57" t="s">
        <v>47</v>
      </c>
      <c r="K732" s="57" t="s">
        <v>47</v>
      </c>
      <c r="L732" s="57" t="s">
        <v>47</v>
      </c>
      <c r="M732" s="51" t="s">
        <v>4</v>
      </c>
      <c r="N732" s="51" t="s">
        <v>4</v>
      </c>
      <c r="O732" s="51" t="s">
        <v>4</v>
      </c>
      <c r="P732" s="51" t="s">
        <v>4</v>
      </c>
      <c r="Q732" s="68"/>
      <c r="R732" s="70"/>
      <c r="S732" s="62"/>
      <c r="T732" s="76"/>
    </row>
    <row r="733" spans="1:20" ht="15.75" customHeight="1" x14ac:dyDescent="0.2">
      <c r="A733" s="58" t="s">
        <v>4</v>
      </c>
      <c r="B733" s="59">
        <v>359</v>
      </c>
      <c r="C733" s="59">
        <v>35789</v>
      </c>
      <c r="D733" s="55" t="s">
        <v>691</v>
      </c>
      <c r="E733" s="63" t="s">
        <v>686</v>
      </c>
      <c r="F733" s="63" t="s">
        <v>293</v>
      </c>
      <c r="G733" s="65" t="s">
        <v>679</v>
      </c>
      <c r="H733" s="65" t="s">
        <v>4</v>
      </c>
      <c r="I733" s="56" t="s">
        <v>4</v>
      </c>
      <c r="J733" s="50" t="s">
        <v>42</v>
      </c>
      <c r="K733" s="50" t="s">
        <v>43</v>
      </c>
      <c r="L733" s="50" t="s">
        <v>44</v>
      </c>
      <c r="M733" s="56" t="s">
        <v>4</v>
      </c>
      <c r="N733" s="56" t="s">
        <v>4</v>
      </c>
      <c r="O733" s="56" t="s">
        <v>4</v>
      </c>
      <c r="P733" s="56" t="s">
        <v>4</v>
      </c>
      <c r="Q733" s="67">
        <v>600</v>
      </c>
      <c r="R733" s="69">
        <f>SUM(J734:P734)</f>
        <v>0</v>
      </c>
      <c r="S733" s="61">
        <f>SUM(J734:P734)*Q733</f>
        <v>0</v>
      </c>
      <c r="T733" s="75" t="s">
        <v>688</v>
      </c>
    </row>
    <row r="734" spans="1:20" ht="13.5" customHeight="1" thickBot="1" x14ac:dyDescent="0.25">
      <c r="A734" s="58"/>
      <c r="B734" s="60"/>
      <c r="C734" s="60"/>
      <c r="D734" s="52" t="s">
        <v>691</v>
      </c>
      <c r="E734" s="64"/>
      <c r="F734" s="64"/>
      <c r="G734" s="66"/>
      <c r="H734" s="66"/>
      <c r="I734" s="51" t="s">
        <v>4</v>
      </c>
      <c r="J734" s="57" t="s">
        <v>47</v>
      </c>
      <c r="K734" s="57" t="s">
        <v>47</v>
      </c>
      <c r="L734" s="57" t="s">
        <v>47</v>
      </c>
      <c r="M734" s="51" t="s">
        <v>4</v>
      </c>
      <c r="N734" s="51" t="s">
        <v>4</v>
      </c>
      <c r="O734" s="51" t="s">
        <v>4</v>
      </c>
      <c r="P734" s="51" t="s">
        <v>4</v>
      </c>
      <c r="Q734" s="68"/>
      <c r="R734" s="70"/>
      <c r="S734" s="62"/>
      <c r="T734" s="76"/>
    </row>
    <row r="735" spans="1:20" ht="15.75" customHeight="1" x14ac:dyDescent="0.2">
      <c r="A735" s="58" t="s">
        <v>4</v>
      </c>
      <c r="B735" s="59">
        <v>360</v>
      </c>
      <c r="C735" s="59">
        <v>35788</v>
      </c>
      <c r="D735" s="55" t="s">
        <v>692</v>
      </c>
      <c r="E735" s="63" t="s">
        <v>686</v>
      </c>
      <c r="F735" s="63" t="s">
        <v>114</v>
      </c>
      <c r="G735" s="65" t="s">
        <v>679</v>
      </c>
      <c r="H735" s="65" t="s">
        <v>4</v>
      </c>
      <c r="I735" s="56" t="s">
        <v>4</v>
      </c>
      <c r="J735" s="50" t="s">
        <v>42</v>
      </c>
      <c r="K735" s="50" t="s">
        <v>43</v>
      </c>
      <c r="L735" s="50" t="s">
        <v>44</v>
      </c>
      <c r="M735" s="56" t="s">
        <v>4</v>
      </c>
      <c r="N735" s="56" t="s">
        <v>4</v>
      </c>
      <c r="O735" s="56" t="s">
        <v>4</v>
      </c>
      <c r="P735" s="56" t="s">
        <v>4</v>
      </c>
      <c r="Q735" s="67">
        <v>600</v>
      </c>
      <c r="R735" s="69">
        <f>SUM(J736:P736)</f>
        <v>0</v>
      </c>
      <c r="S735" s="61">
        <f>SUM(J736:P736)*Q735</f>
        <v>0</v>
      </c>
      <c r="T735" s="75" t="s">
        <v>688</v>
      </c>
    </row>
    <row r="736" spans="1:20" ht="13.5" customHeight="1" thickBot="1" x14ac:dyDescent="0.25">
      <c r="A736" s="58"/>
      <c r="B736" s="60"/>
      <c r="C736" s="60"/>
      <c r="D736" s="52" t="s">
        <v>692</v>
      </c>
      <c r="E736" s="64"/>
      <c r="F736" s="64"/>
      <c r="G736" s="66"/>
      <c r="H736" s="66"/>
      <c r="I736" s="51" t="s">
        <v>4</v>
      </c>
      <c r="J736" s="57" t="s">
        <v>47</v>
      </c>
      <c r="K736" s="57" t="s">
        <v>47</v>
      </c>
      <c r="L736" s="57" t="s">
        <v>47</v>
      </c>
      <c r="M736" s="51" t="s">
        <v>4</v>
      </c>
      <c r="N736" s="51" t="s">
        <v>4</v>
      </c>
      <c r="O736" s="51" t="s">
        <v>4</v>
      </c>
      <c r="P736" s="51" t="s">
        <v>4</v>
      </c>
      <c r="Q736" s="68"/>
      <c r="R736" s="70"/>
      <c r="S736" s="62"/>
      <c r="T736" s="76"/>
    </row>
    <row r="737" spans="1:20" ht="15.75" customHeight="1" x14ac:dyDescent="0.2">
      <c r="A737" s="58" t="s">
        <v>4</v>
      </c>
      <c r="B737" s="59">
        <v>361</v>
      </c>
      <c r="C737" s="59">
        <v>35794</v>
      </c>
      <c r="D737" s="55" t="s">
        <v>693</v>
      </c>
      <c r="E737" s="63" t="s">
        <v>237</v>
      </c>
      <c r="F737" s="63" t="s">
        <v>687</v>
      </c>
      <c r="G737" s="65" t="s">
        <v>694</v>
      </c>
      <c r="H737" s="65" t="s">
        <v>4</v>
      </c>
      <c r="I737" s="56" t="s">
        <v>4</v>
      </c>
      <c r="J737" s="50" t="s">
        <v>42</v>
      </c>
      <c r="K737" s="50" t="s">
        <v>43</v>
      </c>
      <c r="L737" s="50" t="s">
        <v>44</v>
      </c>
      <c r="M737" s="56" t="s">
        <v>4</v>
      </c>
      <c r="N737" s="56" t="s">
        <v>4</v>
      </c>
      <c r="O737" s="56" t="s">
        <v>4</v>
      </c>
      <c r="P737" s="56" t="s">
        <v>4</v>
      </c>
      <c r="Q737" s="67">
        <v>1200</v>
      </c>
      <c r="R737" s="69">
        <f>SUM(J738:P738)</f>
        <v>0</v>
      </c>
      <c r="S737" s="61">
        <f>SUM(J738:P738)*Q737</f>
        <v>0</v>
      </c>
      <c r="T737" s="75" t="s">
        <v>695</v>
      </c>
    </row>
    <row r="738" spans="1:20" ht="13.5" customHeight="1" thickBot="1" x14ac:dyDescent="0.25">
      <c r="A738" s="58"/>
      <c r="B738" s="60"/>
      <c r="C738" s="60"/>
      <c r="D738" s="52" t="s">
        <v>693</v>
      </c>
      <c r="E738" s="64"/>
      <c r="F738" s="64"/>
      <c r="G738" s="66"/>
      <c r="H738" s="66"/>
      <c r="I738" s="51" t="s">
        <v>4</v>
      </c>
      <c r="J738" s="57" t="s">
        <v>47</v>
      </c>
      <c r="K738" s="57" t="s">
        <v>47</v>
      </c>
      <c r="L738" s="57" t="s">
        <v>47</v>
      </c>
      <c r="M738" s="51" t="s">
        <v>4</v>
      </c>
      <c r="N738" s="51" t="s">
        <v>4</v>
      </c>
      <c r="O738" s="51" t="s">
        <v>4</v>
      </c>
      <c r="P738" s="51" t="s">
        <v>4</v>
      </c>
      <c r="Q738" s="68"/>
      <c r="R738" s="70"/>
      <c r="S738" s="62"/>
      <c r="T738" s="76"/>
    </row>
    <row r="739" spans="1:20" ht="15.75" customHeight="1" x14ac:dyDescent="0.2">
      <c r="A739" s="58" t="s">
        <v>4</v>
      </c>
      <c r="B739" s="59">
        <v>362</v>
      </c>
      <c r="C739" s="59">
        <v>35795</v>
      </c>
      <c r="D739" s="55" t="s">
        <v>696</v>
      </c>
      <c r="E739" s="63" t="s">
        <v>237</v>
      </c>
      <c r="F739" s="63" t="s">
        <v>69</v>
      </c>
      <c r="G739" s="65" t="s">
        <v>694</v>
      </c>
      <c r="H739" s="65" t="s">
        <v>4</v>
      </c>
      <c r="I739" s="56" t="s">
        <v>4</v>
      </c>
      <c r="J739" s="50" t="s">
        <v>42</v>
      </c>
      <c r="K739" s="50" t="s">
        <v>43</v>
      </c>
      <c r="L739" s="50" t="s">
        <v>44</v>
      </c>
      <c r="M739" s="56" t="s">
        <v>4</v>
      </c>
      <c r="N739" s="56" t="s">
        <v>4</v>
      </c>
      <c r="O739" s="56" t="s">
        <v>4</v>
      </c>
      <c r="P739" s="56" t="s">
        <v>4</v>
      </c>
      <c r="Q739" s="67">
        <v>1200</v>
      </c>
      <c r="R739" s="69">
        <f>SUM(J740:P740)</f>
        <v>0</v>
      </c>
      <c r="S739" s="61">
        <f>SUM(J740:P740)*Q739</f>
        <v>0</v>
      </c>
      <c r="T739" s="75" t="s">
        <v>695</v>
      </c>
    </row>
    <row r="740" spans="1:20" ht="13.5" customHeight="1" thickBot="1" x14ac:dyDescent="0.25">
      <c r="A740" s="58"/>
      <c r="B740" s="60"/>
      <c r="C740" s="60"/>
      <c r="D740" s="52" t="s">
        <v>696</v>
      </c>
      <c r="E740" s="64"/>
      <c r="F740" s="64"/>
      <c r="G740" s="66"/>
      <c r="H740" s="66"/>
      <c r="I740" s="51" t="s">
        <v>4</v>
      </c>
      <c r="J740" s="57" t="s">
        <v>47</v>
      </c>
      <c r="K740" s="57" t="s">
        <v>47</v>
      </c>
      <c r="L740" s="57" t="s">
        <v>47</v>
      </c>
      <c r="M740" s="51" t="s">
        <v>4</v>
      </c>
      <c r="N740" s="51" t="s">
        <v>4</v>
      </c>
      <c r="O740" s="51" t="s">
        <v>4</v>
      </c>
      <c r="P740" s="51" t="s">
        <v>4</v>
      </c>
      <c r="Q740" s="68"/>
      <c r="R740" s="70"/>
      <c r="S740" s="62"/>
      <c r="T740" s="76"/>
    </row>
    <row r="741" spans="1:20" ht="15.75" customHeight="1" x14ac:dyDescent="0.2">
      <c r="A741" s="58" t="s">
        <v>4</v>
      </c>
      <c r="B741" s="59">
        <v>363</v>
      </c>
      <c r="C741" s="59">
        <v>35793</v>
      </c>
      <c r="D741" s="55" t="s">
        <v>697</v>
      </c>
      <c r="E741" s="63" t="s">
        <v>237</v>
      </c>
      <c r="F741" s="63" t="s">
        <v>293</v>
      </c>
      <c r="G741" s="65" t="s">
        <v>694</v>
      </c>
      <c r="H741" s="65" t="s">
        <v>4</v>
      </c>
      <c r="I741" s="56" t="s">
        <v>4</v>
      </c>
      <c r="J741" s="50" t="s">
        <v>42</v>
      </c>
      <c r="K741" s="50" t="s">
        <v>43</v>
      </c>
      <c r="L741" s="50" t="s">
        <v>44</v>
      </c>
      <c r="M741" s="56" t="s">
        <v>4</v>
      </c>
      <c r="N741" s="56" t="s">
        <v>4</v>
      </c>
      <c r="O741" s="56" t="s">
        <v>4</v>
      </c>
      <c r="P741" s="56" t="s">
        <v>4</v>
      </c>
      <c r="Q741" s="67">
        <v>1200</v>
      </c>
      <c r="R741" s="69">
        <f>SUM(J742:P742)</f>
        <v>0</v>
      </c>
      <c r="S741" s="61">
        <f>SUM(J742:P742)*Q741</f>
        <v>0</v>
      </c>
      <c r="T741" s="75" t="s">
        <v>695</v>
      </c>
    </row>
    <row r="742" spans="1:20" ht="13.5" customHeight="1" thickBot="1" x14ac:dyDescent="0.25">
      <c r="A742" s="58"/>
      <c r="B742" s="60"/>
      <c r="C742" s="60"/>
      <c r="D742" s="52" t="s">
        <v>697</v>
      </c>
      <c r="E742" s="64"/>
      <c r="F742" s="64"/>
      <c r="G742" s="66"/>
      <c r="H742" s="66"/>
      <c r="I742" s="51" t="s">
        <v>4</v>
      </c>
      <c r="J742" s="57" t="s">
        <v>47</v>
      </c>
      <c r="K742" s="57" t="s">
        <v>47</v>
      </c>
      <c r="L742" s="57" t="s">
        <v>47</v>
      </c>
      <c r="M742" s="51" t="s">
        <v>4</v>
      </c>
      <c r="N742" s="51" t="s">
        <v>4</v>
      </c>
      <c r="O742" s="51" t="s">
        <v>4</v>
      </c>
      <c r="P742" s="51" t="s">
        <v>4</v>
      </c>
      <c r="Q742" s="68"/>
      <c r="R742" s="70"/>
      <c r="S742" s="62"/>
      <c r="T742" s="76"/>
    </row>
    <row r="743" spans="1:20" ht="15.75" customHeight="1" x14ac:dyDescent="0.2">
      <c r="A743" s="58" t="s">
        <v>4</v>
      </c>
      <c r="B743" s="59">
        <v>364</v>
      </c>
      <c r="C743" s="59">
        <v>35792</v>
      </c>
      <c r="D743" s="55" t="s">
        <v>698</v>
      </c>
      <c r="E743" s="63" t="s">
        <v>237</v>
      </c>
      <c r="F743" s="63" t="s">
        <v>114</v>
      </c>
      <c r="G743" s="65" t="s">
        <v>694</v>
      </c>
      <c r="H743" s="65" t="s">
        <v>4</v>
      </c>
      <c r="I743" s="56" t="s">
        <v>4</v>
      </c>
      <c r="J743" s="50" t="s">
        <v>42</v>
      </c>
      <c r="K743" s="50" t="s">
        <v>43</v>
      </c>
      <c r="L743" s="50" t="s">
        <v>44</v>
      </c>
      <c r="M743" s="56" t="s">
        <v>4</v>
      </c>
      <c r="N743" s="56" t="s">
        <v>4</v>
      </c>
      <c r="O743" s="56" t="s">
        <v>4</v>
      </c>
      <c r="P743" s="56" t="s">
        <v>4</v>
      </c>
      <c r="Q743" s="67">
        <v>1200</v>
      </c>
      <c r="R743" s="69">
        <f>SUM(J744:P744)</f>
        <v>0</v>
      </c>
      <c r="S743" s="61">
        <f>SUM(J744:P744)*Q743</f>
        <v>0</v>
      </c>
      <c r="T743" s="75" t="s">
        <v>695</v>
      </c>
    </row>
    <row r="744" spans="1:20" ht="13.5" customHeight="1" thickBot="1" x14ac:dyDescent="0.25">
      <c r="A744" s="58"/>
      <c r="B744" s="60"/>
      <c r="C744" s="60"/>
      <c r="D744" s="52" t="s">
        <v>698</v>
      </c>
      <c r="E744" s="64"/>
      <c r="F744" s="64"/>
      <c r="G744" s="66"/>
      <c r="H744" s="66"/>
      <c r="I744" s="51" t="s">
        <v>4</v>
      </c>
      <c r="J744" s="57" t="s">
        <v>47</v>
      </c>
      <c r="K744" s="57" t="s">
        <v>47</v>
      </c>
      <c r="L744" s="57" t="s">
        <v>47</v>
      </c>
      <c r="M744" s="51" t="s">
        <v>4</v>
      </c>
      <c r="N744" s="51" t="s">
        <v>4</v>
      </c>
      <c r="O744" s="51" t="s">
        <v>4</v>
      </c>
      <c r="P744" s="51" t="s">
        <v>4</v>
      </c>
      <c r="Q744" s="68"/>
      <c r="R744" s="70"/>
      <c r="S744" s="62"/>
      <c r="T744" s="76"/>
    </row>
    <row r="745" spans="1:20" ht="15.75" customHeight="1" x14ac:dyDescent="0.2">
      <c r="A745" s="58" t="s">
        <v>4</v>
      </c>
      <c r="B745" s="59">
        <v>365</v>
      </c>
      <c r="C745" s="59">
        <v>35884</v>
      </c>
      <c r="D745" s="55" t="s">
        <v>699</v>
      </c>
      <c r="E745" s="63" t="s">
        <v>237</v>
      </c>
      <c r="F745" s="63" t="s">
        <v>552</v>
      </c>
      <c r="G745" s="65" t="s">
        <v>611</v>
      </c>
      <c r="H745" s="65" t="s">
        <v>4</v>
      </c>
      <c r="I745" s="56" t="s">
        <v>4</v>
      </c>
      <c r="J745" s="50" t="s">
        <v>42</v>
      </c>
      <c r="K745" s="50" t="s">
        <v>43</v>
      </c>
      <c r="L745" s="50" t="s">
        <v>44</v>
      </c>
      <c r="M745" s="50" t="s">
        <v>45</v>
      </c>
      <c r="N745" s="56" t="s">
        <v>4</v>
      </c>
      <c r="O745" s="56" t="s">
        <v>4</v>
      </c>
      <c r="P745" s="56" t="s">
        <v>4</v>
      </c>
      <c r="Q745" s="67">
        <v>1190</v>
      </c>
      <c r="R745" s="69">
        <f>SUM(K746:P746)</f>
        <v>0</v>
      </c>
      <c r="S745" s="61">
        <f>SUM(K746:P746)*Q745</f>
        <v>0</v>
      </c>
      <c r="T745" s="75" t="s">
        <v>700</v>
      </c>
    </row>
    <row r="746" spans="1:20" ht="13.5" customHeight="1" thickBot="1" x14ac:dyDescent="0.25">
      <c r="A746" s="58"/>
      <c r="B746" s="60"/>
      <c r="C746" s="60"/>
      <c r="D746" s="52" t="s">
        <v>699</v>
      </c>
      <c r="E746" s="64"/>
      <c r="F746" s="64"/>
      <c r="G746" s="66"/>
      <c r="H746" s="66"/>
      <c r="I746" s="51" t="s">
        <v>4</v>
      </c>
      <c r="J746" s="51" t="s">
        <v>4</v>
      </c>
      <c r="K746" s="57" t="s">
        <v>47</v>
      </c>
      <c r="L746" s="51" t="s">
        <v>4</v>
      </c>
      <c r="M746" s="51" t="s">
        <v>4</v>
      </c>
      <c r="N746" s="51" t="s">
        <v>4</v>
      </c>
      <c r="O746" s="51" t="s">
        <v>4</v>
      </c>
      <c r="P746" s="51" t="s">
        <v>4</v>
      </c>
      <c r="Q746" s="68"/>
      <c r="R746" s="70"/>
      <c r="S746" s="62"/>
      <c r="T746" s="76"/>
    </row>
    <row r="747" spans="1:20" ht="15.75" customHeight="1" x14ac:dyDescent="0.2">
      <c r="A747" s="58" t="s">
        <v>4</v>
      </c>
      <c r="B747" s="59">
        <v>366</v>
      </c>
      <c r="C747" s="59">
        <v>35772</v>
      </c>
      <c r="D747" s="55" t="s">
        <v>701</v>
      </c>
      <c r="E747" s="63" t="s">
        <v>702</v>
      </c>
      <c r="F747" s="63" t="s">
        <v>627</v>
      </c>
      <c r="G747" s="65" t="s">
        <v>575</v>
      </c>
      <c r="H747" s="65" t="s">
        <v>4</v>
      </c>
      <c r="I747" s="56" t="s">
        <v>4</v>
      </c>
      <c r="J747" s="50" t="s">
        <v>548</v>
      </c>
      <c r="K747" s="50" t="s">
        <v>549</v>
      </c>
      <c r="L747" s="56" t="s">
        <v>4</v>
      </c>
      <c r="M747" s="56" t="s">
        <v>4</v>
      </c>
      <c r="N747" s="56" t="s">
        <v>4</v>
      </c>
      <c r="O747" s="56" t="s">
        <v>4</v>
      </c>
      <c r="P747" s="56" t="s">
        <v>4</v>
      </c>
      <c r="Q747" s="67">
        <v>1200</v>
      </c>
      <c r="R747" s="69">
        <f>SUM(J748:P748)</f>
        <v>0</v>
      </c>
      <c r="S747" s="61">
        <f>SUM(J748:P748)*Q747</f>
        <v>0</v>
      </c>
      <c r="T747" s="75" t="s">
        <v>703</v>
      </c>
    </row>
    <row r="748" spans="1:20" ht="13.5" customHeight="1" thickBot="1" x14ac:dyDescent="0.25">
      <c r="A748" s="58"/>
      <c r="B748" s="60"/>
      <c r="C748" s="60"/>
      <c r="D748" s="52" t="s">
        <v>701</v>
      </c>
      <c r="E748" s="64"/>
      <c r="F748" s="64"/>
      <c r="G748" s="66"/>
      <c r="H748" s="66"/>
      <c r="I748" s="51" t="s">
        <v>4</v>
      </c>
      <c r="J748" s="57" t="s">
        <v>47</v>
      </c>
      <c r="K748" s="57" t="s">
        <v>47</v>
      </c>
      <c r="L748" s="51" t="s">
        <v>4</v>
      </c>
      <c r="M748" s="51" t="s">
        <v>4</v>
      </c>
      <c r="N748" s="51" t="s">
        <v>4</v>
      </c>
      <c r="O748" s="51" t="s">
        <v>4</v>
      </c>
      <c r="P748" s="51" t="s">
        <v>4</v>
      </c>
      <c r="Q748" s="68"/>
      <c r="R748" s="70"/>
      <c r="S748" s="62"/>
      <c r="T748" s="76"/>
    </row>
    <row r="749" spans="1:20" ht="15.75" customHeight="1" x14ac:dyDescent="0.2">
      <c r="A749" s="58" t="s">
        <v>4</v>
      </c>
      <c r="B749" s="59">
        <v>367</v>
      </c>
      <c r="C749" s="59">
        <v>35771</v>
      </c>
      <c r="D749" s="55" t="s">
        <v>704</v>
      </c>
      <c r="E749" s="63" t="s">
        <v>702</v>
      </c>
      <c r="F749" s="63" t="s">
        <v>114</v>
      </c>
      <c r="G749" s="65" t="s">
        <v>575</v>
      </c>
      <c r="H749" s="65" t="s">
        <v>4</v>
      </c>
      <c r="I749" s="56" t="s">
        <v>4</v>
      </c>
      <c r="J749" s="50" t="s">
        <v>548</v>
      </c>
      <c r="K749" s="50" t="s">
        <v>549</v>
      </c>
      <c r="L749" s="56" t="s">
        <v>4</v>
      </c>
      <c r="M749" s="56" t="s">
        <v>4</v>
      </c>
      <c r="N749" s="56" t="s">
        <v>4</v>
      </c>
      <c r="O749" s="56" t="s">
        <v>4</v>
      </c>
      <c r="P749" s="56" t="s">
        <v>4</v>
      </c>
      <c r="Q749" s="67">
        <v>1200</v>
      </c>
      <c r="R749" s="69">
        <f>SUM(J750:P750)</f>
        <v>0</v>
      </c>
      <c r="S749" s="61">
        <f>SUM(J750:P750)*Q749</f>
        <v>0</v>
      </c>
      <c r="T749" s="75" t="s">
        <v>703</v>
      </c>
    </row>
    <row r="750" spans="1:20" ht="13.5" customHeight="1" thickBot="1" x14ac:dyDescent="0.25">
      <c r="A750" s="58"/>
      <c r="B750" s="60"/>
      <c r="C750" s="60"/>
      <c r="D750" s="52" t="s">
        <v>704</v>
      </c>
      <c r="E750" s="64"/>
      <c r="F750" s="64"/>
      <c r="G750" s="66"/>
      <c r="H750" s="66"/>
      <c r="I750" s="51" t="s">
        <v>4</v>
      </c>
      <c r="J750" s="57" t="s">
        <v>47</v>
      </c>
      <c r="K750" s="57" t="s">
        <v>47</v>
      </c>
      <c r="L750" s="51" t="s">
        <v>4</v>
      </c>
      <c r="M750" s="51" t="s">
        <v>4</v>
      </c>
      <c r="N750" s="51" t="s">
        <v>4</v>
      </c>
      <c r="O750" s="51" t="s">
        <v>4</v>
      </c>
      <c r="P750" s="51" t="s">
        <v>4</v>
      </c>
      <c r="Q750" s="68"/>
      <c r="R750" s="70"/>
      <c r="S750" s="62"/>
      <c r="T750" s="76"/>
    </row>
    <row r="751" spans="1:20" ht="15.75" customHeight="1" x14ac:dyDescent="0.2">
      <c r="A751" s="58" t="s">
        <v>4</v>
      </c>
      <c r="B751" s="59">
        <v>368</v>
      </c>
      <c r="C751" s="59">
        <v>35773</v>
      </c>
      <c r="D751" s="55" t="s">
        <v>705</v>
      </c>
      <c r="E751" s="63" t="s">
        <v>702</v>
      </c>
      <c r="F751" s="63" t="s">
        <v>706</v>
      </c>
      <c r="G751" s="65" t="s">
        <v>575</v>
      </c>
      <c r="H751" s="65" t="s">
        <v>4</v>
      </c>
      <c r="I751" s="56" t="s">
        <v>4</v>
      </c>
      <c r="J751" s="50" t="s">
        <v>548</v>
      </c>
      <c r="K751" s="50" t="s">
        <v>549</v>
      </c>
      <c r="L751" s="56" t="s">
        <v>4</v>
      </c>
      <c r="M751" s="56" t="s">
        <v>4</v>
      </c>
      <c r="N751" s="56" t="s">
        <v>4</v>
      </c>
      <c r="O751" s="56" t="s">
        <v>4</v>
      </c>
      <c r="P751" s="56" t="s">
        <v>4</v>
      </c>
      <c r="Q751" s="67">
        <v>1200</v>
      </c>
      <c r="R751" s="69">
        <f>SUM(J752:P752)</f>
        <v>0</v>
      </c>
      <c r="S751" s="61">
        <f>SUM(J752:P752)*Q751</f>
        <v>0</v>
      </c>
      <c r="T751" s="75" t="s">
        <v>703</v>
      </c>
    </row>
    <row r="752" spans="1:20" ht="13.5" customHeight="1" thickBot="1" x14ac:dyDescent="0.25">
      <c r="A752" s="58"/>
      <c r="B752" s="60"/>
      <c r="C752" s="60"/>
      <c r="D752" s="52" t="s">
        <v>705</v>
      </c>
      <c r="E752" s="64"/>
      <c r="F752" s="64"/>
      <c r="G752" s="66"/>
      <c r="H752" s="66"/>
      <c r="I752" s="51" t="s">
        <v>4</v>
      </c>
      <c r="J752" s="57" t="s">
        <v>47</v>
      </c>
      <c r="K752" s="57" t="s">
        <v>47</v>
      </c>
      <c r="L752" s="51" t="s">
        <v>4</v>
      </c>
      <c r="M752" s="51" t="s">
        <v>4</v>
      </c>
      <c r="N752" s="51" t="s">
        <v>4</v>
      </c>
      <c r="O752" s="51" t="s">
        <v>4</v>
      </c>
      <c r="P752" s="51" t="s">
        <v>4</v>
      </c>
      <c r="Q752" s="68"/>
      <c r="R752" s="70"/>
      <c r="S752" s="62"/>
      <c r="T752" s="76"/>
    </row>
    <row r="753" spans="1:20" ht="15.75" customHeight="1" x14ac:dyDescent="0.2">
      <c r="A753" s="58" t="s">
        <v>4</v>
      </c>
      <c r="B753" s="59">
        <v>369</v>
      </c>
      <c r="C753" s="59">
        <v>35797</v>
      </c>
      <c r="D753" s="55" t="s">
        <v>707</v>
      </c>
      <c r="E753" s="63" t="s">
        <v>702</v>
      </c>
      <c r="F753" s="63" t="s">
        <v>708</v>
      </c>
      <c r="G753" s="65" t="s">
        <v>709</v>
      </c>
      <c r="H753" s="65" t="s">
        <v>4</v>
      </c>
      <c r="I753" s="56" t="s">
        <v>4</v>
      </c>
      <c r="J753" s="50" t="s">
        <v>42</v>
      </c>
      <c r="K753" s="50" t="s">
        <v>43</v>
      </c>
      <c r="L753" s="50" t="s">
        <v>44</v>
      </c>
      <c r="M753" s="56" t="s">
        <v>4</v>
      </c>
      <c r="N753" s="56" t="s">
        <v>4</v>
      </c>
      <c r="O753" s="56" t="s">
        <v>4</v>
      </c>
      <c r="P753" s="56" t="s">
        <v>4</v>
      </c>
      <c r="Q753" s="67">
        <v>700</v>
      </c>
      <c r="R753" s="69">
        <f>SUM(J754:P754)</f>
        <v>0</v>
      </c>
      <c r="S753" s="61">
        <f>SUM(J754:P754)*Q753</f>
        <v>0</v>
      </c>
      <c r="T753" s="75" t="s">
        <v>710</v>
      </c>
    </row>
    <row r="754" spans="1:20" ht="13.5" customHeight="1" thickBot="1" x14ac:dyDescent="0.25">
      <c r="A754" s="58"/>
      <c r="B754" s="60"/>
      <c r="C754" s="60"/>
      <c r="D754" s="52" t="s">
        <v>707</v>
      </c>
      <c r="E754" s="64"/>
      <c r="F754" s="64"/>
      <c r="G754" s="66"/>
      <c r="H754" s="66"/>
      <c r="I754" s="51" t="s">
        <v>4</v>
      </c>
      <c r="J754" s="57" t="s">
        <v>47</v>
      </c>
      <c r="K754" s="51" t="s">
        <v>4</v>
      </c>
      <c r="L754" s="57" t="s">
        <v>47</v>
      </c>
      <c r="M754" s="51" t="s">
        <v>4</v>
      </c>
      <c r="N754" s="51" t="s">
        <v>4</v>
      </c>
      <c r="O754" s="51" t="s">
        <v>4</v>
      </c>
      <c r="P754" s="51" t="s">
        <v>4</v>
      </c>
      <c r="Q754" s="68"/>
      <c r="R754" s="70"/>
      <c r="S754" s="62"/>
      <c r="T754" s="76"/>
    </row>
    <row r="755" spans="1:20" ht="15.75" customHeight="1" x14ac:dyDescent="0.2">
      <c r="A755" s="58" t="s">
        <v>4</v>
      </c>
      <c r="B755" s="59">
        <v>370</v>
      </c>
      <c r="C755" s="59">
        <v>35798</v>
      </c>
      <c r="D755" s="55" t="s">
        <v>711</v>
      </c>
      <c r="E755" s="63" t="s">
        <v>702</v>
      </c>
      <c r="F755" s="63" t="s">
        <v>712</v>
      </c>
      <c r="G755" s="65" t="s">
        <v>709</v>
      </c>
      <c r="H755" s="65" t="s">
        <v>4</v>
      </c>
      <c r="I755" s="56" t="s">
        <v>4</v>
      </c>
      <c r="J755" s="50" t="s">
        <v>42</v>
      </c>
      <c r="K755" s="50" t="s">
        <v>43</v>
      </c>
      <c r="L755" s="50" t="s">
        <v>44</v>
      </c>
      <c r="M755" s="56" t="s">
        <v>4</v>
      </c>
      <c r="N755" s="56" t="s">
        <v>4</v>
      </c>
      <c r="O755" s="56" t="s">
        <v>4</v>
      </c>
      <c r="P755" s="56" t="s">
        <v>4</v>
      </c>
      <c r="Q755" s="67">
        <v>700</v>
      </c>
      <c r="R755" s="69">
        <f>SUM(J756:P756)</f>
        <v>0</v>
      </c>
      <c r="S755" s="61">
        <f>SUM(J756:P756)*Q755</f>
        <v>0</v>
      </c>
      <c r="T755" s="75" t="s">
        <v>710</v>
      </c>
    </row>
    <row r="756" spans="1:20" ht="13.5" customHeight="1" thickBot="1" x14ac:dyDescent="0.25">
      <c r="A756" s="58"/>
      <c r="B756" s="60"/>
      <c r="C756" s="60"/>
      <c r="D756" s="52" t="s">
        <v>711</v>
      </c>
      <c r="E756" s="64"/>
      <c r="F756" s="64"/>
      <c r="G756" s="66"/>
      <c r="H756" s="66"/>
      <c r="I756" s="51" t="s">
        <v>4</v>
      </c>
      <c r="J756" s="57" t="s">
        <v>47</v>
      </c>
      <c r="K756" s="51" t="s">
        <v>4</v>
      </c>
      <c r="L756" s="51" t="s">
        <v>4</v>
      </c>
      <c r="M756" s="51" t="s">
        <v>4</v>
      </c>
      <c r="N756" s="51" t="s">
        <v>4</v>
      </c>
      <c r="O756" s="51" t="s">
        <v>4</v>
      </c>
      <c r="P756" s="51" t="s">
        <v>4</v>
      </c>
      <c r="Q756" s="68"/>
      <c r="R756" s="70"/>
      <c r="S756" s="62"/>
      <c r="T756" s="76"/>
    </row>
    <row r="757" spans="1:20" ht="15.75" customHeight="1" x14ac:dyDescent="0.2">
      <c r="A757" s="58" t="s">
        <v>4</v>
      </c>
      <c r="B757" s="59">
        <v>371</v>
      </c>
      <c r="C757" s="59">
        <v>35796</v>
      </c>
      <c r="D757" s="55" t="s">
        <v>713</v>
      </c>
      <c r="E757" s="63" t="s">
        <v>702</v>
      </c>
      <c r="F757" s="63" t="s">
        <v>714</v>
      </c>
      <c r="G757" s="65" t="s">
        <v>709</v>
      </c>
      <c r="H757" s="65" t="s">
        <v>4</v>
      </c>
      <c r="I757" s="56" t="s">
        <v>4</v>
      </c>
      <c r="J757" s="50" t="s">
        <v>42</v>
      </c>
      <c r="K757" s="50" t="s">
        <v>43</v>
      </c>
      <c r="L757" s="50" t="s">
        <v>44</v>
      </c>
      <c r="M757" s="56" t="s">
        <v>4</v>
      </c>
      <c r="N757" s="56" t="s">
        <v>4</v>
      </c>
      <c r="O757" s="56" t="s">
        <v>4</v>
      </c>
      <c r="P757" s="56" t="s">
        <v>4</v>
      </c>
      <c r="Q757" s="67">
        <v>700</v>
      </c>
      <c r="R757" s="69">
        <f>SUM(J758:P758)</f>
        <v>0</v>
      </c>
      <c r="S757" s="61">
        <f>SUM(J758:P758)*Q757</f>
        <v>0</v>
      </c>
      <c r="T757" s="75" t="s">
        <v>710</v>
      </c>
    </row>
    <row r="758" spans="1:20" ht="13.5" customHeight="1" thickBot="1" x14ac:dyDescent="0.25">
      <c r="A758" s="58"/>
      <c r="B758" s="60"/>
      <c r="C758" s="60"/>
      <c r="D758" s="52" t="s">
        <v>713</v>
      </c>
      <c r="E758" s="64"/>
      <c r="F758" s="64"/>
      <c r="G758" s="66"/>
      <c r="H758" s="66"/>
      <c r="I758" s="51" t="s">
        <v>4</v>
      </c>
      <c r="J758" s="57" t="s">
        <v>47</v>
      </c>
      <c r="K758" s="51" t="s">
        <v>4</v>
      </c>
      <c r="L758" s="51" t="s">
        <v>4</v>
      </c>
      <c r="M758" s="51" t="s">
        <v>4</v>
      </c>
      <c r="N758" s="51" t="s">
        <v>4</v>
      </c>
      <c r="O758" s="51" t="s">
        <v>4</v>
      </c>
      <c r="P758" s="51" t="s">
        <v>4</v>
      </c>
      <c r="Q758" s="68"/>
      <c r="R758" s="70"/>
      <c r="S758" s="62"/>
      <c r="T758" s="76"/>
    </row>
    <row r="759" spans="1:20" ht="15.75" customHeight="1" x14ac:dyDescent="0.2">
      <c r="A759" s="58" t="s">
        <v>4</v>
      </c>
      <c r="B759" s="59">
        <v>372</v>
      </c>
      <c r="C759" s="59">
        <v>35799</v>
      </c>
      <c r="D759" s="55" t="s">
        <v>715</v>
      </c>
      <c r="E759" s="63" t="s">
        <v>702</v>
      </c>
      <c r="F759" s="63" t="s">
        <v>114</v>
      </c>
      <c r="G759" s="65" t="s">
        <v>709</v>
      </c>
      <c r="H759" s="65" t="s">
        <v>4</v>
      </c>
      <c r="I759" s="56" t="s">
        <v>4</v>
      </c>
      <c r="J759" s="50" t="s">
        <v>42</v>
      </c>
      <c r="K759" s="50" t="s">
        <v>43</v>
      </c>
      <c r="L759" s="50" t="s">
        <v>44</v>
      </c>
      <c r="M759" s="56" t="s">
        <v>4</v>
      </c>
      <c r="N759" s="56" t="s">
        <v>4</v>
      </c>
      <c r="O759" s="56" t="s">
        <v>4</v>
      </c>
      <c r="P759" s="56" t="s">
        <v>4</v>
      </c>
      <c r="Q759" s="67">
        <v>700</v>
      </c>
      <c r="R759" s="69">
        <f>SUM(J760:P760)</f>
        <v>0</v>
      </c>
      <c r="S759" s="61">
        <f>SUM(J760:P760)*Q759</f>
        <v>0</v>
      </c>
      <c r="T759" s="75" t="s">
        <v>710</v>
      </c>
    </row>
    <row r="760" spans="1:20" ht="13.5" customHeight="1" thickBot="1" x14ac:dyDescent="0.25">
      <c r="A760" s="58"/>
      <c r="B760" s="60"/>
      <c r="C760" s="60"/>
      <c r="D760" s="52" t="s">
        <v>715</v>
      </c>
      <c r="E760" s="64"/>
      <c r="F760" s="64"/>
      <c r="G760" s="66"/>
      <c r="H760" s="66"/>
      <c r="I760" s="51" t="s">
        <v>4</v>
      </c>
      <c r="J760" s="57" t="s">
        <v>47</v>
      </c>
      <c r="K760" s="51" t="s">
        <v>4</v>
      </c>
      <c r="L760" s="51" t="s">
        <v>4</v>
      </c>
      <c r="M760" s="51" t="s">
        <v>4</v>
      </c>
      <c r="N760" s="51" t="s">
        <v>4</v>
      </c>
      <c r="O760" s="51" t="s">
        <v>4</v>
      </c>
      <c r="P760" s="51" t="s">
        <v>4</v>
      </c>
      <c r="Q760" s="68"/>
      <c r="R760" s="70"/>
      <c r="S760" s="62"/>
      <c r="T760" s="76"/>
    </row>
    <row r="761" spans="1:20" ht="15.75" customHeight="1" x14ac:dyDescent="0.2">
      <c r="A761" s="58" t="s">
        <v>4</v>
      </c>
      <c r="B761" s="59">
        <v>373</v>
      </c>
      <c r="C761" s="59">
        <v>35803</v>
      </c>
      <c r="D761" s="55" t="s">
        <v>716</v>
      </c>
      <c r="E761" s="63" t="s">
        <v>702</v>
      </c>
      <c r="F761" s="63" t="s">
        <v>687</v>
      </c>
      <c r="G761" s="65" t="s">
        <v>694</v>
      </c>
      <c r="H761" s="65" t="s">
        <v>4</v>
      </c>
      <c r="I761" s="56" t="s">
        <v>4</v>
      </c>
      <c r="J761" s="50" t="s">
        <v>42</v>
      </c>
      <c r="K761" s="50" t="s">
        <v>43</v>
      </c>
      <c r="L761" s="50" t="s">
        <v>44</v>
      </c>
      <c r="M761" s="56" t="s">
        <v>4</v>
      </c>
      <c r="N761" s="56" t="s">
        <v>4</v>
      </c>
      <c r="O761" s="56" t="s">
        <v>4</v>
      </c>
      <c r="P761" s="56" t="s">
        <v>4</v>
      </c>
      <c r="Q761" s="67">
        <v>700</v>
      </c>
      <c r="R761" s="69">
        <f>SUM(J762:P762)</f>
        <v>0</v>
      </c>
      <c r="S761" s="61">
        <f>SUM(J762:P762)*Q761</f>
        <v>0</v>
      </c>
      <c r="T761" s="75" t="s">
        <v>717</v>
      </c>
    </row>
    <row r="762" spans="1:20" ht="13.5" customHeight="1" thickBot="1" x14ac:dyDescent="0.25">
      <c r="A762" s="58"/>
      <c r="B762" s="60"/>
      <c r="C762" s="60"/>
      <c r="D762" s="52" t="s">
        <v>716</v>
      </c>
      <c r="E762" s="64"/>
      <c r="F762" s="64"/>
      <c r="G762" s="66"/>
      <c r="H762" s="66"/>
      <c r="I762" s="51" t="s">
        <v>4</v>
      </c>
      <c r="J762" s="57" t="s">
        <v>47</v>
      </c>
      <c r="K762" s="57" t="s">
        <v>47</v>
      </c>
      <c r="L762" s="51" t="s">
        <v>4</v>
      </c>
      <c r="M762" s="51" t="s">
        <v>4</v>
      </c>
      <c r="N762" s="51" t="s">
        <v>4</v>
      </c>
      <c r="O762" s="51" t="s">
        <v>4</v>
      </c>
      <c r="P762" s="51" t="s">
        <v>4</v>
      </c>
      <c r="Q762" s="68"/>
      <c r="R762" s="70"/>
      <c r="S762" s="62"/>
      <c r="T762" s="76"/>
    </row>
    <row r="763" spans="1:20" ht="15.75" customHeight="1" x14ac:dyDescent="0.2">
      <c r="A763" s="58" t="s">
        <v>4</v>
      </c>
      <c r="B763" s="59">
        <v>374</v>
      </c>
      <c r="C763" s="59">
        <v>35804</v>
      </c>
      <c r="D763" s="55" t="s">
        <v>718</v>
      </c>
      <c r="E763" s="63" t="s">
        <v>702</v>
      </c>
      <c r="F763" s="63" t="s">
        <v>719</v>
      </c>
      <c r="G763" s="65" t="s">
        <v>694</v>
      </c>
      <c r="H763" s="65" t="s">
        <v>4</v>
      </c>
      <c r="I763" s="56" t="s">
        <v>4</v>
      </c>
      <c r="J763" s="50" t="s">
        <v>42</v>
      </c>
      <c r="K763" s="50" t="s">
        <v>43</v>
      </c>
      <c r="L763" s="50" t="s">
        <v>44</v>
      </c>
      <c r="M763" s="56" t="s">
        <v>4</v>
      </c>
      <c r="N763" s="56" t="s">
        <v>4</v>
      </c>
      <c r="O763" s="56" t="s">
        <v>4</v>
      </c>
      <c r="P763" s="56" t="s">
        <v>4</v>
      </c>
      <c r="Q763" s="67">
        <v>700</v>
      </c>
      <c r="R763" s="69">
        <f>SUM(J764:P764)</f>
        <v>0</v>
      </c>
      <c r="S763" s="61">
        <f>SUM(J764:P764)*Q763</f>
        <v>0</v>
      </c>
      <c r="T763" s="75" t="s">
        <v>717</v>
      </c>
    </row>
    <row r="764" spans="1:20" ht="13.5" customHeight="1" thickBot="1" x14ac:dyDescent="0.25">
      <c r="A764" s="58"/>
      <c r="B764" s="60"/>
      <c r="C764" s="60"/>
      <c r="D764" s="52" t="s">
        <v>718</v>
      </c>
      <c r="E764" s="64"/>
      <c r="F764" s="64"/>
      <c r="G764" s="66"/>
      <c r="H764" s="66"/>
      <c r="I764" s="51" t="s">
        <v>4</v>
      </c>
      <c r="J764" s="57" t="s">
        <v>47</v>
      </c>
      <c r="K764" s="51" t="s">
        <v>4</v>
      </c>
      <c r="L764" s="51" t="s">
        <v>4</v>
      </c>
      <c r="M764" s="51" t="s">
        <v>4</v>
      </c>
      <c r="N764" s="51" t="s">
        <v>4</v>
      </c>
      <c r="O764" s="51" t="s">
        <v>4</v>
      </c>
      <c r="P764" s="51" t="s">
        <v>4</v>
      </c>
      <c r="Q764" s="68"/>
      <c r="R764" s="70"/>
      <c r="S764" s="62"/>
      <c r="T764" s="76"/>
    </row>
    <row r="765" spans="1:20" ht="15.75" customHeight="1" x14ac:dyDescent="0.2">
      <c r="A765" s="58" t="s">
        <v>4</v>
      </c>
      <c r="B765" s="59">
        <v>375</v>
      </c>
      <c r="C765" s="59">
        <v>35800</v>
      </c>
      <c r="D765" s="55" t="s">
        <v>720</v>
      </c>
      <c r="E765" s="63" t="s">
        <v>702</v>
      </c>
      <c r="F765" s="63" t="s">
        <v>546</v>
      </c>
      <c r="G765" s="65" t="s">
        <v>709</v>
      </c>
      <c r="H765" s="65" t="s">
        <v>4</v>
      </c>
      <c r="I765" s="56" t="s">
        <v>4</v>
      </c>
      <c r="J765" s="50" t="s">
        <v>42</v>
      </c>
      <c r="K765" s="50" t="s">
        <v>43</v>
      </c>
      <c r="L765" s="50" t="s">
        <v>44</v>
      </c>
      <c r="M765" s="56" t="s">
        <v>4</v>
      </c>
      <c r="N765" s="56" t="s">
        <v>4</v>
      </c>
      <c r="O765" s="56" t="s">
        <v>4</v>
      </c>
      <c r="P765" s="56" t="s">
        <v>4</v>
      </c>
      <c r="Q765" s="67">
        <v>700</v>
      </c>
      <c r="R765" s="69">
        <f>SUM(J766:P766)</f>
        <v>0</v>
      </c>
      <c r="S765" s="61">
        <f>SUM(J766:P766)*Q765</f>
        <v>0</v>
      </c>
      <c r="T765" s="75" t="s">
        <v>717</v>
      </c>
    </row>
    <row r="766" spans="1:20" ht="13.5" customHeight="1" thickBot="1" x14ac:dyDescent="0.25">
      <c r="A766" s="58"/>
      <c r="B766" s="60"/>
      <c r="C766" s="60"/>
      <c r="D766" s="52" t="s">
        <v>720</v>
      </c>
      <c r="E766" s="64"/>
      <c r="F766" s="64"/>
      <c r="G766" s="66"/>
      <c r="H766" s="66"/>
      <c r="I766" s="51" t="s">
        <v>4</v>
      </c>
      <c r="J766" s="57" t="s">
        <v>47</v>
      </c>
      <c r="K766" s="57" t="s">
        <v>47</v>
      </c>
      <c r="L766" s="57" t="s">
        <v>47</v>
      </c>
      <c r="M766" s="51" t="s">
        <v>4</v>
      </c>
      <c r="N766" s="51" t="s">
        <v>4</v>
      </c>
      <c r="O766" s="51" t="s">
        <v>4</v>
      </c>
      <c r="P766" s="51" t="s">
        <v>4</v>
      </c>
      <c r="Q766" s="68"/>
      <c r="R766" s="70"/>
      <c r="S766" s="62"/>
      <c r="T766" s="76"/>
    </row>
    <row r="767" spans="1:20" ht="15.75" customHeight="1" x14ac:dyDescent="0.2">
      <c r="A767" s="58" t="s">
        <v>4</v>
      </c>
      <c r="B767" s="59">
        <v>376</v>
      </c>
      <c r="C767" s="59">
        <v>35801</v>
      </c>
      <c r="D767" s="55" t="s">
        <v>721</v>
      </c>
      <c r="E767" s="63" t="s">
        <v>702</v>
      </c>
      <c r="F767" s="63" t="s">
        <v>293</v>
      </c>
      <c r="G767" s="65" t="s">
        <v>694</v>
      </c>
      <c r="H767" s="65" t="s">
        <v>4</v>
      </c>
      <c r="I767" s="56" t="s">
        <v>4</v>
      </c>
      <c r="J767" s="50" t="s">
        <v>42</v>
      </c>
      <c r="K767" s="50" t="s">
        <v>43</v>
      </c>
      <c r="L767" s="50" t="s">
        <v>44</v>
      </c>
      <c r="M767" s="56" t="s">
        <v>4</v>
      </c>
      <c r="N767" s="56" t="s">
        <v>4</v>
      </c>
      <c r="O767" s="56" t="s">
        <v>4</v>
      </c>
      <c r="P767" s="56" t="s">
        <v>4</v>
      </c>
      <c r="Q767" s="67">
        <v>700</v>
      </c>
      <c r="R767" s="69">
        <f>SUM(J768:P768)</f>
        <v>0</v>
      </c>
      <c r="S767" s="61">
        <f>SUM(J768:P768)*Q767</f>
        <v>0</v>
      </c>
      <c r="T767" s="75" t="s">
        <v>717</v>
      </c>
    </row>
    <row r="768" spans="1:20" ht="13.5" customHeight="1" thickBot="1" x14ac:dyDescent="0.25">
      <c r="A768" s="58"/>
      <c r="B768" s="60"/>
      <c r="C768" s="60"/>
      <c r="D768" s="52" t="s">
        <v>721</v>
      </c>
      <c r="E768" s="64"/>
      <c r="F768" s="64"/>
      <c r="G768" s="66"/>
      <c r="H768" s="66"/>
      <c r="I768" s="51" t="s">
        <v>4</v>
      </c>
      <c r="J768" s="57" t="s">
        <v>47</v>
      </c>
      <c r="K768" s="57" t="s">
        <v>47</v>
      </c>
      <c r="L768" s="57" t="s">
        <v>47</v>
      </c>
      <c r="M768" s="51" t="s">
        <v>4</v>
      </c>
      <c r="N768" s="51" t="s">
        <v>4</v>
      </c>
      <c r="O768" s="51" t="s">
        <v>4</v>
      </c>
      <c r="P768" s="51" t="s">
        <v>4</v>
      </c>
      <c r="Q768" s="68"/>
      <c r="R768" s="70"/>
      <c r="S768" s="62"/>
      <c r="T768" s="76"/>
    </row>
    <row r="769" spans="1:20" ht="15.75" customHeight="1" x14ac:dyDescent="0.2">
      <c r="A769" s="58" t="s">
        <v>4</v>
      </c>
      <c r="B769" s="59">
        <v>377</v>
      </c>
      <c r="C769" s="59">
        <v>35802</v>
      </c>
      <c r="D769" s="55" t="s">
        <v>722</v>
      </c>
      <c r="E769" s="63" t="s">
        <v>702</v>
      </c>
      <c r="F769" s="63" t="s">
        <v>114</v>
      </c>
      <c r="G769" s="65" t="s">
        <v>694</v>
      </c>
      <c r="H769" s="65" t="s">
        <v>4</v>
      </c>
      <c r="I769" s="56" t="s">
        <v>4</v>
      </c>
      <c r="J769" s="50" t="s">
        <v>42</v>
      </c>
      <c r="K769" s="50" t="s">
        <v>43</v>
      </c>
      <c r="L769" s="50" t="s">
        <v>44</v>
      </c>
      <c r="M769" s="56" t="s">
        <v>4</v>
      </c>
      <c r="N769" s="56" t="s">
        <v>4</v>
      </c>
      <c r="O769" s="56" t="s">
        <v>4</v>
      </c>
      <c r="P769" s="56" t="s">
        <v>4</v>
      </c>
      <c r="Q769" s="67">
        <v>700</v>
      </c>
      <c r="R769" s="69">
        <f>SUM(J770:P770)</f>
        <v>0</v>
      </c>
      <c r="S769" s="61">
        <f>SUM(J770:P770)*Q769</f>
        <v>0</v>
      </c>
      <c r="T769" s="75" t="s">
        <v>717</v>
      </c>
    </row>
    <row r="770" spans="1:20" ht="13.5" customHeight="1" thickBot="1" x14ac:dyDescent="0.25">
      <c r="A770" s="58"/>
      <c r="B770" s="60"/>
      <c r="C770" s="60"/>
      <c r="D770" s="52" t="s">
        <v>722</v>
      </c>
      <c r="E770" s="64"/>
      <c r="F770" s="64"/>
      <c r="G770" s="66"/>
      <c r="H770" s="66"/>
      <c r="I770" s="51" t="s">
        <v>4</v>
      </c>
      <c r="J770" s="57" t="s">
        <v>47</v>
      </c>
      <c r="K770" s="57" t="s">
        <v>47</v>
      </c>
      <c r="L770" s="57" t="s">
        <v>47</v>
      </c>
      <c r="M770" s="51" t="s">
        <v>4</v>
      </c>
      <c r="N770" s="51" t="s">
        <v>4</v>
      </c>
      <c r="O770" s="51" t="s">
        <v>4</v>
      </c>
      <c r="P770" s="51" t="s">
        <v>4</v>
      </c>
      <c r="Q770" s="68"/>
      <c r="R770" s="70"/>
      <c r="S770" s="62"/>
      <c r="T770" s="76"/>
    </row>
    <row r="771" spans="1:20" ht="15.75" customHeight="1" x14ac:dyDescent="0.2">
      <c r="A771" s="58" t="s">
        <v>4</v>
      </c>
      <c r="B771" s="59">
        <v>378</v>
      </c>
      <c r="C771" s="59">
        <v>35871</v>
      </c>
      <c r="D771" s="55" t="s">
        <v>723</v>
      </c>
      <c r="E771" s="63" t="s">
        <v>702</v>
      </c>
      <c r="F771" s="63" t="s">
        <v>647</v>
      </c>
      <c r="G771" s="65" t="s">
        <v>611</v>
      </c>
      <c r="H771" s="65" t="s">
        <v>4</v>
      </c>
      <c r="I771" s="56" t="s">
        <v>4</v>
      </c>
      <c r="J771" s="50" t="s">
        <v>548</v>
      </c>
      <c r="K771" s="50" t="s">
        <v>549</v>
      </c>
      <c r="L771" s="56" t="s">
        <v>4</v>
      </c>
      <c r="M771" s="56" t="s">
        <v>4</v>
      </c>
      <c r="N771" s="56" t="s">
        <v>4</v>
      </c>
      <c r="O771" s="56" t="s">
        <v>4</v>
      </c>
      <c r="P771" s="56" t="s">
        <v>4</v>
      </c>
      <c r="Q771" s="67">
        <v>700</v>
      </c>
      <c r="R771" s="69">
        <f>SUM(J772:P772)</f>
        <v>0</v>
      </c>
      <c r="S771" s="61">
        <f>SUM(J772:P772)*Q771</f>
        <v>0</v>
      </c>
      <c r="T771" s="75" t="s">
        <v>724</v>
      </c>
    </row>
    <row r="772" spans="1:20" ht="13.5" customHeight="1" thickBot="1" x14ac:dyDescent="0.25">
      <c r="A772" s="58"/>
      <c r="B772" s="60"/>
      <c r="C772" s="60"/>
      <c r="D772" s="52" t="s">
        <v>723</v>
      </c>
      <c r="E772" s="64"/>
      <c r="F772" s="64"/>
      <c r="G772" s="66"/>
      <c r="H772" s="66"/>
      <c r="I772" s="51" t="s">
        <v>4</v>
      </c>
      <c r="J772" s="57" t="s">
        <v>47</v>
      </c>
      <c r="K772" s="57" t="s">
        <v>47</v>
      </c>
      <c r="L772" s="51" t="s">
        <v>4</v>
      </c>
      <c r="M772" s="51" t="s">
        <v>4</v>
      </c>
      <c r="N772" s="51" t="s">
        <v>4</v>
      </c>
      <c r="O772" s="51" t="s">
        <v>4</v>
      </c>
      <c r="P772" s="51" t="s">
        <v>4</v>
      </c>
      <c r="Q772" s="68"/>
      <c r="R772" s="70"/>
      <c r="S772" s="62"/>
      <c r="T772" s="76"/>
    </row>
    <row r="773" spans="1:20" ht="15.75" customHeight="1" x14ac:dyDescent="0.2">
      <c r="A773" s="58" t="s">
        <v>4</v>
      </c>
      <c r="B773" s="59">
        <v>379</v>
      </c>
      <c r="C773" s="59">
        <v>35874</v>
      </c>
      <c r="D773" s="55" t="s">
        <v>725</v>
      </c>
      <c r="E773" s="63" t="s">
        <v>702</v>
      </c>
      <c r="F773" s="63" t="s">
        <v>552</v>
      </c>
      <c r="G773" s="65" t="s">
        <v>611</v>
      </c>
      <c r="H773" s="65" t="s">
        <v>4</v>
      </c>
      <c r="I773" s="56" t="s">
        <v>4</v>
      </c>
      <c r="J773" s="50" t="s">
        <v>548</v>
      </c>
      <c r="K773" s="50" t="s">
        <v>549</v>
      </c>
      <c r="L773" s="56" t="s">
        <v>4</v>
      </c>
      <c r="M773" s="56" t="s">
        <v>4</v>
      </c>
      <c r="N773" s="56" t="s">
        <v>4</v>
      </c>
      <c r="O773" s="56" t="s">
        <v>4</v>
      </c>
      <c r="P773" s="56" t="s">
        <v>4</v>
      </c>
      <c r="Q773" s="67">
        <v>700</v>
      </c>
      <c r="R773" s="69">
        <f>SUM(J774:P774)</f>
        <v>0</v>
      </c>
      <c r="S773" s="61">
        <f>SUM(J774:P774)*Q773</f>
        <v>0</v>
      </c>
      <c r="T773" s="75" t="s">
        <v>724</v>
      </c>
    </row>
    <row r="774" spans="1:20" ht="13.5" customHeight="1" thickBot="1" x14ac:dyDescent="0.25">
      <c r="A774" s="58"/>
      <c r="B774" s="60"/>
      <c r="C774" s="60"/>
      <c r="D774" s="52" t="s">
        <v>725</v>
      </c>
      <c r="E774" s="64"/>
      <c r="F774" s="64"/>
      <c r="G774" s="66"/>
      <c r="H774" s="66"/>
      <c r="I774" s="51" t="s">
        <v>4</v>
      </c>
      <c r="J774" s="57" t="s">
        <v>47</v>
      </c>
      <c r="K774" s="57" t="s">
        <v>47</v>
      </c>
      <c r="L774" s="51" t="s">
        <v>4</v>
      </c>
      <c r="M774" s="51" t="s">
        <v>4</v>
      </c>
      <c r="N774" s="51" t="s">
        <v>4</v>
      </c>
      <c r="O774" s="51" t="s">
        <v>4</v>
      </c>
      <c r="P774" s="51" t="s">
        <v>4</v>
      </c>
      <c r="Q774" s="68"/>
      <c r="R774" s="70"/>
      <c r="S774" s="62"/>
      <c r="T774" s="76"/>
    </row>
    <row r="775" spans="1:20" s="20" customFormat="1" ht="13.5" thickBot="1" x14ac:dyDescent="0.25">
      <c r="A775" s="43" t="s">
        <v>4</v>
      </c>
      <c r="B775" s="49" t="s">
        <v>726</v>
      </c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8"/>
      <c r="Q775" s="40"/>
      <c r="R775" s="40"/>
      <c r="S775" s="40"/>
      <c r="T775" s="41"/>
    </row>
    <row r="776" spans="1:20" ht="15.75" customHeight="1" x14ac:dyDescent="0.2">
      <c r="A776" s="58" t="s">
        <v>4</v>
      </c>
      <c r="B776" s="59">
        <v>380</v>
      </c>
      <c r="C776" s="59">
        <v>35671</v>
      </c>
      <c r="D776" s="55" t="s">
        <v>727</v>
      </c>
      <c r="E776" s="63" t="s">
        <v>728</v>
      </c>
      <c r="F776" s="63" t="s">
        <v>729</v>
      </c>
      <c r="G776" s="65" t="s">
        <v>730</v>
      </c>
      <c r="H776" s="65" t="s">
        <v>4</v>
      </c>
      <c r="I776" s="56" t="s">
        <v>4</v>
      </c>
      <c r="J776" s="50" t="s">
        <v>731</v>
      </c>
      <c r="K776" s="50" t="s">
        <v>732</v>
      </c>
      <c r="L776" s="50" t="s">
        <v>733</v>
      </c>
      <c r="M776" s="50" t="s">
        <v>734</v>
      </c>
      <c r="N776" s="50" t="s">
        <v>735</v>
      </c>
      <c r="O776" s="56" t="s">
        <v>4</v>
      </c>
      <c r="P776" s="56" t="s">
        <v>4</v>
      </c>
      <c r="Q776" s="67">
        <v>4900</v>
      </c>
      <c r="R776" s="69">
        <f>SUM(J777:P777)</f>
        <v>0</v>
      </c>
      <c r="S776" s="61">
        <f>SUM(J777:P777)*Q776</f>
        <v>0</v>
      </c>
      <c r="T776" s="75" t="s">
        <v>736</v>
      </c>
    </row>
    <row r="777" spans="1:20" ht="13.5" customHeight="1" thickBot="1" x14ac:dyDescent="0.25">
      <c r="A777" s="58"/>
      <c r="B777" s="60"/>
      <c r="C777" s="60"/>
      <c r="D777" s="52" t="s">
        <v>727</v>
      </c>
      <c r="E777" s="64"/>
      <c r="F777" s="64"/>
      <c r="G777" s="66"/>
      <c r="H777" s="66"/>
      <c r="I777" s="51" t="s">
        <v>4</v>
      </c>
      <c r="J777" s="57" t="s">
        <v>47</v>
      </c>
      <c r="K777" s="57" t="s">
        <v>47</v>
      </c>
      <c r="L777" s="57" t="s">
        <v>47</v>
      </c>
      <c r="M777" s="57" t="s">
        <v>47</v>
      </c>
      <c r="N777" s="57" t="s">
        <v>47</v>
      </c>
      <c r="O777" s="51" t="s">
        <v>4</v>
      </c>
      <c r="P777" s="51" t="s">
        <v>4</v>
      </c>
      <c r="Q777" s="68"/>
      <c r="R777" s="70"/>
      <c r="S777" s="62"/>
      <c r="T777" s="76"/>
    </row>
    <row r="778" spans="1:20" ht="15.75" customHeight="1" x14ac:dyDescent="0.2">
      <c r="A778" s="58" t="s">
        <v>4</v>
      </c>
      <c r="B778" s="59">
        <v>381</v>
      </c>
      <c r="C778" s="59">
        <v>35670</v>
      </c>
      <c r="D778" s="55" t="s">
        <v>737</v>
      </c>
      <c r="E778" s="63" t="s">
        <v>728</v>
      </c>
      <c r="F778" s="63" t="s">
        <v>114</v>
      </c>
      <c r="G778" s="65" t="s">
        <v>730</v>
      </c>
      <c r="H778" s="65" t="s">
        <v>4</v>
      </c>
      <c r="I778" s="56" t="s">
        <v>4</v>
      </c>
      <c r="J778" s="50" t="s">
        <v>731</v>
      </c>
      <c r="K778" s="50" t="s">
        <v>732</v>
      </c>
      <c r="L778" s="50" t="s">
        <v>733</v>
      </c>
      <c r="M778" s="50" t="s">
        <v>734</v>
      </c>
      <c r="N778" s="50" t="s">
        <v>735</v>
      </c>
      <c r="O778" s="56" t="s">
        <v>4</v>
      </c>
      <c r="P778" s="56" t="s">
        <v>4</v>
      </c>
      <c r="Q778" s="67">
        <v>4900</v>
      </c>
      <c r="R778" s="69">
        <f>SUM(J779:P779)</f>
        <v>0</v>
      </c>
      <c r="S778" s="61">
        <f>SUM(J779:P779)*Q778</f>
        <v>0</v>
      </c>
      <c r="T778" s="75" t="s">
        <v>736</v>
      </c>
    </row>
    <row r="779" spans="1:20" ht="13.5" customHeight="1" thickBot="1" x14ac:dyDescent="0.25">
      <c r="A779" s="58"/>
      <c r="B779" s="60"/>
      <c r="C779" s="60"/>
      <c r="D779" s="52" t="s">
        <v>737</v>
      </c>
      <c r="E779" s="64"/>
      <c r="F779" s="64"/>
      <c r="G779" s="66"/>
      <c r="H779" s="66"/>
      <c r="I779" s="51" t="s">
        <v>4</v>
      </c>
      <c r="J779" s="57" t="s">
        <v>47</v>
      </c>
      <c r="K779" s="57" t="s">
        <v>47</v>
      </c>
      <c r="L779" s="57" t="s">
        <v>47</v>
      </c>
      <c r="M779" s="57" t="s">
        <v>47</v>
      </c>
      <c r="N779" s="57" t="s">
        <v>47</v>
      </c>
      <c r="O779" s="51" t="s">
        <v>4</v>
      </c>
      <c r="P779" s="51" t="s">
        <v>4</v>
      </c>
      <c r="Q779" s="68"/>
      <c r="R779" s="70"/>
      <c r="S779" s="62"/>
      <c r="T779" s="76"/>
    </row>
    <row r="780" spans="1:20" ht="15.75" customHeight="1" x14ac:dyDescent="0.2">
      <c r="A780" s="58" t="s">
        <v>4</v>
      </c>
      <c r="B780" s="59">
        <v>382</v>
      </c>
      <c r="C780" s="59">
        <v>35674</v>
      </c>
      <c r="D780" s="55" t="s">
        <v>738</v>
      </c>
      <c r="E780" s="63" t="s">
        <v>728</v>
      </c>
      <c r="F780" s="63" t="s">
        <v>57</v>
      </c>
      <c r="G780" s="65" t="s">
        <v>739</v>
      </c>
      <c r="H780" s="65" t="s">
        <v>4</v>
      </c>
      <c r="I780" s="56" t="s">
        <v>4</v>
      </c>
      <c r="J780" s="50" t="s">
        <v>731</v>
      </c>
      <c r="K780" s="50" t="s">
        <v>732</v>
      </c>
      <c r="L780" s="50" t="s">
        <v>733</v>
      </c>
      <c r="M780" s="50" t="s">
        <v>734</v>
      </c>
      <c r="N780" s="56" t="s">
        <v>4</v>
      </c>
      <c r="O780" s="56" t="s">
        <v>4</v>
      </c>
      <c r="P780" s="56" t="s">
        <v>4</v>
      </c>
      <c r="Q780" s="67">
        <v>3500</v>
      </c>
      <c r="R780" s="69">
        <f>SUM(J781:P781)</f>
        <v>0</v>
      </c>
      <c r="S780" s="61">
        <f>SUM(J781:P781)*Q780</f>
        <v>0</v>
      </c>
      <c r="T780" s="75" t="s">
        <v>740</v>
      </c>
    </row>
    <row r="781" spans="1:20" ht="13.5" customHeight="1" thickBot="1" x14ac:dyDescent="0.25">
      <c r="A781" s="58"/>
      <c r="B781" s="60"/>
      <c r="C781" s="60"/>
      <c r="D781" s="52" t="s">
        <v>738</v>
      </c>
      <c r="E781" s="64"/>
      <c r="F781" s="64"/>
      <c r="G781" s="66"/>
      <c r="H781" s="66"/>
      <c r="I781" s="51" t="s">
        <v>4</v>
      </c>
      <c r="J781" s="57" t="s">
        <v>47</v>
      </c>
      <c r="K781" s="57" t="s">
        <v>47</v>
      </c>
      <c r="L781" s="57" t="s">
        <v>47</v>
      </c>
      <c r="M781" s="57" t="s">
        <v>47</v>
      </c>
      <c r="N781" s="51" t="s">
        <v>4</v>
      </c>
      <c r="O781" s="51" t="s">
        <v>4</v>
      </c>
      <c r="P781" s="51" t="s">
        <v>4</v>
      </c>
      <c r="Q781" s="68"/>
      <c r="R781" s="70"/>
      <c r="S781" s="62"/>
      <c r="T781" s="76"/>
    </row>
    <row r="782" spans="1:20" ht="15.75" customHeight="1" x14ac:dyDescent="0.2">
      <c r="A782" s="58" t="s">
        <v>4</v>
      </c>
      <c r="B782" s="59">
        <v>383</v>
      </c>
      <c r="C782" s="59">
        <v>35672</v>
      </c>
      <c r="D782" s="55" t="s">
        <v>741</v>
      </c>
      <c r="E782" s="63" t="s">
        <v>728</v>
      </c>
      <c r="F782" s="63" t="s">
        <v>313</v>
      </c>
      <c r="G782" s="65" t="s">
        <v>739</v>
      </c>
      <c r="H782" s="65" t="s">
        <v>4</v>
      </c>
      <c r="I782" s="56" t="s">
        <v>4</v>
      </c>
      <c r="J782" s="50" t="s">
        <v>731</v>
      </c>
      <c r="K782" s="50" t="s">
        <v>732</v>
      </c>
      <c r="L782" s="50" t="s">
        <v>733</v>
      </c>
      <c r="M782" s="50" t="s">
        <v>734</v>
      </c>
      <c r="N782" s="56" t="s">
        <v>4</v>
      </c>
      <c r="O782" s="56" t="s">
        <v>4</v>
      </c>
      <c r="P782" s="56" t="s">
        <v>4</v>
      </c>
      <c r="Q782" s="67">
        <v>3500</v>
      </c>
      <c r="R782" s="69">
        <f>SUM(J783:P783)</f>
        <v>0</v>
      </c>
      <c r="S782" s="61">
        <f>SUM(J783:P783)*Q782</f>
        <v>0</v>
      </c>
      <c r="T782" s="75" t="s">
        <v>740</v>
      </c>
    </row>
    <row r="783" spans="1:20" ht="13.5" customHeight="1" thickBot="1" x14ac:dyDescent="0.25">
      <c r="A783" s="58"/>
      <c r="B783" s="60"/>
      <c r="C783" s="60"/>
      <c r="D783" s="52" t="s">
        <v>741</v>
      </c>
      <c r="E783" s="64"/>
      <c r="F783" s="64"/>
      <c r="G783" s="66"/>
      <c r="H783" s="66"/>
      <c r="I783" s="51" t="s">
        <v>4</v>
      </c>
      <c r="J783" s="57" t="s">
        <v>47</v>
      </c>
      <c r="K783" s="57" t="s">
        <v>47</v>
      </c>
      <c r="L783" s="57" t="s">
        <v>47</v>
      </c>
      <c r="M783" s="51" t="s">
        <v>4</v>
      </c>
      <c r="N783" s="51" t="s">
        <v>4</v>
      </c>
      <c r="O783" s="51" t="s">
        <v>4</v>
      </c>
      <c r="P783" s="51" t="s">
        <v>4</v>
      </c>
      <c r="Q783" s="68"/>
      <c r="R783" s="70"/>
      <c r="S783" s="62"/>
      <c r="T783" s="76"/>
    </row>
    <row r="784" spans="1:20" ht="15.75" customHeight="1" x14ac:dyDescent="0.2">
      <c r="A784" s="58" t="s">
        <v>4</v>
      </c>
      <c r="B784" s="59">
        <v>384</v>
      </c>
      <c r="C784" s="59">
        <v>35673</v>
      </c>
      <c r="D784" s="55" t="s">
        <v>742</v>
      </c>
      <c r="E784" s="63" t="s">
        <v>728</v>
      </c>
      <c r="F784" s="63" t="s">
        <v>114</v>
      </c>
      <c r="G784" s="65" t="s">
        <v>739</v>
      </c>
      <c r="H784" s="65" t="s">
        <v>4</v>
      </c>
      <c r="I784" s="56" t="s">
        <v>4</v>
      </c>
      <c r="J784" s="50" t="s">
        <v>731</v>
      </c>
      <c r="K784" s="50" t="s">
        <v>732</v>
      </c>
      <c r="L784" s="50" t="s">
        <v>733</v>
      </c>
      <c r="M784" s="50" t="s">
        <v>734</v>
      </c>
      <c r="N784" s="56" t="s">
        <v>4</v>
      </c>
      <c r="O784" s="56" t="s">
        <v>4</v>
      </c>
      <c r="P784" s="56" t="s">
        <v>4</v>
      </c>
      <c r="Q784" s="67">
        <v>3500</v>
      </c>
      <c r="R784" s="69">
        <f>SUM(J785:P785)</f>
        <v>0</v>
      </c>
      <c r="S784" s="61">
        <f>SUM(J785:P785)*Q784</f>
        <v>0</v>
      </c>
      <c r="T784" s="75" t="s">
        <v>740</v>
      </c>
    </row>
    <row r="785" spans="1:20" ht="13.5" customHeight="1" thickBot="1" x14ac:dyDescent="0.25">
      <c r="A785" s="58"/>
      <c r="B785" s="60"/>
      <c r="C785" s="60"/>
      <c r="D785" s="52" t="s">
        <v>742</v>
      </c>
      <c r="E785" s="64"/>
      <c r="F785" s="64"/>
      <c r="G785" s="66"/>
      <c r="H785" s="66"/>
      <c r="I785" s="51" t="s">
        <v>4</v>
      </c>
      <c r="J785" s="57" t="s">
        <v>47</v>
      </c>
      <c r="K785" s="57" t="s">
        <v>47</v>
      </c>
      <c r="L785" s="57" t="s">
        <v>47</v>
      </c>
      <c r="M785" s="57" t="s">
        <v>47</v>
      </c>
      <c r="N785" s="51" t="s">
        <v>4</v>
      </c>
      <c r="O785" s="51" t="s">
        <v>4</v>
      </c>
      <c r="P785" s="51" t="s">
        <v>4</v>
      </c>
      <c r="Q785" s="68"/>
      <c r="R785" s="70"/>
      <c r="S785" s="62"/>
      <c r="T785" s="76"/>
    </row>
    <row r="786" spans="1:20" ht="15.75" customHeight="1" x14ac:dyDescent="0.2">
      <c r="A786" s="58" t="s">
        <v>4</v>
      </c>
      <c r="B786" s="59">
        <v>385</v>
      </c>
      <c r="C786" s="59">
        <v>35675</v>
      </c>
      <c r="D786" s="55" t="s">
        <v>743</v>
      </c>
      <c r="E786" s="63" t="s">
        <v>728</v>
      </c>
      <c r="F786" s="63" t="s">
        <v>57</v>
      </c>
      <c r="G786" s="65" t="s">
        <v>739</v>
      </c>
      <c r="H786" s="65" t="s">
        <v>4</v>
      </c>
      <c r="I786" s="56" t="s">
        <v>4</v>
      </c>
      <c r="J786" s="50" t="s">
        <v>731</v>
      </c>
      <c r="K786" s="50" t="s">
        <v>732</v>
      </c>
      <c r="L786" s="50" t="s">
        <v>733</v>
      </c>
      <c r="M786" s="50" t="s">
        <v>734</v>
      </c>
      <c r="N786" s="50" t="s">
        <v>735</v>
      </c>
      <c r="O786" s="56" t="s">
        <v>4</v>
      </c>
      <c r="P786" s="56" t="s">
        <v>4</v>
      </c>
      <c r="Q786" s="67">
        <v>3500</v>
      </c>
      <c r="R786" s="69">
        <f>SUM(K787:P787)</f>
        <v>0</v>
      </c>
      <c r="S786" s="61">
        <f>SUM(K787:P787)*Q786</f>
        <v>0</v>
      </c>
      <c r="T786" s="75" t="s">
        <v>744</v>
      </c>
    </row>
    <row r="787" spans="1:20" ht="13.5" customHeight="1" thickBot="1" x14ac:dyDescent="0.25">
      <c r="A787" s="58"/>
      <c r="B787" s="60"/>
      <c r="C787" s="60"/>
      <c r="D787" s="52" t="s">
        <v>743</v>
      </c>
      <c r="E787" s="64"/>
      <c r="F787" s="64"/>
      <c r="G787" s="66"/>
      <c r="H787" s="66"/>
      <c r="I787" s="51" t="s">
        <v>4</v>
      </c>
      <c r="J787" s="51" t="s">
        <v>4</v>
      </c>
      <c r="K787" s="57" t="s">
        <v>47</v>
      </c>
      <c r="L787" s="57" t="s">
        <v>47</v>
      </c>
      <c r="M787" s="57" t="s">
        <v>47</v>
      </c>
      <c r="N787" s="57" t="s">
        <v>47</v>
      </c>
      <c r="O787" s="51" t="s">
        <v>4</v>
      </c>
      <c r="P787" s="51" t="s">
        <v>4</v>
      </c>
      <c r="Q787" s="68"/>
      <c r="R787" s="70"/>
      <c r="S787" s="62"/>
      <c r="T787" s="76"/>
    </row>
    <row r="788" spans="1:20" ht="15.75" customHeight="1" x14ac:dyDescent="0.2">
      <c r="A788" s="58" t="s">
        <v>4</v>
      </c>
      <c r="B788" s="59">
        <v>386</v>
      </c>
      <c r="C788" s="59">
        <v>35676</v>
      </c>
      <c r="D788" s="55" t="s">
        <v>745</v>
      </c>
      <c r="E788" s="63" t="s">
        <v>728</v>
      </c>
      <c r="F788" s="63" t="s">
        <v>687</v>
      </c>
      <c r="G788" s="65" t="s">
        <v>739</v>
      </c>
      <c r="H788" s="65" t="s">
        <v>4</v>
      </c>
      <c r="I788" s="56" t="s">
        <v>4</v>
      </c>
      <c r="J788" s="50" t="s">
        <v>731</v>
      </c>
      <c r="K788" s="50" t="s">
        <v>732</v>
      </c>
      <c r="L788" s="50" t="s">
        <v>733</v>
      </c>
      <c r="M788" s="50" t="s">
        <v>734</v>
      </c>
      <c r="N788" s="50" t="s">
        <v>735</v>
      </c>
      <c r="O788" s="56" t="s">
        <v>4</v>
      </c>
      <c r="P788" s="56" t="s">
        <v>4</v>
      </c>
      <c r="Q788" s="67">
        <v>3500</v>
      </c>
      <c r="R788" s="69">
        <f>SUM(K789:P789)</f>
        <v>0</v>
      </c>
      <c r="S788" s="61">
        <f>SUM(K789:P789)*Q788</f>
        <v>0</v>
      </c>
      <c r="T788" s="75" t="s">
        <v>744</v>
      </c>
    </row>
    <row r="789" spans="1:20" ht="13.5" customHeight="1" thickBot="1" x14ac:dyDescent="0.25">
      <c r="A789" s="58"/>
      <c r="B789" s="60"/>
      <c r="C789" s="60"/>
      <c r="D789" s="52" t="s">
        <v>745</v>
      </c>
      <c r="E789" s="64"/>
      <c r="F789" s="64"/>
      <c r="G789" s="66"/>
      <c r="H789" s="66"/>
      <c r="I789" s="51" t="s">
        <v>4</v>
      </c>
      <c r="J789" s="51" t="s">
        <v>4</v>
      </c>
      <c r="K789" s="57" t="s">
        <v>47</v>
      </c>
      <c r="L789" s="57" t="s">
        <v>47</v>
      </c>
      <c r="M789" s="57" t="s">
        <v>47</v>
      </c>
      <c r="N789" s="57" t="s">
        <v>47</v>
      </c>
      <c r="O789" s="51" t="s">
        <v>4</v>
      </c>
      <c r="P789" s="51" t="s">
        <v>4</v>
      </c>
      <c r="Q789" s="68"/>
      <c r="R789" s="70"/>
      <c r="S789" s="62"/>
      <c r="T789" s="76"/>
    </row>
    <row r="790" spans="1:20" ht="15.75" customHeight="1" x14ac:dyDescent="0.2">
      <c r="A790" s="58" t="s">
        <v>4</v>
      </c>
      <c r="B790" s="59">
        <v>387</v>
      </c>
      <c r="C790" s="59">
        <v>35678</v>
      </c>
      <c r="D790" s="55" t="s">
        <v>746</v>
      </c>
      <c r="E790" s="63" t="s">
        <v>728</v>
      </c>
      <c r="F790" s="63" t="s">
        <v>729</v>
      </c>
      <c r="G790" s="65" t="s">
        <v>739</v>
      </c>
      <c r="H790" s="65" t="s">
        <v>4</v>
      </c>
      <c r="I790" s="56" t="s">
        <v>4</v>
      </c>
      <c r="J790" s="50" t="s">
        <v>731</v>
      </c>
      <c r="K790" s="50" t="s">
        <v>732</v>
      </c>
      <c r="L790" s="50" t="s">
        <v>733</v>
      </c>
      <c r="M790" s="50" t="s">
        <v>734</v>
      </c>
      <c r="N790" s="50" t="s">
        <v>735</v>
      </c>
      <c r="O790" s="56" t="s">
        <v>4</v>
      </c>
      <c r="P790" s="56" t="s">
        <v>4</v>
      </c>
      <c r="Q790" s="67">
        <v>3500</v>
      </c>
      <c r="R790" s="69">
        <f>SUM(L791:P791)</f>
        <v>0</v>
      </c>
      <c r="S790" s="61">
        <f>SUM(L791:P791)*Q790</f>
        <v>0</v>
      </c>
      <c r="T790" s="75" t="s">
        <v>744</v>
      </c>
    </row>
    <row r="791" spans="1:20" ht="13.5" customHeight="1" thickBot="1" x14ac:dyDescent="0.25">
      <c r="A791" s="58"/>
      <c r="B791" s="60"/>
      <c r="C791" s="60"/>
      <c r="D791" s="52" t="s">
        <v>746</v>
      </c>
      <c r="E791" s="64"/>
      <c r="F791" s="64"/>
      <c r="G791" s="66"/>
      <c r="H791" s="66"/>
      <c r="I791" s="51" t="s">
        <v>4</v>
      </c>
      <c r="J791" s="51" t="s">
        <v>4</v>
      </c>
      <c r="K791" s="51" t="s">
        <v>4</v>
      </c>
      <c r="L791" s="57" t="s">
        <v>47</v>
      </c>
      <c r="M791" s="57" t="s">
        <v>47</v>
      </c>
      <c r="N791" s="57" t="s">
        <v>47</v>
      </c>
      <c r="O791" s="51" t="s">
        <v>4</v>
      </c>
      <c r="P791" s="51" t="s">
        <v>4</v>
      </c>
      <c r="Q791" s="68"/>
      <c r="R791" s="70"/>
      <c r="S791" s="62"/>
      <c r="T791" s="76"/>
    </row>
    <row r="792" spans="1:20" ht="15.75" customHeight="1" x14ac:dyDescent="0.2">
      <c r="A792" s="58" t="s">
        <v>4</v>
      </c>
      <c r="B792" s="59">
        <v>388</v>
      </c>
      <c r="C792" s="59">
        <v>35677</v>
      </c>
      <c r="D792" s="55" t="s">
        <v>747</v>
      </c>
      <c r="E792" s="63" t="s">
        <v>728</v>
      </c>
      <c r="F792" s="63" t="s">
        <v>53</v>
      </c>
      <c r="G792" s="65" t="s">
        <v>739</v>
      </c>
      <c r="H792" s="65" t="s">
        <v>4</v>
      </c>
      <c r="I792" s="56" t="s">
        <v>4</v>
      </c>
      <c r="J792" s="50" t="s">
        <v>731</v>
      </c>
      <c r="K792" s="50" t="s">
        <v>732</v>
      </c>
      <c r="L792" s="50" t="s">
        <v>733</v>
      </c>
      <c r="M792" s="50" t="s">
        <v>734</v>
      </c>
      <c r="N792" s="50" t="s">
        <v>735</v>
      </c>
      <c r="O792" s="56" t="s">
        <v>4</v>
      </c>
      <c r="P792" s="56" t="s">
        <v>4</v>
      </c>
      <c r="Q792" s="67">
        <v>3500</v>
      </c>
      <c r="R792" s="69">
        <f>SUM(K793:P793)</f>
        <v>0</v>
      </c>
      <c r="S792" s="61">
        <f>SUM(K793:P793)*Q792</f>
        <v>0</v>
      </c>
      <c r="T792" s="75" t="s">
        <v>744</v>
      </c>
    </row>
    <row r="793" spans="1:20" ht="13.5" customHeight="1" thickBot="1" x14ac:dyDescent="0.25">
      <c r="A793" s="58"/>
      <c r="B793" s="60"/>
      <c r="C793" s="60"/>
      <c r="D793" s="52" t="s">
        <v>747</v>
      </c>
      <c r="E793" s="64"/>
      <c r="F793" s="64"/>
      <c r="G793" s="66"/>
      <c r="H793" s="66"/>
      <c r="I793" s="51" t="s">
        <v>4</v>
      </c>
      <c r="J793" s="51" t="s">
        <v>4</v>
      </c>
      <c r="K793" s="57" t="s">
        <v>47</v>
      </c>
      <c r="L793" s="57" t="s">
        <v>47</v>
      </c>
      <c r="M793" s="57" t="s">
        <v>47</v>
      </c>
      <c r="N793" s="57" t="s">
        <v>47</v>
      </c>
      <c r="O793" s="51" t="s">
        <v>4</v>
      </c>
      <c r="P793" s="51" t="s">
        <v>4</v>
      </c>
      <c r="Q793" s="68"/>
      <c r="R793" s="70"/>
      <c r="S793" s="62"/>
      <c r="T793" s="76"/>
    </row>
    <row r="794" spans="1:20" ht="15.75" customHeight="1" x14ac:dyDescent="0.2">
      <c r="A794" s="58" t="s">
        <v>4</v>
      </c>
      <c r="B794" s="59">
        <v>389</v>
      </c>
      <c r="C794" s="59">
        <v>35679</v>
      </c>
      <c r="D794" s="55" t="s">
        <v>748</v>
      </c>
      <c r="E794" s="63" t="s">
        <v>728</v>
      </c>
      <c r="F794" s="63" t="s">
        <v>313</v>
      </c>
      <c r="G794" s="65" t="s">
        <v>730</v>
      </c>
      <c r="H794" s="65" t="s">
        <v>4</v>
      </c>
      <c r="I794" s="56" t="s">
        <v>4</v>
      </c>
      <c r="J794" s="50" t="s">
        <v>731</v>
      </c>
      <c r="K794" s="50" t="s">
        <v>732</v>
      </c>
      <c r="L794" s="50" t="s">
        <v>733</v>
      </c>
      <c r="M794" s="50" t="s">
        <v>734</v>
      </c>
      <c r="N794" s="56" t="s">
        <v>4</v>
      </c>
      <c r="O794" s="56" t="s">
        <v>4</v>
      </c>
      <c r="P794" s="56" t="s">
        <v>4</v>
      </c>
      <c r="Q794" s="67">
        <v>3500</v>
      </c>
      <c r="R794" s="69">
        <f>SUM(J795:P795)</f>
        <v>0</v>
      </c>
      <c r="S794" s="61">
        <f>SUM(J795:P795)*Q794</f>
        <v>0</v>
      </c>
      <c r="T794" s="75" t="s">
        <v>749</v>
      </c>
    </row>
    <row r="795" spans="1:20" ht="13.5" customHeight="1" thickBot="1" x14ac:dyDescent="0.25">
      <c r="A795" s="58"/>
      <c r="B795" s="60"/>
      <c r="C795" s="60"/>
      <c r="D795" s="52" t="s">
        <v>748</v>
      </c>
      <c r="E795" s="64"/>
      <c r="F795" s="64"/>
      <c r="G795" s="66"/>
      <c r="H795" s="66"/>
      <c r="I795" s="51" t="s">
        <v>4</v>
      </c>
      <c r="J795" s="57" t="s">
        <v>47</v>
      </c>
      <c r="K795" s="57" t="s">
        <v>47</v>
      </c>
      <c r="L795" s="57" t="s">
        <v>47</v>
      </c>
      <c r="M795" s="57" t="s">
        <v>47</v>
      </c>
      <c r="N795" s="51" t="s">
        <v>4</v>
      </c>
      <c r="O795" s="51" t="s">
        <v>4</v>
      </c>
      <c r="P795" s="51" t="s">
        <v>4</v>
      </c>
      <c r="Q795" s="68"/>
      <c r="R795" s="70"/>
      <c r="S795" s="62"/>
      <c r="T795" s="76"/>
    </row>
    <row r="796" spans="1:20" ht="15.75" customHeight="1" x14ac:dyDescent="0.2">
      <c r="A796" s="58" t="s">
        <v>4</v>
      </c>
      <c r="B796" s="59">
        <v>390</v>
      </c>
      <c r="C796" s="59">
        <v>35682</v>
      </c>
      <c r="D796" s="55" t="s">
        <v>750</v>
      </c>
      <c r="E796" s="63" t="s">
        <v>728</v>
      </c>
      <c r="F796" s="63" t="s">
        <v>729</v>
      </c>
      <c r="G796" s="65" t="s">
        <v>730</v>
      </c>
      <c r="H796" s="65" t="s">
        <v>4</v>
      </c>
      <c r="I796" s="56" t="s">
        <v>4</v>
      </c>
      <c r="J796" s="50" t="s">
        <v>731</v>
      </c>
      <c r="K796" s="50" t="s">
        <v>732</v>
      </c>
      <c r="L796" s="50" t="s">
        <v>733</v>
      </c>
      <c r="M796" s="50" t="s">
        <v>734</v>
      </c>
      <c r="N796" s="56" t="s">
        <v>4</v>
      </c>
      <c r="O796" s="56" t="s">
        <v>4</v>
      </c>
      <c r="P796" s="56" t="s">
        <v>4</v>
      </c>
      <c r="Q796" s="67">
        <v>3500</v>
      </c>
      <c r="R796" s="69">
        <f>SUM(J797:P797)</f>
        <v>0</v>
      </c>
      <c r="S796" s="61">
        <f>SUM(J797:P797)*Q796</f>
        <v>0</v>
      </c>
      <c r="T796" s="75" t="s">
        <v>749</v>
      </c>
    </row>
    <row r="797" spans="1:20" ht="13.5" customHeight="1" thickBot="1" x14ac:dyDescent="0.25">
      <c r="A797" s="58"/>
      <c r="B797" s="60"/>
      <c r="C797" s="60"/>
      <c r="D797" s="52" t="s">
        <v>750</v>
      </c>
      <c r="E797" s="64"/>
      <c r="F797" s="64"/>
      <c r="G797" s="66"/>
      <c r="H797" s="66"/>
      <c r="I797" s="51" t="s">
        <v>4</v>
      </c>
      <c r="J797" s="57" t="s">
        <v>47</v>
      </c>
      <c r="K797" s="57" t="s">
        <v>47</v>
      </c>
      <c r="L797" s="57" t="s">
        <v>47</v>
      </c>
      <c r="M797" s="57" t="s">
        <v>47</v>
      </c>
      <c r="N797" s="51" t="s">
        <v>4</v>
      </c>
      <c r="O797" s="51" t="s">
        <v>4</v>
      </c>
      <c r="P797" s="51" t="s">
        <v>4</v>
      </c>
      <c r="Q797" s="68"/>
      <c r="R797" s="70"/>
      <c r="S797" s="62"/>
      <c r="T797" s="76"/>
    </row>
    <row r="798" spans="1:20" ht="15.75" customHeight="1" x14ac:dyDescent="0.2">
      <c r="A798" s="58" t="s">
        <v>4</v>
      </c>
      <c r="B798" s="59">
        <v>391</v>
      </c>
      <c r="C798" s="59">
        <v>35680</v>
      </c>
      <c r="D798" s="55" t="s">
        <v>751</v>
      </c>
      <c r="E798" s="63" t="s">
        <v>728</v>
      </c>
      <c r="F798" s="63" t="s">
        <v>114</v>
      </c>
      <c r="G798" s="65" t="s">
        <v>730</v>
      </c>
      <c r="H798" s="65" t="s">
        <v>4</v>
      </c>
      <c r="I798" s="56" t="s">
        <v>4</v>
      </c>
      <c r="J798" s="50" t="s">
        <v>731</v>
      </c>
      <c r="K798" s="50" t="s">
        <v>732</v>
      </c>
      <c r="L798" s="50" t="s">
        <v>733</v>
      </c>
      <c r="M798" s="50" t="s">
        <v>734</v>
      </c>
      <c r="N798" s="56" t="s">
        <v>4</v>
      </c>
      <c r="O798" s="56" t="s">
        <v>4</v>
      </c>
      <c r="P798" s="56" t="s">
        <v>4</v>
      </c>
      <c r="Q798" s="67">
        <v>3500</v>
      </c>
      <c r="R798" s="69">
        <f>SUM(J799:P799)</f>
        <v>0</v>
      </c>
      <c r="S798" s="61">
        <f>SUM(J799:P799)*Q798</f>
        <v>0</v>
      </c>
      <c r="T798" s="75" t="s">
        <v>749</v>
      </c>
    </row>
    <row r="799" spans="1:20" ht="13.5" customHeight="1" thickBot="1" x14ac:dyDescent="0.25">
      <c r="A799" s="58"/>
      <c r="B799" s="60"/>
      <c r="C799" s="60"/>
      <c r="D799" s="52" t="s">
        <v>751</v>
      </c>
      <c r="E799" s="64"/>
      <c r="F799" s="64"/>
      <c r="G799" s="66"/>
      <c r="H799" s="66"/>
      <c r="I799" s="51" t="s">
        <v>4</v>
      </c>
      <c r="J799" s="57" t="s">
        <v>47</v>
      </c>
      <c r="K799" s="57" t="s">
        <v>47</v>
      </c>
      <c r="L799" s="57" t="s">
        <v>47</v>
      </c>
      <c r="M799" s="57" t="s">
        <v>47</v>
      </c>
      <c r="N799" s="51" t="s">
        <v>4</v>
      </c>
      <c r="O799" s="51" t="s">
        <v>4</v>
      </c>
      <c r="P799" s="51" t="s">
        <v>4</v>
      </c>
      <c r="Q799" s="68"/>
      <c r="R799" s="70"/>
      <c r="S799" s="62"/>
      <c r="T799" s="76"/>
    </row>
    <row r="800" spans="1:20" ht="15.75" customHeight="1" x14ac:dyDescent="0.2">
      <c r="A800" s="58" t="s">
        <v>4</v>
      </c>
      <c r="B800" s="59">
        <v>392</v>
      </c>
      <c r="C800" s="59">
        <v>35681</v>
      </c>
      <c r="D800" s="55" t="s">
        <v>752</v>
      </c>
      <c r="E800" s="63" t="s">
        <v>728</v>
      </c>
      <c r="F800" s="63" t="s">
        <v>53</v>
      </c>
      <c r="G800" s="65" t="s">
        <v>730</v>
      </c>
      <c r="H800" s="65" t="s">
        <v>4</v>
      </c>
      <c r="I800" s="56" t="s">
        <v>4</v>
      </c>
      <c r="J800" s="50" t="s">
        <v>731</v>
      </c>
      <c r="K800" s="50" t="s">
        <v>732</v>
      </c>
      <c r="L800" s="50" t="s">
        <v>733</v>
      </c>
      <c r="M800" s="50" t="s">
        <v>734</v>
      </c>
      <c r="N800" s="56" t="s">
        <v>4</v>
      </c>
      <c r="O800" s="56" t="s">
        <v>4</v>
      </c>
      <c r="P800" s="56" t="s">
        <v>4</v>
      </c>
      <c r="Q800" s="67">
        <v>3500</v>
      </c>
      <c r="R800" s="69">
        <f>SUM(J801:P801)</f>
        <v>0</v>
      </c>
      <c r="S800" s="61">
        <f>SUM(J801:P801)*Q800</f>
        <v>0</v>
      </c>
      <c r="T800" s="75" t="s">
        <v>749</v>
      </c>
    </row>
    <row r="801" spans="1:20" ht="13.5" customHeight="1" thickBot="1" x14ac:dyDescent="0.25">
      <c r="A801" s="58"/>
      <c r="B801" s="60"/>
      <c r="C801" s="60"/>
      <c r="D801" s="52" t="s">
        <v>752</v>
      </c>
      <c r="E801" s="64"/>
      <c r="F801" s="64"/>
      <c r="G801" s="66"/>
      <c r="H801" s="66"/>
      <c r="I801" s="51" t="s">
        <v>4</v>
      </c>
      <c r="J801" s="57" t="s">
        <v>47</v>
      </c>
      <c r="K801" s="57" t="s">
        <v>47</v>
      </c>
      <c r="L801" s="57" t="s">
        <v>47</v>
      </c>
      <c r="M801" s="57" t="s">
        <v>47</v>
      </c>
      <c r="N801" s="51" t="s">
        <v>4</v>
      </c>
      <c r="O801" s="51" t="s">
        <v>4</v>
      </c>
      <c r="P801" s="51" t="s">
        <v>4</v>
      </c>
      <c r="Q801" s="68"/>
      <c r="R801" s="70"/>
      <c r="S801" s="62"/>
      <c r="T801" s="76"/>
    </row>
    <row r="802" spans="1:20" ht="15.75" customHeight="1" x14ac:dyDescent="0.2">
      <c r="A802" s="58" t="s">
        <v>4</v>
      </c>
      <c r="B802" s="59">
        <v>393</v>
      </c>
      <c r="C802" s="59">
        <v>35685</v>
      </c>
      <c r="D802" s="55" t="s">
        <v>753</v>
      </c>
      <c r="E802" s="63" t="s">
        <v>728</v>
      </c>
      <c r="F802" s="63" t="s">
        <v>69</v>
      </c>
      <c r="G802" s="65" t="s">
        <v>739</v>
      </c>
      <c r="H802" s="65" t="s">
        <v>4</v>
      </c>
      <c r="I802" s="56" t="s">
        <v>4</v>
      </c>
      <c r="J802" s="50" t="s">
        <v>731</v>
      </c>
      <c r="K802" s="50" t="s">
        <v>732</v>
      </c>
      <c r="L802" s="50" t="s">
        <v>733</v>
      </c>
      <c r="M802" s="50" t="s">
        <v>734</v>
      </c>
      <c r="N802" s="56" t="s">
        <v>4</v>
      </c>
      <c r="O802" s="56" t="s">
        <v>4</v>
      </c>
      <c r="P802" s="56" t="s">
        <v>4</v>
      </c>
      <c r="Q802" s="67">
        <v>3200</v>
      </c>
      <c r="R802" s="69">
        <f>SUM(J803:P803)</f>
        <v>0</v>
      </c>
      <c r="S802" s="61">
        <f>SUM(J803:P803)*Q802</f>
        <v>0</v>
      </c>
      <c r="T802" s="75" t="s">
        <v>754</v>
      </c>
    </row>
    <row r="803" spans="1:20" ht="13.5" customHeight="1" thickBot="1" x14ac:dyDescent="0.25">
      <c r="A803" s="58"/>
      <c r="B803" s="60"/>
      <c r="C803" s="60"/>
      <c r="D803" s="52" t="s">
        <v>753</v>
      </c>
      <c r="E803" s="64"/>
      <c r="F803" s="64"/>
      <c r="G803" s="66"/>
      <c r="H803" s="66"/>
      <c r="I803" s="51" t="s">
        <v>4</v>
      </c>
      <c r="J803" s="57" t="s">
        <v>47</v>
      </c>
      <c r="K803" s="57" t="s">
        <v>47</v>
      </c>
      <c r="L803" s="57" t="s">
        <v>47</v>
      </c>
      <c r="M803" s="57" t="s">
        <v>47</v>
      </c>
      <c r="N803" s="51" t="s">
        <v>4</v>
      </c>
      <c r="O803" s="51" t="s">
        <v>4</v>
      </c>
      <c r="P803" s="51" t="s">
        <v>4</v>
      </c>
      <c r="Q803" s="68"/>
      <c r="R803" s="70"/>
      <c r="S803" s="62"/>
      <c r="T803" s="76"/>
    </row>
    <row r="804" spans="1:20" ht="15.75" customHeight="1" x14ac:dyDescent="0.2">
      <c r="A804" s="58" t="s">
        <v>4</v>
      </c>
      <c r="B804" s="59">
        <v>394</v>
      </c>
      <c r="C804" s="59">
        <v>35684</v>
      </c>
      <c r="D804" s="55" t="s">
        <v>755</v>
      </c>
      <c r="E804" s="63" t="s">
        <v>728</v>
      </c>
      <c r="F804" s="63" t="s">
        <v>556</v>
      </c>
      <c r="G804" s="65" t="s">
        <v>739</v>
      </c>
      <c r="H804" s="65" t="s">
        <v>4</v>
      </c>
      <c r="I804" s="56" t="s">
        <v>4</v>
      </c>
      <c r="J804" s="50" t="s">
        <v>731</v>
      </c>
      <c r="K804" s="50" t="s">
        <v>732</v>
      </c>
      <c r="L804" s="50" t="s">
        <v>733</v>
      </c>
      <c r="M804" s="50" t="s">
        <v>734</v>
      </c>
      <c r="N804" s="56" t="s">
        <v>4</v>
      </c>
      <c r="O804" s="56" t="s">
        <v>4</v>
      </c>
      <c r="P804" s="56" t="s">
        <v>4</v>
      </c>
      <c r="Q804" s="67">
        <v>3200</v>
      </c>
      <c r="R804" s="69">
        <f>SUM(J805:P805)</f>
        <v>0</v>
      </c>
      <c r="S804" s="61">
        <f>SUM(J805:P805)*Q804</f>
        <v>0</v>
      </c>
      <c r="T804" s="75" t="s">
        <v>754</v>
      </c>
    </row>
    <row r="805" spans="1:20" ht="13.5" customHeight="1" thickBot="1" x14ac:dyDescent="0.25">
      <c r="A805" s="58"/>
      <c r="B805" s="60"/>
      <c r="C805" s="60"/>
      <c r="D805" s="52" t="s">
        <v>755</v>
      </c>
      <c r="E805" s="64"/>
      <c r="F805" s="64"/>
      <c r="G805" s="66"/>
      <c r="H805" s="66"/>
      <c r="I805" s="51" t="s">
        <v>4</v>
      </c>
      <c r="J805" s="57" t="s">
        <v>47</v>
      </c>
      <c r="K805" s="57" t="s">
        <v>47</v>
      </c>
      <c r="L805" s="57" t="s">
        <v>47</v>
      </c>
      <c r="M805" s="57" t="s">
        <v>47</v>
      </c>
      <c r="N805" s="51" t="s">
        <v>4</v>
      </c>
      <c r="O805" s="51" t="s">
        <v>4</v>
      </c>
      <c r="P805" s="51" t="s">
        <v>4</v>
      </c>
      <c r="Q805" s="68"/>
      <c r="R805" s="70"/>
      <c r="S805" s="62"/>
      <c r="T805" s="76"/>
    </row>
    <row r="806" spans="1:20" ht="15.75" customHeight="1" x14ac:dyDescent="0.2">
      <c r="A806" s="58" t="s">
        <v>4</v>
      </c>
      <c r="B806" s="59">
        <v>395</v>
      </c>
      <c r="C806" s="59">
        <v>35683</v>
      </c>
      <c r="D806" s="55" t="s">
        <v>756</v>
      </c>
      <c r="E806" s="63" t="s">
        <v>728</v>
      </c>
      <c r="F806" s="63" t="s">
        <v>729</v>
      </c>
      <c r="G806" s="65" t="s">
        <v>739</v>
      </c>
      <c r="H806" s="65" t="s">
        <v>4</v>
      </c>
      <c r="I806" s="56" t="s">
        <v>4</v>
      </c>
      <c r="J806" s="50" t="s">
        <v>731</v>
      </c>
      <c r="K806" s="50" t="s">
        <v>732</v>
      </c>
      <c r="L806" s="50" t="s">
        <v>733</v>
      </c>
      <c r="M806" s="50" t="s">
        <v>734</v>
      </c>
      <c r="N806" s="56" t="s">
        <v>4</v>
      </c>
      <c r="O806" s="56" t="s">
        <v>4</v>
      </c>
      <c r="P806" s="56" t="s">
        <v>4</v>
      </c>
      <c r="Q806" s="67">
        <v>3200</v>
      </c>
      <c r="R806" s="69">
        <f>SUM(J807:P807)</f>
        <v>0</v>
      </c>
      <c r="S806" s="61">
        <f>SUM(J807:P807)*Q806</f>
        <v>0</v>
      </c>
      <c r="T806" s="75" t="s">
        <v>754</v>
      </c>
    </row>
    <row r="807" spans="1:20" ht="13.5" customHeight="1" thickBot="1" x14ac:dyDescent="0.25">
      <c r="A807" s="58"/>
      <c r="B807" s="60"/>
      <c r="C807" s="60"/>
      <c r="D807" s="52" t="s">
        <v>756</v>
      </c>
      <c r="E807" s="64"/>
      <c r="F807" s="64"/>
      <c r="G807" s="66"/>
      <c r="H807" s="66"/>
      <c r="I807" s="51" t="s">
        <v>4</v>
      </c>
      <c r="J807" s="57" t="s">
        <v>47</v>
      </c>
      <c r="K807" s="57" t="s">
        <v>47</v>
      </c>
      <c r="L807" s="57" t="s">
        <v>47</v>
      </c>
      <c r="M807" s="57" t="s">
        <v>47</v>
      </c>
      <c r="N807" s="51" t="s">
        <v>4</v>
      </c>
      <c r="O807" s="51" t="s">
        <v>4</v>
      </c>
      <c r="P807" s="51" t="s">
        <v>4</v>
      </c>
      <c r="Q807" s="68"/>
      <c r="R807" s="70"/>
      <c r="S807" s="62"/>
      <c r="T807" s="76"/>
    </row>
    <row r="808" spans="1:20" ht="15.75" customHeight="1" x14ac:dyDescent="0.2">
      <c r="A808" s="58" t="s">
        <v>4</v>
      </c>
      <c r="B808" s="59">
        <v>396</v>
      </c>
      <c r="C808" s="59">
        <v>35695</v>
      </c>
      <c r="D808" s="55" t="s">
        <v>757</v>
      </c>
      <c r="E808" s="63" t="s">
        <v>728</v>
      </c>
      <c r="F808" s="63" t="s">
        <v>729</v>
      </c>
      <c r="G808" s="65" t="s">
        <v>730</v>
      </c>
      <c r="H808" s="65" t="s">
        <v>4</v>
      </c>
      <c r="I808" s="56" t="s">
        <v>4</v>
      </c>
      <c r="J808" s="50" t="s">
        <v>731</v>
      </c>
      <c r="K808" s="50" t="s">
        <v>732</v>
      </c>
      <c r="L808" s="50" t="s">
        <v>733</v>
      </c>
      <c r="M808" s="50" t="s">
        <v>734</v>
      </c>
      <c r="N808" s="50" t="s">
        <v>735</v>
      </c>
      <c r="O808" s="50" t="s">
        <v>758</v>
      </c>
      <c r="P808" s="56" t="s">
        <v>4</v>
      </c>
      <c r="Q808" s="67">
        <v>3200</v>
      </c>
      <c r="R808" s="69">
        <f>SUM(J809:P809)</f>
        <v>0</v>
      </c>
      <c r="S808" s="61">
        <f>SUM(J809:P809)*Q808</f>
        <v>0</v>
      </c>
      <c r="T808" s="75" t="s">
        <v>759</v>
      </c>
    </row>
    <row r="809" spans="1:20" ht="13.5" customHeight="1" thickBot="1" x14ac:dyDescent="0.25">
      <c r="A809" s="58"/>
      <c r="B809" s="60"/>
      <c r="C809" s="60"/>
      <c r="D809" s="52" t="s">
        <v>757</v>
      </c>
      <c r="E809" s="64"/>
      <c r="F809" s="64"/>
      <c r="G809" s="66"/>
      <c r="H809" s="66"/>
      <c r="I809" s="51" t="s">
        <v>4</v>
      </c>
      <c r="J809" s="57" t="s">
        <v>47</v>
      </c>
      <c r="K809" s="57" t="s">
        <v>47</v>
      </c>
      <c r="L809" s="57" t="s">
        <v>47</v>
      </c>
      <c r="M809" s="57" t="s">
        <v>47</v>
      </c>
      <c r="N809" s="57" t="s">
        <v>47</v>
      </c>
      <c r="O809" s="57" t="s">
        <v>47</v>
      </c>
      <c r="P809" s="51" t="s">
        <v>4</v>
      </c>
      <c r="Q809" s="68"/>
      <c r="R809" s="70"/>
      <c r="S809" s="62"/>
      <c r="T809" s="76"/>
    </row>
    <row r="810" spans="1:20" ht="15.75" customHeight="1" x14ac:dyDescent="0.2">
      <c r="A810" s="58" t="s">
        <v>4</v>
      </c>
      <c r="B810" s="59">
        <v>397</v>
      </c>
      <c r="C810" s="59">
        <v>35694</v>
      </c>
      <c r="D810" s="55" t="s">
        <v>760</v>
      </c>
      <c r="E810" s="63" t="s">
        <v>728</v>
      </c>
      <c r="F810" s="63" t="s">
        <v>114</v>
      </c>
      <c r="G810" s="65" t="s">
        <v>730</v>
      </c>
      <c r="H810" s="65" t="s">
        <v>4</v>
      </c>
      <c r="I810" s="56" t="s">
        <v>4</v>
      </c>
      <c r="J810" s="50" t="s">
        <v>731</v>
      </c>
      <c r="K810" s="50" t="s">
        <v>732</v>
      </c>
      <c r="L810" s="50" t="s">
        <v>733</v>
      </c>
      <c r="M810" s="50" t="s">
        <v>734</v>
      </c>
      <c r="N810" s="50" t="s">
        <v>735</v>
      </c>
      <c r="O810" s="50" t="s">
        <v>758</v>
      </c>
      <c r="P810" s="56" t="s">
        <v>4</v>
      </c>
      <c r="Q810" s="67">
        <v>3200</v>
      </c>
      <c r="R810" s="69">
        <f>SUM(J811:P811)</f>
        <v>0</v>
      </c>
      <c r="S810" s="61">
        <f>SUM(J811:P811)*Q810</f>
        <v>0</v>
      </c>
      <c r="T810" s="75" t="s">
        <v>759</v>
      </c>
    </row>
    <row r="811" spans="1:20" ht="13.5" customHeight="1" thickBot="1" x14ac:dyDescent="0.25">
      <c r="A811" s="58"/>
      <c r="B811" s="60"/>
      <c r="C811" s="60"/>
      <c r="D811" s="52" t="s">
        <v>760</v>
      </c>
      <c r="E811" s="64"/>
      <c r="F811" s="64"/>
      <c r="G811" s="66"/>
      <c r="H811" s="66"/>
      <c r="I811" s="51" t="s">
        <v>4</v>
      </c>
      <c r="J811" s="57" t="s">
        <v>47</v>
      </c>
      <c r="K811" s="57" t="s">
        <v>47</v>
      </c>
      <c r="L811" s="57" t="s">
        <v>47</v>
      </c>
      <c r="M811" s="57" t="s">
        <v>47</v>
      </c>
      <c r="N811" s="57" t="s">
        <v>47</v>
      </c>
      <c r="O811" s="57" t="s">
        <v>47</v>
      </c>
      <c r="P811" s="51" t="s">
        <v>4</v>
      </c>
      <c r="Q811" s="68"/>
      <c r="R811" s="70"/>
      <c r="S811" s="62"/>
      <c r="T811" s="76"/>
    </row>
    <row r="812" spans="1:20" ht="15.75" customHeight="1" x14ac:dyDescent="0.2">
      <c r="A812" s="58" t="s">
        <v>4</v>
      </c>
      <c r="B812" s="59">
        <v>398</v>
      </c>
      <c r="C812" s="59">
        <v>35686</v>
      </c>
      <c r="D812" s="55" t="s">
        <v>761</v>
      </c>
      <c r="E812" s="63" t="s">
        <v>728</v>
      </c>
      <c r="F812" s="63" t="s">
        <v>302</v>
      </c>
      <c r="G812" s="65" t="s">
        <v>762</v>
      </c>
      <c r="H812" s="65" t="s">
        <v>4</v>
      </c>
      <c r="I812" s="56" t="s">
        <v>4</v>
      </c>
      <c r="J812" s="50" t="s">
        <v>731</v>
      </c>
      <c r="K812" s="50" t="s">
        <v>732</v>
      </c>
      <c r="L812" s="50" t="s">
        <v>733</v>
      </c>
      <c r="M812" s="50" t="s">
        <v>734</v>
      </c>
      <c r="N812" s="56" t="s">
        <v>4</v>
      </c>
      <c r="O812" s="56" t="s">
        <v>4</v>
      </c>
      <c r="P812" s="56" t="s">
        <v>4</v>
      </c>
      <c r="Q812" s="67">
        <v>3900</v>
      </c>
      <c r="R812" s="69">
        <f>SUM(J813:P813)</f>
        <v>0</v>
      </c>
      <c r="S812" s="61">
        <f>SUM(J813:P813)*Q812</f>
        <v>0</v>
      </c>
      <c r="T812" s="75" t="s">
        <v>763</v>
      </c>
    </row>
    <row r="813" spans="1:20" ht="13.5" customHeight="1" thickBot="1" x14ac:dyDescent="0.25">
      <c r="A813" s="58"/>
      <c r="B813" s="60"/>
      <c r="C813" s="60"/>
      <c r="D813" s="52" t="s">
        <v>761</v>
      </c>
      <c r="E813" s="64"/>
      <c r="F813" s="64"/>
      <c r="G813" s="66"/>
      <c r="H813" s="66"/>
      <c r="I813" s="51" t="s">
        <v>4</v>
      </c>
      <c r="J813" s="57" t="s">
        <v>47</v>
      </c>
      <c r="K813" s="57" t="s">
        <v>47</v>
      </c>
      <c r="L813" s="57" t="s">
        <v>47</v>
      </c>
      <c r="M813" s="57" t="s">
        <v>47</v>
      </c>
      <c r="N813" s="51" t="s">
        <v>4</v>
      </c>
      <c r="O813" s="51" t="s">
        <v>4</v>
      </c>
      <c r="P813" s="51" t="s">
        <v>4</v>
      </c>
      <c r="Q813" s="68"/>
      <c r="R813" s="70"/>
      <c r="S813" s="62"/>
      <c r="T813" s="76"/>
    </row>
    <row r="814" spans="1:20" ht="15.75" customHeight="1" x14ac:dyDescent="0.2">
      <c r="A814" s="58" t="s">
        <v>4</v>
      </c>
      <c r="B814" s="59">
        <v>399</v>
      </c>
      <c r="C814" s="59">
        <v>35689</v>
      </c>
      <c r="D814" s="55" t="s">
        <v>764</v>
      </c>
      <c r="E814" s="63" t="s">
        <v>728</v>
      </c>
      <c r="F814" s="63" t="s">
        <v>57</v>
      </c>
      <c r="G814" s="65" t="s">
        <v>762</v>
      </c>
      <c r="H814" s="65" t="s">
        <v>4</v>
      </c>
      <c r="I814" s="56" t="s">
        <v>4</v>
      </c>
      <c r="J814" s="50" t="s">
        <v>731</v>
      </c>
      <c r="K814" s="50" t="s">
        <v>732</v>
      </c>
      <c r="L814" s="50" t="s">
        <v>733</v>
      </c>
      <c r="M814" s="50" t="s">
        <v>734</v>
      </c>
      <c r="N814" s="56" t="s">
        <v>4</v>
      </c>
      <c r="O814" s="56" t="s">
        <v>4</v>
      </c>
      <c r="P814" s="56" t="s">
        <v>4</v>
      </c>
      <c r="Q814" s="67">
        <v>3900</v>
      </c>
      <c r="R814" s="69">
        <f>SUM(J815:P815)</f>
        <v>0</v>
      </c>
      <c r="S814" s="61">
        <f>SUM(J815:P815)*Q814</f>
        <v>0</v>
      </c>
      <c r="T814" s="75" t="s">
        <v>763</v>
      </c>
    </row>
    <row r="815" spans="1:20" ht="13.5" customHeight="1" thickBot="1" x14ac:dyDescent="0.25">
      <c r="A815" s="58"/>
      <c r="B815" s="60"/>
      <c r="C815" s="60"/>
      <c r="D815" s="52" t="s">
        <v>764</v>
      </c>
      <c r="E815" s="64"/>
      <c r="F815" s="64"/>
      <c r="G815" s="66"/>
      <c r="H815" s="66"/>
      <c r="I815" s="51" t="s">
        <v>4</v>
      </c>
      <c r="J815" s="57" t="s">
        <v>47</v>
      </c>
      <c r="K815" s="57" t="s">
        <v>47</v>
      </c>
      <c r="L815" s="57" t="s">
        <v>47</v>
      </c>
      <c r="M815" s="57" t="s">
        <v>47</v>
      </c>
      <c r="N815" s="51" t="s">
        <v>4</v>
      </c>
      <c r="O815" s="51" t="s">
        <v>4</v>
      </c>
      <c r="P815" s="51" t="s">
        <v>4</v>
      </c>
      <c r="Q815" s="68"/>
      <c r="R815" s="70"/>
      <c r="S815" s="62"/>
      <c r="T815" s="76"/>
    </row>
    <row r="816" spans="1:20" ht="15.75" customHeight="1" x14ac:dyDescent="0.2">
      <c r="A816" s="58" t="s">
        <v>4</v>
      </c>
      <c r="B816" s="59">
        <v>400</v>
      </c>
      <c r="C816" s="59">
        <v>35687</v>
      </c>
      <c r="D816" s="55" t="s">
        <v>765</v>
      </c>
      <c r="E816" s="63" t="s">
        <v>728</v>
      </c>
      <c r="F816" s="63" t="s">
        <v>729</v>
      </c>
      <c r="G816" s="65" t="s">
        <v>762</v>
      </c>
      <c r="H816" s="65" t="s">
        <v>4</v>
      </c>
      <c r="I816" s="56" t="s">
        <v>4</v>
      </c>
      <c r="J816" s="50" t="s">
        <v>731</v>
      </c>
      <c r="K816" s="50" t="s">
        <v>732</v>
      </c>
      <c r="L816" s="50" t="s">
        <v>733</v>
      </c>
      <c r="M816" s="50" t="s">
        <v>734</v>
      </c>
      <c r="N816" s="56" t="s">
        <v>4</v>
      </c>
      <c r="O816" s="56" t="s">
        <v>4</v>
      </c>
      <c r="P816" s="56" t="s">
        <v>4</v>
      </c>
      <c r="Q816" s="67">
        <v>3900</v>
      </c>
      <c r="R816" s="69">
        <f>SUM(J817:P817)</f>
        <v>0</v>
      </c>
      <c r="S816" s="61">
        <f>SUM(J817:P817)*Q816</f>
        <v>0</v>
      </c>
      <c r="T816" s="75" t="s">
        <v>763</v>
      </c>
    </row>
    <row r="817" spans="1:20" ht="13.5" customHeight="1" thickBot="1" x14ac:dyDescent="0.25">
      <c r="A817" s="58"/>
      <c r="B817" s="60"/>
      <c r="C817" s="60"/>
      <c r="D817" s="52" t="s">
        <v>765</v>
      </c>
      <c r="E817" s="64"/>
      <c r="F817" s="64"/>
      <c r="G817" s="66"/>
      <c r="H817" s="66"/>
      <c r="I817" s="51" t="s">
        <v>4</v>
      </c>
      <c r="J817" s="57" t="s">
        <v>47</v>
      </c>
      <c r="K817" s="57" t="s">
        <v>47</v>
      </c>
      <c r="L817" s="57" t="s">
        <v>47</v>
      </c>
      <c r="M817" s="57" t="s">
        <v>47</v>
      </c>
      <c r="N817" s="51" t="s">
        <v>4</v>
      </c>
      <c r="O817" s="51" t="s">
        <v>4</v>
      </c>
      <c r="P817" s="51" t="s">
        <v>4</v>
      </c>
      <c r="Q817" s="68"/>
      <c r="R817" s="70"/>
      <c r="S817" s="62"/>
      <c r="T817" s="76"/>
    </row>
    <row r="818" spans="1:20" s="20" customFormat="1" ht="13.5" thickBot="1" x14ac:dyDescent="0.25">
      <c r="A818" s="43" t="s">
        <v>4</v>
      </c>
      <c r="B818" s="49" t="s">
        <v>766</v>
      </c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8"/>
      <c r="Q818" s="40"/>
      <c r="R818" s="40"/>
      <c r="S818" s="40"/>
      <c r="T818" s="41"/>
    </row>
    <row r="819" spans="1:20" ht="15.75" customHeight="1" x14ac:dyDescent="0.2">
      <c r="A819" s="58" t="s">
        <v>4</v>
      </c>
      <c r="B819" s="59">
        <v>401</v>
      </c>
      <c r="C819" s="59">
        <v>36154</v>
      </c>
      <c r="D819" s="55" t="s">
        <v>767</v>
      </c>
      <c r="E819" s="63" t="s">
        <v>768</v>
      </c>
      <c r="F819" s="63" t="s">
        <v>4</v>
      </c>
      <c r="G819" s="65" t="s">
        <v>769</v>
      </c>
      <c r="H819" s="65" t="s">
        <v>4</v>
      </c>
      <c r="I819" s="50" t="s">
        <v>770</v>
      </c>
      <c r="J819" s="56" t="s">
        <v>4</v>
      </c>
      <c r="K819" s="56" t="s">
        <v>4</v>
      </c>
      <c r="L819" s="56" t="s">
        <v>4</v>
      </c>
      <c r="M819" s="56" t="s">
        <v>4</v>
      </c>
      <c r="N819" s="56" t="s">
        <v>4</v>
      </c>
      <c r="O819" s="56" t="s">
        <v>4</v>
      </c>
      <c r="P819" s="56" t="s">
        <v>4</v>
      </c>
      <c r="Q819" s="67">
        <v>0</v>
      </c>
      <c r="R819" s="69">
        <f>SUM(I820:P820)</f>
        <v>0</v>
      </c>
      <c r="S819" s="61">
        <f>SUM(I820:P820)*Q819</f>
        <v>0</v>
      </c>
      <c r="T819" s="75" t="s">
        <v>771</v>
      </c>
    </row>
    <row r="820" spans="1:20" ht="13.5" customHeight="1" thickBot="1" x14ac:dyDescent="0.25">
      <c r="A820" s="58"/>
      <c r="B820" s="60"/>
      <c r="C820" s="60"/>
      <c r="D820" s="52" t="s">
        <v>767</v>
      </c>
      <c r="E820" s="64"/>
      <c r="F820" s="64"/>
      <c r="G820" s="66"/>
      <c r="H820" s="66"/>
      <c r="I820" s="57" t="s">
        <v>47</v>
      </c>
      <c r="J820" s="51" t="s">
        <v>4</v>
      </c>
      <c r="K820" s="51" t="s">
        <v>4</v>
      </c>
      <c r="L820" s="51" t="s">
        <v>4</v>
      </c>
      <c r="M820" s="51" t="s">
        <v>4</v>
      </c>
      <c r="N820" s="51" t="s">
        <v>4</v>
      </c>
      <c r="O820" s="51" t="s">
        <v>4</v>
      </c>
      <c r="P820" s="51" t="s">
        <v>4</v>
      </c>
      <c r="Q820" s="68"/>
      <c r="R820" s="70"/>
      <c r="S820" s="62"/>
      <c r="T820" s="76"/>
    </row>
    <row r="821" spans="1:20" ht="15.75" customHeight="1" x14ac:dyDescent="0.2">
      <c r="A821" s="58" t="s">
        <v>4</v>
      </c>
      <c r="B821" s="59">
        <v>402</v>
      </c>
      <c r="C821" s="59">
        <v>36156</v>
      </c>
      <c r="D821" s="55" t="s">
        <v>772</v>
      </c>
      <c r="E821" s="63" t="s">
        <v>768</v>
      </c>
      <c r="F821" s="63" t="s">
        <v>4</v>
      </c>
      <c r="G821" s="65" t="s">
        <v>769</v>
      </c>
      <c r="H821" s="65" t="s">
        <v>4</v>
      </c>
      <c r="I821" s="50" t="s">
        <v>770</v>
      </c>
      <c r="J821" s="56" t="s">
        <v>4</v>
      </c>
      <c r="K821" s="56" t="s">
        <v>4</v>
      </c>
      <c r="L821" s="56" t="s">
        <v>4</v>
      </c>
      <c r="M821" s="56" t="s">
        <v>4</v>
      </c>
      <c r="N821" s="56" t="s">
        <v>4</v>
      </c>
      <c r="O821" s="56" t="s">
        <v>4</v>
      </c>
      <c r="P821" s="56" t="s">
        <v>4</v>
      </c>
      <c r="Q821" s="67">
        <v>0</v>
      </c>
      <c r="R821" s="69">
        <f>SUM(I822:P822)</f>
        <v>0</v>
      </c>
      <c r="S821" s="61">
        <f>SUM(I822:P822)*Q821</f>
        <v>0</v>
      </c>
      <c r="T821" s="75" t="s">
        <v>771</v>
      </c>
    </row>
    <row r="822" spans="1:20" ht="13.5" customHeight="1" thickBot="1" x14ac:dyDescent="0.25">
      <c r="A822" s="58"/>
      <c r="B822" s="60"/>
      <c r="C822" s="60"/>
      <c r="D822" s="52" t="s">
        <v>772</v>
      </c>
      <c r="E822" s="64"/>
      <c r="F822" s="64"/>
      <c r="G822" s="66"/>
      <c r="H822" s="66"/>
      <c r="I822" s="57" t="s">
        <v>47</v>
      </c>
      <c r="J822" s="51" t="s">
        <v>4</v>
      </c>
      <c r="K822" s="51" t="s">
        <v>4</v>
      </c>
      <c r="L822" s="51" t="s">
        <v>4</v>
      </c>
      <c r="M822" s="51" t="s">
        <v>4</v>
      </c>
      <c r="N822" s="51" t="s">
        <v>4</v>
      </c>
      <c r="O822" s="51" t="s">
        <v>4</v>
      </c>
      <c r="P822" s="51" t="s">
        <v>4</v>
      </c>
      <c r="Q822" s="68"/>
      <c r="R822" s="70"/>
      <c r="S822" s="62"/>
      <c r="T822" s="76"/>
    </row>
    <row r="823" spans="1:20" ht="15.75" customHeight="1" x14ac:dyDescent="0.2">
      <c r="A823" s="58" t="s">
        <v>4</v>
      </c>
      <c r="B823" s="59">
        <v>403</v>
      </c>
      <c r="C823" s="59">
        <v>36152</v>
      </c>
      <c r="D823" s="55" t="s">
        <v>773</v>
      </c>
      <c r="E823" s="63" t="s">
        <v>768</v>
      </c>
      <c r="F823" s="63" t="s">
        <v>4</v>
      </c>
      <c r="G823" s="65" t="s">
        <v>769</v>
      </c>
      <c r="H823" s="65" t="s">
        <v>4</v>
      </c>
      <c r="I823" s="50" t="s">
        <v>770</v>
      </c>
      <c r="J823" s="56" t="s">
        <v>4</v>
      </c>
      <c r="K823" s="56" t="s">
        <v>4</v>
      </c>
      <c r="L823" s="56" t="s">
        <v>4</v>
      </c>
      <c r="M823" s="56" t="s">
        <v>4</v>
      </c>
      <c r="N823" s="56" t="s">
        <v>4</v>
      </c>
      <c r="O823" s="56" t="s">
        <v>4</v>
      </c>
      <c r="P823" s="56" t="s">
        <v>4</v>
      </c>
      <c r="Q823" s="67">
        <v>0</v>
      </c>
      <c r="R823" s="69">
        <f>SUM(I824:P824)</f>
        <v>0</v>
      </c>
      <c r="S823" s="61">
        <f>SUM(I824:P824)*Q823</f>
        <v>0</v>
      </c>
      <c r="T823" s="75" t="s">
        <v>771</v>
      </c>
    </row>
    <row r="824" spans="1:20" ht="13.5" customHeight="1" thickBot="1" x14ac:dyDescent="0.25">
      <c r="A824" s="58"/>
      <c r="B824" s="60"/>
      <c r="C824" s="60"/>
      <c r="D824" s="52" t="s">
        <v>773</v>
      </c>
      <c r="E824" s="64"/>
      <c r="F824" s="64"/>
      <c r="G824" s="66"/>
      <c r="H824" s="66"/>
      <c r="I824" s="57" t="s">
        <v>47</v>
      </c>
      <c r="J824" s="51" t="s">
        <v>4</v>
      </c>
      <c r="K824" s="51" t="s">
        <v>4</v>
      </c>
      <c r="L824" s="51" t="s">
        <v>4</v>
      </c>
      <c r="M824" s="51" t="s">
        <v>4</v>
      </c>
      <c r="N824" s="51" t="s">
        <v>4</v>
      </c>
      <c r="O824" s="51" t="s">
        <v>4</v>
      </c>
      <c r="P824" s="51" t="s">
        <v>4</v>
      </c>
      <c r="Q824" s="68"/>
      <c r="R824" s="70"/>
      <c r="S824" s="62"/>
      <c r="T824" s="76"/>
    </row>
    <row r="825" spans="1:20" ht="15.75" customHeight="1" x14ac:dyDescent="0.2">
      <c r="A825" s="58" t="s">
        <v>4</v>
      </c>
      <c r="B825" s="59">
        <v>404</v>
      </c>
      <c r="C825" s="59">
        <v>36155</v>
      </c>
      <c r="D825" s="55" t="s">
        <v>774</v>
      </c>
      <c r="E825" s="63" t="s">
        <v>768</v>
      </c>
      <c r="F825" s="63" t="s">
        <v>4</v>
      </c>
      <c r="G825" s="65" t="s">
        <v>769</v>
      </c>
      <c r="H825" s="65" t="s">
        <v>4</v>
      </c>
      <c r="I825" s="50" t="s">
        <v>770</v>
      </c>
      <c r="J825" s="56" t="s">
        <v>4</v>
      </c>
      <c r="K825" s="56" t="s">
        <v>4</v>
      </c>
      <c r="L825" s="56" t="s">
        <v>4</v>
      </c>
      <c r="M825" s="56" t="s">
        <v>4</v>
      </c>
      <c r="N825" s="56" t="s">
        <v>4</v>
      </c>
      <c r="O825" s="56" t="s">
        <v>4</v>
      </c>
      <c r="P825" s="56" t="s">
        <v>4</v>
      </c>
      <c r="Q825" s="67">
        <v>0</v>
      </c>
      <c r="R825" s="69">
        <f>SUM(I826:P826)</f>
        <v>0</v>
      </c>
      <c r="S825" s="61">
        <f>SUM(I826:P826)*Q825</f>
        <v>0</v>
      </c>
      <c r="T825" s="75" t="s">
        <v>771</v>
      </c>
    </row>
    <row r="826" spans="1:20" ht="13.5" customHeight="1" thickBot="1" x14ac:dyDescent="0.25">
      <c r="A826" s="58"/>
      <c r="B826" s="60"/>
      <c r="C826" s="60"/>
      <c r="D826" s="52" t="s">
        <v>774</v>
      </c>
      <c r="E826" s="64"/>
      <c r="F826" s="64"/>
      <c r="G826" s="66"/>
      <c r="H826" s="66"/>
      <c r="I826" s="57" t="s">
        <v>47</v>
      </c>
      <c r="J826" s="51" t="s">
        <v>4</v>
      </c>
      <c r="K826" s="51" t="s">
        <v>4</v>
      </c>
      <c r="L826" s="51" t="s">
        <v>4</v>
      </c>
      <c r="M826" s="51" t="s">
        <v>4</v>
      </c>
      <c r="N826" s="51" t="s">
        <v>4</v>
      </c>
      <c r="O826" s="51" t="s">
        <v>4</v>
      </c>
      <c r="P826" s="51" t="s">
        <v>4</v>
      </c>
      <c r="Q826" s="68"/>
      <c r="R826" s="70"/>
      <c r="S826" s="62"/>
      <c r="T826" s="76"/>
    </row>
    <row r="827" spans="1:20" ht="15.75" customHeight="1" x14ac:dyDescent="0.2">
      <c r="A827" s="58" t="s">
        <v>4</v>
      </c>
      <c r="B827" s="59">
        <v>405</v>
      </c>
      <c r="C827" s="59">
        <v>36160</v>
      </c>
      <c r="D827" s="55" t="s">
        <v>775</v>
      </c>
      <c r="E827" s="63" t="s">
        <v>768</v>
      </c>
      <c r="F827" s="63" t="s">
        <v>4</v>
      </c>
      <c r="G827" s="65" t="s">
        <v>769</v>
      </c>
      <c r="H827" s="65" t="s">
        <v>4</v>
      </c>
      <c r="I827" s="50" t="s">
        <v>770</v>
      </c>
      <c r="J827" s="56" t="s">
        <v>4</v>
      </c>
      <c r="K827" s="56" t="s">
        <v>4</v>
      </c>
      <c r="L827" s="56" t="s">
        <v>4</v>
      </c>
      <c r="M827" s="56" t="s">
        <v>4</v>
      </c>
      <c r="N827" s="56" t="s">
        <v>4</v>
      </c>
      <c r="O827" s="56" t="s">
        <v>4</v>
      </c>
      <c r="P827" s="56" t="s">
        <v>4</v>
      </c>
      <c r="Q827" s="67">
        <v>0</v>
      </c>
      <c r="R827" s="69">
        <f>SUM(I828:P828)</f>
        <v>0</v>
      </c>
      <c r="S827" s="61">
        <f>SUM(I828:P828)*Q827</f>
        <v>0</v>
      </c>
      <c r="T827" s="75" t="s">
        <v>776</v>
      </c>
    </row>
    <row r="828" spans="1:20" ht="13.5" customHeight="1" thickBot="1" x14ac:dyDescent="0.25">
      <c r="A828" s="58"/>
      <c r="B828" s="60"/>
      <c r="C828" s="60"/>
      <c r="D828" s="52" t="s">
        <v>775</v>
      </c>
      <c r="E828" s="64"/>
      <c r="F828" s="64"/>
      <c r="G828" s="66"/>
      <c r="H828" s="66"/>
      <c r="I828" s="57" t="s">
        <v>47</v>
      </c>
      <c r="J828" s="51" t="s">
        <v>4</v>
      </c>
      <c r="K828" s="51" t="s">
        <v>4</v>
      </c>
      <c r="L828" s="51" t="s">
        <v>4</v>
      </c>
      <c r="M828" s="51" t="s">
        <v>4</v>
      </c>
      <c r="N828" s="51" t="s">
        <v>4</v>
      </c>
      <c r="O828" s="51" t="s">
        <v>4</v>
      </c>
      <c r="P828" s="51" t="s">
        <v>4</v>
      </c>
      <c r="Q828" s="68"/>
      <c r="R828" s="70"/>
      <c r="S828" s="62"/>
      <c r="T828" s="76"/>
    </row>
    <row r="829" spans="1:20" ht="15.75" customHeight="1" x14ac:dyDescent="0.2">
      <c r="A829" s="58" t="s">
        <v>4</v>
      </c>
      <c r="B829" s="59">
        <v>406</v>
      </c>
      <c r="C829" s="59">
        <v>36157</v>
      </c>
      <c r="D829" s="55" t="s">
        <v>777</v>
      </c>
      <c r="E829" s="63" t="s">
        <v>768</v>
      </c>
      <c r="F829" s="63" t="s">
        <v>4</v>
      </c>
      <c r="G829" s="65" t="s">
        <v>769</v>
      </c>
      <c r="H829" s="65" t="s">
        <v>4</v>
      </c>
      <c r="I829" s="50" t="s">
        <v>770</v>
      </c>
      <c r="J829" s="56" t="s">
        <v>4</v>
      </c>
      <c r="K829" s="56" t="s">
        <v>4</v>
      </c>
      <c r="L829" s="56" t="s">
        <v>4</v>
      </c>
      <c r="M829" s="56" t="s">
        <v>4</v>
      </c>
      <c r="N829" s="56" t="s">
        <v>4</v>
      </c>
      <c r="O829" s="56" t="s">
        <v>4</v>
      </c>
      <c r="P829" s="56" t="s">
        <v>4</v>
      </c>
      <c r="Q829" s="67">
        <v>0</v>
      </c>
      <c r="R829" s="69">
        <f>SUM(I830:P830)</f>
        <v>0</v>
      </c>
      <c r="S829" s="61">
        <f>SUM(I830:P830)*Q829</f>
        <v>0</v>
      </c>
      <c r="T829" s="75" t="s">
        <v>776</v>
      </c>
    </row>
    <row r="830" spans="1:20" ht="13.5" customHeight="1" thickBot="1" x14ac:dyDescent="0.25">
      <c r="A830" s="58"/>
      <c r="B830" s="60"/>
      <c r="C830" s="60"/>
      <c r="D830" s="52" t="s">
        <v>777</v>
      </c>
      <c r="E830" s="64"/>
      <c r="F830" s="64"/>
      <c r="G830" s="66"/>
      <c r="H830" s="66"/>
      <c r="I830" s="57" t="s">
        <v>47</v>
      </c>
      <c r="J830" s="51" t="s">
        <v>4</v>
      </c>
      <c r="K830" s="51" t="s">
        <v>4</v>
      </c>
      <c r="L830" s="51" t="s">
        <v>4</v>
      </c>
      <c r="M830" s="51" t="s">
        <v>4</v>
      </c>
      <c r="N830" s="51" t="s">
        <v>4</v>
      </c>
      <c r="O830" s="51" t="s">
        <v>4</v>
      </c>
      <c r="P830" s="51" t="s">
        <v>4</v>
      </c>
      <c r="Q830" s="68"/>
      <c r="R830" s="70"/>
      <c r="S830" s="62"/>
      <c r="T830" s="76"/>
    </row>
    <row r="831" spans="1:20" ht="15.75" customHeight="1" x14ac:dyDescent="0.2">
      <c r="A831" s="58" t="s">
        <v>4</v>
      </c>
      <c r="B831" s="59">
        <v>407</v>
      </c>
      <c r="C831" s="59">
        <v>36168</v>
      </c>
      <c r="D831" s="55" t="s">
        <v>778</v>
      </c>
      <c r="E831" s="63" t="s">
        <v>768</v>
      </c>
      <c r="F831" s="63" t="s">
        <v>4</v>
      </c>
      <c r="G831" s="65" t="s">
        <v>779</v>
      </c>
      <c r="H831" s="65" t="s">
        <v>4</v>
      </c>
      <c r="I831" s="50" t="s">
        <v>770</v>
      </c>
      <c r="J831" s="56" t="s">
        <v>4</v>
      </c>
      <c r="K831" s="56" t="s">
        <v>4</v>
      </c>
      <c r="L831" s="56" t="s">
        <v>4</v>
      </c>
      <c r="M831" s="56" t="s">
        <v>4</v>
      </c>
      <c r="N831" s="56" t="s">
        <v>4</v>
      </c>
      <c r="O831" s="56" t="s">
        <v>4</v>
      </c>
      <c r="P831" s="56" t="s">
        <v>4</v>
      </c>
      <c r="Q831" s="67">
        <v>0</v>
      </c>
      <c r="R831" s="69">
        <f>SUM(I832:P832)</f>
        <v>0</v>
      </c>
      <c r="S831" s="61">
        <f>SUM(I832:P832)*Q831</f>
        <v>0</v>
      </c>
      <c r="T831" s="75" t="s">
        <v>780</v>
      </c>
    </row>
    <row r="832" spans="1:20" ht="13.5" customHeight="1" thickBot="1" x14ac:dyDescent="0.25">
      <c r="A832" s="58"/>
      <c r="B832" s="60"/>
      <c r="C832" s="60"/>
      <c r="D832" s="52" t="s">
        <v>778</v>
      </c>
      <c r="E832" s="64"/>
      <c r="F832" s="64"/>
      <c r="G832" s="66"/>
      <c r="H832" s="66"/>
      <c r="I832" s="57" t="s">
        <v>47</v>
      </c>
      <c r="J832" s="51" t="s">
        <v>4</v>
      </c>
      <c r="K832" s="51" t="s">
        <v>4</v>
      </c>
      <c r="L832" s="51" t="s">
        <v>4</v>
      </c>
      <c r="M832" s="51" t="s">
        <v>4</v>
      </c>
      <c r="N832" s="51" t="s">
        <v>4</v>
      </c>
      <c r="O832" s="51" t="s">
        <v>4</v>
      </c>
      <c r="P832" s="51" t="s">
        <v>4</v>
      </c>
      <c r="Q832" s="68"/>
      <c r="R832" s="70"/>
      <c r="S832" s="62"/>
      <c r="T832" s="76"/>
    </row>
    <row r="833" spans="1:20" ht="15.75" customHeight="1" x14ac:dyDescent="0.2">
      <c r="A833" s="58" t="s">
        <v>4</v>
      </c>
      <c r="B833" s="59">
        <v>408</v>
      </c>
      <c r="C833" s="59">
        <v>36172</v>
      </c>
      <c r="D833" s="55" t="s">
        <v>781</v>
      </c>
      <c r="E833" s="63" t="s">
        <v>768</v>
      </c>
      <c r="F833" s="63" t="s">
        <v>4</v>
      </c>
      <c r="G833" s="65" t="s">
        <v>779</v>
      </c>
      <c r="H833" s="65" t="s">
        <v>4</v>
      </c>
      <c r="I833" s="50" t="s">
        <v>770</v>
      </c>
      <c r="J833" s="56" t="s">
        <v>4</v>
      </c>
      <c r="K833" s="56" t="s">
        <v>4</v>
      </c>
      <c r="L833" s="56" t="s">
        <v>4</v>
      </c>
      <c r="M833" s="56" t="s">
        <v>4</v>
      </c>
      <c r="N833" s="56" t="s">
        <v>4</v>
      </c>
      <c r="O833" s="56" t="s">
        <v>4</v>
      </c>
      <c r="P833" s="56" t="s">
        <v>4</v>
      </c>
      <c r="Q833" s="67">
        <v>0</v>
      </c>
      <c r="R833" s="69">
        <f>SUM(I834:P834)</f>
        <v>0</v>
      </c>
      <c r="S833" s="61">
        <f>SUM(I834:P834)*Q833</f>
        <v>0</v>
      </c>
      <c r="T833" s="75" t="s">
        <v>782</v>
      </c>
    </row>
    <row r="834" spans="1:20" ht="13.5" customHeight="1" thickBot="1" x14ac:dyDescent="0.25">
      <c r="A834" s="58"/>
      <c r="B834" s="60"/>
      <c r="C834" s="60"/>
      <c r="D834" s="52" t="s">
        <v>781</v>
      </c>
      <c r="E834" s="64"/>
      <c r="F834" s="64"/>
      <c r="G834" s="66"/>
      <c r="H834" s="66"/>
      <c r="I834" s="57" t="s">
        <v>47</v>
      </c>
      <c r="J834" s="51" t="s">
        <v>4</v>
      </c>
      <c r="K834" s="51" t="s">
        <v>4</v>
      </c>
      <c r="L834" s="51" t="s">
        <v>4</v>
      </c>
      <c r="M834" s="51" t="s">
        <v>4</v>
      </c>
      <c r="N834" s="51" t="s">
        <v>4</v>
      </c>
      <c r="O834" s="51" t="s">
        <v>4</v>
      </c>
      <c r="P834" s="51" t="s">
        <v>4</v>
      </c>
      <c r="Q834" s="68"/>
      <c r="R834" s="70"/>
      <c r="S834" s="62"/>
      <c r="T834" s="76"/>
    </row>
    <row r="835" spans="1:20" ht="15.75" customHeight="1" x14ac:dyDescent="0.2">
      <c r="A835" s="58" t="s">
        <v>4</v>
      </c>
      <c r="B835" s="59">
        <v>409</v>
      </c>
      <c r="C835" s="59">
        <v>36170</v>
      </c>
      <c r="D835" s="55" t="s">
        <v>783</v>
      </c>
      <c r="E835" s="63" t="s">
        <v>768</v>
      </c>
      <c r="F835" s="63" t="s">
        <v>4</v>
      </c>
      <c r="G835" s="65" t="s">
        <v>779</v>
      </c>
      <c r="H835" s="65" t="s">
        <v>4</v>
      </c>
      <c r="I835" s="50" t="s">
        <v>770</v>
      </c>
      <c r="J835" s="56" t="s">
        <v>4</v>
      </c>
      <c r="K835" s="56" t="s">
        <v>4</v>
      </c>
      <c r="L835" s="56" t="s">
        <v>4</v>
      </c>
      <c r="M835" s="56" t="s">
        <v>4</v>
      </c>
      <c r="N835" s="56" t="s">
        <v>4</v>
      </c>
      <c r="O835" s="56" t="s">
        <v>4</v>
      </c>
      <c r="P835" s="56" t="s">
        <v>4</v>
      </c>
      <c r="Q835" s="67">
        <v>0</v>
      </c>
      <c r="R835" s="69">
        <f>SUM(I836:P836)</f>
        <v>0</v>
      </c>
      <c r="S835" s="61">
        <f>SUM(I836:P836)*Q835</f>
        <v>0</v>
      </c>
      <c r="T835" s="75" t="s">
        <v>782</v>
      </c>
    </row>
    <row r="836" spans="1:20" ht="13.5" customHeight="1" thickBot="1" x14ac:dyDescent="0.25">
      <c r="A836" s="58"/>
      <c r="B836" s="60"/>
      <c r="C836" s="60"/>
      <c r="D836" s="52" t="s">
        <v>783</v>
      </c>
      <c r="E836" s="64"/>
      <c r="F836" s="64"/>
      <c r="G836" s="66"/>
      <c r="H836" s="66"/>
      <c r="I836" s="57" t="s">
        <v>47</v>
      </c>
      <c r="J836" s="51" t="s">
        <v>4</v>
      </c>
      <c r="K836" s="51" t="s">
        <v>4</v>
      </c>
      <c r="L836" s="51" t="s">
        <v>4</v>
      </c>
      <c r="M836" s="51" t="s">
        <v>4</v>
      </c>
      <c r="N836" s="51" t="s">
        <v>4</v>
      </c>
      <c r="O836" s="51" t="s">
        <v>4</v>
      </c>
      <c r="P836" s="51" t="s">
        <v>4</v>
      </c>
      <c r="Q836" s="68"/>
      <c r="R836" s="70"/>
      <c r="S836" s="62"/>
      <c r="T836" s="76"/>
    </row>
    <row r="837" spans="1:20" ht="15.75" customHeight="1" x14ac:dyDescent="0.2">
      <c r="A837" s="58" t="s">
        <v>4</v>
      </c>
      <c r="B837" s="59">
        <v>410</v>
      </c>
      <c r="C837" s="59">
        <v>36173</v>
      </c>
      <c r="D837" s="55" t="s">
        <v>784</v>
      </c>
      <c r="E837" s="63" t="s">
        <v>768</v>
      </c>
      <c r="F837" s="63" t="s">
        <v>4</v>
      </c>
      <c r="G837" s="65" t="s">
        <v>779</v>
      </c>
      <c r="H837" s="65" t="s">
        <v>4</v>
      </c>
      <c r="I837" s="50" t="s">
        <v>770</v>
      </c>
      <c r="J837" s="56" t="s">
        <v>4</v>
      </c>
      <c r="K837" s="56" t="s">
        <v>4</v>
      </c>
      <c r="L837" s="56" t="s">
        <v>4</v>
      </c>
      <c r="M837" s="56" t="s">
        <v>4</v>
      </c>
      <c r="N837" s="56" t="s">
        <v>4</v>
      </c>
      <c r="O837" s="56" t="s">
        <v>4</v>
      </c>
      <c r="P837" s="56" t="s">
        <v>4</v>
      </c>
      <c r="Q837" s="67">
        <v>0</v>
      </c>
      <c r="R837" s="69">
        <f>SUM(I838:P838)</f>
        <v>0</v>
      </c>
      <c r="S837" s="61">
        <f>SUM(I838:P838)*Q837</f>
        <v>0</v>
      </c>
      <c r="T837" s="75" t="s">
        <v>782</v>
      </c>
    </row>
    <row r="838" spans="1:20" ht="13.5" customHeight="1" thickBot="1" x14ac:dyDescent="0.25">
      <c r="A838" s="58"/>
      <c r="B838" s="60"/>
      <c r="C838" s="60"/>
      <c r="D838" s="52" t="s">
        <v>784</v>
      </c>
      <c r="E838" s="64"/>
      <c r="F838" s="64"/>
      <c r="G838" s="66"/>
      <c r="H838" s="66"/>
      <c r="I838" s="57" t="s">
        <v>47</v>
      </c>
      <c r="J838" s="51" t="s">
        <v>4</v>
      </c>
      <c r="K838" s="51" t="s">
        <v>4</v>
      </c>
      <c r="L838" s="51" t="s">
        <v>4</v>
      </c>
      <c r="M838" s="51" t="s">
        <v>4</v>
      </c>
      <c r="N838" s="51" t="s">
        <v>4</v>
      </c>
      <c r="O838" s="51" t="s">
        <v>4</v>
      </c>
      <c r="P838" s="51" t="s">
        <v>4</v>
      </c>
      <c r="Q838" s="68"/>
      <c r="R838" s="70"/>
      <c r="S838" s="62"/>
      <c r="T838" s="76"/>
    </row>
    <row r="839" spans="1:20" ht="15.75" customHeight="1" x14ac:dyDescent="0.2">
      <c r="A839" s="58" t="s">
        <v>4</v>
      </c>
      <c r="B839" s="59">
        <v>411</v>
      </c>
      <c r="C839" s="59">
        <v>36177</v>
      </c>
      <c r="D839" s="55" t="s">
        <v>785</v>
      </c>
      <c r="E839" s="63" t="s">
        <v>768</v>
      </c>
      <c r="F839" s="63" t="s">
        <v>4</v>
      </c>
      <c r="G839" s="65" t="s">
        <v>779</v>
      </c>
      <c r="H839" s="65" t="s">
        <v>4</v>
      </c>
      <c r="I839" s="50" t="s">
        <v>770</v>
      </c>
      <c r="J839" s="56" t="s">
        <v>4</v>
      </c>
      <c r="K839" s="56" t="s">
        <v>4</v>
      </c>
      <c r="L839" s="56" t="s">
        <v>4</v>
      </c>
      <c r="M839" s="56" t="s">
        <v>4</v>
      </c>
      <c r="N839" s="56" t="s">
        <v>4</v>
      </c>
      <c r="O839" s="56" t="s">
        <v>4</v>
      </c>
      <c r="P839" s="56" t="s">
        <v>4</v>
      </c>
      <c r="Q839" s="67">
        <v>0</v>
      </c>
      <c r="R839" s="69">
        <f>SUM(I840:P840)</f>
        <v>0</v>
      </c>
      <c r="S839" s="61">
        <f>SUM(I840:P840)*Q839</f>
        <v>0</v>
      </c>
      <c r="T839" s="75" t="s">
        <v>786</v>
      </c>
    </row>
    <row r="840" spans="1:20" ht="13.5" customHeight="1" thickBot="1" x14ac:dyDescent="0.25">
      <c r="A840" s="58"/>
      <c r="B840" s="60"/>
      <c r="C840" s="60"/>
      <c r="D840" s="52" t="s">
        <v>785</v>
      </c>
      <c r="E840" s="64"/>
      <c r="F840" s="64"/>
      <c r="G840" s="66"/>
      <c r="H840" s="66"/>
      <c r="I840" s="57" t="s">
        <v>47</v>
      </c>
      <c r="J840" s="51" t="s">
        <v>4</v>
      </c>
      <c r="K840" s="51" t="s">
        <v>4</v>
      </c>
      <c r="L840" s="51" t="s">
        <v>4</v>
      </c>
      <c r="M840" s="51" t="s">
        <v>4</v>
      </c>
      <c r="N840" s="51" t="s">
        <v>4</v>
      </c>
      <c r="O840" s="51" t="s">
        <v>4</v>
      </c>
      <c r="P840" s="51" t="s">
        <v>4</v>
      </c>
      <c r="Q840" s="68"/>
      <c r="R840" s="70"/>
      <c r="S840" s="62"/>
      <c r="T840" s="76"/>
    </row>
    <row r="841" spans="1:20" ht="15.75" customHeight="1" x14ac:dyDescent="0.2">
      <c r="A841" s="58" t="s">
        <v>4</v>
      </c>
      <c r="B841" s="59">
        <v>412</v>
      </c>
      <c r="C841" s="59">
        <v>36174</v>
      </c>
      <c r="D841" s="55" t="s">
        <v>787</v>
      </c>
      <c r="E841" s="63" t="s">
        <v>768</v>
      </c>
      <c r="F841" s="63" t="s">
        <v>4</v>
      </c>
      <c r="G841" s="65" t="s">
        <v>779</v>
      </c>
      <c r="H841" s="65" t="s">
        <v>4</v>
      </c>
      <c r="I841" s="50" t="s">
        <v>770</v>
      </c>
      <c r="J841" s="56" t="s">
        <v>4</v>
      </c>
      <c r="K841" s="56" t="s">
        <v>4</v>
      </c>
      <c r="L841" s="56" t="s">
        <v>4</v>
      </c>
      <c r="M841" s="56" t="s">
        <v>4</v>
      </c>
      <c r="N841" s="56" t="s">
        <v>4</v>
      </c>
      <c r="O841" s="56" t="s">
        <v>4</v>
      </c>
      <c r="P841" s="56" t="s">
        <v>4</v>
      </c>
      <c r="Q841" s="67">
        <v>0</v>
      </c>
      <c r="R841" s="69">
        <f>SUM(I842:P842)</f>
        <v>0</v>
      </c>
      <c r="S841" s="61">
        <f>SUM(I842:P842)*Q841</f>
        <v>0</v>
      </c>
      <c r="T841" s="75" t="s">
        <v>786</v>
      </c>
    </row>
    <row r="842" spans="1:20" ht="13.5" customHeight="1" thickBot="1" x14ac:dyDescent="0.25">
      <c r="A842" s="58"/>
      <c r="B842" s="60"/>
      <c r="C842" s="60"/>
      <c r="D842" s="52" t="s">
        <v>787</v>
      </c>
      <c r="E842" s="64"/>
      <c r="F842" s="64"/>
      <c r="G842" s="66"/>
      <c r="H842" s="66"/>
      <c r="I842" s="57" t="s">
        <v>47</v>
      </c>
      <c r="J842" s="51" t="s">
        <v>4</v>
      </c>
      <c r="K842" s="51" t="s">
        <v>4</v>
      </c>
      <c r="L842" s="51" t="s">
        <v>4</v>
      </c>
      <c r="M842" s="51" t="s">
        <v>4</v>
      </c>
      <c r="N842" s="51" t="s">
        <v>4</v>
      </c>
      <c r="O842" s="51" t="s">
        <v>4</v>
      </c>
      <c r="P842" s="51" t="s">
        <v>4</v>
      </c>
      <c r="Q842" s="68"/>
      <c r="R842" s="70"/>
      <c r="S842" s="62"/>
      <c r="T842" s="76"/>
    </row>
    <row r="843" spans="1:20" ht="15.75" customHeight="1" x14ac:dyDescent="0.2">
      <c r="A843" s="58" t="s">
        <v>4</v>
      </c>
      <c r="B843" s="59">
        <v>413</v>
      </c>
      <c r="C843" s="59">
        <v>36175</v>
      </c>
      <c r="D843" s="55" t="s">
        <v>788</v>
      </c>
      <c r="E843" s="63" t="s">
        <v>768</v>
      </c>
      <c r="F843" s="63" t="s">
        <v>4</v>
      </c>
      <c r="G843" s="65" t="s">
        <v>779</v>
      </c>
      <c r="H843" s="65" t="s">
        <v>4</v>
      </c>
      <c r="I843" s="50" t="s">
        <v>770</v>
      </c>
      <c r="J843" s="56" t="s">
        <v>4</v>
      </c>
      <c r="K843" s="56" t="s">
        <v>4</v>
      </c>
      <c r="L843" s="56" t="s">
        <v>4</v>
      </c>
      <c r="M843" s="56" t="s">
        <v>4</v>
      </c>
      <c r="N843" s="56" t="s">
        <v>4</v>
      </c>
      <c r="O843" s="56" t="s">
        <v>4</v>
      </c>
      <c r="P843" s="56" t="s">
        <v>4</v>
      </c>
      <c r="Q843" s="67">
        <v>0</v>
      </c>
      <c r="R843" s="69">
        <f>SUM(I844:P844)</f>
        <v>0</v>
      </c>
      <c r="S843" s="61">
        <f>SUM(I844:P844)*Q843</f>
        <v>0</v>
      </c>
      <c r="T843" s="75" t="s">
        <v>786</v>
      </c>
    </row>
    <row r="844" spans="1:20" ht="13.5" customHeight="1" thickBot="1" x14ac:dyDescent="0.25">
      <c r="A844" s="58"/>
      <c r="B844" s="60"/>
      <c r="C844" s="60"/>
      <c r="D844" s="52" t="s">
        <v>788</v>
      </c>
      <c r="E844" s="64"/>
      <c r="F844" s="64"/>
      <c r="G844" s="66"/>
      <c r="H844" s="66"/>
      <c r="I844" s="57" t="s">
        <v>47</v>
      </c>
      <c r="J844" s="51" t="s">
        <v>4</v>
      </c>
      <c r="K844" s="51" t="s">
        <v>4</v>
      </c>
      <c r="L844" s="51" t="s">
        <v>4</v>
      </c>
      <c r="M844" s="51" t="s">
        <v>4</v>
      </c>
      <c r="N844" s="51" t="s">
        <v>4</v>
      </c>
      <c r="O844" s="51" t="s">
        <v>4</v>
      </c>
      <c r="P844" s="51" t="s">
        <v>4</v>
      </c>
      <c r="Q844" s="68"/>
      <c r="R844" s="70"/>
      <c r="S844" s="62"/>
      <c r="T844" s="76"/>
    </row>
    <row r="845" spans="1:20" ht="15.75" customHeight="1" x14ac:dyDescent="0.2">
      <c r="A845" s="58" t="s">
        <v>4</v>
      </c>
      <c r="B845" s="59">
        <v>414</v>
      </c>
      <c r="C845" s="59">
        <v>36176</v>
      </c>
      <c r="D845" s="55" t="s">
        <v>789</v>
      </c>
      <c r="E845" s="63" t="s">
        <v>768</v>
      </c>
      <c r="F845" s="63" t="s">
        <v>4</v>
      </c>
      <c r="G845" s="65" t="s">
        <v>779</v>
      </c>
      <c r="H845" s="65" t="s">
        <v>4</v>
      </c>
      <c r="I845" s="50" t="s">
        <v>770</v>
      </c>
      <c r="J845" s="56" t="s">
        <v>4</v>
      </c>
      <c r="K845" s="56" t="s">
        <v>4</v>
      </c>
      <c r="L845" s="56" t="s">
        <v>4</v>
      </c>
      <c r="M845" s="56" t="s">
        <v>4</v>
      </c>
      <c r="N845" s="56" t="s">
        <v>4</v>
      </c>
      <c r="O845" s="56" t="s">
        <v>4</v>
      </c>
      <c r="P845" s="56" t="s">
        <v>4</v>
      </c>
      <c r="Q845" s="67">
        <v>0</v>
      </c>
      <c r="R845" s="69">
        <f>SUM(I846:P846)</f>
        <v>0</v>
      </c>
      <c r="S845" s="61">
        <f>SUM(I846:P846)*Q845</f>
        <v>0</v>
      </c>
      <c r="T845" s="75" t="s">
        <v>786</v>
      </c>
    </row>
    <row r="846" spans="1:20" ht="13.5" customHeight="1" thickBot="1" x14ac:dyDescent="0.25">
      <c r="A846" s="58"/>
      <c r="B846" s="60"/>
      <c r="C846" s="60"/>
      <c r="D846" s="52" t="s">
        <v>789</v>
      </c>
      <c r="E846" s="64"/>
      <c r="F846" s="64"/>
      <c r="G846" s="66"/>
      <c r="H846" s="66"/>
      <c r="I846" s="57" t="s">
        <v>47</v>
      </c>
      <c r="J846" s="51" t="s">
        <v>4</v>
      </c>
      <c r="K846" s="51" t="s">
        <v>4</v>
      </c>
      <c r="L846" s="51" t="s">
        <v>4</v>
      </c>
      <c r="M846" s="51" t="s">
        <v>4</v>
      </c>
      <c r="N846" s="51" t="s">
        <v>4</v>
      </c>
      <c r="O846" s="51" t="s">
        <v>4</v>
      </c>
      <c r="P846" s="51" t="s">
        <v>4</v>
      </c>
      <c r="Q846" s="68"/>
      <c r="R846" s="70"/>
      <c r="S846" s="62"/>
      <c r="T846" s="76"/>
    </row>
    <row r="847" spans="1:20" ht="15.75" customHeight="1" x14ac:dyDescent="0.2">
      <c r="A847" s="58" t="s">
        <v>4</v>
      </c>
      <c r="B847" s="59">
        <v>415</v>
      </c>
      <c r="C847" s="59">
        <v>36182</v>
      </c>
      <c r="D847" s="55" t="s">
        <v>790</v>
      </c>
      <c r="E847" s="63" t="s">
        <v>768</v>
      </c>
      <c r="F847" s="63" t="s">
        <v>791</v>
      </c>
      <c r="G847" s="65" t="s">
        <v>792</v>
      </c>
      <c r="H847" s="65" t="s">
        <v>4</v>
      </c>
      <c r="I847" s="50" t="s">
        <v>770</v>
      </c>
      <c r="J847" s="56" t="s">
        <v>4</v>
      </c>
      <c r="K847" s="56" t="s">
        <v>4</v>
      </c>
      <c r="L847" s="56" t="s">
        <v>4</v>
      </c>
      <c r="M847" s="56" t="s">
        <v>4</v>
      </c>
      <c r="N847" s="56" t="s">
        <v>4</v>
      </c>
      <c r="O847" s="56" t="s">
        <v>4</v>
      </c>
      <c r="P847" s="56" t="s">
        <v>4</v>
      </c>
      <c r="Q847" s="67">
        <v>0</v>
      </c>
      <c r="R847" s="69">
        <f>SUM(I848:P848)</f>
        <v>0</v>
      </c>
      <c r="S847" s="61">
        <f>SUM(I848:P848)*Q847</f>
        <v>0</v>
      </c>
      <c r="T847" s="75" t="s">
        <v>793</v>
      </c>
    </row>
    <row r="848" spans="1:20" ht="13.5" customHeight="1" thickBot="1" x14ac:dyDescent="0.25">
      <c r="A848" s="58"/>
      <c r="B848" s="60"/>
      <c r="C848" s="60"/>
      <c r="D848" s="52" t="s">
        <v>790</v>
      </c>
      <c r="E848" s="64"/>
      <c r="F848" s="64"/>
      <c r="G848" s="66"/>
      <c r="H848" s="66"/>
      <c r="I848" s="57" t="s">
        <v>47</v>
      </c>
      <c r="J848" s="51" t="s">
        <v>4</v>
      </c>
      <c r="K848" s="51" t="s">
        <v>4</v>
      </c>
      <c r="L848" s="51" t="s">
        <v>4</v>
      </c>
      <c r="M848" s="51" t="s">
        <v>4</v>
      </c>
      <c r="N848" s="51" t="s">
        <v>4</v>
      </c>
      <c r="O848" s="51" t="s">
        <v>4</v>
      </c>
      <c r="P848" s="51" t="s">
        <v>4</v>
      </c>
      <c r="Q848" s="68"/>
      <c r="R848" s="70"/>
      <c r="S848" s="62"/>
      <c r="T848" s="76"/>
    </row>
    <row r="849" spans="1:20" ht="15.75" customHeight="1" x14ac:dyDescent="0.2">
      <c r="A849" s="58" t="s">
        <v>4</v>
      </c>
      <c r="B849" s="59">
        <v>416</v>
      </c>
      <c r="C849" s="59">
        <v>36179</v>
      </c>
      <c r="D849" s="55" t="s">
        <v>794</v>
      </c>
      <c r="E849" s="63" t="s">
        <v>768</v>
      </c>
      <c r="F849" s="63" t="s">
        <v>4</v>
      </c>
      <c r="G849" s="65" t="s">
        <v>792</v>
      </c>
      <c r="H849" s="65" t="s">
        <v>4</v>
      </c>
      <c r="I849" s="50" t="s">
        <v>770</v>
      </c>
      <c r="J849" s="56" t="s">
        <v>4</v>
      </c>
      <c r="K849" s="56" t="s">
        <v>4</v>
      </c>
      <c r="L849" s="56" t="s">
        <v>4</v>
      </c>
      <c r="M849" s="56" t="s">
        <v>4</v>
      </c>
      <c r="N849" s="56" t="s">
        <v>4</v>
      </c>
      <c r="O849" s="56" t="s">
        <v>4</v>
      </c>
      <c r="P849" s="56" t="s">
        <v>4</v>
      </c>
      <c r="Q849" s="67">
        <v>0</v>
      </c>
      <c r="R849" s="69">
        <f>SUM(I850:P850)</f>
        <v>0</v>
      </c>
      <c r="S849" s="61">
        <f>SUM(I850:P850)*Q849</f>
        <v>0</v>
      </c>
      <c r="T849" s="75" t="s">
        <v>793</v>
      </c>
    </row>
    <row r="850" spans="1:20" ht="13.5" customHeight="1" thickBot="1" x14ac:dyDescent="0.25">
      <c r="A850" s="58"/>
      <c r="B850" s="60"/>
      <c r="C850" s="60"/>
      <c r="D850" s="52" t="s">
        <v>794</v>
      </c>
      <c r="E850" s="64"/>
      <c r="F850" s="64"/>
      <c r="G850" s="66"/>
      <c r="H850" s="66"/>
      <c r="I850" s="57" t="s">
        <v>47</v>
      </c>
      <c r="J850" s="51" t="s">
        <v>4</v>
      </c>
      <c r="K850" s="51" t="s">
        <v>4</v>
      </c>
      <c r="L850" s="51" t="s">
        <v>4</v>
      </c>
      <c r="M850" s="51" t="s">
        <v>4</v>
      </c>
      <c r="N850" s="51" t="s">
        <v>4</v>
      </c>
      <c r="O850" s="51" t="s">
        <v>4</v>
      </c>
      <c r="P850" s="51" t="s">
        <v>4</v>
      </c>
      <c r="Q850" s="68"/>
      <c r="R850" s="70"/>
      <c r="S850" s="62"/>
      <c r="T850" s="76"/>
    </row>
    <row r="851" spans="1:20" ht="15.75" customHeight="1" x14ac:dyDescent="0.2">
      <c r="A851" s="58" t="s">
        <v>4</v>
      </c>
      <c r="B851" s="59">
        <v>417</v>
      </c>
      <c r="C851" s="59">
        <v>36180</v>
      </c>
      <c r="D851" s="55" t="s">
        <v>795</v>
      </c>
      <c r="E851" s="63" t="s">
        <v>768</v>
      </c>
      <c r="F851" s="63" t="s">
        <v>4</v>
      </c>
      <c r="G851" s="65" t="s">
        <v>792</v>
      </c>
      <c r="H851" s="65" t="s">
        <v>4</v>
      </c>
      <c r="I851" s="50" t="s">
        <v>770</v>
      </c>
      <c r="J851" s="56" t="s">
        <v>4</v>
      </c>
      <c r="K851" s="56" t="s">
        <v>4</v>
      </c>
      <c r="L851" s="56" t="s">
        <v>4</v>
      </c>
      <c r="M851" s="56" t="s">
        <v>4</v>
      </c>
      <c r="N851" s="56" t="s">
        <v>4</v>
      </c>
      <c r="O851" s="56" t="s">
        <v>4</v>
      </c>
      <c r="P851" s="56" t="s">
        <v>4</v>
      </c>
      <c r="Q851" s="67">
        <v>0</v>
      </c>
      <c r="R851" s="69">
        <f>SUM(I852:P852)</f>
        <v>0</v>
      </c>
      <c r="S851" s="61">
        <f>SUM(I852:P852)*Q851</f>
        <v>0</v>
      </c>
      <c r="T851" s="75" t="s">
        <v>793</v>
      </c>
    </row>
    <row r="852" spans="1:20" ht="13.5" customHeight="1" thickBot="1" x14ac:dyDescent="0.25">
      <c r="A852" s="58"/>
      <c r="B852" s="60"/>
      <c r="C852" s="60"/>
      <c r="D852" s="52" t="s">
        <v>795</v>
      </c>
      <c r="E852" s="64"/>
      <c r="F852" s="64"/>
      <c r="G852" s="66"/>
      <c r="H852" s="66"/>
      <c r="I852" s="57" t="s">
        <v>47</v>
      </c>
      <c r="J852" s="51" t="s">
        <v>4</v>
      </c>
      <c r="K852" s="51" t="s">
        <v>4</v>
      </c>
      <c r="L852" s="51" t="s">
        <v>4</v>
      </c>
      <c r="M852" s="51" t="s">
        <v>4</v>
      </c>
      <c r="N852" s="51" t="s">
        <v>4</v>
      </c>
      <c r="O852" s="51" t="s">
        <v>4</v>
      </c>
      <c r="P852" s="51" t="s">
        <v>4</v>
      </c>
      <c r="Q852" s="68"/>
      <c r="R852" s="70"/>
      <c r="S852" s="62"/>
      <c r="T852" s="76"/>
    </row>
    <row r="853" spans="1:20" s="20" customFormat="1" ht="13.5" thickBot="1" x14ac:dyDescent="0.25">
      <c r="A853" s="43" t="s">
        <v>4</v>
      </c>
      <c r="B853" s="49" t="s">
        <v>796</v>
      </c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8"/>
      <c r="Q853" s="40"/>
      <c r="R853" s="40"/>
      <c r="S853" s="40"/>
      <c r="T853" s="41"/>
    </row>
    <row r="854" spans="1:20" ht="15.75" customHeight="1" x14ac:dyDescent="0.2">
      <c r="A854" s="58" t="s">
        <v>4</v>
      </c>
      <c r="B854" s="59">
        <v>418</v>
      </c>
      <c r="C854" s="59">
        <v>36502</v>
      </c>
      <c r="D854" s="55" t="s">
        <v>797</v>
      </c>
      <c r="E854" s="63" t="s">
        <v>236</v>
      </c>
      <c r="F854" s="63" t="s">
        <v>114</v>
      </c>
      <c r="G854" s="65" t="s">
        <v>675</v>
      </c>
      <c r="H854" s="65" t="s">
        <v>4</v>
      </c>
      <c r="I854" s="50" t="s">
        <v>41</v>
      </c>
      <c r="J854" s="50" t="s">
        <v>42</v>
      </c>
      <c r="K854" s="50" t="s">
        <v>43</v>
      </c>
      <c r="L854" s="50" t="s">
        <v>44</v>
      </c>
      <c r="M854" s="56" t="s">
        <v>4</v>
      </c>
      <c r="N854" s="56" t="s">
        <v>4</v>
      </c>
      <c r="O854" s="56" t="s">
        <v>4</v>
      </c>
      <c r="P854" s="56" t="s">
        <v>4</v>
      </c>
      <c r="Q854" s="67">
        <v>1250</v>
      </c>
      <c r="R854" s="69">
        <f>SUM(I855:P855)</f>
        <v>0</v>
      </c>
      <c r="S854" s="61">
        <f>SUM(I855:P855)*Q854</f>
        <v>0</v>
      </c>
      <c r="T854" s="75" t="s">
        <v>798</v>
      </c>
    </row>
    <row r="855" spans="1:20" ht="13.5" customHeight="1" thickBot="1" x14ac:dyDescent="0.25">
      <c r="A855" s="58"/>
      <c r="B855" s="60"/>
      <c r="C855" s="60"/>
      <c r="D855" s="52" t="s">
        <v>797</v>
      </c>
      <c r="E855" s="64"/>
      <c r="F855" s="64"/>
      <c r="G855" s="66"/>
      <c r="H855" s="66"/>
      <c r="I855" s="57" t="s">
        <v>47</v>
      </c>
      <c r="J855" s="57" t="s">
        <v>47</v>
      </c>
      <c r="K855" s="57" t="s">
        <v>47</v>
      </c>
      <c r="L855" s="57" t="s">
        <v>47</v>
      </c>
      <c r="M855" s="51" t="s">
        <v>4</v>
      </c>
      <c r="N855" s="51" t="s">
        <v>4</v>
      </c>
      <c r="O855" s="51" t="s">
        <v>4</v>
      </c>
      <c r="P855" s="51" t="s">
        <v>4</v>
      </c>
      <c r="Q855" s="68"/>
      <c r="R855" s="70"/>
      <c r="S855" s="62"/>
      <c r="T855" s="76"/>
    </row>
    <row r="856" spans="1:20" ht="15.75" customHeight="1" x14ac:dyDescent="0.2">
      <c r="A856" s="58" t="s">
        <v>4</v>
      </c>
      <c r="B856" s="59">
        <v>419</v>
      </c>
      <c r="C856" s="59">
        <v>36503</v>
      </c>
      <c r="D856" s="55" t="s">
        <v>799</v>
      </c>
      <c r="E856" s="63" t="s">
        <v>236</v>
      </c>
      <c r="F856" s="63" t="s">
        <v>305</v>
      </c>
      <c r="G856" s="65" t="s">
        <v>675</v>
      </c>
      <c r="H856" s="65" t="s">
        <v>4</v>
      </c>
      <c r="I856" s="50" t="s">
        <v>41</v>
      </c>
      <c r="J856" s="50" t="s">
        <v>42</v>
      </c>
      <c r="K856" s="50" t="s">
        <v>43</v>
      </c>
      <c r="L856" s="50" t="s">
        <v>44</v>
      </c>
      <c r="M856" s="56" t="s">
        <v>4</v>
      </c>
      <c r="N856" s="56" t="s">
        <v>4</v>
      </c>
      <c r="O856" s="56" t="s">
        <v>4</v>
      </c>
      <c r="P856" s="56" t="s">
        <v>4</v>
      </c>
      <c r="Q856" s="67">
        <v>1250</v>
      </c>
      <c r="R856" s="69">
        <f>SUM(I857:P857)</f>
        <v>0</v>
      </c>
      <c r="S856" s="61">
        <f>SUM(I857:P857)*Q856</f>
        <v>0</v>
      </c>
      <c r="T856" s="75" t="s">
        <v>798</v>
      </c>
    </row>
    <row r="857" spans="1:20" ht="13.5" customHeight="1" thickBot="1" x14ac:dyDescent="0.25">
      <c r="A857" s="58"/>
      <c r="B857" s="60"/>
      <c r="C857" s="60"/>
      <c r="D857" s="52" t="s">
        <v>799</v>
      </c>
      <c r="E857" s="64"/>
      <c r="F857" s="64"/>
      <c r="G857" s="66"/>
      <c r="H857" s="66"/>
      <c r="I857" s="57" t="s">
        <v>47</v>
      </c>
      <c r="J857" s="57" t="s">
        <v>47</v>
      </c>
      <c r="K857" s="57" t="s">
        <v>47</v>
      </c>
      <c r="L857" s="57" t="s">
        <v>47</v>
      </c>
      <c r="M857" s="51" t="s">
        <v>4</v>
      </c>
      <c r="N857" s="51" t="s">
        <v>4</v>
      </c>
      <c r="O857" s="51" t="s">
        <v>4</v>
      </c>
      <c r="P857" s="51" t="s">
        <v>4</v>
      </c>
      <c r="Q857" s="68"/>
      <c r="R857" s="70"/>
      <c r="S857" s="62"/>
      <c r="T857" s="76"/>
    </row>
    <row r="858" spans="1:20" ht="15.75" customHeight="1" x14ac:dyDescent="0.2">
      <c r="A858" s="58" t="s">
        <v>4</v>
      </c>
      <c r="B858" s="59">
        <v>420</v>
      </c>
      <c r="C858" s="59">
        <v>36504</v>
      </c>
      <c r="D858" s="55" t="s">
        <v>800</v>
      </c>
      <c r="E858" s="63" t="s">
        <v>236</v>
      </c>
      <c r="F858" s="63" t="s">
        <v>404</v>
      </c>
      <c r="G858" s="65" t="s">
        <v>675</v>
      </c>
      <c r="H858" s="65" t="s">
        <v>4</v>
      </c>
      <c r="I858" s="50" t="s">
        <v>41</v>
      </c>
      <c r="J858" s="50" t="s">
        <v>42</v>
      </c>
      <c r="K858" s="50" t="s">
        <v>43</v>
      </c>
      <c r="L858" s="50" t="s">
        <v>44</v>
      </c>
      <c r="M858" s="56" t="s">
        <v>4</v>
      </c>
      <c r="N858" s="56" t="s">
        <v>4</v>
      </c>
      <c r="O858" s="56" t="s">
        <v>4</v>
      </c>
      <c r="P858" s="56" t="s">
        <v>4</v>
      </c>
      <c r="Q858" s="67">
        <v>1250</v>
      </c>
      <c r="R858" s="69">
        <f>SUM(I859:P859)</f>
        <v>0</v>
      </c>
      <c r="S858" s="61">
        <f>SUM(I859:P859)*Q858</f>
        <v>0</v>
      </c>
      <c r="T858" s="75" t="s">
        <v>798</v>
      </c>
    </row>
    <row r="859" spans="1:20" ht="13.5" customHeight="1" thickBot="1" x14ac:dyDescent="0.25">
      <c r="A859" s="58"/>
      <c r="B859" s="60"/>
      <c r="C859" s="60"/>
      <c r="D859" s="52" t="s">
        <v>800</v>
      </c>
      <c r="E859" s="64"/>
      <c r="F859" s="64"/>
      <c r="G859" s="66"/>
      <c r="H859" s="66"/>
      <c r="I859" s="57" t="s">
        <v>47</v>
      </c>
      <c r="J859" s="57" t="s">
        <v>47</v>
      </c>
      <c r="K859" s="57" t="s">
        <v>47</v>
      </c>
      <c r="L859" s="57" t="s">
        <v>47</v>
      </c>
      <c r="M859" s="51" t="s">
        <v>4</v>
      </c>
      <c r="N859" s="51" t="s">
        <v>4</v>
      </c>
      <c r="O859" s="51" t="s">
        <v>4</v>
      </c>
      <c r="P859" s="51" t="s">
        <v>4</v>
      </c>
      <c r="Q859" s="68"/>
      <c r="R859" s="70"/>
      <c r="S859" s="62"/>
      <c r="T859" s="76"/>
    </row>
    <row r="860" spans="1:20" ht="15.75" customHeight="1" x14ac:dyDescent="0.2">
      <c r="A860" s="58" t="s">
        <v>4</v>
      </c>
      <c r="B860" s="59">
        <v>421</v>
      </c>
      <c r="C860" s="59">
        <v>36507</v>
      </c>
      <c r="D860" s="55" t="s">
        <v>801</v>
      </c>
      <c r="E860" s="63" t="s">
        <v>236</v>
      </c>
      <c r="F860" s="63" t="s">
        <v>121</v>
      </c>
      <c r="G860" s="65" t="s">
        <v>675</v>
      </c>
      <c r="H860" s="65" t="s">
        <v>4</v>
      </c>
      <c r="I860" s="50" t="s">
        <v>41</v>
      </c>
      <c r="J860" s="50" t="s">
        <v>42</v>
      </c>
      <c r="K860" s="50" t="s">
        <v>43</v>
      </c>
      <c r="L860" s="50" t="s">
        <v>44</v>
      </c>
      <c r="M860" s="56" t="s">
        <v>4</v>
      </c>
      <c r="N860" s="56" t="s">
        <v>4</v>
      </c>
      <c r="O860" s="56" t="s">
        <v>4</v>
      </c>
      <c r="P860" s="56" t="s">
        <v>4</v>
      </c>
      <c r="Q860" s="67">
        <v>1250</v>
      </c>
      <c r="R860" s="69">
        <f>SUM(I861:P861)</f>
        <v>0</v>
      </c>
      <c r="S860" s="61">
        <f>SUM(I861:P861)*Q860</f>
        <v>0</v>
      </c>
      <c r="T860" s="75" t="s">
        <v>798</v>
      </c>
    </row>
    <row r="861" spans="1:20" ht="13.5" customHeight="1" thickBot="1" x14ac:dyDescent="0.25">
      <c r="A861" s="58"/>
      <c r="B861" s="60"/>
      <c r="C861" s="60"/>
      <c r="D861" s="52" t="s">
        <v>801</v>
      </c>
      <c r="E861" s="64"/>
      <c r="F861" s="64"/>
      <c r="G861" s="66"/>
      <c r="H861" s="66"/>
      <c r="I861" s="57" t="s">
        <v>47</v>
      </c>
      <c r="J861" s="57" t="s">
        <v>47</v>
      </c>
      <c r="K861" s="57" t="s">
        <v>47</v>
      </c>
      <c r="L861" s="57" t="s">
        <v>47</v>
      </c>
      <c r="M861" s="51" t="s">
        <v>4</v>
      </c>
      <c r="N861" s="51" t="s">
        <v>4</v>
      </c>
      <c r="O861" s="51" t="s">
        <v>4</v>
      </c>
      <c r="P861" s="51" t="s">
        <v>4</v>
      </c>
      <c r="Q861" s="68"/>
      <c r="R861" s="70"/>
      <c r="S861" s="62"/>
      <c r="T861" s="76"/>
    </row>
    <row r="862" spans="1:20" ht="15.75" customHeight="1" x14ac:dyDescent="0.2">
      <c r="A862" s="58" t="s">
        <v>4</v>
      </c>
      <c r="B862" s="59">
        <v>422</v>
      </c>
      <c r="C862" s="59">
        <v>36505</v>
      </c>
      <c r="D862" s="55" t="s">
        <v>802</v>
      </c>
      <c r="E862" s="63" t="s">
        <v>236</v>
      </c>
      <c r="F862" s="63" t="s">
        <v>53</v>
      </c>
      <c r="G862" s="65" t="s">
        <v>675</v>
      </c>
      <c r="H862" s="65" t="s">
        <v>4</v>
      </c>
      <c r="I862" s="50" t="s">
        <v>41</v>
      </c>
      <c r="J862" s="50" t="s">
        <v>42</v>
      </c>
      <c r="K862" s="50" t="s">
        <v>43</v>
      </c>
      <c r="L862" s="50" t="s">
        <v>44</v>
      </c>
      <c r="M862" s="56" t="s">
        <v>4</v>
      </c>
      <c r="N862" s="56" t="s">
        <v>4</v>
      </c>
      <c r="O862" s="56" t="s">
        <v>4</v>
      </c>
      <c r="P862" s="56" t="s">
        <v>4</v>
      </c>
      <c r="Q862" s="67">
        <v>1250</v>
      </c>
      <c r="R862" s="69">
        <f>SUM(I863:P863)</f>
        <v>0</v>
      </c>
      <c r="S862" s="61">
        <f>SUM(I863:P863)*Q862</f>
        <v>0</v>
      </c>
      <c r="T862" s="75" t="s">
        <v>798</v>
      </c>
    </row>
    <row r="863" spans="1:20" ht="13.5" customHeight="1" thickBot="1" x14ac:dyDescent="0.25">
      <c r="A863" s="58"/>
      <c r="B863" s="60"/>
      <c r="C863" s="60"/>
      <c r="D863" s="52" t="s">
        <v>802</v>
      </c>
      <c r="E863" s="64"/>
      <c r="F863" s="64"/>
      <c r="G863" s="66"/>
      <c r="H863" s="66"/>
      <c r="I863" s="57" t="s">
        <v>47</v>
      </c>
      <c r="J863" s="57" t="s">
        <v>47</v>
      </c>
      <c r="K863" s="57" t="s">
        <v>47</v>
      </c>
      <c r="L863" s="57" t="s">
        <v>47</v>
      </c>
      <c r="M863" s="51" t="s">
        <v>4</v>
      </c>
      <c r="N863" s="51" t="s">
        <v>4</v>
      </c>
      <c r="O863" s="51" t="s">
        <v>4</v>
      </c>
      <c r="P863" s="51" t="s">
        <v>4</v>
      </c>
      <c r="Q863" s="68"/>
      <c r="R863" s="70"/>
      <c r="S863" s="62"/>
      <c r="T863" s="76"/>
    </row>
    <row r="864" spans="1:20" ht="15.75" customHeight="1" x14ac:dyDescent="0.2">
      <c r="A864" s="58" t="s">
        <v>4</v>
      </c>
      <c r="B864" s="59">
        <v>423</v>
      </c>
      <c r="C864" s="59">
        <v>36506</v>
      </c>
      <c r="D864" s="55" t="s">
        <v>803</v>
      </c>
      <c r="E864" s="63" t="s">
        <v>236</v>
      </c>
      <c r="F864" s="63" t="s">
        <v>804</v>
      </c>
      <c r="G864" s="65" t="s">
        <v>675</v>
      </c>
      <c r="H864" s="65" t="s">
        <v>4</v>
      </c>
      <c r="I864" s="50" t="s">
        <v>41</v>
      </c>
      <c r="J864" s="50" t="s">
        <v>42</v>
      </c>
      <c r="K864" s="50" t="s">
        <v>43</v>
      </c>
      <c r="L864" s="50" t="s">
        <v>44</v>
      </c>
      <c r="M864" s="56" t="s">
        <v>4</v>
      </c>
      <c r="N864" s="56" t="s">
        <v>4</v>
      </c>
      <c r="O864" s="56" t="s">
        <v>4</v>
      </c>
      <c r="P864" s="56" t="s">
        <v>4</v>
      </c>
      <c r="Q864" s="67">
        <v>1250</v>
      </c>
      <c r="R864" s="69">
        <f>SUM(I865:P865)</f>
        <v>0</v>
      </c>
      <c r="S864" s="61">
        <f>SUM(I865:P865)*Q864</f>
        <v>0</v>
      </c>
      <c r="T864" s="75" t="s">
        <v>798</v>
      </c>
    </row>
    <row r="865" spans="1:20" ht="13.5" customHeight="1" thickBot="1" x14ac:dyDescent="0.25">
      <c r="A865" s="58"/>
      <c r="B865" s="60"/>
      <c r="C865" s="60"/>
      <c r="D865" s="52" t="s">
        <v>803</v>
      </c>
      <c r="E865" s="64"/>
      <c r="F865" s="64"/>
      <c r="G865" s="66"/>
      <c r="H865" s="66"/>
      <c r="I865" s="57" t="s">
        <v>47</v>
      </c>
      <c r="J865" s="57" t="s">
        <v>47</v>
      </c>
      <c r="K865" s="57" t="s">
        <v>47</v>
      </c>
      <c r="L865" s="57" t="s">
        <v>47</v>
      </c>
      <c r="M865" s="51" t="s">
        <v>4</v>
      </c>
      <c r="N865" s="51" t="s">
        <v>4</v>
      </c>
      <c r="O865" s="51" t="s">
        <v>4</v>
      </c>
      <c r="P865" s="51" t="s">
        <v>4</v>
      </c>
      <c r="Q865" s="68"/>
      <c r="R865" s="70"/>
      <c r="S865" s="62"/>
      <c r="T865" s="76"/>
    </row>
    <row r="866" spans="1:20" ht="15.75" customHeight="1" x14ac:dyDescent="0.2">
      <c r="A866" s="58" t="s">
        <v>4</v>
      </c>
      <c r="B866" s="59">
        <v>424</v>
      </c>
      <c r="C866" s="59">
        <v>36509</v>
      </c>
      <c r="D866" s="55" t="s">
        <v>805</v>
      </c>
      <c r="E866" s="63" t="s">
        <v>236</v>
      </c>
      <c r="F866" s="63" t="s">
        <v>114</v>
      </c>
      <c r="G866" s="65" t="s">
        <v>675</v>
      </c>
      <c r="H866" s="65" t="s">
        <v>4</v>
      </c>
      <c r="I866" s="50" t="s">
        <v>41</v>
      </c>
      <c r="J866" s="50" t="s">
        <v>42</v>
      </c>
      <c r="K866" s="50" t="s">
        <v>43</v>
      </c>
      <c r="L866" s="50" t="s">
        <v>44</v>
      </c>
      <c r="M866" s="56" t="s">
        <v>4</v>
      </c>
      <c r="N866" s="56" t="s">
        <v>4</v>
      </c>
      <c r="O866" s="56" t="s">
        <v>4</v>
      </c>
      <c r="P866" s="56" t="s">
        <v>4</v>
      </c>
      <c r="Q866" s="67">
        <v>1250</v>
      </c>
      <c r="R866" s="69">
        <f>SUM(I867:P867)</f>
        <v>0</v>
      </c>
      <c r="S866" s="61">
        <f>SUM(I867:P867)*Q866</f>
        <v>0</v>
      </c>
      <c r="T866" s="75" t="s">
        <v>806</v>
      </c>
    </row>
    <row r="867" spans="1:20" ht="13.5" customHeight="1" thickBot="1" x14ac:dyDescent="0.25">
      <c r="A867" s="58"/>
      <c r="B867" s="60"/>
      <c r="C867" s="60"/>
      <c r="D867" s="52" t="s">
        <v>805</v>
      </c>
      <c r="E867" s="64"/>
      <c r="F867" s="64"/>
      <c r="G867" s="66"/>
      <c r="H867" s="66"/>
      <c r="I867" s="57" t="s">
        <v>47</v>
      </c>
      <c r="J867" s="57" t="s">
        <v>47</v>
      </c>
      <c r="K867" s="57" t="s">
        <v>47</v>
      </c>
      <c r="L867" s="57" t="s">
        <v>47</v>
      </c>
      <c r="M867" s="51" t="s">
        <v>4</v>
      </c>
      <c r="N867" s="51" t="s">
        <v>4</v>
      </c>
      <c r="O867" s="51" t="s">
        <v>4</v>
      </c>
      <c r="P867" s="51" t="s">
        <v>4</v>
      </c>
      <c r="Q867" s="68"/>
      <c r="R867" s="70"/>
      <c r="S867" s="62"/>
      <c r="T867" s="76"/>
    </row>
    <row r="868" spans="1:20" ht="15.75" customHeight="1" x14ac:dyDescent="0.2">
      <c r="A868" s="58" t="s">
        <v>4</v>
      </c>
      <c r="B868" s="59">
        <v>425</v>
      </c>
      <c r="C868" s="59">
        <v>36511</v>
      </c>
      <c r="D868" s="55" t="s">
        <v>807</v>
      </c>
      <c r="E868" s="63" t="s">
        <v>236</v>
      </c>
      <c r="F868" s="63" t="s">
        <v>437</v>
      </c>
      <c r="G868" s="65" t="s">
        <v>675</v>
      </c>
      <c r="H868" s="65" t="s">
        <v>4</v>
      </c>
      <c r="I868" s="50" t="s">
        <v>41</v>
      </c>
      <c r="J868" s="50" t="s">
        <v>42</v>
      </c>
      <c r="K868" s="50" t="s">
        <v>43</v>
      </c>
      <c r="L868" s="50" t="s">
        <v>44</v>
      </c>
      <c r="M868" s="56" t="s">
        <v>4</v>
      </c>
      <c r="N868" s="56" t="s">
        <v>4</v>
      </c>
      <c r="O868" s="56" t="s">
        <v>4</v>
      </c>
      <c r="P868" s="56" t="s">
        <v>4</v>
      </c>
      <c r="Q868" s="67">
        <v>1250</v>
      </c>
      <c r="R868" s="69">
        <f>SUM(I869:P869)</f>
        <v>0</v>
      </c>
      <c r="S868" s="61">
        <f>SUM(I869:P869)*Q868</f>
        <v>0</v>
      </c>
      <c r="T868" s="75" t="s">
        <v>806</v>
      </c>
    </row>
    <row r="869" spans="1:20" ht="13.5" customHeight="1" thickBot="1" x14ac:dyDescent="0.25">
      <c r="A869" s="58"/>
      <c r="B869" s="60"/>
      <c r="C869" s="60"/>
      <c r="D869" s="52" t="s">
        <v>807</v>
      </c>
      <c r="E869" s="64"/>
      <c r="F869" s="64"/>
      <c r="G869" s="66"/>
      <c r="H869" s="66"/>
      <c r="I869" s="57" t="s">
        <v>47</v>
      </c>
      <c r="J869" s="57" t="s">
        <v>47</v>
      </c>
      <c r="K869" s="57" t="s">
        <v>47</v>
      </c>
      <c r="L869" s="57" t="s">
        <v>47</v>
      </c>
      <c r="M869" s="51" t="s">
        <v>4</v>
      </c>
      <c r="N869" s="51" t="s">
        <v>4</v>
      </c>
      <c r="O869" s="51" t="s">
        <v>4</v>
      </c>
      <c r="P869" s="51" t="s">
        <v>4</v>
      </c>
      <c r="Q869" s="68"/>
      <c r="R869" s="70"/>
      <c r="S869" s="62"/>
      <c r="T869" s="76"/>
    </row>
    <row r="870" spans="1:20" ht="15.75" customHeight="1" x14ac:dyDescent="0.2">
      <c r="A870" s="58" t="s">
        <v>4</v>
      </c>
      <c r="B870" s="59">
        <v>426</v>
      </c>
      <c r="C870" s="59">
        <v>36512</v>
      </c>
      <c r="D870" s="55" t="s">
        <v>808</v>
      </c>
      <c r="E870" s="63" t="s">
        <v>236</v>
      </c>
      <c r="F870" s="63" t="s">
        <v>809</v>
      </c>
      <c r="G870" s="65" t="s">
        <v>675</v>
      </c>
      <c r="H870" s="65" t="s">
        <v>4</v>
      </c>
      <c r="I870" s="50" t="s">
        <v>41</v>
      </c>
      <c r="J870" s="50" t="s">
        <v>42</v>
      </c>
      <c r="K870" s="50" t="s">
        <v>43</v>
      </c>
      <c r="L870" s="50" t="s">
        <v>44</v>
      </c>
      <c r="M870" s="56" t="s">
        <v>4</v>
      </c>
      <c r="N870" s="56" t="s">
        <v>4</v>
      </c>
      <c r="O870" s="56" t="s">
        <v>4</v>
      </c>
      <c r="P870" s="56" t="s">
        <v>4</v>
      </c>
      <c r="Q870" s="67">
        <v>1250</v>
      </c>
      <c r="R870" s="69">
        <f>SUM(I871:P871)</f>
        <v>0</v>
      </c>
      <c r="S870" s="61">
        <f>SUM(I871:P871)*Q870</f>
        <v>0</v>
      </c>
      <c r="T870" s="75" t="s">
        <v>806</v>
      </c>
    </row>
    <row r="871" spans="1:20" ht="13.5" customHeight="1" thickBot="1" x14ac:dyDescent="0.25">
      <c r="A871" s="58"/>
      <c r="B871" s="60"/>
      <c r="C871" s="60"/>
      <c r="D871" s="52" t="s">
        <v>808</v>
      </c>
      <c r="E871" s="64"/>
      <c r="F871" s="64"/>
      <c r="G871" s="66"/>
      <c r="H871" s="66"/>
      <c r="I871" s="57" t="s">
        <v>47</v>
      </c>
      <c r="J871" s="57" t="s">
        <v>47</v>
      </c>
      <c r="K871" s="57" t="s">
        <v>47</v>
      </c>
      <c r="L871" s="57" t="s">
        <v>47</v>
      </c>
      <c r="M871" s="51" t="s">
        <v>4</v>
      </c>
      <c r="N871" s="51" t="s">
        <v>4</v>
      </c>
      <c r="O871" s="51" t="s">
        <v>4</v>
      </c>
      <c r="P871" s="51" t="s">
        <v>4</v>
      </c>
      <c r="Q871" s="68"/>
      <c r="R871" s="70"/>
      <c r="S871" s="62"/>
      <c r="T871" s="76"/>
    </row>
    <row r="872" spans="1:20" ht="15.75" customHeight="1" x14ac:dyDescent="0.2">
      <c r="A872" s="58" t="s">
        <v>4</v>
      </c>
      <c r="B872" s="59">
        <v>427</v>
      </c>
      <c r="C872" s="59">
        <v>36510</v>
      </c>
      <c r="D872" s="55" t="s">
        <v>810</v>
      </c>
      <c r="E872" s="63" t="s">
        <v>236</v>
      </c>
      <c r="F872" s="63" t="s">
        <v>804</v>
      </c>
      <c r="G872" s="65" t="s">
        <v>675</v>
      </c>
      <c r="H872" s="65" t="s">
        <v>4</v>
      </c>
      <c r="I872" s="50" t="s">
        <v>41</v>
      </c>
      <c r="J872" s="50" t="s">
        <v>42</v>
      </c>
      <c r="K872" s="50" t="s">
        <v>43</v>
      </c>
      <c r="L872" s="50" t="s">
        <v>44</v>
      </c>
      <c r="M872" s="56" t="s">
        <v>4</v>
      </c>
      <c r="N872" s="56" t="s">
        <v>4</v>
      </c>
      <c r="O872" s="56" t="s">
        <v>4</v>
      </c>
      <c r="P872" s="56" t="s">
        <v>4</v>
      </c>
      <c r="Q872" s="67">
        <v>1250</v>
      </c>
      <c r="R872" s="69">
        <f>SUM(I873:P873)</f>
        <v>0</v>
      </c>
      <c r="S872" s="61">
        <f>SUM(I873:P873)*Q872</f>
        <v>0</v>
      </c>
      <c r="T872" s="75" t="s">
        <v>806</v>
      </c>
    </row>
    <row r="873" spans="1:20" ht="13.5" customHeight="1" thickBot="1" x14ac:dyDescent="0.25">
      <c r="A873" s="58"/>
      <c r="B873" s="60"/>
      <c r="C873" s="60"/>
      <c r="D873" s="52" t="s">
        <v>810</v>
      </c>
      <c r="E873" s="64"/>
      <c r="F873" s="64"/>
      <c r="G873" s="66"/>
      <c r="H873" s="66"/>
      <c r="I873" s="57" t="s">
        <v>47</v>
      </c>
      <c r="J873" s="57" t="s">
        <v>47</v>
      </c>
      <c r="K873" s="57" t="s">
        <v>47</v>
      </c>
      <c r="L873" s="57" t="s">
        <v>47</v>
      </c>
      <c r="M873" s="51" t="s">
        <v>4</v>
      </c>
      <c r="N873" s="51" t="s">
        <v>4</v>
      </c>
      <c r="O873" s="51" t="s">
        <v>4</v>
      </c>
      <c r="P873" s="51" t="s">
        <v>4</v>
      </c>
      <c r="Q873" s="68"/>
      <c r="R873" s="70"/>
      <c r="S873" s="62"/>
      <c r="T873" s="76"/>
    </row>
    <row r="874" spans="1:20" ht="15.75" customHeight="1" x14ac:dyDescent="0.2">
      <c r="A874" s="58" t="s">
        <v>4</v>
      </c>
      <c r="B874" s="59">
        <v>428</v>
      </c>
      <c r="C874" s="59">
        <v>36508</v>
      </c>
      <c r="D874" s="55" t="s">
        <v>811</v>
      </c>
      <c r="E874" s="63" t="s">
        <v>236</v>
      </c>
      <c r="F874" s="63" t="s">
        <v>812</v>
      </c>
      <c r="G874" s="65" t="s">
        <v>675</v>
      </c>
      <c r="H874" s="65" t="s">
        <v>4</v>
      </c>
      <c r="I874" s="50" t="s">
        <v>41</v>
      </c>
      <c r="J874" s="50" t="s">
        <v>42</v>
      </c>
      <c r="K874" s="50" t="s">
        <v>43</v>
      </c>
      <c r="L874" s="50" t="s">
        <v>44</v>
      </c>
      <c r="M874" s="56" t="s">
        <v>4</v>
      </c>
      <c r="N874" s="56" t="s">
        <v>4</v>
      </c>
      <c r="O874" s="56" t="s">
        <v>4</v>
      </c>
      <c r="P874" s="56" t="s">
        <v>4</v>
      </c>
      <c r="Q874" s="67">
        <v>1250</v>
      </c>
      <c r="R874" s="69">
        <f>SUM(I875:P875)</f>
        <v>0</v>
      </c>
      <c r="S874" s="61">
        <f>SUM(I875:P875)*Q874</f>
        <v>0</v>
      </c>
      <c r="T874" s="75" t="s">
        <v>806</v>
      </c>
    </row>
    <row r="875" spans="1:20" ht="13.5" customHeight="1" thickBot="1" x14ac:dyDescent="0.25">
      <c r="A875" s="58"/>
      <c r="B875" s="60"/>
      <c r="C875" s="60"/>
      <c r="D875" s="52" t="s">
        <v>811</v>
      </c>
      <c r="E875" s="64"/>
      <c r="F875" s="64"/>
      <c r="G875" s="66"/>
      <c r="H875" s="66"/>
      <c r="I875" s="57" t="s">
        <v>47</v>
      </c>
      <c r="J875" s="57" t="s">
        <v>47</v>
      </c>
      <c r="K875" s="57" t="s">
        <v>47</v>
      </c>
      <c r="L875" s="57" t="s">
        <v>47</v>
      </c>
      <c r="M875" s="51" t="s">
        <v>4</v>
      </c>
      <c r="N875" s="51" t="s">
        <v>4</v>
      </c>
      <c r="O875" s="51" t="s">
        <v>4</v>
      </c>
      <c r="P875" s="51" t="s">
        <v>4</v>
      </c>
      <c r="Q875" s="68"/>
      <c r="R875" s="70"/>
      <c r="S875" s="62"/>
      <c r="T875" s="76"/>
    </row>
    <row r="876" spans="1:20" ht="15.75" customHeight="1" x14ac:dyDescent="0.2">
      <c r="A876" s="58" t="s">
        <v>4</v>
      </c>
      <c r="B876" s="59">
        <v>429</v>
      </c>
      <c r="C876" s="59">
        <v>36515</v>
      </c>
      <c r="D876" s="55" t="s">
        <v>813</v>
      </c>
      <c r="E876" s="63" t="s">
        <v>236</v>
      </c>
      <c r="F876" s="63" t="s">
        <v>315</v>
      </c>
      <c r="G876" s="65" t="s">
        <v>519</v>
      </c>
      <c r="H876" s="65" t="s">
        <v>4</v>
      </c>
      <c r="I876" s="56" t="s">
        <v>4</v>
      </c>
      <c r="J876" s="50" t="s">
        <v>42</v>
      </c>
      <c r="K876" s="50" t="s">
        <v>43</v>
      </c>
      <c r="L876" s="50" t="s">
        <v>44</v>
      </c>
      <c r="M876" s="50" t="s">
        <v>45</v>
      </c>
      <c r="N876" s="50" t="s">
        <v>62</v>
      </c>
      <c r="O876" s="56" t="s">
        <v>4</v>
      </c>
      <c r="P876" s="56" t="s">
        <v>4</v>
      </c>
      <c r="Q876" s="67">
        <v>1750</v>
      </c>
      <c r="R876" s="69">
        <f>SUM(L877:P877)</f>
        <v>0</v>
      </c>
      <c r="S876" s="61">
        <f>SUM(L877:P877)*Q876</f>
        <v>0</v>
      </c>
      <c r="T876" s="75" t="s">
        <v>814</v>
      </c>
    </row>
    <row r="877" spans="1:20" ht="13.5" customHeight="1" thickBot="1" x14ac:dyDescent="0.25">
      <c r="A877" s="58"/>
      <c r="B877" s="60"/>
      <c r="C877" s="60"/>
      <c r="D877" s="52" t="s">
        <v>813</v>
      </c>
      <c r="E877" s="64"/>
      <c r="F877" s="64"/>
      <c r="G877" s="66"/>
      <c r="H877" s="66"/>
      <c r="I877" s="51" t="s">
        <v>4</v>
      </c>
      <c r="J877" s="51" t="s">
        <v>4</v>
      </c>
      <c r="K877" s="51" t="s">
        <v>4</v>
      </c>
      <c r="L877" s="57" t="s">
        <v>47</v>
      </c>
      <c r="M877" s="51" t="s">
        <v>4</v>
      </c>
      <c r="N877" s="51" t="s">
        <v>4</v>
      </c>
      <c r="O877" s="51" t="s">
        <v>4</v>
      </c>
      <c r="P877" s="51" t="s">
        <v>4</v>
      </c>
      <c r="Q877" s="68"/>
      <c r="R877" s="70"/>
      <c r="S877" s="62"/>
      <c r="T877" s="76"/>
    </row>
    <row r="878" spans="1:20" ht="15.75" customHeight="1" x14ac:dyDescent="0.2">
      <c r="A878" s="58" t="s">
        <v>4</v>
      </c>
      <c r="B878" s="59">
        <v>430</v>
      </c>
      <c r="C878" s="59">
        <v>36514</v>
      </c>
      <c r="D878" s="55" t="s">
        <v>815</v>
      </c>
      <c r="E878" s="63" t="s">
        <v>236</v>
      </c>
      <c r="F878" s="63" t="s">
        <v>112</v>
      </c>
      <c r="G878" s="65" t="s">
        <v>519</v>
      </c>
      <c r="H878" s="65" t="s">
        <v>4</v>
      </c>
      <c r="I878" s="56" t="s">
        <v>4</v>
      </c>
      <c r="J878" s="50" t="s">
        <v>42</v>
      </c>
      <c r="K878" s="50" t="s">
        <v>43</v>
      </c>
      <c r="L878" s="50" t="s">
        <v>44</v>
      </c>
      <c r="M878" s="50" t="s">
        <v>45</v>
      </c>
      <c r="N878" s="50" t="s">
        <v>62</v>
      </c>
      <c r="O878" s="56" t="s">
        <v>4</v>
      </c>
      <c r="P878" s="56" t="s">
        <v>4</v>
      </c>
      <c r="Q878" s="67">
        <v>1750</v>
      </c>
      <c r="R878" s="69">
        <f>SUM(J879:P879)</f>
        <v>0</v>
      </c>
      <c r="S878" s="61">
        <f>SUM(J879:P879)*Q878</f>
        <v>0</v>
      </c>
      <c r="T878" s="75" t="s">
        <v>814</v>
      </c>
    </row>
    <row r="879" spans="1:20" ht="13.5" customHeight="1" thickBot="1" x14ac:dyDescent="0.25">
      <c r="A879" s="58"/>
      <c r="B879" s="60"/>
      <c r="C879" s="60"/>
      <c r="D879" s="52" t="s">
        <v>815</v>
      </c>
      <c r="E879" s="64"/>
      <c r="F879" s="64"/>
      <c r="G879" s="66"/>
      <c r="H879" s="66"/>
      <c r="I879" s="51" t="s">
        <v>4</v>
      </c>
      <c r="J879" s="57" t="s">
        <v>47</v>
      </c>
      <c r="K879" s="57" t="s">
        <v>47</v>
      </c>
      <c r="L879" s="51" t="s">
        <v>4</v>
      </c>
      <c r="M879" s="51" t="s">
        <v>4</v>
      </c>
      <c r="N879" s="51" t="s">
        <v>4</v>
      </c>
      <c r="O879" s="51" t="s">
        <v>4</v>
      </c>
      <c r="P879" s="51" t="s">
        <v>4</v>
      </c>
      <c r="Q879" s="68"/>
      <c r="R879" s="70"/>
      <c r="S879" s="62"/>
      <c r="T879" s="76"/>
    </row>
    <row r="880" spans="1:20" ht="15.75" customHeight="1" x14ac:dyDescent="0.2">
      <c r="A880" s="58" t="s">
        <v>4</v>
      </c>
      <c r="B880" s="59">
        <v>431</v>
      </c>
      <c r="C880" s="59">
        <v>36513</v>
      </c>
      <c r="D880" s="55" t="s">
        <v>816</v>
      </c>
      <c r="E880" s="63" t="s">
        <v>236</v>
      </c>
      <c r="F880" s="63" t="s">
        <v>208</v>
      </c>
      <c r="G880" s="65" t="s">
        <v>519</v>
      </c>
      <c r="H880" s="65" t="s">
        <v>4</v>
      </c>
      <c r="I880" s="56" t="s">
        <v>4</v>
      </c>
      <c r="J880" s="50" t="s">
        <v>42</v>
      </c>
      <c r="K880" s="50" t="s">
        <v>43</v>
      </c>
      <c r="L880" s="50" t="s">
        <v>44</v>
      </c>
      <c r="M880" s="50" t="s">
        <v>45</v>
      </c>
      <c r="N880" s="50" t="s">
        <v>62</v>
      </c>
      <c r="O880" s="56" t="s">
        <v>4</v>
      </c>
      <c r="P880" s="56" t="s">
        <v>4</v>
      </c>
      <c r="Q880" s="67">
        <v>1750</v>
      </c>
      <c r="R880" s="69">
        <f>SUM(J881:P881)</f>
        <v>0</v>
      </c>
      <c r="S880" s="61">
        <f>SUM(J881:P881)*Q880</f>
        <v>0</v>
      </c>
      <c r="T880" s="75" t="s">
        <v>814</v>
      </c>
    </row>
    <row r="881" spans="1:20" ht="13.5" customHeight="1" thickBot="1" x14ac:dyDescent="0.25">
      <c r="A881" s="58"/>
      <c r="B881" s="60"/>
      <c r="C881" s="60"/>
      <c r="D881" s="52" t="s">
        <v>816</v>
      </c>
      <c r="E881" s="64"/>
      <c r="F881" s="64"/>
      <c r="G881" s="66"/>
      <c r="H881" s="66"/>
      <c r="I881" s="51" t="s">
        <v>4</v>
      </c>
      <c r="J881" s="57" t="s">
        <v>47</v>
      </c>
      <c r="K881" s="57" t="s">
        <v>47</v>
      </c>
      <c r="L881" s="57" t="s">
        <v>47</v>
      </c>
      <c r="M881" s="51" t="s">
        <v>4</v>
      </c>
      <c r="N881" s="51" t="s">
        <v>4</v>
      </c>
      <c r="O881" s="51" t="s">
        <v>4</v>
      </c>
      <c r="P881" s="51" t="s">
        <v>4</v>
      </c>
      <c r="Q881" s="68"/>
      <c r="R881" s="70"/>
      <c r="S881" s="62"/>
      <c r="T881" s="76"/>
    </row>
    <row r="882" spans="1:20" ht="15.75" customHeight="1" x14ac:dyDescent="0.2">
      <c r="A882" s="58" t="s">
        <v>4</v>
      </c>
      <c r="B882" s="59">
        <v>432</v>
      </c>
      <c r="C882" s="59">
        <v>36516</v>
      </c>
      <c r="D882" s="55" t="s">
        <v>817</v>
      </c>
      <c r="E882" s="63" t="s">
        <v>236</v>
      </c>
      <c r="F882" s="63" t="s">
        <v>114</v>
      </c>
      <c r="G882" s="65" t="s">
        <v>310</v>
      </c>
      <c r="H882" s="65" t="s">
        <v>4</v>
      </c>
      <c r="I882" s="56" t="s">
        <v>4</v>
      </c>
      <c r="J882" s="50" t="s">
        <v>42</v>
      </c>
      <c r="K882" s="50" t="s">
        <v>43</v>
      </c>
      <c r="L882" s="50" t="s">
        <v>44</v>
      </c>
      <c r="M882" s="50" t="s">
        <v>45</v>
      </c>
      <c r="N882" s="56" t="s">
        <v>4</v>
      </c>
      <c r="O882" s="56" t="s">
        <v>4</v>
      </c>
      <c r="P882" s="56" t="s">
        <v>4</v>
      </c>
      <c r="Q882" s="67">
        <v>1250</v>
      </c>
      <c r="R882" s="69">
        <f>SUM(J883:P883)</f>
        <v>0</v>
      </c>
      <c r="S882" s="61">
        <f>SUM(J883:P883)*Q882</f>
        <v>0</v>
      </c>
      <c r="T882" s="75" t="s">
        <v>818</v>
      </c>
    </row>
    <row r="883" spans="1:20" ht="13.5" customHeight="1" thickBot="1" x14ac:dyDescent="0.25">
      <c r="A883" s="58"/>
      <c r="B883" s="60"/>
      <c r="C883" s="60"/>
      <c r="D883" s="52" t="s">
        <v>817</v>
      </c>
      <c r="E883" s="64"/>
      <c r="F883" s="64"/>
      <c r="G883" s="66"/>
      <c r="H883" s="66"/>
      <c r="I883" s="51" t="s">
        <v>4</v>
      </c>
      <c r="J883" s="57" t="s">
        <v>47</v>
      </c>
      <c r="K883" s="57" t="s">
        <v>47</v>
      </c>
      <c r="L883" s="57" t="s">
        <v>47</v>
      </c>
      <c r="M883" s="57" t="s">
        <v>47</v>
      </c>
      <c r="N883" s="51" t="s">
        <v>4</v>
      </c>
      <c r="O883" s="51" t="s">
        <v>4</v>
      </c>
      <c r="P883" s="51" t="s">
        <v>4</v>
      </c>
      <c r="Q883" s="68"/>
      <c r="R883" s="70"/>
      <c r="S883" s="62"/>
      <c r="T883" s="76"/>
    </row>
    <row r="884" spans="1:20" ht="15.75" customHeight="1" x14ac:dyDescent="0.2">
      <c r="A884" s="58" t="s">
        <v>4</v>
      </c>
      <c r="B884" s="59">
        <v>433</v>
      </c>
      <c r="C884" s="59">
        <v>36519</v>
      </c>
      <c r="D884" s="55" t="s">
        <v>819</v>
      </c>
      <c r="E884" s="63" t="s">
        <v>236</v>
      </c>
      <c r="F884" s="63" t="s">
        <v>804</v>
      </c>
      <c r="G884" s="65" t="s">
        <v>310</v>
      </c>
      <c r="H884" s="65" t="s">
        <v>4</v>
      </c>
      <c r="I884" s="56" t="s">
        <v>4</v>
      </c>
      <c r="J884" s="50" t="s">
        <v>42</v>
      </c>
      <c r="K884" s="50" t="s">
        <v>43</v>
      </c>
      <c r="L884" s="50" t="s">
        <v>44</v>
      </c>
      <c r="M884" s="50" t="s">
        <v>45</v>
      </c>
      <c r="N884" s="56" t="s">
        <v>4</v>
      </c>
      <c r="O884" s="56" t="s">
        <v>4</v>
      </c>
      <c r="P884" s="56" t="s">
        <v>4</v>
      </c>
      <c r="Q884" s="67">
        <v>1250</v>
      </c>
      <c r="R884" s="69">
        <f>SUM(J885:P885)</f>
        <v>0</v>
      </c>
      <c r="S884" s="61">
        <f>SUM(J885:P885)*Q884</f>
        <v>0</v>
      </c>
      <c r="T884" s="75" t="s">
        <v>818</v>
      </c>
    </row>
    <row r="885" spans="1:20" ht="13.5" customHeight="1" thickBot="1" x14ac:dyDescent="0.25">
      <c r="A885" s="58"/>
      <c r="B885" s="60"/>
      <c r="C885" s="60"/>
      <c r="D885" s="52" t="s">
        <v>819</v>
      </c>
      <c r="E885" s="64"/>
      <c r="F885" s="64"/>
      <c r="G885" s="66"/>
      <c r="H885" s="66"/>
      <c r="I885" s="51" t="s">
        <v>4</v>
      </c>
      <c r="J885" s="57" t="s">
        <v>47</v>
      </c>
      <c r="K885" s="57" t="s">
        <v>47</v>
      </c>
      <c r="L885" s="57" t="s">
        <v>47</v>
      </c>
      <c r="M885" s="57" t="s">
        <v>47</v>
      </c>
      <c r="N885" s="51" t="s">
        <v>4</v>
      </c>
      <c r="O885" s="51" t="s">
        <v>4</v>
      </c>
      <c r="P885" s="51" t="s">
        <v>4</v>
      </c>
      <c r="Q885" s="68"/>
      <c r="R885" s="70"/>
      <c r="S885" s="62"/>
      <c r="T885" s="76"/>
    </row>
    <row r="886" spans="1:20" ht="15.75" customHeight="1" x14ac:dyDescent="0.2">
      <c r="A886" s="58" t="s">
        <v>4</v>
      </c>
      <c r="B886" s="59">
        <v>434</v>
      </c>
      <c r="C886" s="59">
        <v>36517</v>
      </c>
      <c r="D886" s="55" t="s">
        <v>820</v>
      </c>
      <c r="E886" s="63" t="s">
        <v>236</v>
      </c>
      <c r="F886" s="63" t="s">
        <v>821</v>
      </c>
      <c r="G886" s="65" t="s">
        <v>310</v>
      </c>
      <c r="H886" s="65" t="s">
        <v>4</v>
      </c>
      <c r="I886" s="56" t="s">
        <v>4</v>
      </c>
      <c r="J886" s="50" t="s">
        <v>42</v>
      </c>
      <c r="K886" s="50" t="s">
        <v>43</v>
      </c>
      <c r="L886" s="50" t="s">
        <v>44</v>
      </c>
      <c r="M886" s="50" t="s">
        <v>45</v>
      </c>
      <c r="N886" s="56" t="s">
        <v>4</v>
      </c>
      <c r="O886" s="56" t="s">
        <v>4</v>
      </c>
      <c r="P886" s="56" t="s">
        <v>4</v>
      </c>
      <c r="Q886" s="67">
        <v>1250</v>
      </c>
      <c r="R886" s="69">
        <f>SUM(J887:P887)</f>
        <v>0</v>
      </c>
      <c r="S886" s="61">
        <f>SUM(J887:P887)*Q886</f>
        <v>0</v>
      </c>
      <c r="T886" s="75" t="s">
        <v>818</v>
      </c>
    </row>
    <row r="887" spans="1:20" ht="13.5" customHeight="1" thickBot="1" x14ac:dyDescent="0.25">
      <c r="A887" s="58"/>
      <c r="B887" s="60"/>
      <c r="C887" s="60"/>
      <c r="D887" s="52" t="s">
        <v>820</v>
      </c>
      <c r="E887" s="64"/>
      <c r="F887" s="64"/>
      <c r="G887" s="66"/>
      <c r="H887" s="66"/>
      <c r="I887" s="51" t="s">
        <v>4</v>
      </c>
      <c r="J887" s="57" t="s">
        <v>47</v>
      </c>
      <c r="K887" s="57" t="s">
        <v>47</v>
      </c>
      <c r="L887" s="57" t="s">
        <v>47</v>
      </c>
      <c r="M887" s="57" t="s">
        <v>47</v>
      </c>
      <c r="N887" s="51" t="s">
        <v>4</v>
      </c>
      <c r="O887" s="51" t="s">
        <v>4</v>
      </c>
      <c r="P887" s="51" t="s">
        <v>4</v>
      </c>
      <c r="Q887" s="68"/>
      <c r="R887" s="70"/>
      <c r="S887" s="62"/>
      <c r="T887" s="76"/>
    </row>
    <row r="888" spans="1:20" ht="15.75" customHeight="1" x14ac:dyDescent="0.2">
      <c r="A888" s="58" t="s">
        <v>4</v>
      </c>
      <c r="B888" s="59">
        <v>435</v>
      </c>
      <c r="C888" s="59">
        <v>36518</v>
      </c>
      <c r="D888" s="55" t="s">
        <v>822</v>
      </c>
      <c r="E888" s="63" t="s">
        <v>236</v>
      </c>
      <c r="F888" s="63" t="s">
        <v>194</v>
      </c>
      <c r="G888" s="65" t="s">
        <v>310</v>
      </c>
      <c r="H888" s="65" t="s">
        <v>4</v>
      </c>
      <c r="I888" s="56" t="s">
        <v>4</v>
      </c>
      <c r="J888" s="50" t="s">
        <v>42</v>
      </c>
      <c r="K888" s="50" t="s">
        <v>43</v>
      </c>
      <c r="L888" s="50" t="s">
        <v>44</v>
      </c>
      <c r="M888" s="50" t="s">
        <v>45</v>
      </c>
      <c r="N888" s="56" t="s">
        <v>4</v>
      </c>
      <c r="O888" s="56" t="s">
        <v>4</v>
      </c>
      <c r="P888" s="56" t="s">
        <v>4</v>
      </c>
      <c r="Q888" s="67">
        <v>1250</v>
      </c>
      <c r="R888" s="69">
        <f>SUM(J889:P889)</f>
        <v>0</v>
      </c>
      <c r="S888" s="61">
        <f>SUM(J889:P889)*Q888</f>
        <v>0</v>
      </c>
      <c r="T888" s="75" t="s">
        <v>818</v>
      </c>
    </row>
    <row r="889" spans="1:20" ht="13.5" customHeight="1" thickBot="1" x14ac:dyDescent="0.25">
      <c r="A889" s="58"/>
      <c r="B889" s="60"/>
      <c r="C889" s="60"/>
      <c r="D889" s="52" t="s">
        <v>822</v>
      </c>
      <c r="E889" s="64"/>
      <c r="F889" s="64"/>
      <c r="G889" s="66"/>
      <c r="H889" s="66"/>
      <c r="I889" s="51" t="s">
        <v>4</v>
      </c>
      <c r="J889" s="57" t="s">
        <v>47</v>
      </c>
      <c r="K889" s="57" t="s">
        <v>47</v>
      </c>
      <c r="L889" s="57" t="s">
        <v>47</v>
      </c>
      <c r="M889" s="57" t="s">
        <v>47</v>
      </c>
      <c r="N889" s="51" t="s">
        <v>4</v>
      </c>
      <c r="O889" s="51" t="s">
        <v>4</v>
      </c>
      <c r="P889" s="51" t="s">
        <v>4</v>
      </c>
      <c r="Q889" s="68"/>
      <c r="R889" s="70"/>
      <c r="S889" s="62"/>
      <c r="T889" s="76"/>
    </row>
    <row r="890" spans="1:20" ht="15.75" customHeight="1" x14ac:dyDescent="0.2">
      <c r="A890" s="58" t="s">
        <v>4</v>
      </c>
      <c r="B890" s="59">
        <v>436</v>
      </c>
      <c r="C890" s="59">
        <v>36520</v>
      </c>
      <c r="D890" s="55" t="s">
        <v>823</v>
      </c>
      <c r="E890" s="63" t="s">
        <v>236</v>
      </c>
      <c r="F890" s="63" t="s">
        <v>114</v>
      </c>
      <c r="G890" s="65" t="s">
        <v>675</v>
      </c>
      <c r="H890" s="65" t="s">
        <v>4</v>
      </c>
      <c r="I890" s="50" t="s">
        <v>41</v>
      </c>
      <c r="J890" s="50" t="s">
        <v>42</v>
      </c>
      <c r="K890" s="50" t="s">
        <v>43</v>
      </c>
      <c r="L890" s="50" t="s">
        <v>44</v>
      </c>
      <c r="M890" s="50" t="s">
        <v>45</v>
      </c>
      <c r="N890" s="56" t="s">
        <v>4</v>
      </c>
      <c r="O890" s="56" t="s">
        <v>4</v>
      </c>
      <c r="P890" s="56" t="s">
        <v>4</v>
      </c>
      <c r="Q890" s="67">
        <v>1600</v>
      </c>
      <c r="R890" s="69">
        <f>SUM(I891:P891)</f>
        <v>0</v>
      </c>
      <c r="S890" s="61">
        <f>SUM(I891:P891)*Q890</f>
        <v>0</v>
      </c>
      <c r="T890" s="75" t="s">
        <v>824</v>
      </c>
    </row>
    <row r="891" spans="1:20" ht="13.5" customHeight="1" thickBot="1" x14ac:dyDescent="0.25">
      <c r="A891" s="58"/>
      <c r="B891" s="60"/>
      <c r="C891" s="60"/>
      <c r="D891" s="52" t="s">
        <v>823</v>
      </c>
      <c r="E891" s="64"/>
      <c r="F891" s="64"/>
      <c r="G891" s="66"/>
      <c r="H891" s="66"/>
      <c r="I891" s="57" t="s">
        <v>47</v>
      </c>
      <c r="J891" s="57" t="s">
        <v>47</v>
      </c>
      <c r="K891" s="57" t="s">
        <v>47</v>
      </c>
      <c r="L891" s="57" t="s">
        <v>47</v>
      </c>
      <c r="M891" s="57" t="s">
        <v>47</v>
      </c>
      <c r="N891" s="51" t="s">
        <v>4</v>
      </c>
      <c r="O891" s="51" t="s">
        <v>4</v>
      </c>
      <c r="P891" s="51" t="s">
        <v>4</v>
      </c>
      <c r="Q891" s="68"/>
      <c r="R891" s="70"/>
      <c r="S891" s="62"/>
      <c r="T891" s="76"/>
    </row>
    <row r="892" spans="1:20" ht="15.75" customHeight="1" x14ac:dyDescent="0.2">
      <c r="A892" s="58" t="s">
        <v>4</v>
      </c>
      <c r="B892" s="59">
        <v>437</v>
      </c>
      <c r="C892" s="59">
        <v>36523</v>
      </c>
      <c r="D892" s="55" t="s">
        <v>825</v>
      </c>
      <c r="E892" s="63" t="s">
        <v>236</v>
      </c>
      <c r="F892" s="63" t="s">
        <v>437</v>
      </c>
      <c r="G892" s="65" t="s">
        <v>675</v>
      </c>
      <c r="H892" s="65" t="s">
        <v>4</v>
      </c>
      <c r="I892" s="50" t="s">
        <v>41</v>
      </c>
      <c r="J892" s="50" t="s">
        <v>42</v>
      </c>
      <c r="K892" s="50" t="s">
        <v>43</v>
      </c>
      <c r="L892" s="50" t="s">
        <v>44</v>
      </c>
      <c r="M892" s="50" t="s">
        <v>45</v>
      </c>
      <c r="N892" s="56" t="s">
        <v>4</v>
      </c>
      <c r="O892" s="56" t="s">
        <v>4</v>
      </c>
      <c r="P892" s="56" t="s">
        <v>4</v>
      </c>
      <c r="Q892" s="67">
        <v>1600</v>
      </c>
      <c r="R892" s="69">
        <f>SUM(I893:P893)</f>
        <v>0</v>
      </c>
      <c r="S892" s="61">
        <f>SUM(I893:P893)*Q892</f>
        <v>0</v>
      </c>
      <c r="T892" s="75" t="s">
        <v>824</v>
      </c>
    </row>
    <row r="893" spans="1:20" ht="13.5" customHeight="1" thickBot="1" x14ac:dyDescent="0.25">
      <c r="A893" s="58"/>
      <c r="B893" s="60"/>
      <c r="C893" s="60"/>
      <c r="D893" s="52" t="s">
        <v>825</v>
      </c>
      <c r="E893" s="64"/>
      <c r="F893" s="64"/>
      <c r="G893" s="66"/>
      <c r="H893" s="66"/>
      <c r="I893" s="57" t="s">
        <v>47</v>
      </c>
      <c r="J893" s="57" t="s">
        <v>47</v>
      </c>
      <c r="K893" s="57" t="s">
        <v>47</v>
      </c>
      <c r="L893" s="57" t="s">
        <v>47</v>
      </c>
      <c r="M893" s="57" t="s">
        <v>47</v>
      </c>
      <c r="N893" s="51" t="s">
        <v>4</v>
      </c>
      <c r="O893" s="51" t="s">
        <v>4</v>
      </c>
      <c r="P893" s="51" t="s">
        <v>4</v>
      </c>
      <c r="Q893" s="68"/>
      <c r="R893" s="70"/>
      <c r="S893" s="62"/>
      <c r="T893" s="76"/>
    </row>
    <row r="894" spans="1:20" ht="15.75" customHeight="1" x14ac:dyDescent="0.2">
      <c r="A894" s="58" t="s">
        <v>4</v>
      </c>
      <c r="B894" s="59">
        <v>438</v>
      </c>
      <c r="C894" s="59">
        <v>36521</v>
      </c>
      <c r="D894" s="55" t="s">
        <v>826</v>
      </c>
      <c r="E894" s="63" t="s">
        <v>236</v>
      </c>
      <c r="F894" s="63" t="s">
        <v>112</v>
      </c>
      <c r="G894" s="65" t="s">
        <v>675</v>
      </c>
      <c r="H894" s="65" t="s">
        <v>4</v>
      </c>
      <c r="I894" s="50" t="s">
        <v>41</v>
      </c>
      <c r="J894" s="50" t="s">
        <v>42</v>
      </c>
      <c r="K894" s="50" t="s">
        <v>43</v>
      </c>
      <c r="L894" s="50" t="s">
        <v>44</v>
      </c>
      <c r="M894" s="50" t="s">
        <v>45</v>
      </c>
      <c r="N894" s="56" t="s">
        <v>4</v>
      </c>
      <c r="O894" s="56" t="s">
        <v>4</v>
      </c>
      <c r="P894" s="56" t="s">
        <v>4</v>
      </c>
      <c r="Q894" s="67">
        <v>1600</v>
      </c>
      <c r="R894" s="69">
        <f>SUM(J895:P895)</f>
        <v>0</v>
      </c>
      <c r="S894" s="61">
        <f>SUM(J895:P895)*Q894</f>
        <v>0</v>
      </c>
      <c r="T894" s="75" t="s">
        <v>824</v>
      </c>
    </row>
    <row r="895" spans="1:20" ht="13.5" customHeight="1" thickBot="1" x14ac:dyDescent="0.25">
      <c r="A895" s="58"/>
      <c r="B895" s="60"/>
      <c r="C895" s="60"/>
      <c r="D895" s="52" t="s">
        <v>826</v>
      </c>
      <c r="E895" s="64"/>
      <c r="F895" s="64"/>
      <c r="G895" s="66"/>
      <c r="H895" s="66"/>
      <c r="I895" s="51" t="s">
        <v>4</v>
      </c>
      <c r="J895" s="57" t="s">
        <v>47</v>
      </c>
      <c r="K895" s="57" t="s">
        <v>47</v>
      </c>
      <c r="L895" s="57" t="s">
        <v>47</v>
      </c>
      <c r="M895" s="57" t="s">
        <v>47</v>
      </c>
      <c r="N895" s="51" t="s">
        <v>4</v>
      </c>
      <c r="O895" s="51" t="s">
        <v>4</v>
      </c>
      <c r="P895" s="51" t="s">
        <v>4</v>
      </c>
      <c r="Q895" s="68"/>
      <c r="R895" s="70"/>
      <c r="S895" s="62"/>
      <c r="T895" s="76"/>
    </row>
    <row r="896" spans="1:20" ht="15.75" customHeight="1" x14ac:dyDescent="0.2">
      <c r="A896" s="58" t="s">
        <v>4</v>
      </c>
      <c r="B896" s="59">
        <v>439</v>
      </c>
      <c r="C896" s="59">
        <v>36522</v>
      </c>
      <c r="D896" s="55" t="s">
        <v>827</v>
      </c>
      <c r="E896" s="63" t="s">
        <v>236</v>
      </c>
      <c r="F896" s="63" t="s">
        <v>53</v>
      </c>
      <c r="G896" s="65" t="s">
        <v>675</v>
      </c>
      <c r="H896" s="65" t="s">
        <v>4</v>
      </c>
      <c r="I896" s="50" t="s">
        <v>41</v>
      </c>
      <c r="J896" s="50" t="s">
        <v>42</v>
      </c>
      <c r="K896" s="50" t="s">
        <v>43</v>
      </c>
      <c r="L896" s="50" t="s">
        <v>44</v>
      </c>
      <c r="M896" s="50" t="s">
        <v>45</v>
      </c>
      <c r="N896" s="56" t="s">
        <v>4</v>
      </c>
      <c r="O896" s="56" t="s">
        <v>4</v>
      </c>
      <c r="P896" s="56" t="s">
        <v>4</v>
      </c>
      <c r="Q896" s="67">
        <v>1600</v>
      </c>
      <c r="R896" s="69">
        <f>SUM(I897:P897)</f>
        <v>0</v>
      </c>
      <c r="S896" s="61">
        <f>SUM(I897:P897)*Q896</f>
        <v>0</v>
      </c>
      <c r="T896" s="75" t="s">
        <v>824</v>
      </c>
    </row>
    <row r="897" spans="1:20" ht="13.5" customHeight="1" thickBot="1" x14ac:dyDescent="0.25">
      <c r="A897" s="58"/>
      <c r="B897" s="60"/>
      <c r="C897" s="60"/>
      <c r="D897" s="52" t="s">
        <v>827</v>
      </c>
      <c r="E897" s="64"/>
      <c r="F897" s="64"/>
      <c r="G897" s="66"/>
      <c r="H897" s="66"/>
      <c r="I897" s="57" t="s">
        <v>47</v>
      </c>
      <c r="J897" s="57" t="s">
        <v>47</v>
      </c>
      <c r="K897" s="57" t="s">
        <v>47</v>
      </c>
      <c r="L897" s="57" t="s">
        <v>47</v>
      </c>
      <c r="M897" s="57" t="s">
        <v>47</v>
      </c>
      <c r="N897" s="51" t="s">
        <v>4</v>
      </c>
      <c r="O897" s="51" t="s">
        <v>4</v>
      </c>
      <c r="P897" s="51" t="s">
        <v>4</v>
      </c>
      <c r="Q897" s="68"/>
      <c r="R897" s="70"/>
      <c r="S897" s="62"/>
      <c r="T897" s="76"/>
    </row>
    <row r="898" spans="1:20" ht="15.75" customHeight="1" x14ac:dyDescent="0.2">
      <c r="A898" s="58" t="s">
        <v>4</v>
      </c>
      <c r="B898" s="59">
        <v>440</v>
      </c>
      <c r="C898" s="59">
        <v>36527</v>
      </c>
      <c r="D898" s="55" t="s">
        <v>828</v>
      </c>
      <c r="E898" s="63" t="s">
        <v>236</v>
      </c>
      <c r="F898" s="63" t="s">
        <v>114</v>
      </c>
      <c r="G898" s="65" t="s">
        <v>829</v>
      </c>
      <c r="H898" s="65" t="s">
        <v>4</v>
      </c>
      <c r="I898" s="56" t="s">
        <v>4</v>
      </c>
      <c r="J898" s="50" t="s">
        <v>42</v>
      </c>
      <c r="K898" s="50" t="s">
        <v>43</v>
      </c>
      <c r="L898" s="50" t="s">
        <v>44</v>
      </c>
      <c r="M898" s="50" t="s">
        <v>45</v>
      </c>
      <c r="N898" s="56" t="s">
        <v>4</v>
      </c>
      <c r="O898" s="56" t="s">
        <v>4</v>
      </c>
      <c r="P898" s="56" t="s">
        <v>4</v>
      </c>
      <c r="Q898" s="67">
        <v>1600</v>
      </c>
      <c r="R898" s="69">
        <f>SUM(J899:P899)</f>
        <v>0</v>
      </c>
      <c r="S898" s="61">
        <f>SUM(J899:P899)*Q898</f>
        <v>0</v>
      </c>
      <c r="T898" s="75" t="s">
        <v>830</v>
      </c>
    </row>
    <row r="899" spans="1:20" ht="13.5" customHeight="1" thickBot="1" x14ac:dyDescent="0.25">
      <c r="A899" s="58"/>
      <c r="B899" s="60"/>
      <c r="C899" s="60"/>
      <c r="D899" s="52" t="s">
        <v>828</v>
      </c>
      <c r="E899" s="64"/>
      <c r="F899" s="64"/>
      <c r="G899" s="66"/>
      <c r="H899" s="66"/>
      <c r="I899" s="51" t="s">
        <v>4</v>
      </c>
      <c r="J899" s="57" t="s">
        <v>47</v>
      </c>
      <c r="K899" s="57" t="s">
        <v>47</v>
      </c>
      <c r="L899" s="57" t="s">
        <v>47</v>
      </c>
      <c r="M899" s="57" t="s">
        <v>47</v>
      </c>
      <c r="N899" s="51" t="s">
        <v>4</v>
      </c>
      <c r="O899" s="51" t="s">
        <v>4</v>
      </c>
      <c r="P899" s="51" t="s">
        <v>4</v>
      </c>
      <c r="Q899" s="68"/>
      <c r="R899" s="70"/>
      <c r="S899" s="62"/>
      <c r="T899" s="76"/>
    </row>
    <row r="900" spans="1:20" ht="15.75" customHeight="1" x14ac:dyDescent="0.2">
      <c r="A900" s="58" t="s">
        <v>4</v>
      </c>
      <c r="B900" s="59">
        <v>441</v>
      </c>
      <c r="C900" s="59">
        <v>36526</v>
      </c>
      <c r="D900" s="55" t="s">
        <v>831</v>
      </c>
      <c r="E900" s="63" t="s">
        <v>236</v>
      </c>
      <c r="F900" s="63" t="s">
        <v>536</v>
      </c>
      <c r="G900" s="65" t="s">
        <v>829</v>
      </c>
      <c r="H900" s="65" t="s">
        <v>4</v>
      </c>
      <c r="I900" s="56" t="s">
        <v>4</v>
      </c>
      <c r="J900" s="50" t="s">
        <v>42</v>
      </c>
      <c r="K900" s="50" t="s">
        <v>43</v>
      </c>
      <c r="L900" s="50" t="s">
        <v>44</v>
      </c>
      <c r="M900" s="50" t="s">
        <v>45</v>
      </c>
      <c r="N900" s="56" t="s">
        <v>4</v>
      </c>
      <c r="O900" s="56" t="s">
        <v>4</v>
      </c>
      <c r="P900" s="56" t="s">
        <v>4</v>
      </c>
      <c r="Q900" s="67">
        <v>1600</v>
      </c>
      <c r="R900" s="69">
        <f>SUM(J901:P901)</f>
        <v>0</v>
      </c>
      <c r="S900" s="61">
        <f>SUM(J901:P901)*Q900</f>
        <v>0</v>
      </c>
      <c r="T900" s="75" t="s">
        <v>830</v>
      </c>
    </row>
    <row r="901" spans="1:20" ht="13.5" customHeight="1" thickBot="1" x14ac:dyDescent="0.25">
      <c r="A901" s="58"/>
      <c r="B901" s="60"/>
      <c r="C901" s="60"/>
      <c r="D901" s="52" t="s">
        <v>831</v>
      </c>
      <c r="E901" s="64"/>
      <c r="F901" s="64"/>
      <c r="G901" s="66"/>
      <c r="H901" s="66"/>
      <c r="I901" s="51" t="s">
        <v>4</v>
      </c>
      <c r="J901" s="57" t="s">
        <v>47</v>
      </c>
      <c r="K901" s="57" t="s">
        <v>47</v>
      </c>
      <c r="L901" s="57" t="s">
        <v>47</v>
      </c>
      <c r="M901" s="57" t="s">
        <v>47</v>
      </c>
      <c r="N901" s="51" t="s">
        <v>4</v>
      </c>
      <c r="O901" s="51" t="s">
        <v>4</v>
      </c>
      <c r="P901" s="51" t="s">
        <v>4</v>
      </c>
      <c r="Q901" s="68"/>
      <c r="R901" s="70"/>
      <c r="S901" s="62"/>
      <c r="T901" s="76"/>
    </row>
    <row r="902" spans="1:20" ht="15.75" customHeight="1" x14ac:dyDescent="0.2">
      <c r="A902" s="58" t="s">
        <v>4</v>
      </c>
      <c r="B902" s="59">
        <v>442</v>
      </c>
      <c r="C902" s="59">
        <v>36525</v>
      </c>
      <c r="D902" s="55" t="s">
        <v>832</v>
      </c>
      <c r="E902" s="63" t="s">
        <v>236</v>
      </c>
      <c r="F902" s="63" t="s">
        <v>437</v>
      </c>
      <c r="G902" s="65" t="s">
        <v>829</v>
      </c>
      <c r="H902" s="65" t="s">
        <v>4</v>
      </c>
      <c r="I902" s="56" t="s">
        <v>4</v>
      </c>
      <c r="J902" s="50" t="s">
        <v>42</v>
      </c>
      <c r="K902" s="50" t="s">
        <v>43</v>
      </c>
      <c r="L902" s="50" t="s">
        <v>44</v>
      </c>
      <c r="M902" s="50" t="s">
        <v>45</v>
      </c>
      <c r="N902" s="56" t="s">
        <v>4</v>
      </c>
      <c r="O902" s="56" t="s">
        <v>4</v>
      </c>
      <c r="P902" s="56" t="s">
        <v>4</v>
      </c>
      <c r="Q902" s="67">
        <v>1600</v>
      </c>
      <c r="R902" s="69">
        <f>SUM(J903:P903)</f>
        <v>0</v>
      </c>
      <c r="S902" s="61">
        <f>SUM(J903:P903)*Q902</f>
        <v>0</v>
      </c>
      <c r="T902" s="75" t="s">
        <v>830</v>
      </c>
    </row>
    <row r="903" spans="1:20" ht="13.5" customHeight="1" thickBot="1" x14ac:dyDescent="0.25">
      <c r="A903" s="58"/>
      <c r="B903" s="60"/>
      <c r="C903" s="60"/>
      <c r="D903" s="52" t="s">
        <v>832</v>
      </c>
      <c r="E903" s="64"/>
      <c r="F903" s="64"/>
      <c r="G903" s="66"/>
      <c r="H903" s="66"/>
      <c r="I903" s="51" t="s">
        <v>4</v>
      </c>
      <c r="J903" s="57" t="s">
        <v>47</v>
      </c>
      <c r="K903" s="57" t="s">
        <v>47</v>
      </c>
      <c r="L903" s="57" t="s">
        <v>47</v>
      </c>
      <c r="M903" s="57" t="s">
        <v>47</v>
      </c>
      <c r="N903" s="51" t="s">
        <v>4</v>
      </c>
      <c r="O903" s="51" t="s">
        <v>4</v>
      </c>
      <c r="P903" s="51" t="s">
        <v>4</v>
      </c>
      <c r="Q903" s="68"/>
      <c r="R903" s="70"/>
      <c r="S903" s="62"/>
      <c r="T903" s="76"/>
    </row>
    <row r="904" spans="1:20" ht="15.75" customHeight="1" x14ac:dyDescent="0.2">
      <c r="A904" s="58" t="s">
        <v>4</v>
      </c>
      <c r="B904" s="59">
        <v>443</v>
      </c>
      <c r="C904" s="59">
        <v>36524</v>
      </c>
      <c r="D904" s="55" t="s">
        <v>833</v>
      </c>
      <c r="E904" s="63" t="s">
        <v>236</v>
      </c>
      <c r="F904" s="63" t="s">
        <v>112</v>
      </c>
      <c r="G904" s="65" t="s">
        <v>829</v>
      </c>
      <c r="H904" s="65" t="s">
        <v>4</v>
      </c>
      <c r="I904" s="56" t="s">
        <v>4</v>
      </c>
      <c r="J904" s="50" t="s">
        <v>42</v>
      </c>
      <c r="K904" s="50" t="s">
        <v>43</v>
      </c>
      <c r="L904" s="50" t="s">
        <v>44</v>
      </c>
      <c r="M904" s="50" t="s">
        <v>45</v>
      </c>
      <c r="N904" s="56" t="s">
        <v>4</v>
      </c>
      <c r="O904" s="56" t="s">
        <v>4</v>
      </c>
      <c r="P904" s="56" t="s">
        <v>4</v>
      </c>
      <c r="Q904" s="67">
        <v>1600</v>
      </c>
      <c r="R904" s="69">
        <f>SUM(J905:P905)</f>
        <v>0</v>
      </c>
      <c r="S904" s="61">
        <f>SUM(J905:P905)*Q904</f>
        <v>0</v>
      </c>
      <c r="T904" s="75" t="s">
        <v>830</v>
      </c>
    </row>
    <row r="905" spans="1:20" ht="13.5" customHeight="1" thickBot="1" x14ac:dyDescent="0.25">
      <c r="A905" s="58"/>
      <c r="B905" s="60"/>
      <c r="C905" s="60"/>
      <c r="D905" s="52" t="s">
        <v>833</v>
      </c>
      <c r="E905" s="64"/>
      <c r="F905" s="64"/>
      <c r="G905" s="66"/>
      <c r="H905" s="66"/>
      <c r="I905" s="51" t="s">
        <v>4</v>
      </c>
      <c r="J905" s="57" t="s">
        <v>47</v>
      </c>
      <c r="K905" s="57" t="s">
        <v>47</v>
      </c>
      <c r="L905" s="57" t="s">
        <v>47</v>
      </c>
      <c r="M905" s="57" t="s">
        <v>47</v>
      </c>
      <c r="N905" s="51" t="s">
        <v>4</v>
      </c>
      <c r="O905" s="51" t="s">
        <v>4</v>
      </c>
      <c r="P905" s="51" t="s">
        <v>4</v>
      </c>
      <c r="Q905" s="68"/>
      <c r="R905" s="70"/>
      <c r="S905" s="62"/>
      <c r="T905" s="76"/>
    </row>
    <row r="906" spans="1:20" ht="15.75" customHeight="1" x14ac:dyDescent="0.2">
      <c r="A906" s="58" t="s">
        <v>4</v>
      </c>
      <c r="B906" s="59">
        <v>444</v>
      </c>
      <c r="C906" s="59">
        <v>36528</v>
      </c>
      <c r="D906" s="55" t="s">
        <v>834</v>
      </c>
      <c r="E906" s="63" t="s">
        <v>236</v>
      </c>
      <c r="F906" s="63" t="s">
        <v>114</v>
      </c>
      <c r="G906" s="65" t="s">
        <v>835</v>
      </c>
      <c r="H906" s="65" t="s">
        <v>4</v>
      </c>
      <c r="I906" s="56" t="s">
        <v>4</v>
      </c>
      <c r="J906" s="50" t="s">
        <v>42</v>
      </c>
      <c r="K906" s="50" t="s">
        <v>43</v>
      </c>
      <c r="L906" s="50" t="s">
        <v>44</v>
      </c>
      <c r="M906" s="50" t="s">
        <v>45</v>
      </c>
      <c r="N906" s="56" t="s">
        <v>4</v>
      </c>
      <c r="O906" s="56" t="s">
        <v>4</v>
      </c>
      <c r="P906" s="56" t="s">
        <v>4</v>
      </c>
      <c r="Q906" s="67">
        <v>1600</v>
      </c>
      <c r="R906" s="69">
        <f>SUM(J907:P907)</f>
        <v>0</v>
      </c>
      <c r="S906" s="61">
        <f>SUM(J907:P907)*Q906</f>
        <v>0</v>
      </c>
      <c r="T906" s="75" t="s">
        <v>836</v>
      </c>
    </row>
    <row r="907" spans="1:20" ht="13.5" customHeight="1" thickBot="1" x14ac:dyDescent="0.25">
      <c r="A907" s="58"/>
      <c r="B907" s="60"/>
      <c r="C907" s="60"/>
      <c r="D907" s="52" t="s">
        <v>834</v>
      </c>
      <c r="E907" s="64"/>
      <c r="F907" s="64"/>
      <c r="G907" s="66"/>
      <c r="H907" s="66"/>
      <c r="I907" s="51" t="s">
        <v>4</v>
      </c>
      <c r="J907" s="57" t="s">
        <v>47</v>
      </c>
      <c r="K907" s="57" t="s">
        <v>47</v>
      </c>
      <c r="L907" s="57" t="s">
        <v>47</v>
      </c>
      <c r="M907" s="57" t="s">
        <v>47</v>
      </c>
      <c r="N907" s="51" t="s">
        <v>4</v>
      </c>
      <c r="O907" s="51" t="s">
        <v>4</v>
      </c>
      <c r="P907" s="51" t="s">
        <v>4</v>
      </c>
      <c r="Q907" s="68"/>
      <c r="R907" s="70"/>
      <c r="S907" s="62"/>
      <c r="T907" s="76"/>
    </row>
    <row r="908" spans="1:20" ht="15.75" customHeight="1" x14ac:dyDescent="0.2">
      <c r="A908" s="58" t="s">
        <v>4</v>
      </c>
      <c r="B908" s="59">
        <v>445</v>
      </c>
      <c r="C908" s="59">
        <v>36530</v>
      </c>
      <c r="D908" s="55" t="s">
        <v>837</v>
      </c>
      <c r="E908" s="63" t="s">
        <v>236</v>
      </c>
      <c r="F908" s="63" t="s">
        <v>536</v>
      </c>
      <c r="G908" s="65" t="s">
        <v>835</v>
      </c>
      <c r="H908" s="65" t="s">
        <v>4</v>
      </c>
      <c r="I908" s="56" t="s">
        <v>4</v>
      </c>
      <c r="J908" s="50" t="s">
        <v>42</v>
      </c>
      <c r="K908" s="50" t="s">
        <v>43</v>
      </c>
      <c r="L908" s="50" t="s">
        <v>44</v>
      </c>
      <c r="M908" s="50" t="s">
        <v>45</v>
      </c>
      <c r="N908" s="56" t="s">
        <v>4</v>
      </c>
      <c r="O908" s="56" t="s">
        <v>4</v>
      </c>
      <c r="P908" s="56" t="s">
        <v>4</v>
      </c>
      <c r="Q908" s="67">
        <v>1600</v>
      </c>
      <c r="R908" s="69">
        <f>SUM(J909:P909)</f>
        <v>0</v>
      </c>
      <c r="S908" s="61">
        <f>SUM(J909:P909)*Q908</f>
        <v>0</v>
      </c>
      <c r="T908" s="75" t="s">
        <v>836</v>
      </c>
    </row>
    <row r="909" spans="1:20" ht="13.5" customHeight="1" thickBot="1" x14ac:dyDescent="0.25">
      <c r="A909" s="58"/>
      <c r="B909" s="60"/>
      <c r="C909" s="60"/>
      <c r="D909" s="52" t="s">
        <v>837</v>
      </c>
      <c r="E909" s="64"/>
      <c r="F909" s="64"/>
      <c r="G909" s="66"/>
      <c r="H909" s="66"/>
      <c r="I909" s="51" t="s">
        <v>4</v>
      </c>
      <c r="J909" s="57" t="s">
        <v>47</v>
      </c>
      <c r="K909" s="57" t="s">
        <v>47</v>
      </c>
      <c r="L909" s="57" t="s">
        <v>47</v>
      </c>
      <c r="M909" s="57" t="s">
        <v>47</v>
      </c>
      <c r="N909" s="51" t="s">
        <v>4</v>
      </c>
      <c r="O909" s="51" t="s">
        <v>4</v>
      </c>
      <c r="P909" s="51" t="s">
        <v>4</v>
      </c>
      <c r="Q909" s="68"/>
      <c r="R909" s="70"/>
      <c r="S909" s="62"/>
      <c r="T909" s="76"/>
    </row>
    <row r="910" spans="1:20" ht="15.75" customHeight="1" x14ac:dyDescent="0.2">
      <c r="A910" s="58" t="s">
        <v>4</v>
      </c>
      <c r="B910" s="59">
        <v>446</v>
      </c>
      <c r="C910" s="59">
        <v>36529</v>
      </c>
      <c r="D910" s="55" t="s">
        <v>838</v>
      </c>
      <c r="E910" s="63" t="s">
        <v>236</v>
      </c>
      <c r="F910" s="63" t="s">
        <v>812</v>
      </c>
      <c r="G910" s="65" t="s">
        <v>835</v>
      </c>
      <c r="H910" s="65" t="s">
        <v>4</v>
      </c>
      <c r="I910" s="56" t="s">
        <v>4</v>
      </c>
      <c r="J910" s="50" t="s">
        <v>42</v>
      </c>
      <c r="K910" s="50" t="s">
        <v>43</v>
      </c>
      <c r="L910" s="50" t="s">
        <v>44</v>
      </c>
      <c r="M910" s="50" t="s">
        <v>45</v>
      </c>
      <c r="N910" s="56" t="s">
        <v>4</v>
      </c>
      <c r="O910" s="56" t="s">
        <v>4</v>
      </c>
      <c r="P910" s="56" t="s">
        <v>4</v>
      </c>
      <c r="Q910" s="67">
        <v>1600</v>
      </c>
      <c r="R910" s="69">
        <f>SUM(J911:P911)</f>
        <v>0</v>
      </c>
      <c r="S910" s="61">
        <f>SUM(J911:P911)*Q910</f>
        <v>0</v>
      </c>
      <c r="T910" s="75" t="s">
        <v>836</v>
      </c>
    </row>
    <row r="911" spans="1:20" ht="13.5" customHeight="1" thickBot="1" x14ac:dyDescent="0.25">
      <c r="A911" s="58"/>
      <c r="B911" s="60"/>
      <c r="C911" s="60"/>
      <c r="D911" s="52" t="s">
        <v>838</v>
      </c>
      <c r="E911" s="64"/>
      <c r="F911" s="64"/>
      <c r="G911" s="66"/>
      <c r="H911" s="66"/>
      <c r="I911" s="51" t="s">
        <v>4</v>
      </c>
      <c r="J911" s="57" t="s">
        <v>47</v>
      </c>
      <c r="K911" s="57" t="s">
        <v>47</v>
      </c>
      <c r="L911" s="57" t="s">
        <v>47</v>
      </c>
      <c r="M911" s="57" t="s">
        <v>47</v>
      </c>
      <c r="N911" s="51" t="s">
        <v>4</v>
      </c>
      <c r="O911" s="51" t="s">
        <v>4</v>
      </c>
      <c r="P911" s="51" t="s">
        <v>4</v>
      </c>
      <c r="Q911" s="68"/>
      <c r="R911" s="70"/>
      <c r="S911" s="62"/>
      <c r="T911" s="76"/>
    </row>
    <row r="912" spans="1:20" ht="15.75" customHeight="1" x14ac:dyDescent="0.2">
      <c r="A912" s="58" t="s">
        <v>4</v>
      </c>
      <c r="B912" s="59">
        <v>447</v>
      </c>
      <c r="C912" s="59">
        <v>36532</v>
      </c>
      <c r="D912" s="55" t="s">
        <v>839</v>
      </c>
      <c r="E912" s="63" t="s">
        <v>236</v>
      </c>
      <c r="F912" s="63" t="s">
        <v>114</v>
      </c>
      <c r="G912" s="65" t="s">
        <v>835</v>
      </c>
      <c r="H912" s="65" t="s">
        <v>4</v>
      </c>
      <c r="I912" s="50" t="s">
        <v>41</v>
      </c>
      <c r="J912" s="50" t="s">
        <v>42</v>
      </c>
      <c r="K912" s="50" t="s">
        <v>43</v>
      </c>
      <c r="L912" s="50" t="s">
        <v>44</v>
      </c>
      <c r="M912" s="50" t="s">
        <v>45</v>
      </c>
      <c r="N912" s="56" t="s">
        <v>4</v>
      </c>
      <c r="O912" s="56" t="s">
        <v>4</v>
      </c>
      <c r="P912" s="56" t="s">
        <v>4</v>
      </c>
      <c r="Q912" s="67">
        <v>1550</v>
      </c>
      <c r="R912" s="69">
        <f>SUM(I913:P913)</f>
        <v>0</v>
      </c>
      <c r="S912" s="61">
        <f>SUM(I913:P913)*Q912</f>
        <v>0</v>
      </c>
      <c r="T912" s="75" t="s">
        <v>840</v>
      </c>
    </row>
    <row r="913" spans="1:20" ht="13.5" customHeight="1" thickBot="1" x14ac:dyDescent="0.25">
      <c r="A913" s="58"/>
      <c r="B913" s="60"/>
      <c r="C913" s="60"/>
      <c r="D913" s="52" t="s">
        <v>839</v>
      </c>
      <c r="E913" s="64"/>
      <c r="F913" s="64"/>
      <c r="G913" s="66"/>
      <c r="H913" s="66"/>
      <c r="I913" s="57" t="s">
        <v>47</v>
      </c>
      <c r="J913" s="57" t="s">
        <v>47</v>
      </c>
      <c r="K913" s="57" t="s">
        <v>47</v>
      </c>
      <c r="L913" s="57" t="s">
        <v>47</v>
      </c>
      <c r="M913" s="57" t="s">
        <v>47</v>
      </c>
      <c r="N913" s="51" t="s">
        <v>4</v>
      </c>
      <c r="O913" s="51" t="s">
        <v>4</v>
      </c>
      <c r="P913" s="51" t="s">
        <v>4</v>
      </c>
      <c r="Q913" s="68"/>
      <c r="R913" s="70"/>
      <c r="S913" s="62"/>
      <c r="T913" s="76"/>
    </row>
    <row r="914" spans="1:20" ht="15.75" customHeight="1" x14ac:dyDescent="0.2">
      <c r="A914" s="58" t="s">
        <v>4</v>
      </c>
      <c r="B914" s="59">
        <v>448</v>
      </c>
      <c r="C914" s="59">
        <v>36533</v>
      </c>
      <c r="D914" s="55" t="s">
        <v>841</v>
      </c>
      <c r="E914" s="63" t="s">
        <v>236</v>
      </c>
      <c r="F914" s="63" t="s">
        <v>536</v>
      </c>
      <c r="G914" s="65" t="s">
        <v>835</v>
      </c>
      <c r="H914" s="65" t="s">
        <v>4</v>
      </c>
      <c r="I914" s="50" t="s">
        <v>41</v>
      </c>
      <c r="J914" s="50" t="s">
        <v>42</v>
      </c>
      <c r="K914" s="50" t="s">
        <v>43</v>
      </c>
      <c r="L914" s="50" t="s">
        <v>44</v>
      </c>
      <c r="M914" s="50" t="s">
        <v>45</v>
      </c>
      <c r="N914" s="56" t="s">
        <v>4</v>
      </c>
      <c r="O914" s="56" t="s">
        <v>4</v>
      </c>
      <c r="P914" s="56" t="s">
        <v>4</v>
      </c>
      <c r="Q914" s="67">
        <v>1550</v>
      </c>
      <c r="R914" s="69">
        <f>SUM(I915:P915)</f>
        <v>0</v>
      </c>
      <c r="S914" s="61">
        <f>SUM(I915:P915)*Q914</f>
        <v>0</v>
      </c>
      <c r="T914" s="75" t="s">
        <v>840</v>
      </c>
    </row>
    <row r="915" spans="1:20" ht="13.5" customHeight="1" thickBot="1" x14ac:dyDescent="0.25">
      <c r="A915" s="58"/>
      <c r="B915" s="60"/>
      <c r="C915" s="60"/>
      <c r="D915" s="52" t="s">
        <v>841</v>
      </c>
      <c r="E915" s="64"/>
      <c r="F915" s="64"/>
      <c r="G915" s="66"/>
      <c r="H915" s="66"/>
      <c r="I915" s="57" t="s">
        <v>47</v>
      </c>
      <c r="J915" s="57" t="s">
        <v>47</v>
      </c>
      <c r="K915" s="57" t="s">
        <v>47</v>
      </c>
      <c r="L915" s="57" t="s">
        <v>47</v>
      </c>
      <c r="M915" s="51" t="s">
        <v>4</v>
      </c>
      <c r="N915" s="51" t="s">
        <v>4</v>
      </c>
      <c r="O915" s="51" t="s">
        <v>4</v>
      </c>
      <c r="P915" s="51" t="s">
        <v>4</v>
      </c>
      <c r="Q915" s="68"/>
      <c r="R915" s="70"/>
      <c r="S915" s="62"/>
      <c r="T915" s="76"/>
    </row>
    <row r="916" spans="1:20" ht="15.75" customHeight="1" x14ac:dyDescent="0.2">
      <c r="A916" s="58" t="s">
        <v>4</v>
      </c>
      <c r="B916" s="59">
        <v>449</v>
      </c>
      <c r="C916" s="59">
        <v>36534</v>
      </c>
      <c r="D916" s="55" t="s">
        <v>842</v>
      </c>
      <c r="E916" s="63" t="s">
        <v>236</v>
      </c>
      <c r="F916" s="63" t="s">
        <v>812</v>
      </c>
      <c r="G916" s="65" t="s">
        <v>835</v>
      </c>
      <c r="H916" s="65" t="s">
        <v>4</v>
      </c>
      <c r="I916" s="50" t="s">
        <v>41</v>
      </c>
      <c r="J916" s="50" t="s">
        <v>42</v>
      </c>
      <c r="K916" s="50" t="s">
        <v>43</v>
      </c>
      <c r="L916" s="50" t="s">
        <v>44</v>
      </c>
      <c r="M916" s="50" t="s">
        <v>45</v>
      </c>
      <c r="N916" s="56" t="s">
        <v>4</v>
      </c>
      <c r="O916" s="56" t="s">
        <v>4</v>
      </c>
      <c r="P916" s="56" t="s">
        <v>4</v>
      </c>
      <c r="Q916" s="67">
        <v>1550</v>
      </c>
      <c r="R916" s="69">
        <f>SUM(I917:P917)</f>
        <v>0</v>
      </c>
      <c r="S916" s="61">
        <f>SUM(I917:P917)*Q916</f>
        <v>0</v>
      </c>
      <c r="T916" s="75" t="s">
        <v>840</v>
      </c>
    </row>
    <row r="917" spans="1:20" ht="13.5" customHeight="1" thickBot="1" x14ac:dyDescent="0.25">
      <c r="A917" s="58"/>
      <c r="B917" s="60"/>
      <c r="C917" s="60"/>
      <c r="D917" s="52" t="s">
        <v>842</v>
      </c>
      <c r="E917" s="64"/>
      <c r="F917" s="64"/>
      <c r="G917" s="66"/>
      <c r="H917" s="66"/>
      <c r="I917" s="57" t="s">
        <v>47</v>
      </c>
      <c r="J917" s="57" t="s">
        <v>47</v>
      </c>
      <c r="K917" s="57" t="s">
        <v>47</v>
      </c>
      <c r="L917" s="57" t="s">
        <v>47</v>
      </c>
      <c r="M917" s="57" t="s">
        <v>47</v>
      </c>
      <c r="N917" s="51" t="s">
        <v>4</v>
      </c>
      <c r="O917" s="51" t="s">
        <v>4</v>
      </c>
      <c r="P917" s="51" t="s">
        <v>4</v>
      </c>
      <c r="Q917" s="68"/>
      <c r="R917" s="70"/>
      <c r="S917" s="62"/>
      <c r="T917" s="76"/>
    </row>
    <row r="918" spans="1:20" ht="15.75" customHeight="1" x14ac:dyDescent="0.2">
      <c r="A918" s="58" t="s">
        <v>4</v>
      </c>
      <c r="B918" s="59">
        <v>450</v>
      </c>
      <c r="C918" s="59">
        <v>36535</v>
      </c>
      <c r="D918" s="55" t="s">
        <v>843</v>
      </c>
      <c r="E918" s="63" t="s">
        <v>236</v>
      </c>
      <c r="F918" s="63" t="s">
        <v>114</v>
      </c>
      <c r="G918" s="65" t="s">
        <v>835</v>
      </c>
      <c r="H918" s="65" t="s">
        <v>4</v>
      </c>
      <c r="I918" s="50" t="s">
        <v>41</v>
      </c>
      <c r="J918" s="50" t="s">
        <v>42</v>
      </c>
      <c r="K918" s="50" t="s">
        <v>43</v>
      </c>
      <c r="L918" s="50" t="s">
        <v>44</v>
      </c>
      <c r="M918" s="56" t="s">
        <v>4</v>
      </c>
      <c r="N918" s="56" t="s">
        <v>4</v>
      </c>
      <c r="O918" s="56" t="s">
        <v>4</v>
      </c>
      <c r="P918" s="56" t="s">
        <v>4</v>
      </c>
      <c r="Q918" s="67">
        <v>1750</v>
      </c>
      <c r="R918" s="69">
        <f>SUM(I919:P919)</f>
        <v>0</v>
      </c>
      <c r="S918" s="61">
        <f>SUM(I919:P919)*Q918</f>
        <v>0</v>
      </c>
      <c r="T918" s="75" t="s">
        <v>844</v>
      </c>
    </row>
    <row r="919" spans="1:20" ht="13.5" customHeight="1" thickBot="1" x14ac:dyDescent="0.25">
      <c r="A919" s="58"/>
      <c r="B919" s="60"/>
      <c r="C919" s="60"/>
      <c r="D919" s="52" t="s">
        <v>843</v>
      </c>
      <c r="E919" s="64"/>
      <c r="F919" s="64"/>
      <c r="G919" s="66"/>
      <c r="H919" s="66"/>
      <c r="I919" s="57" t="s">
        <v>47</v>
      </c>
      <c r="J919" s="57" t="s">
        <v>47</v>
      </c>
      <c r="K919" s="57" t="s">
        <v>47</v>
      </c>
      <c r="L919" s="57" t="s">
        <v>47</v>
      </c>
      <c r="M919" s="51" t="s">
        <v>4</v>
      </c>
      <c r="N919" s="51" t="s">
        <v>4</v>
      </c>
      <c r="O919" s="51" t="s">
        <v>4</v>
      </c>
      <c r="P919" s="51" t="s">
        <v>4</v>
      </c>
      <c r="Q919" s="68"/>
      <c r="R919" s="70"/>
      <c r="S919" s="62"/>
      <c r="T919" s="76"/>
    </row>
    <row r="920" spans="1:20" ht="15.75" customHeight="1" x14ac:dyDescent="0.2">
      <c r="A920" s="58" t="s">
        <v>4</v>
      </c>
      <c r="B920" s="59">
        <v>451</v>
      </c>
      <c r="C920" s="59">
        <v>36536</v>
      </c>
      <c r="D920" s="55" t="s">
        <v>845</v>
      </c>
      <c r="E920" s="63" t="s">
        <v>236</v>
      </c>
      <c r="F920" s="63" t="s">
        <v>536</v>
      </c>
      <c r="G920" s="65" t="s">
        <v>835</v>
      </c>
      <c r="H920" s="65" t="s">
        <v>4</v>
      </c>
      <c r="I920" s="50" t="s">
        <v>41</v>
      </c>
      <c r="J920" s="50" t="s">
        <v>42</v>
      </c>
      <c r="K920" s="50" t="s">
        <v>43</v>
      </c>
      <c r="L920" s="50" t="s">
        <v>44</v>
      </c>
      <c r="M920" s="56" t="s">
        <v>4</v>
      </c>
      <c r="N920" s="56" t="s">
        <v>4</v>
      </c>
      <c r="O920" s="56" t="s">
        <v>4</v>
      </c>
      <c r="P920" s="56" t="s">
        <v>4</v>
      </c>
      <c r="Q920" s="67">
        <v>1750</v>
      </c>
      <c r="R920" s="69">
        <f>SUM(I921:P921)</f>
        <v>0</v>
      </c>
      <c r="S920" s="61">
        <f>SUM(I921:P921)*Q920</f>
        <v>0</v>
      </c>
      <c r="T920" s="75" t="s">
        <v>844</v>
      </c>
    </row>
    <row r="921" spans="1:20" ht="13.5" customHeight="1" thickBot="1" x14ac:dyDescent="0.25">
      <c r="A921" s="58"/>
      <c r="B921" s="60"/>
      <c r="C921" s="60"/>
      <c r="D921" s="52" t="s">
        <v>845</v>
      </c>
      <c r="E921" s="64"/>
      <c r="F921" s="64"/>
      <c r="G921" s="66"/>
      <c r="H921" s="66"/>
      <c r="I921" s="57" t="s">
        <v>47</v>
      </c>
      <c r="J921" s="57" t="s">
        <v>47</v>
      </c>
      <c r="K921" s="57" t="s">
        <v>47</v>
      </c>
      <c r="L921" s="57" t="s">
        <v>47</v>
      </c>
      <c r="M921" s="51" t="s">
        <v>4</v>
      </c>
      <c r="N921" s="51" t="s">
        <v>4</v>
      </c>
      <c r="O921" s="51" t="s">
        <v>4</v>
      </c>
      <c r="P921" s="51" t="s">
        <v>4</v>
      </c>
      <c r="Q921" s="68"/>
      <c r="R921" s="70"/>
      <c r="S921" s="62"/>
      <c r="T921" s="76"/>
    </row>
    <row r="922" spans="1:20" ht="15.75" customHeight="1" x14ac:dyDescent="0.2">
      <c r="A922" s="58" t="s">
        <v>4</v>
      </c>
      <c r="B922" s="59">
        <v>452</v>
      </c>
      <c r="C922" s="59">
        <v>36537</v>
      </c>
      <c r="D922" s="55" t="s">
        <v>846</v>
      </c>
      <c r="E922" s="63" t="s">
        <v>236</v>
      </c>
      <c r="F922" s="63" t="s">
        <v>812</v>
      </c>
      <c r="G922" s="65" t="s">
        <v>835</v>
      </c>
      <c r="H922" s="65" t="s">
        <v>4</v>
      </c>
      <c r="I922" s="50" t="s">
        <v>41</v>
      </c>
      <c r="J922" s="50" t="s">
        <v>42</v>
      </c>
      <c r="K922" s="50" t="s">
        <v>43</v>
      </c>
      <c r="L922" s="50" t="s">
        <v>44</v>
      </c>
      <c r="M922" s="56" t="s">
        <v>4</v>
      </c>
      <c r="N922" s="56" t="s">
        <v>4</v>
      </c>
      <c r="O922" s="56" t="s">
        <v>4</v>
      </c>
      <c r="P922" s="56" t="s">
        <v>4</v>
      </c>
      <c r="Q922" s="67">
        <v>1750</v>
      </c>
      <c r="R922" s="69">
        <f>SUM(I923:P923)</f>
        <v>0</v>
      </c>
      <c r="S922" s="61">
        <f>SUM(I923:P923)*Q922</f>
        <v>0</v>
      </c>
      <c r="T922" s="75" t="s">
        <v>844</v>
      </c>
    </row>
    <row r="923" spans="1:20" ht="13.5" customHeight="1" thickBot="1" x14ac:dyDescent="0.25">
      <c r="A923" s="58"/>
      <c r="B923" s="60"/>
      <c r="C923" s="60"/>
      <c r="D923" s="52" t="s">
        <v>846</v>
      </c>
      <c r="E923" s="64"/>
      <c r="F923" s="64"/>
      <c r="G923" s="66"/>
      <c r="H923" s="66"/>
      <c r="I923" s="57" t="s">
        <v>47</v>
      </c>
      <c r="J923" s="57" t="s">
        <v>47</v>
      </c>
      <c r="K923" s="57" t="s">
        <v>47</v>
      </c>
      <c r="L923" s="57" t="s">
        <v>47</v>
      </c>
      <c r="M923" s="51" t="s">
        <v>4</v>
      </c>
      <c r="N923" s="51" t="s">
        <v>4</v>
      </c>
      <c r="O923" s="51" t="s">
        <v>4</v>
      </c>
      <c r="P923" s="51" t="s">
        <v>4</v>
      </c>
      <c r="Q923" s="68"/>
      <c r="R923" s="70"/>
      <c r="S923" s="62"/>
      <c r="T923" s="76"/>
    </row>
    <row r="924" spans="1:20" ht="15.75" customHeight="1" x14ac:dyDescent="0.2">
      <c r="A924" s="58" t="s">
        <v>4</v>
      </c>
      <c r="B924" s="59">
        <v>453</v>
      </c>
      <c r="C924" s="59">
        <v>36541</v>
      </c>
      <c r="D924" s="55" t="s">
        <v>847</v>
      </c>
      <c r="E924" s="63" t="s">
        <v>91</v>
      </c>
      <c r="F924" s="63" t="s">
        <v>121</v>
      </c>
      <c r="G924" s="65" t="s">
        <v>389</v>
      </c>
      <c r="H924" s="65" t="s">
        <v>4</v>
      </c>
      <c r="I924" s="50" t="s">
        <v>41</v>
      </c>
      <c r="J924" s="50" t="s">
        <v>42</v>
      </c>
      <c r="K924" s="50" t="s">
        <v>43</v>
      </c>
      <c r="L924" s="50" t="s">
        <v>44</v>
      </c>
      <c r="M924" s="50" t="s">
        <v>45</v>
      </c>
      <c r="N924" s="56" t="s">
        <v>4</v>
      </c>
      <c r="O924" s="56" t="s">
        <v>4</v>
      </c>
      <c r="P924" s="56" t="s">
        <v>4</v>
      </c>
      <c r="Q924" s="67">
        <v>850</v>
      </c>
      <c r="R924" s="69">
        <f>SUM(I925:P925)</f>
        <v>0</v>
      </c>
      <c r="S924" s="61">
        <f>SUM(I925:P925)*Q924</f>
        <v>0</v>
      </c>
      <c r="T924" s="75" t="s">
        <v>848</v>
      </c>
    </row>
    <row r="925" spans="1:20" ht="13.5" customHeight="1" thickBot="1" x14ac:dyDescent="0.25">
      <c r="A925" s="58"/>
      <c r="B925" s="60"/>
      <c r="C925" s="60"/>
      <c r="D925" s="52" t="s">
        <v>847</v>
      </c>
      <c r="E925" s="64"/>
      <c r="F925" s="64"/>
      <c r="G925" s="66"/>
      <c r="H925" s="66"/>
      <c r="I925" s="57" t="s">
        <v>47</v>
      </c>
      <c r="J925" s="57" t="s">
        <v>47</v>
      </c>
      <c r="K925" s="57" t="s">
        <v>47</v>
      </c>
      <c r="L925" s="57" t="s">
        <v>47</v>
      </c>
      <c r="M925" s="57" t="s">
        <v>47</v>
      </c>
      <c r="N925" s="51" t="s">
        <v>4</v>
      </c>
      <c r="O925" s="51" t="s">
        <v>4</v>
      </c>
      <c r="P925" s="51" t="s">
        <v>4</v>
      </c>
      <c r="Q925" s="68"/>
      <c r="R925" s="70"/>
      <c r="S925" s="62"/>
      <c r="T925" s="76"/>
    </row>
    <row r="926" spans="1:20" ht="15.75" customHeight="1" x14ac:dyDescent="0.2">
      <c r="A926" s="58" t="s">
        <v>4</v>
      </c>
      <c r="B926" s="59">
        <v>454</v>
      </c>
      <c r="C926" s="59">
        <v>36538</v>
      </c>
      <c r="D926" s="55" t="s">
        <v>849</v>
      </c>
      <c r="E926" s="63" t="s">
        <v>91</v>
      </c>
      <c r="F926" s="63" t="s">
        <v>850</v>
      </c>
      <c r="G926" s="65" t="s">
        <v>389</v>
      </c>
      <c r="H926" s="65" t="s">
        <v>4</v>
      </c>
      <c r="I926" s="50" t="s">
        <v>41</v>
      </c>
      <c r="J926" s="50" t="s">
        <v>42</v>
      </c>
      <c r="K926" s="50" t="s">
        <v>43</v>
      </c>
      <c r="L926" s="50" t="s">
        <v>44</v>
      </c>
      <c r="M926" s="50" t="s">
        <v>45</v>
      </c>
      <c r="N926" s="56" t="s">
        <v>4</v>
      </c>
      <c r="O926" s="56" t="s">
        <v>4</v>
      </c>
      <c r="P926" s="56" t="s">
        <v>4</v>
      </c>
      <c r="Q926" s="67">
        <v>850</v>
      </c>
      <c r="R926" s="69">
        <f>SUM(I927:P927)</f>
        <v>0</v>
      </c>
      <c r="S926" s="61">
        <f>SUM(I927:P927)*Q926</f>
        <v>0</v>
      </c>
      <c r="T926" s="75" t="s">
        <v>848</v>
      </c>
    </row>
    <row r="927" spans="1:20" ht="13.5" customHeight="1" thickBot="1" x14ac:dyDescent="0.25">
      <c r="A927" s="58"/>
      <c r="B927" s="60"/>
      <c r="C927" s="60"/>
      <c r="D927" s="52" t="s">
        <v>849</v>
      </c>
      <c r="E927" s="64"/>
      <c r="F927" s="64"/>
      <c r="G927" s="66"/>
      <c r="H927" s="66"/>
      <c r="I927" s="57" t="s">
        <v>47</v>
      </c>
      <c r="J927" s="57" t="s">
        <v>47</v>
      </c>
      <c r="K927" s="57" t="s">
        <v>47</v>
      </c>
      <c r="L927" s="57" t="s">
        <v>47</v>
      </c>
      <c r="M927" s="57" t="s">
        <v>47</v>
      </c>
      <c r="N927" s="51" t="s">
        <v>4</v>
      </c>
      <c r="O927" s="51" t="s">
        <v>4</v>
      </c>
      <c r="P927" s="51" t="s">
        <v>4</v>
      </c>
      <c r="Q927" s="68"/>
      <c r="R927" s="70"/>
      <c r="S927" s="62"/>
      <c r="T927" s="76"/>
    </row>
    <row r="928" spans="1:20" ht="15.75" customHeight="1" x14ac:dyDescent="0.2">
      <c r="A928" s="58" t="s">
        <v>4</v>
      </c>
      <c r="B928" s="59">
        <v>455</v>
      </c>
      <c r="C928" s="59">
        <v>36540</v>
      </c>
      <c r="D928" s="55" t="s">
        <v>851</v>
      </c>
      <c r="E928" s="63" t="s">
        <v>91</v>
      </c>
      <c r="F928" s="63" t="s">
        <v>852</v>
      </c>
      <c r="G928" s="65" t="s">
        <v>389</v>
      </c>
      <c r="H928" s="65" t="s">
        <v>4</v>
      </c>
      <c r="I928" s="50" t="s">
        <v>41</v>
      </c>
      <c r="J928" s="50" t="s">
        <v>42</v>
      </c>
      <c r="K928" s="50" t="s">
        <v>43</v>
      </c>
      <c r="L928" s="50" t="s">
        <v>44</v>
      </c>
      <c r="M928" s="50" t="s">
        <v>45</v>
      </c>
      <c r="N928" s="56" t="s">
        <v>4</v>
      </c>
      <c r="O928" s="56" t="s">
        <v>4</v>
      </c>
      <c r="P928" s="56" t="s">
        <v>4</v>
      </c>
      <c r="Q928" s="67">
        <v>850</v>
      </c>
      <c r="R928" s="69">
        <f>SUM(I929:P929)</f>
        <v>0</v>
      </c>
      <c r="S928" s="61">
        <f>SUM(I929:P929)*Q928</f>
        <v>0</v>
      </c>
      <c r="T928" s="75" t="s">
        <v>848</v>
      </c>
    </row>
    <row r="929" spans="1:20" ht="13.5" customHeight="1" thickBot="1" x14ac:dyDescent="0.25">
      <c r="A929" s="58"/>
      <c r="B929" s="60"/>
      <c r="C929" s="60"/>
      <c r="D929" s="52" t="s">
        <v>851</v>
      </c>
      <c r="E929" s="64"/>
      <c r="F929" s="64"/>
      <c r="G929" s="66"/>
      <c r="H929" s="66"/>
      <c r="I929" s="57" t="s">
        <v>47</v>
      </c>
      <c r="J929" s="57" t="s">
        <v>47</v>
      </c>
      <c r="K929" s="57" t="s">
        <v>47</v>
      </c>
      <c r="L929" s="57" t="s">
        <v>47</v>
      </c>
      <c r="M929" s="57" t="s">
        <v>47</v>
      </c>
      <c r="N929" s="51" t="s">
        <v>4</v>
      </c>
      <c r="O929" s="51" t="s">
        <v>4</v>
      </c>
      <c r="P929" s="51" t="s">
        <v>4</v>
      </c>
      <c r="Q929" s="68"/>
      <c r="R929" s="70"/>
      <c r="S929" s="62"/>
      <c r="T929" s="76"/>
    </row>
    <row r="930" spans="1:20" ht="15.75" customHeight="1" x14ac:dyDescent="0.2">
      <c r="A930" s="58" t="s">
        <v>4</v>
      </c>
      <c r="B930" s="59">
        <v>456</v>
      </c>
      <c r="C930" s="59">
        <v>36543</v>
      </c>
      <c r="D930" s="55" t="s">
        <v>853</v>
      </c>
      <c r="E930" s="63" t="s">
        <v>91</v>
      </c>
      <c r="F930" s="63" t="s">
        <v>53</v>
      </c>
      <c r="G930" s="65" t="s">
        <v>389</v>
      </c>
      <c r="H930" s="65" t="s">
        <v>4</v>
      </c>
      <c r="I930" s="50" t="s">
        <v>41</v>
      </c>
      <c r="J930" s="50" t="s">
        <v>42</v>
      </c>
      <c r="K930" s="50" t="s">
        <v>43</v>
      </c>
      <c r="L930" s="50" t="s">
        <v>44</v>
      </c>
      <c r="M930" s="50" t="s">
        <v>45</v>
      </c>
      <c r="N930" s="56" t="s">
        <v>4</v>
      </c>
      <c r="O930" s="56" t="s">
        <v>4</v>
      </c>
      <c r="P930" s="56" t="s">
        <v>4</v>
      </c>
      <c r="Q930" s="67">
        <v>850</v>
      </c>
      <c r="R930" s="69">
        <f>SUM(I931:P931)</f>
        <v>0</v>
      </c>
      <c r="S930" s="61">
        <f>SUM(I931:P931)*Q930</f>
        <v>0</v>
      </c>
      <c r="T930" s="75" t="s">
        <v>848</v>
      </c>
    </row>
    <row r="931" spans="1:20" ht="13.5" customHeight="1" thickBot="1" x14ac:dyDescent="0.25">
      <c r="A931" s="58"/>
      <c r="B931" s="60"/>
      <c r="C931" s="60"/>
      <c r="D931" s="52" t="s">
        <v>853</v>
      </c>
      <c r="E931" s="64"/>
      <c r="F931" s="64"/>
      <c r="G931" s="66"/>
      <c r="H931" s="66"/>
      <c r="I931" s="57" t="s">
        <v>47</v>
      </c>
      <c r="J931" s="57" t="s">
        <v>47</v>
      </c>
      <c r="K931" s="57" t="s">
        <v>47</v>
      </c>
      <c r="L931" s="57" t="s">
        <v>47</v>
      </c>
      <c r="M931" s="57" t="s">
        <v>47</v>
      </c>
      <c r="N931" s="51" t="s">
        <v>4</v>
      </c>
      <c r="O931" s="51" t="s">
        <v>4</v>
      </c>
      <c r="P931" s="51" t="s">
        <v>4</v>
      </c>
      <c r="Q931" s="68"/>
      <c r="R931" s="70"/>
      <c r="S931" s="62"/>
      <c r="T931" s="76"/>
    </row>
    <row r="932" spans="1:20" ht="15.75" customHeight="1" x14ac:dyDescent="0.2">
      <c r="A932" s="58" t="s">
        <v>4</v>
      </c>
      <c r="B932" s="59">
        <v>457</v>
      </c>
      <c r="C932" s="59">
        <v>36539</v>
      </c>
      <c r="D932" s="55" t="s">
        <v>854</v>
      </c>
      <c r="E932" s="63" t="s">
        <v>91</v>
      </c>
      <c r="F932" s="63" t="s">
        <v>804</v>
      </c>
      <c r="G932" s="65" t="s">
        <v>389</v>
      </c>
      <c r="H932" s="65" t="s">
        <v>4</v>
      </c>
      <c r="I932" s="50" t="s">
        <v>41</v>
      </c>
      <c r="J932" s="50" t="s">
        <v>42</v>
      </c>
      <c r="K932" s="50" t="s">
        <v>43</v>
      </c>
      <c r="L932" s="50" t="s">
        <v>44</v>
      </c>
      <c r="M932" s="50" t="s">
        <v>45</v>
      </c>
      <c r="N932" s="56" t="s">
        <v>4</v>
      </c>
      <c r="O932" s="56" t="s">
        <v>4</v>
      </c>
      <c r="P932" s="56" t="s">
        <v>4</v>
      </c>
      <c r="Q932" s="67">
        <v>850</v>
      </c>
      <c r="R932" s="69">
        <f>SUM(I933:P933)</f>
        <v>0</v>
      </c>
      <c r="S932" s="61">
        <f>SUM(I933:P933)*Q932</f>
        <v>0</v>
      </c>
      <c r="T932" s="75" t="s">
        <v>855</v>
      </c>
    </row>
    <row r="933" spans="1:20" ht="13.5" customHeight="1" thickBot="1" x14ac:dyDescent="0.25">
      <c r="A933" s="58"/>
      <c r="B933" s="60"/>
      <c r="C933" s="60"/>
      <c r="D933" s="52" t="s">
        <v>854</v>
      </c>
      <c r="E933" s="64"/>
      <c r="F933" s="64"/>
      <c r="G933" s="66"/>
      <c r="H933" s="66"/>
      <c r="I933" s="57" t="s">
        <v>47</v>
      </c>
      <c r="J933" s="57" t="s">
        <v>47</v>
      </c>
      <c r="K933" s="57" t="s">
        <v>47</v>
      </c>
      <c r="L933" s="57" t="s">
        <v>47</v>
      </c>
      <c r="M933" s="57" t="s">
        <v>47</v>
      </c>
      <c r="N933" s="51" t="s">
        <v>4</v>
      </c>
      <c r="O933" s="51" t="s">
        <v>4</v>
      </c>
      <c r="P933" s="51" t="s">
        <v>4</v>
      </c>
      <c r="Q933" s="68"/>
      <c r="R933" s="70"/>
      <c r="S933" s="62"/>
      <c r="T933" s="76"/>
    </row>
    <row r="934" spans="1:20" ht="15.75" customHeight="1" x14ac:dyDescent="0.2">
      <c r="A934" s="58" t="s">
        <v>4</v>
      </c>
      <c r="B934" s="59">
        <v>458</v>
      </c>
      <c r="C934" s="59">
        <v>36542</v>
      </c>
      <c r="D934" s="55" t="s">
        <v>856</v>
      </c>
      <c r="E934" s="63" t="s">
        <v>91</v>
      </c>
      <c r="F934" s="63" t="s">
        <v>59</v>
      </c>
      <c r="G934" s="65" t="s">
        <v>389</v>
      </c>
      <c r="H934" s="65" t="s">
        <v>4</v>
      </c>
      <c r="I934" s="50" t="s">
        <v>41</v>
      </c>
      <c r="J934" s="50" t="s">
        <v>42</v>
      </c>
      <c r="K934" s="50" t="s">
        <v>43</v>
      </c>
      <c r="L934" s="50" t="s">
        <v>44</v>
      </c>
      <c r="M934" s="50" t="s">
        <v>45</v>
      </c>
      <c r="N934" s="56" t="s">
        <v>4</v>
      </c>
      <c r="O934" s="56" t="s">
        <v>4</v>
      </c>
      <c r="P934" s="56" t="s">
        <v>4</v>
      </c>
      <c r="Q934" s="67">
        <v>850</v>
      </c>
      <c r="R934" s="69">
        <f>SUM(I935:P935)</f>
        <v>0</v>
      </c>
      <c r="S934" s="61">
        <f>SUM(I935:P935)*Q934</f>
        <v>0</v>
      </c>
      <c r="T934" s="75" t="s">
        <v>848</v>
      </c>
    </row>
    <row r="935" spans="1:20" ht="13.5" customHeight="1" thickBot="1" x14ac:dyDescent="0.25">
      <c r="A935" s="58"/>
      <c r="B935" s="60"/>
      <c r="C935" s="60"/>
      <c r="D935" s="52" t="s">
        <v>856</v>
      </c>
      <c r="E935" s="64"/>
      <c r="F935" s="64"/>
      <c r="G935" s="66"/>
      <c r="H935" s="66"/>
      <c r="I935" s="57" t="s">
        <v>47</v>
      </c>
      <c r="J935" s="57" t="s">
        <v>47</v>
      </c>
      <c r="K935" s="57" t="s">
        <v>47</v>
      </c>
      <c r="L935" s="57" t="s">
        <v>47</v>
      </c>
      <c r="M935" s="57" t="s">
        <v>47</v>
      </c>
      <c r="N935" s="51" t="s">
        <v>4</v>
      </c>
      <c r="O935" s="51" t="s">
        <v>4</v>
      </c>
      <c r="P935" s="51" t="s">
        <v>4</v>
      </c>
      <c r="Q935" s="68"/>
      <c r="R935" s="70"/>
      <c r="S935" s="62"/>
      <c r="T935" s="76"/>
    </row>
    <row r="936" spans="1:20" ht="15.75" customHeight="1" x14ac:dyDescent="0.2">
      <c r="A936" s="58" t="s">
        <v>4</v>
      </c>
      <c r="B936" s="59">
        <v>459</v>
      </c>
      <c r="C936" s="59">
        <v>36545</v>
      </c>
      <c r="D936" s="55" t="s">
        <v>857</v>
      </c>
      <c r="E936" s="63" t="s">
        <v>91</v>
      </c>
      <c r="F936" s="63" t="s">
        <v>114</v>
      </c>
      <c r="G936" s="65" t="s">
        <v>858</v>
      </c>
      <c r="H936" s="65" t="s">
        <v>4</v>
      </c>
      <c r="I936" s="56" t="s">
        <v>4</v>
      </c>
      <c r="J936" s="50" t="s">
        <v>42</v>
      </c>
      <c r="K936" s="50" t="s">
        <v>43</v>
      </c>
      <c r="L936" s="50" t="s">
        <v>44</v>
      </c>
      <c r="M936" s="50" t="s">
        <v>45</v>
      </c>
      <c r="N936" s="50" t="s">
        <v>62</v>
      </c>
      <c r="O936" s="56" t="s">
        <v>4</v>
      </c>
      <c r="P936" s="56" t="s">
        <v>4</v>
      </c>
      <c r="Q936" s="67">
        <v>1350</v>
      </c>
      <c r="R936" s="69">
        <f>SUM(J937:P937)</f>
        <v>0</v>
      </c>
      <c r="S936" s="61">
        <f>SUM(J937:P937)*Q936</f>
        <v>0</v>
      </c>
      <c r="T936" s="75" t="s">
        <v>859</v>
      </c>
    </row>
    <row r="937" spans="1:20" ht="13.5" customHeight="1" thickBot="1" x14ac:dyDescent="0.25">
      <c r="A937" s="58"/>
      <c r="B937" s="60"/>
      <c r="C937" s="60"/>
      <c r="D937" s="52" t="s">
        <v>857</v>
      </c>
      <c r="E937" s="64"/>
      <c r="F937" s="64"/>
      <c r="G937" s="66"/>
      <c r="H937" s="66"/>
      <c r="I937" s="51" t="s">
        <v>4</v>
      </c>
      <c r="J937" s="57" t="s">
        <v>47</v>
      </c>
      <c r="K937" s="57" t="s">
        <v>47</v>
      </c>
      <c r="L937" s="57" t="s">
        <v>47</v>
      </c>
      <c r="M937" s="57" t="s">
        <v>47</v>
      </c>
      <c r="N937" s="57" t="s">
        <v>47</v>
      </c>
      <c r="O937" s="51" t="s">
        <v>4</v>
      </c>
      <c r="P937" s="51" t="s">
        <v>4</v>
      </c>
      <c r="Q937" s="68"/>
      <c r="R937" s="70"/>
      <c r="S937" s="62"/>
      <c r="T937" s="76"/>
    </row>
    <row r="938" spans="1:20" ht="15.75" customHeight="1" x14ac:dyDescent="0.2">
      <c r="A938" s="58" t="s">
        <v>4</v>
      </c>
      <c r="B938" s="59">
        <v>460</v>
      </c>
      <c r="C938" s="59">
        <v>36544</v>
      </c>
      <c r="D938" s="55" t="s">
        <v>860</v>
      </c>
      <c r="E938" s="63" t="s">
        <v>91</v>
      </c>
      <c r="F938" s="63" t="s">
        <v>82</v>
      </c>
      <c r="G938" s="65" t="s">
        <v>858</v>
      </c>
      <c r="H938" s="65" t="s">
        <v>4</v>
      </c>
      <c r="I938" s="56" t="s">
        <v>4</v>
      </c>
      <c r="J938" s="50" t="s">
        <v>42</v>
      </c>
      <c r="K938" s="50" t="s">
        <v>43</v>
      </c>
      <c r="L938" s="50" t="s">
        <v>44</v>
      </c>
      <c r="M938" s="50" t="s">
        <v>45</v>
      </c>
      <c r="N938" s="50" t="s">
        <v>62</v>
      </c>
      <c r="O938" s="56" t="s">
        <v>4</v>
      </c>
      <c r="P938" s="56" t="s">
        <v>4</v>
      </c>
      <c r="Q938" s="67">
        <v>1350</v>
      </c>
      <c r="R938" s="69">
        <f>SUM(J939:P939)</f>
        <v>0</v>
      </c>
      <c r="S938" s="61">
        <f>SUM(J939:P939)*Q938</f>
        <v>0</v>
      </c>
      <c r="T938" s="75" t="s">
        <v>859</v>
      </c>
    </row>
    <row r="939" spans="1:20" ht="13.5" customHeight="1" thickBot="1" x14ac:dyDescent="0.25">
      <c r="A939" s="58"/>
      <c r="B939" s="60"/>
      <c r="C939" s="60"/>
      <c r="D939" s="52" t="s">
        <v>860</v>
      </c>
      <c r="E939" s="64"/>
      <c r="F939" s="64"/>
      <c r="G939" s="66"/>
      <c r="H939" s="66"/>
      <c r="I939" s="51" t="s">
        <v>4</v>
      </c>
      <c r="J939" s="57" t="s">
        <v>47</v>
      </c>
      <c r="K939" s="57" t="s">
        <v>47</v>
      </c>
      <c r="L939" s="57" t="s">
        <v>47</v>
      </c>
      <c r="M939" s="57" t="s">
        <v>47</v>
      </c>
      <c r="N939" s="57" t="s">
        <v>47</v>
      </c>
      <c r="O939" s="51" t="s">
        <v>4</v>
      </c>
      <c r="P939" s="51" t="s">
        <v>4</v>
      </c>
      <c r="Q939" s="68"/>
      <c r="R939" s="70"/>
      <c r="S939" s="62"/>
      <c r="T939" s="76"/>
    </row>
    <row r="940" spans="1:20" ht="15.75" customHeight="1" x14ac:dyDescent="0.2">
      <c r="A940" s="58" t="s">
        <v>4</v>
      </c>
      <c r="B940" s="59">
        <v>461</v>
      </c>
      <c r="C940" s="59">
        <v>36547</v>
      </c>
      <c r="D940" s="55" t="s">
        <v>861</v>
      </c>
      <c r="E940" s="63" t="s">
        <v>91</v>
      </c>
      <c r="F940" s="63" t="s">
        <v>315</v>
      </c>
      <c r="G940" s="65" t="s">
        <v>858</v>
      </c>
      <c r="H940" s="65" t="s">
        <v>4</v>
      </c>
      <c r="I940" s="56" t="s">
        <v>4</v>
      </c>
      <c r="J940" s="50" t="s">
        <v>42</v>
      </c>
      <c r="K940" s="50" t="s">
        <v>43</v>
      </c>
      <c r="L940" s="50" t="s">
        <v>44</v>
      </c>
      <c r="M940" s="50" t="s">
        <v>45</v>
      </c>
      <c r="N940" s="50" t="s">
        <v>62</v>
      </c>
      <c r="O940" s="56" t="s">
        <v>4</v>
      </c>
      <c r="P940" s="56" t="s">
        <v>4</v>
      </c>
      <c r="Q940" s="67">
        <v>1350</v>
      </c>
      <c r="R940" s="69">
        <f>SUM(J941:P941)</f>
        <v>0</v>
      </c>
      <c r="S940" s="61">
        <f>SUM(J941:P941)*Q940</f>
        <v>0</v>
      </c>
      <c r="T940" s="75" t="s">
        <v>859</v>
      </c>
    </row>
    <row r="941" spans="1:20" ht="13.5" customHeight="1" thickBot="1" x14ac:dyDescent="0.25">
      <c r="A941" s="58"/>
      <c r="B941" s="60"/>
      <c r="C941" s="60"/>
      <c r="D941" s="52" t="s">
        <v>861</v>
      </c>
      <c r="E941" s="64"/>
      <c r="F941" s="64"/>
      <c r="G941" s="66"/>
      <c r="H941" s="66"/>
      <c r="I941" s="51" t="s">
        <v>4</v>
      </c>
      <c r="J941" s="57" t="s">
        <v>47</v>
      </c>
      <c r="K941" s="57" t="s">
        <v>47</v>
      </c>
      <c r="L941" s="57" t="s">
        <v>47</v>
      </c>
      <c r="M941" s="57" t="s">
        <v>47</v>
      </c>
      <c r="N941" s="57" t="s">
        <v>47</v>
      </c>
      <c r="O941" s="51" t="s">
        <v>4</v>
      </c>
      <c r="P941" s="51" t="s">
        <v>4</v>
      </c>
      <c r="Q941" s="68"/>
      <c r="R941" s="70"/>
      <c r="S941" s="62"/>
      <c r="T941" s="76"/>
    </row>
    <row r="942" spans="1:20" ht="15.75" customHeight="1" x14ac:dyDescent="0.2">
      <c r="A942" s="58" t="s">
        <v>4</v>
      </c>
      <c r="B942" s="59">
        <v>462</v>
      </c>
      <c r="C942" s="59">
        <v>36546</v>
      </c>
      <c r="D942" s="55" t="s">
        <v>862</v>
      </c>
      <c r="E942" s="63" t="s">
        <v>91</v>
      </c>
      <c r="F942" s="63" t="s">
        <v>112</v>
      </c>
      <c r="G942" s="65" t="s">
        <v>858</v>
      </c>
      <c r="H942" s="65" t="s">
        <v>4</v>
      </c>
      <c r="I942" s="56" t="s">
        <v>4</v>
      </c>
      <c r="J942" s="50" t="s">
        <v>42</v>
      </c>
      <c r="K942" s="50" t="s">
        <v>43</v>
      </c>
      <c r="L942" s="50" t="s">
        <v>44</v>
      </c>
      <c r="M942" s="50" t="s">
        <v>45</v>
      </c>
      <c r="N942" s="50" t="s">
        <v>62</v>
      </c>
      <c r="O942" s="56" t="s">
        <v>4</v>
      </c>
      <c r="P942" s="56" t="s">
        <v>4</v>
      </c>
      <c r="Q942" s="67">
        <v>1350</v>
      </c>
      <c r="R942" s="69">
        <f>SUM(J943:P943)</f>
        <v>0</v>
      </c>
      <c r="S942" s="61">
        <f>SUM(J943:P943)*Q942</f>
        <v>0</v>
      </c>
      <c r="T942" s="75" t="s">
        <v>859</v>
      </c>
    </row>
    <row r="943" spans="1:20" ht="13.5" customHeight="1" thickBot="1" x14ac:dyDescent="0.25">
      <c r="A943" s="58"/>
      <c r="B943" s="60"/>
      <c r="C943" s="60"/>
      <c r="D943" s="52" t="s">
        <v>862</v>
      </c>
      <c r="E943" s="64"/>
      <c r="F943" s="64"/>
      <c r="G943" s="66"/>
      <c r="H943" s="66"/>
      <c r="I943" s="51" t="s">
        <v>4</v>
      </c>
      <c r="J943" s="57" t="s">
        <v>47</v>
      </c>
      <c r="K943" s="57" t="s">
        <v>47</v>
      </c>
      <c r="L943" s="57" t="s">
        <v>47</v>
      </c>
      <c r="M943" s="57" t="s">
        <v>47</v>
      </c>
      <c r="N943" s="57" t="s">
        <v>47</v>
      </c>
      <c r="O943" s="51" t="s">
        <v>4</v>
      </c>
      <c r="P943" s="51" t="s">
        <v>4</v>
      </c>
      <c r="Q943" s="68"/>
      <c r="R943" s="70"/>
      <c r="S943" s="62"/>
      <c r="T943" s="76"/>
    </row>
    <row r="944" spans="1:20" ht="15.75" customHeight="1" x14ac:dyDescent="0.2">
      <c r="A944" s="58" t="s">
        <v>4</v>
      </c>
      <c r="B944" s="59">
        <v>463</v>
      </c>
      <c r="C944" s="59">
        <v>36550</v>
      </c>
      <c r="D944" s="55" t="s">
        <v>863</v>
      </c>
      <c r="E944" s="63" t="s">
        <v>91</v>
      </c>
      <c r="F944" s="63" t="s">
        <v>114</v>
      </c>
      <c r="G944" s="65" t="s">
        <v>389</v>
      </c>
      <c r="H944" s="65" t="s">
        <v>4</v>
      </c>
      <c r="I944" s="56" t="s">
        <v>4</v>
      </c>
      <c r="J944" s="50" t="s">
        <v>42</v>
      </c>
      <c r="K944" s="50" t="s">
        <v>43</v>
      </c>
      <c r="L944" s="50" t="s">
        <v>44</v>
      </c>
      <c r="M944" s="50" t="s">
        <v>45</v>
      </c>
      <c r="N944" s="50" t="s">
        <v>62</v>
      </c>
      <c r="O944" s="56" t="s">
        <v>4</v>
      </c>
      <c r="P944" s="56" t="s">
        <v>4</v>
      </c>
      <c r="Q944" s="67">
        <v>1350</v>
      </c>
      <c r="R944" s="69">
        <f>SUM(J945:P945)</f>
        <v>0</v>
      </c>
      <c r="S944" s="61">
        <f>SUM(J945:P945)*Q944</f>
        <v>0</v>
      </c>
      <c r="T944" s="75" t="s">
        <v>864</v>
      </c>
    </row>
    <row r="945" spans="1:20" ht="13.5" customHeight="1" thickBot="1" x14ac:dyDescent="0.25">
      <c r="A945" s="58"/>
      <c r="B945" s="60"/>
      <c r="C945" s="60"/>
      <c r="D945" s="52" t="s">
        <v>863</v>
      </c>
      <c r="E945" s="64"/>
      <c r="F945" s="64"/>
      <c r="G945" s="66"/>
      <c r="H945" s="66"/>
      <c r="I945" s="51" t="s">
        <v>4</v>
      </c>
      <c r="J945" s="57" t="s">
        <v>47</v>
      </c>
      <c r="K945" s="57" t="s">
        <v>47</v>
      </c>
      <c r="L945" s="57" t="s">
        <v>47</v>
      </c>
      <c r="M945" s="57" t="s">
        <v>47</v>
      </c>
      <c r="N945" s="57" t="s">
        <v>47</v>
      </c>
      <c r="O945" s="51" t="s">
        <v>4</v>
      </c>
      <c r="P945" s="51" t="s">
        <v>4</v>
      </c>
      <c r="Q945" s="68"/>
      <c r="R945" s="70"/>
      <c r="S945" s="62"/>
      <c r="T945" s="76"/>
    </row>
    <row r="946" spans="1:20" ht="15.75" customHeight="1" x14ac:dyDescent="0.2">
      <c r="A946" s="58" t="s">
        <v>4</v>
      </c>
      <c r="B946" s="59">
        <v>464</v>
      </c>
      <c r="C946" s="59">
        <v>36551</v>
      </c>
      <c r="D946" s="55" t="s">
        <v>865</v>
      </c>
      <c r="E946" s="63" t="s">
        <v>91</v>
      </c>
      <c r="F946" s="63" t="s">
        <v>153</v>
      </c>
      <c r="G946" s="65" t="s">
        <v>389</v>
      </c>
      <c r="H946" s="65" t="s">
        <v>4</v>
      </c>
      <c r="I946" s="56" t="s">
        <v>4</v>
      </c>
      <c r="J946" s="50" t="s">
        <v>42</v>
      </c>
      <c r="K946" s="50" t="s">
        <v>43</v>
      </c>
      <c r="L946" s="50" t="s">
        <v>44</v>
      </c>
      <c r="M946" s="50" t="s">
        <v>45</v>
      </c>
      <c r="N946" s="50" t="s">
        <v>62</v>
      </c>
      <c r="O946" s="56" t="s">
        <v>4</v>
      </c>
      <c r="P946" s="56" t="s">
        <v>4</v>
      </c>
      <c r="Q946" s="67">
        <v>1350</v>
      </c>
      <c r="R946" s="69">
        <f>SUM(J947:P947)</f>
        <v>0</v>
      </c>
      <c r="S946" s="61">
        <f>SUM(J947:P947)*Q946</f>
        <v>0</v>
      </c>
      <c r="T946" s="75" t="s">
        <v>864</v>
      </c>
    </row>
    <row r="947" spans="1:20" ht="13.5" customHeight="1" thickBot="1" x14ac:dyDescent="0.25">
      <c r="A947" s="58"/>
      <c r="B947" s="60"/>
      <c r="C947" s="60"/>
      <c r="D947" s="52" t="s">
        <v>865</v>
      </c>
      <c r="E947" s="64"/>
      <c r="F947" s="64"/>
      <c r="G947" s="66"/>
      <c r="H947" s="66"/>
      <c r="I947" s="51" t="s">
        <v>4</v>
      </c>
      <c r="J947" s="57" t="s">
        <v>47</v>
      </c>
      <c r="K947" s="57" t="s">
        <v>47</v>
      </c>
      <c r="L947" s="57" t="s">
        <v>47</v>
      </c>
      <c r="M947" s="57" t="s">
        <v>47</v>
      </c>
      <c r="N947" s="57" t="s">
        <v>47</v>
      </c>
      <c r="O947" s="51" t="s">
        <v>4</v>
      </c>
      <c r="P947" s="51" t="s">
        <v>4</v>
      </c>
      <c r="Q947" s="68"/>
      <c r="R947" s="70"/>
      <c r="S947" s="62"/>
      <c r="T947" s="76"/>
    </row>
    <row r="948" spans="1:20" ht="15.75" customHeight="1" x14ac:dyDescent="0.2">
      <c r="A948" s="58" t="s">
        <v>4</v>
      </c>
      <c r="B948" s="59">
        <v>465</v>
      </c>
      <c r="C948" s="59">
        <v>36548</v>
      </c>
      <c r="D948" s="55" t="s">
        <v>866</v>
      </c>
      <c r="E948" s="63" t="s">
        <v>91</v>
      </c>
      <c r="F948" s="63" t="s">
        <v>315</v>
      </c>
      <c r="G948" s="65" t="s">
        <v>389</v>
      </c>
      <c r="H948" s="65" t="s">
        <v>4</v>
      </c>
      <c r="I948" s="56" t="s">
        <v>4</v>
      </c>
      <c r="J948" s="50" t="s">
        <v>42</v>
      </c>
      <c r="K948" s="50" t="s">
        <v>43</v>
      </c>
      <c r="L948" s="50" t="s">
        <v>44</v>
      </c>
      <c r="M948" s="50" t="s">
        <v>45</v>
      </c>
      <c r="N948" s="50" t="s">
        <v>62</v>
      </c>
      <c r="O948" s="56" t="s">
        <v>4</v>
      </c>
      <c r="P948" s="56" t="s">
        <v>4</v>
      </c>
      <c r="Q948" s="67">
        <v>1350</v>
      </c>
      <c r="R948" s="69">
        <f>SUM(J949:P949)</f>
        <v>0</v>
      </c>
      <c r="S948" s="61">
        <f>SUM(J949:P949)*Q948</f>
        <v>0</v>
      </c>
      <c r="T948" s="75" t="s">
        <v>864</v>
      </c>
    </row>
    <row r="949" spans="1:20" ht="13.5" customHeight="1" thickBot="1" x14ac:dyDescent="0.25">
      <c r="A949" s="58"/>
      <c r="B949" s="60"/>
      <c r="C949" s="60"/>
      <c r="D949" s="52" t="s">
        <v>866</v>
      </c>
      <c r="E949" s="64"/>
      <c r="F949" s="64"/>
      <c r="G949" s="66"/>
      <c r="H949" s="66"/>
      <c r="I949" s="51" t="s">
        <v>4</v>
      </c>
      <c r="J949" s="57" t="s">
        <v>47</v>
      </c>
      <c r="K949" s="57" t="s">
        <v>47</v>
      </c>
      <c r="L949" s="57" t="s">
        <v>47</v>
      </c>
      <c r="M949" s="57" t="s">
        <v>47</v>
      </c>
      <c r="N949" s="57" t="s">
        <v>47</v>
      </c>
      <c r="O949" s="51" t="s">
        <v>4</v>
      </c>
      <c r="P949" s="51" t="s">
        <v>4</v>
      </c>
      <c r="Q949" s="68"/>
      <c r="R949" s="70"/>
      <c r="S949" s="62"/>
      <c r="T949" s="76"/>
    </row>
    <row r="950" spans="1:20" ht="15.75" customHeight="1" x14ac:dyDescent="0.2">
      <c r="A950" s="58" t="s">
        <v>4</v>
      </c>
      <c r="B950" s="59">
        <v>466</v>
      </c>
      <c r="C950" s="59">
        <v>36549</v>
      </c>
      <c r="D950" s="55" t="s">
        <v>867</v>
      </c>
      <c r="E950" s="63" t="s">
        <v>91</v>
      </c>
      <c r="F950" s="63" t="s">
        <v>112</v>
      </c>
      <c r="G950" s="65" t="s">
        <v>389</v>
      </c>
      <c r="H950" s="65" t="s">
        <v>4</v>
      </c>
      <c r="I950" s="56" t="s">
        <v>4</v>
      </c>
      <c r="J950" s="50" t="s">
        <v>42</v>
      </c>
      <c r="K950" s="50" t="s">
        <v>43</v>
      </c>
      <c r="L950" s="50" t="s">
        <v>44</v>
      </c>
      <c r="M950" s="50" t="s">
        <v>45</v>
      </c>
      <c r="N950" s="50" t="s">
        <v>62</v>
      </c>
      <c r="O950" s="56" t="s">
        <v>4</v>
      </c>
      <c r="P950" s="56" t="s">
        <v>4</v>
      </c>
      <c r="Q950" s="67">
        <v>1350</v>
      </c>
      <c r="R950" s="69">
        <f>SUM(J951:P951)</f>
        <v>0</v>
      </c>
      <c r="S950" s="61">
        <f>SUM(J951:P951)*Q950</f>
        <v>0</v>
      </c>
      <c r="T950" s="75" t="s">
        <v>864</v>
      </c>
    </row>
    <row r="951" spans="1:20" ht="13.5" customHeight="1" thickBot="1" x14ac:dyDescent="0.25">
      <c r="A951" s="58"/>
      <c r="B951" s="60"/>
      <c r="C951" s="60"/>
      <c r="D951" s="52" t="s">
        <v>867</v>
      </c>
      <c r="E951" s="64"/>
      <c r="F951" s="64"/>
      <c r="G951" s="66"/>
      <c r="H951" s="66"/>
      <c r="I951" s="51" t="s">
        <v>4</v>
      </c>
      <c r="J951" s="57" t="s">
        <v>47</v>
      </c>
      <c r="K951" s="57" t="s">
        <v>47</v>
      </c>
      <c r="L951" s="57" t="s">
        <v>47</v>
      </c>
      <c r="M951" s="57" t="s">
        <v>47</v>
      </c>
      <c r="N951" s="57" t="s">
        <v>47</v>
      </c>
      <c r="O951" s="51" t="s">
        <v>4</v>
      </c>
      <c r="P951" s="51" t="s">
        <v>4</v>
      </c>
      <c r="Q951" s="68"/>
      <c r="R951" s="70"/>
      <c r="S951" s="62"/>
      <c r="T951" s="76"/>
    </row>
    <row r="952" spans="1:20" ht="15.75" customHeight="1" x14ac:dyDescent="0.2">
      <c r="A952" s="58" t="s">
        <v>4</v>
      </c>
      <c r="B952" s="59">
        <v>467</v>
      </c>
      <c r="C952" s="59">
        <v>36768</v>
      </c>
      <c r="D952" s="55" t="s">
        <v>868</v>
      </c>
      <c r="E952" s="63" t="s">
        <v>72</v>
      </c>
      <c r="F952" s="63" t="s">
        <v>869</v>
      </c>
      <c r="G952" s="65" t="s">
        <v>495</v>
      </c>
      <c r="H952" s="65" t="s">
        <v>4</v>
      </c>
      <c r="I952" s="50" t="s">
        <v>41</v>
      </c>
      <c r="J952" s="50" t="s">
        <v>42</v>
      </c>
      <c r="K952" s="50" t="s">
        <v>43</v>
      </c>
      <c r="L952" s="50" t="s">
        <v>44</v>
      </c>
      <c r="M952" s="50" t="s">
        <v>45</v>
      </c>
      <c r="N952" s="56" t="s">
        <v>4</v>
      </c>
      <c r="O952" s="56" t="s">
        <v>4</v>
      </c>
      <c r="P952" s="56" t="s">
        <v>4</v>
      </c>
      <c r="Q952" s="67">
        <v>1150</v>
      </c>
      <c r="R952" s="69">
        <f>SUM(I953:P953)</f>
        <v>0</v>
      </c>
      <c r="S952" s="61">
        <f>SUM(I953:P953)*Q952</f>
        <v>0</v>
      </c>
      <c r="T952" s="75" t="s">
        <v>870</v>
      </c>
    </row>
    <row r="953" spans="1:20" ht="13.5" customHeight="1" thickBot="1" x14ac:dyDescent="0.25">
      <c r="A953" s="58"/>
      <c r="B953" s="60"/>
      <c r="C953" s="60"/>
      <c r="D953" s="52" t="s">
        <v>868</v>
      </c>
      <c r="E953" s="64"/>
      <c r="F953" s="64"/>
      <c r="G953" s="66"/>
      <c r="H953" s="66"/>
      <c r="I953" s="57" t="s">
        <v>47</v>
      </c>
      <c r="J953" s="57" t="s">
        <v>47</v>
      </c>
      <c r="K953" s="57" t="s">
        <v>47</v>
      </c>
      <c r="L953" s="57" t="s">
        <v>47</v>
      </c>
      <c r="M953" s="57" t="s">
        <v>47</v>
      </c>
      <c r="N953" s="51" t="s">
        <v>4</v>
      </c>
      <c r="O953" s="51" t="s">
        <v>4</v>
      </c>
      <c r="P953" s="51" t="s">
        <v>4</v>
      </c>
      <c r="Q953" s="68"/>
      <c r="R953" s="70"/>
      <c r="S953" s="62"/>
      <c r="T953" s="76"/>
    </row>
    <row r="954" spans="1:20" ht="15.75" customHeight="1" x14ac:dyDescent="0.2">
      <c r="A954" s="58" t="s">
        <v>4</v>
      </c>
      <c r="B954" s="59">
        <v>468</v>
      </c>
      <c r="C954" s="59">
        <v>36766</v>
      </c>
      <c r="D954" s="55" t="s">
        <v>871</v>
      </c>
      <c r="E954" s="63" t="s">
        <v>72</v>
      </c>
      <c r="F954" s="63" t="s">
        <v>872</v>
      </c>
      <c r="G954" s="65" t="s">
        <v>495</v>
      </c>
      <c r="H954" s="65" t="s">
        <v>4</v>
      </c>
      <c r="I954" s="50" t="s">
        <v>41</v>
      </c>
      <c r="J954" s="50" t="s">
        <v>42</v>
      </c>
      <c r="K954" s="50" t="s">
        <v>43</v>
      </c>
      <c r="L954" s="50" t="s">
        <v>44</v>
      </c>
      <c r="M954" s="50" t="s">
        <v>45</v>
      </c>
      <c r="N954" s="56" t="s">
        <v>4</v>
      </c>
      <c r="O954" s="56" t="s">
        <v>4</v>
      </c>
      <c r="P954" s="56" t="s">
        <v>4</v>
      </c>
      <c r="Q954" s="67">
        <v>1150</v>
      </c>
      <c r="R954" s="69">
        <f>SUM(I955:P955)</f>
        <v>0</v>
      </c>
      <c r="S954" s="61">
        <f>SUM(I955:P955)*Q954</f>
        <v>0</v>
      </c>
      <c r="T954" s="75" t="s">
        <v>870</v>
      </c>
    </row>
    <row r="955" spans="1:20" ht="13.5" customHeight="1" thickBot="1" x14ac:dyDescent="0.25">
      <c r="A955" s="58"/>
      <c r="B955" s="60"/>
      <c r="C955" s="60"/>
      <c r="D955" s="52" t="s">
        <v>871</v>
      </c>
      <c r="E955" s="64"/>
      <c r="F955" s="64"/>
      <c r="G955" s="66"/>
      <c r="H955" s="66"/>
      <c r="I955" s="57" t="s">
        <v>47</v>
      </c>
      <c r="J955" s="57" t="s">
        <v>47</v>
      </c>
      <c r="K955" s="57" t="s">
        <v>47</v>
      </c>
      <c r="L955" s="57" t="s">
        <v>47</v>
      </c>
      <c r="M955" s="57" t="s">
        <v>47</v>
      </c>
      <c r="N955" s="51" t="s">
        <v>4</v>
      </c>
      <c r="O955" s="51" t="s">
        <v>4</v>
      </c>
      <c r="P955" s="51" t="s">
        <v>4</v>
      </c>
      <c r="Q955" s="68"/>
      <c r="R955" s="70"/>
      <c r="S955" s="62"/>
      <c r="T955" s="76"/>
    </row>
    <row r="956" spans="1:20" ht="15.75" customHeight="1" x14ac:dyDescent="0.2">
      <c r="A956" s="58" t="s">
        <v>4</v>
      </c>
      <c r="B956" s="59">
        <v>469</v>
      </c>
      <c r="C956" s="59">
        <v>36767</v>
      </c>
      <c r="D956" s="55" t="s">
        <v>873</v>
      </c>
      <c r="E956" s="63" t="s">
        <v>72</v>
      </c>
      <c r="F956" s="63" t="s">
        <v>874</v>
      </c>
      <c r="G956" s="65" t="s">
        <v>495</v>
      </c>
      <c r="H956" s="65" t="s">
        <v>4</v>
      </c>
      <c r="I956" s="50" t="s">
        <v>41</v>
      </c>
      <c r="J956" s="50" t="s">
        <v>42</v>
      </c>
      <c r="K956" s="50" t="s">
        <v>43</v>
      </c>
      <c r="L956" s="50" t="s">
        <v>44</v>
      </c>
      <c r="M956" s="50" t="s">
        <v>45</v>
      </c>
      <c r="N956" s="56" t="s">
        <v>4</v>
      </c>
      <c r="O956" s="56" t="s">
        <v>4</v>
      </c>
      <c r="P956" s="56" t="s">
        <v>4</v>
      </c>
      <c r="Q956" s="67">
        <v>1150</v>
      </c>
      <c r="R956" s="69">
        <f>SUM(I957:P957)</f>
        <v>0</v>
      </c>
      <c r="S956" s="61">
        <f>SUM(I957:P957)*Q956</f>
        <v>0</v>
      </c>
      <c r="T956" s="75" t="s">
        <v>870</v>
      </c>
    </row>
    <row r="957" spans="1:20" ht="13.5" customHeight="1" thickBot="1" x14ac:dyDescent="0.25">
      <c r="A957" s="58"/>
      <c r="B957" s="60"/>
      <c r="C957" s="60"/>
      <c r="D957" s="52" t="s">
        <v>873</v>
      </c>
      <c r="E957" s="64"/>
      <c r="F957" s="64"/>
      <c r="G957" s="66"/>
      <c r="H957" s="66"/>
      <c r="I957" s="57" t="s">
        <v>47</v>
      </c>
      <c r="J957" s="57" t="s">
        <v>47</v>
      </c>
      <c r="K957" s="57" t="s">
        <v>47</v>
      </c>
      <c r="L957" s="57" t="s">
        <v>47</v>
      </c>
      <c r="M957" s="57" t="s">
        <v>47</v>
      </c>
      <c r="N957" s="51" t="s">
        <v>4</v>
      </c>
      <c r="O957" s="51" t="s">
        <v>4</v>
      </c>
      <c r="P957" s="51" t="s">
        <v>4</v>
      </c>
      <c r="Q957" s="68"/>
      <c r="R957" s="70"/>
      <c r="S957" s="62"/>
      <c r="T957" s="76"/>
    </row>
    <row r="958" spans="1:20" ht="15.75" customHeight="1" x14ac:dyDescent="0.2">
      <c r="A958" s="58" t="s">
        <v>4</v>
      </c>
      <c r="B958" s="59">
        <v>470</v>
      </c>
      <c r="C958" s="59">
        <v>36554</v>
      </c>
      <c r="D958" s="55" t="s">
        <v>875</v>
      </c>
      <c r="E958" s="63" t="s">
        <v>91</v>
      </c>
      <c r="F958" s="63" t="s">
        <v>388</v>
      </c>
      <c r="G958" s="65" t="s">
        <v>411</v>
      </c>
      <c r="H958" s="65" t="s">
        <v>4</v>
      </c>
      <c r="I958" s="56" t="s">
        <v>4</v>
      </c>
      <c r="J958" s="50" t="s">
        <v>42</v>
      </c>
      <c r="K958" s="50" t="s">
        <v>43</v>
      </c>
      <c r="L958" s="50" t="s">
        <v>44</v>
      </c>
      <c r="M958" s="50" t="s">
        <v>45</v>
      </c>
      <c r="N958" s="50" t="s">
        <v>62</v>
      </c>
      <c r="O958" s="56" t="s">
        <v>4</v>
      </c>
      <c r="P958" s="56" t="s">
        <v>4</v>
      </c>
      <c r="Q958" s="67">
        <v>2250</v>
      </c>
      <c r="R958" s="69">
        <f>SUM(K959:P959)</f>
        <v>0</v>
      </c>
      <c r="S958" s="61">
        <f>SUM(K959:P959)*Q958</f>
        <v>0</v>
      </c>
      <c r="T958" s="75" t="s">
        <v>876</v>
      </c>
    </row>
    <row r="959" spans="1:20" ht="13.5" customHeight="1" thickBot="1" x14ac:dyDescent="0.25">
      <c r="A959" s="58"/>
      <c r="B959" s="60"/>
      <c r="C959" s="60"/>
      <c r="D959" s="52" t="s">
        <v>875</v>
      </c>
      <c r="E959" s="64"/>
      <c r="F959" s="64"/>
      <c r="G959" s="66"/>
      <c r="H959" s="66"/>
      <c r="I959" s="51" t="s">
        <v>4</v>
      </c>
      <c r="J959" s="51" t="s">
        <v>4</v>
      </c>
      <c r="K959" s="57" t="s">
        <v>47</v>
      </c>
      <c r="L959" s="57" t="s">
        <v>47</v>
      </c>
      <c r="M959" s="57" t="s">
        <v>47</v>
      </c>
      <c r="N959" s="51" t="s">
        <v>4</v>
      </c>
      <c r="O959" s="51" t="s">
        <v>4</v>
      </c>
      <c r="P959" s="51" t="s">
        <v>4</v>
      </c>
      <c r="Q959" s="68"/>
      <c r="R959" s="70"/>
      <c r="S959" s="62"/>
      <c r="T959" s="76"/>
    </row>
    <row r="960" spans="1:20" ht="15.75" customHeight="1" x14ac:dyDescent="0.2">
      <c r="A960" s="58" t="s">
        <v>4</v>
      </c>
      <c r="B960" s="59">
        <v>471</v>
      </c>
      <c r="C960" s="59">
        <v>36555</v>
      </c>
      <c r="D960" s="55" t="s">
        <v>877</v>
      </c>
      <c r="E960" s="63" t="s">
        <v>91</v>
      </c>
      <c r="F960" s="63" t="s">
        <v>114</v>
      </c>
      <c r="G960" s="65" t="s">
        <v>411</v>
      </c>
      <c r="H960" s="65" t="s">
        <v>4</v>
      </c>
      <c r="I960" s="56" t="s">
        <v>4</v>
      </c>
      <c r="J960" s="50" t="s">
        <v>42</v>
      </c>
      <c r="K960" s="50" t="s">
        <v>43</v>
      </c>
      <c r="L960" s="50" t="s">
        <v>44</v>
      </c>
      <c r="M960" s="50" t="s">
        <v>45</v>
      </c>
      <c r="N960" s="50" t="s">
        <v>62</v>
      </c>
      <c r="O960" s="56" t="s">
        <v>4</v>
      </c>
      <c r="P960" s="56" t="s">
        <v>4</v>
      </c>
      <c r="Q960" s="67">
        <v>2250</v>
      </c>
      <c r="R960" s="69">
        <f>SUM(J961:P961)</f>
        <v>0</v>
      </c>
      <c r="S960" s="61">
        <f>SUM(J961:P961)*Q960</f>
        <v>0</v>
      </c>
      <c r="T960" s="75" t="s">
        <v>876</v>
      </c>
    </row>
    <row r="961" spans="1:20" ht="13.5" customHeight="1" thickBot="1" x14ac:dyDescent="0.25">
      <c r="A961" s="58"/>
      <c r="B961" s="60"/>
      <c r="C961" s="60"/>
      <c r="D961" s="52" t="s">
        <v>877</v>
      </c>
      <c r="E961" s="64"/>
      <c r="F961" s="64"/>
      <c r="G961" s="66"/>
      <c r="H961" s="66"/>
      <c r="I961" s="51" t="s">
        <v>4</v>
      </c>
      <c r="J961" s="57" t="s">
        <v>47</v>
      </c>
      <c r="K961" s="57" t="s">
        <v>47</v>
      </c>
      <c r="L961" s="57" t="s">
        <v>47</v>
      </c>
      <c r="M961" s="51" t="s">
        <v>4</v>
      </c>
      <c r="N961" s="57" t="s">
        <v>47</v>
      </c>
      <c r="O961" s="51" t="s">
        <v>4</v>
      </c>
      <c r="P961" s="51" t="s">
        <v>4</v>
      </c>
      <c r="Q961" s="68"/>
      <c r="R961" s="70"/>
      <c r="S961" s="62"/>
      <c r="T961" s="76"/>
    </row>
    <row r="962" spans="1:20" ht="15.75" customHeight="1" x14ac:dyDescent="0.2">
      <c r="A962" s="58" t="s">
        <v>4</v>
      </c>
      <c r="B962" s="59">
        <v>472</v>
      </c>
      <c r="C962" s="59">
        <v>36552</v>
      </c>
      <c r="D962" s="55" t="s">
        <v>878</v>
      </c>
      <c r="E962" s="63" t="s">
        <v>91</v>
      </c>
      <c r="F962" s="63" t="s">
        <v>315</v>
      </c>
      <c r="G962" s="65" t="s">
        <v>411</v>
      </c>
      <c r="H962" s="65" t="s">
        <v>4</v>
      </c>
      <c r="I962" s="56" t="s">
        <v>4</v>
      </c>
      <c r="J962" s="50" t="s">
        <v>42</v>
      </c>
      <c r="K962" s="50" t="s">
        <v>43</v>
      </c>
      <c r="L962" s="50" t="s">
        <v>44</v>
      </c>
      <c r="M962" s="50" t="s">
        <v>45</v>
      </c>
      <c r="N962" s="50" t="s">
        <v>62</v>
      </c>
      <c r="O962" s="56" t="s">
        <v>4</v>
      </c>
      <c r="P962" s="56" t="s">
        <v>4</v>
      </c>
      <c r="Q962" s="67">
        <v>2250</v>
      </c>
      <c r="R962" s="69">
        <f>SUM(J963:P963)</f>
        <v>0</v>
      </c>
      <c r="S962" s="61">
        <f>SUM(J963:P963)*Q962</f>
        <v>0</v>
      </c>
      <c r="T962" s="75" t="s">
        <v>876</v>
      </c>
    </row>
    <row r="963" spans="1:20" ht="13.5" customHeight="1" thickBot="1" x14ac:dyDescent="0.25">
      <c r="A963" s="58"/>
      <c r="B963" s="60"/>
      <c r="C963" s="60"/>
      <c r="D963" s="52" t="s">
        <v>878</v>
      </c>
      <c r="E963" s="64"/>
      <c r="F963" s="64"/>
      <c r="G963" s="66"/>
      <c r="H963" s="66"/>
      <c r="I963" s="51" t="s">
        <v>4</v>
      </c>
      <c r="J963" s="57" t="s">
        <v>47</v>
      </c>
      <c r="K963" s="57" t="s">
        <v>47</v>
      </c>
      <c r="L963" s="57" t="s">
        <v>47</v>
      </c>
      <c r="M963" s="57" t="s">
        <v>47</v>
      </c>
      <c r="N963" s="57" t="s">
        <v>47</v>
      </c>
      <c r="O963" s="51" t="s">
        <v>4</v>
      </c>
      <c r="P963" s="51" t="s">
        <v>4</v>
      </c>
      <c r="Q963" s="68"/>
      <c r="R963" s="70"/>
      <c r="S963" s="62"/>
      <c r="T963" s="76"/>
    </row>
    <row r="964" spans="1:20" ht="15.75" customHeight="1" x14ac:dyDescent="0.2">
      <c r="A964" s="58" t="s">
        <v>4</v>
      </c>
      <c r="B964" s="59">
        <v>473</v>
      </c>
      <c r="C964" s="59">
        <v>36553</v>
      </c>
      <c r="D964" s="55" t="s">
        <v>879</v>
      </c>
      <c r="E964" s="63" t="s">
        <v>91</v>
      </c>
      <c r="F964" s="63" t="s">
        <v>112</v>
      </c>
      <c r="G964" s="65" t="s">
        <v>411</v>
      </c>
      <c r="H964" s="65" t="s">
        <v>4</v>
      </c>
      <c r="I964" s="56" t="s">
        <v>4</v>
      </c>
      <c r="J964" s="50" t="s">
        <v>42</v>
      </c>
      <c r="K964" s="50" t="s">
        <v>43</v>
      </c>
      <c r="L964" s="50" t="s">
        <v>44</v>
      </c>
      <c r="M964" s="50" t="s">
        <v>45</v>
      </c>
      <c r="N964" s="50" t="s">
        <v>62</v>
      </c>
      <c r="O964" s="56" t="s">
        <v>4</v>
      </c>
      <c r="P964" s="56" t="s">
        <v>4</v>
      </c>
      <c r="Q964" s="67">
        <v>2250</v>
      </c>
      <c r="R964" s="69">
        <f>SUM(J965:P965)</f>
        <v>0</v>
      </c>
      <c r="S964" s="61">
        <f>SUM(J965:P965)*Q964</f>
        <v>0</v>
      </c>
      <c r="T964" s="75" t="s">
        <v>876</v>
      </c>
    </row>
    <row r="965" spans="1:20" ht="13.5" customHeight="1" thickBot="1" x14ac:dyDescent="0.25">
      <c r="A965" s="58"/>
      <c r="B965" s="60"/>
      <c r="C965" s="60"/>
      <c r="D965" s="52" t="s">
        <v>879</v>
      </c>
      <c r="E965" s="64"/>
      <c r="F965" s="64"/>
      <c r="G965" s="66"/>
      <c r="H965" s="66"/>
      <c r="I965" s="51" t="s">
        <v>4</v>
      </c>
      <c r="J965" s="57" t="s">
        <v>47</v>
      </c>
      <c r="K965" s="57" t="s">
        <v>47</v>
      </c>
      <c r="L965" s="57" t="s">
        <v>47</v>
      </c>
      <c r="M965" s="57" t="s">
        <v>47</v>
      </c>
      <c r="N965" s="57" t="s">
        <v>47</v>
      </c>
      <c r="O965" s="51" t="s">
        <v>4</v>
      </c>
      <c r="P965" s="51" t="s">
        <v>4</v>
      </c>
      <c r="Q965" s="68"/>
      <c r="R965" s="70"/>
      <c r="S965" s="62"/>
      <c r="T965" s="76"/>
    </row>
    <row r="966" spans="1:20" ht="15.75" customHeight="1" x14ac:dyDescent="0.2">
      <c r="A966" s="58" t="s">
        <v>4</v>
      </c>
      <c r="B966" s="59">
        <v>474</v>
      </c>
      <c r="C966" s="59">
        <v>36556</v>
      </c>
      <c r="D966" s="55" t="s">
        <v>880</v>
      </c>
      <c r="E966" s="63" t="s">
        <v>91</v>
      </c>
      <c r="F966" s="63" t="s">
        <v>114</v>
      </c>
      <c r="G966" s="65" t="s">
        <v>835</v>
      </c>
      <c r="H966" s="65" t="s">
        <v>4</v>
      </c>
      <c r="I966" s="56" t="s">
        <v>4</v>
      </c>
      <c r="J966" s="50" t="s">
        <v>42</v>
      </c>
      <c r="K966" s="50" t="s">
        <v>43</v>
      </c>
      <c r="L966" s="50" t="s">
        <v>44</v>
      </c>
      <c r="M966" s="50" t="s">
        <v>45</v>
      </c>
      <c r="N966" s="50" t="s">
        <v>62</v>
      </c>
      <c r="O966" s="56" t="s">
        <v>4</v>
      </c>
      <c r="P966" s="56" t="s">
        <v>4</v>
      </c>
      <c r="Q966" s="67">
        <v>1350</v>
      </c>
      <c r="R966" s="69">
        <f>SUM(J967:P967)</f>
        <v>0</v>
      </c>
      <c r="S966" s="61">
        <f>SUM(J967:P967)*Q966</f>
        <v>0</v>
      </c>
      <c r="T966" s="75" t="s">
        <v>881</v>
      </c>
    </row>
    <row r="967" spans="1:20" ht="13.5" customHeight="1" thickBot="1" x14ac:dyDescent="0.25">
      <c r="A967" s="58"/>
      <c r="B967" s="60"/>
      <c r="C967" s="60"/>
      <c r="D967" s="52" t="s">
        <v>880</v>
      </c>
      <c r="E967" s="64"/>
      <c r="F967" s="64"/>
      <c r="G967" s="66"/>
      <c r="H967" s="66"/>
      <c r="I967" s="51" t="s">
        <v>4</v>
      </c>
      <c r="J967" s="57" t="s">
        <v>47</v>
      </c>
      <c r="K967" s="57" t="s">
        <v>47</v>
      </c>
      <c r="L967" s="57" t="s">
        <v>47</v>
      </c>
      <c r="M967" s="57" t="s">
        <v>47</v>
      </c>
      <c r="N967" s="57" t="s">
        <v>47</v>
      </c>
      <c r="O967" s="51" t="s">
        <v>4</v>
      </c>
      <c r="P967" s="51" t="s">
        <v>4</v>
      </c>
      <c r="Q967" s="68"/>
      <c r="R967" s="70"/>
      <c r="S967" s="62"/>
      <c r="T967" s="76"/>
    </row>
    <row r="968" spans="1:20" ht="15.75" customHeight="1" x14ac:dyDescent="0.2">
      <c r="A968" s="58" t="s">
        <v>4</v>
      </c>
      <c r="B968" s="59">
        <v>475</v>
      </c>
      <c r="C968" s="59">
        <v>36557</v>
      </c>
      <c r="D968" s="55" t="s">
        <v>882</v>
      </c>
      <c r="E968" s="63" t="s">
        <v>91</v>
      </c>
      <c r="F968" s="63" t="s">
        <v>213</v>
      </c>
      <c r="G968" s="65" t="s">
        <v>835</v>
      </c>
      <c r="H968" s="65" t="s">
        <v>4</v>
      </c>
      <c r="I968" s="56" t="s">
        <v>4</v>
      </c>
      <c r="J968" s="50" t="s">
        <v>42</v>
      </c>
      <c r="K968" s="50" t="s">
        <v>43</v>
      </c>
      <c r="L968" s="50" t="s">
        <v>44</v>
      </c>
      <c r="M968" s="50" t="s">
        <v>45</v>
      </c>
      <c r="N968" s="50" t="s">
        <v>62</v>
      </c>
      <c r="O968" s="56" t="s">
        <v>4</v>
      </c>
      <c r="P968" s="56" t="s">
        <v>4</v>
      </c>
      <c r="Q968" s="67">
        <v>1350</v>
      </c>
      <c r="R968" s="69">
        <f>SUM(J969:P969)</f>
        <v>0</v>
      </c>
      <c r="S968" s="61">
        <f>SUM(J969:P969)*Q968</f>
        <v>0</v>
      </c>
      <c r="T968" s="75" t="s">
        <v>881</v>
      </c>
    </row>
    <row r="969" spans="1:20" ht="13.5" customHeight="1" thickBot="1" x14ac:dyDescent="0.25">
      <c r="A969" s="58"/>
      <c r="B969" s="60"/>
      <c r="C969" s="60"/>
      <c r="D969" s="52" t="s">
        <v>882</v>
      </c>
      <c r="E969" s="64"/>
      <c r="F969" s="64"/>
      <c r="G969" s="66"/>
      <c r="H969" s="66"/>
      <c r="I969" s="51" t="s">
        <v>4</v>
      </c>
      <c r="J969" s="57" t="s">
        <v>47</v>
      </c>
      <c r="K969" s="57" t="s">
        <v>47</v>
      </c>
      <c r="L969" s="57" t="s">
        <v>47</v>
      </c>
      <c r="M969" s="57" t="s">
        <v>47</v>
      </c>
      <c r="N969" s="57" t="s">
        <v>47</v>
      </c>
      <c r="O969" s="51" t="s">
        <v>4</v>
      </c>
      <c r="P969" s="51" t="s">
        <v>4</v>
      </c>
      <c r="Q969" s="68"/>
      <c r="R969" s="70"/>
      <c r="S969" s="62"/>
      <c r="T969" s="76"/>
    </row>
    <row r="970" spans="1:20" ht="15.75" customHeight="1" x14ac:dyDescent="0.2">
      <c r="A970" s="58" t="s">
        <v>4</v>
      </c>
      <c r="B970" s="59">
        <v>476</v>
      </c>
      <c r="C970" s="59">
        <v>36558</v>
      </c>
      <c r="D970" s="55" t="s">
        <v>883</v>
      </c>
      <c r="E970" s="63" t="s">
        <v>91</v>
      </c>
      <c r="F970" s="63" t="s">
        <v>418</v>
      </c>
      <c r="G970" s="65" t="s">
        <v>835</v>
      </c>
      <c r="H970" s="65" t="s">
        <v>4</v>
      </c>
      <c r="I970" s="56" t="s">
        <v>4</v>
      </c>
      <c r="J970" s="50" t="s">
        <v>42</v>
      </c>
      <c r="K970" s="50" t="s">
        <v>43</v>
      </c>
      <c r="L970" s="50" t="s">
        <v>44</v>
      </c>
      <c r="M970" s="50" t="s">
        <v>45</v>
      </c>
      <c r="N970" s="50" t="s">
        <v>62</v>
      </c>
      <c r="O970" s="56" t="s">
        <v>4</v>
      </c>
      <c r="P970" s="56" t="s">
        <v>4</v>
      </c>
      <c r="Q970" s="67">
        <v>1350</v>
      </c>
      <c r="R970" s="69">
        <f>SUM(J971:P971)</f>
        <v>0</v>
      </c>
      <c r="S970" s="61">
        <f>SUM(J971:P971)*Q970</f>
        <v>0</v>
      </c>
      <c r="T970" s="75" t="s">
        <v>881</v>
      </c>
    </row>
    <row r="971" spans="1:20" ht="13.5" customHeight="1" thickBot="1" x14ac:dyDescent="0.25">
      <c r="A971" s="58"/>
      <c r="B971" s="60"/>
      <c r="C971" s="60"/>
      <c r="D971" s="52" t="s">
        <v>883</v>
      </c>
      <c r="E971" s="64"/>
      <c r="F971" s="64"/>
      <c r="G971" s="66"/>
      <c r="H971" s="66"/>
      <c r="I971" s="51" t="s">
        <v>4</v>
      </c>
      <c r="J971" s="57" t="s">
        <v>47</v>
      </c>
      <c r="K971" s="57" t="s">
        <v>47</v>
      </c>
      <c r="L971" s="57" t="s">
        <v>47</v>
      </c>
      <c r="M971" s="57" t="s">
        <v>47</v>
      </c>
      <c r="N971" s="57" t="s">
        <v>47</v>
      </c>
      <c r="O971" s="51" t="s">
        <v>4</v>
      </c>
      <c r="P971" s="51" t="s">
        <v>4</v>
      </c>
      <c r="Q971" s="68"/>
      <c r="R971" s="70"/>
      <c r="S971" s="62"/>
      <c r="T971" s="76"/>
    </row>
    <row r="972" spans="1:20" ht="15.75" customHeight="1" x14ac:dyDescent="0.2">
      <c r="A972" s="58" t="s">
        <v>4</v>
      </c>
      <c r="B972" s="59">
        <v>477</v>
      </c>
      <c r="C972" s="59">
        <v>36559</v>
      </c>
      <c r="D972" s="55" t="s">
        <v>884</v>
      </c>
      <c r="E972" s="63" t="s">
        <v>91</v>
      </c>
      <c r="F972" s="63" t="s">
        <v>315</v>
      </c>
      <c r="G972" s="65" t="s">
        <v>835</v>
      </c>
      <c r="H972" s="65" t="s">
        <v>4</v>
      </c>
      <c r="I972" s="56" t="s">
        <v>4</v>
      </c>
      <c r="J972" s="50" t="s">
        <v>42</v>
      </c>
      <c r="K972" s="50" t="s">
        <v>43</v>
      </c>
      <c r="L972" s="50" t="s">
        <v>44</v>
      </c>
      <c r="M972" s="50" t="s">
        <v>45</v>
      </c>
      <c r="N972" s="50" t="s">
        <v>62</v>
      </c>
      <c r="O972" s="56" t="s">
        <v>4</v>
      </c>
      <c r="P972" s="56" t="s">
        <v>4</v>
      </c>
      <c r="Q972" s="67">
        <v>1350</v>
      </c>
      <c r="R972" s="69">
        <f>SUM(J973:P973)</f>
        <v>0</v>
      </c>
      <c r="S972" s="61">
        <f>SUM(J973:P973)*Q972</f>
        <v>0</v>
      </c>
      <c r="T972" s="75" t="s">
        <v>881</v>
      </c>
    </row>
    <row r="973" spans="1:20" ht="13.5" customHeight="1" thickBot="1" x14ac:dyDescent="0.25">
      <c r="A973" s="58"/>
      <c r="B973" s="60"/>
      <c r="C973" s="60"/>
      <c r="D973" s="52" t="s">
        <v>884</v>
      </c>
      <c r="E973" s="64"/>
      <c r="F973" s="64"/>
      <c r="G973" s="66"/>
      <c r="H973" s="66"/>
      <c r="I973" s="51" t="s">
        <v>4</v>
      </c>
      <c r="J973" s="57" t="s">
        <v>47</v>
      </c>
      <c r="K973" s="57" t="s">
        <v>47</v>
      </c>
      <c r="L973" s="57" t="s">
        <v>47</v>
      </c>
      <c r="M973" s="57" t="s">
        <v>47</v>
      </c>
      <c r="N973" s="57" t="s">
        <v>47</v>
      </c>
      <c r="O973" s="51" t="s">
        <v>4</v>
      </c>
      <c r="P973" s="51" t="s">
        <v>4</v>
      </c>
      <c r="Q973" s="68"/>
      <c r="R973" s="70"/>
      <c r="S973" s="62"/>
      <c r="T973" s="76"/>
    </row>
    <row r="974" spans="1:20" ht="15.75" customHeight="1" x14ac:dyDescent="0.2">
      <c r="A974" s="58" t="s">
        <v>4</v>
      </c>
      <c r="B974" s="59">
        <v>478</v>
      </c>
      <c r="C974" s="59">
        <v>36560</v>
      </c>
      <c r="D974" s="55" t="s">
        <v>885</v>
      </c>
      <c r="E974" s="63" t="s">
        <v>72</v>
      </c>
      <c r="F974" s="63" t="s">
        <v>114</v>
      </c>
      <c r="G974" s="65" t="s">
        <v>495</v>
      </c>
      <c r="H974" s="65" t="s">
        <v>4</v>
      </c>
      <c r="I974" s="50" t="s">
        <v>41</v>
      </c>
      <c r="J974" s="50" t="s">
        <v>42</v>
      </c>
      <c r="K974" s="50" t="s">
        <v>43</v>
      </c>
      <c r="L974" s="50" t="s">
        <v>44</v>
      </c>
      <c r="M974" s="50" t="s">
        <v>45</v>
      </c>
      <c r="N974" s="56" t="s">
        <v>4</v>
      </c>
      <c r="O974" s="56" t="s">
        <v>4</v>
      </c>
      <c r="P974" s="56" t="s">
        <v>4</v>
      </c>
      <c r="Q974" s="67">
        <v>1350</v>
      </c>
      <c r="R974" s="69">
        <f>SUM(I975:P975)</f>
        <v>0</v>
      </c>
      <c r="S974" s="61">
        <f>SUM(I975:P975)*Q974</f>
        <v>0</v>
      </c>
      <c r="T974" s="75" t="s">
        <v>886</v>
      </c>
    </row>
    <row r="975" spans="1:20" ht="13.5" customHeight="1" thickBot="1" x14ac:dyDescent="0.25">
      <c r="A975" s="58"/>
      <c r="B975" s="60"/>
      <c r="C975" s="60"/>
      <c r="D975" s="52" t="s">
        <v>885</v>
      </c>
      <c r="E975" s="64"/>
      <c r="F975" s="64"/>
      <c r="G975" s="66"/>
      <c r="H975" s="66"/>
      <c r="I975" s="57" t="s">
        <v>47</v>
      </c>
      <c r="J975" s="57" t="s">
        <v>47</v>
      </c>
      <c r="K975" s="57" t="s">
        <v>47</v>
      </c>
      <c r="L975" s="57" t="s">
        <v>47</v>
      </c>
      <c r="M975" s="57" t="s">
        <v>47</v>
      </c>
      <c r="N975" s="51" t="s">
        <v>4</v>
      </c>
      <c r="O975" s="51" t="s">
        <v>4</v>
      </c>
      <c r="P975" s="51" t="s">
        <v>4</v>
      </c>
      <c r="Q975" s="68"/>
      <c r="R975" s="70"/>
      <c r="S975" s="62"/>
      <c r="T975" s="76"/>
    </row>
    <row r="976" spans="1:20" ht="15.75" customHeight="1" x14ac:dyDescent="0.2">
      <c r="A976" s="58" t="s">
        <v>4</v>
      </c>
      <c r="B976" s="59">
        <v>479</v>
      </c>
      <c r="C976" s="59">
        <v>36562</v>
      </c>
      <c r="D976" s="55" t="s">
        <v>887</v>
      </c>
      <c r="E976" s="63" t="s">
        <v>72</v>
      </c>
      <c r="F976" s="63" t="s">
        <v>536</v>
      </c>
      <c r="G976" s="65" t="s">
        <v>495</v>
      </c>
      <c r="H976" s="65" t="s">
        <v>4</v>
      </c>
      <c r="I976" s="50" t="s">
        <v>41</v>
      </c>
      <c r="J976" s="50" t="s">
        <v>42</v>
      </c>
      <c r="K976" s="50" t="s">
        <v>43</v>
      </c>
      <c r="L976" s="50" t="s">
        <v>44</v>
      </c>
      <c r="M976" s="50" t="s">
        <v>45</v>
      </c>
      <c r="N976" s="56" t="s">
        <v>4</v>
      </c>
      <c r="O976" s="56" t="s">
        <v>4</v>
      </c>
      <c r="P976" s="56" t="s">
        <v>4</v>
      </c>
      <c r="Q976" s="67">
        <v>1350</v>
      </c>
      <c r="R976" s="69">
        <f>SUM(I977:P977)</f>
        <v>0</v>
      </c>
      <c r="S976" s="61">
        <f>SUM(I977:P977)*Q976</f>
        <v>0</v>
      </c>
      <c r="T976" s="75" t="s">
        <v>886</v>
      </c>
    </row>
    <row r="977" spans="1:20" ht="13.5" customHeight="1" thickBot="1" x14ac:dyDescent="0.25">
      <c r="A977" s="58"/>
      <c r="B977" s="60"/>
      <c r="C977" s="60"/>
      <c r="D977" s="52" t="s">
        <v>887</v>
      </c>
      <c r="E977" s="64"/>
      <c r="F977" s="64"/>
      <c r="G977" s="66"/>
      <c r="H977" s="66"/>
      <c r="I977" s="57" t="s">
        <v>47</v>
      </c>
      <c r="J977" s="57" t="s">
        <v>47</v>
      </c>
      <c r="K977" s="57" t="s">
        <v>47</v>
      </c>
      <c r="L977" s="57" t="s">
        <v>47</v>
      </c>
      <c r="M977" s="57" t="s">
        <v>47</v>
      </c>
      <c r="N977" s="51" t="s">
        <v>4</v>
      </c>
      <c r="O977" s="51" t="s">
        <v>4</v>
      </c>
      <c r="P977" s="51" t="s">
        <v>4</v>
      </c>
      <c r="Q977" s="68"/>
      <c r="R977" s="70"/>
      <c r="S977" s="62"/>
      <c r="T977" s="76"/>
    </row>
    <row r="978" spans="1:20" ht="15.75" customHeight="1" x14ac:dyDescent="0.2">
      <c r="A978" s="58" t="s">
        <v>4</v>
      </c>
      <c r="B978" s="59">
        <v>480</v>
      </c>
      <c r="C978" s="59">
        <v>36561</v>
      </c>
      <c r="D978" s="55" t="s">
        <v>888</v>
      </c>
      <c r="E978" s="63" t="s">
        <v>72</v>
      </c>
      <c r="F978" s="63" t="s">
        <v>315</v>
      </c>
      <c r="G978" s="65" t="s">
        <v>495</v>
      </c>
      <c r="H978" s="65" t="s">
        <v>4</v>
      </c>
      <c r="I978" s="50" t="s">
        <v>41</v>
      </c>
      <c r="J978" s="50" t="s">
        <v>42</v>
      </c>
      <c r="K978" s="50" t="s">
        <v>43</v>
      </c>
      <c r="L978" s="50" t="s">
        <v>44</v>
      </c>
      <c r="M978" s="50" t="s">
        <v>45</v>
      </c>
      <c r="N978" s="56" t="s">
        <v>4</v>
      </c>
      <c r="O978" s="56" t="s">
        <v>4</v>
      </c>
      <c r="P978" s="56" t="s">
        <v>4</v>
      </c>
      <c r="Q978" s="67">
        <v>1350</v>
      </c>
      <c r="R978" s="69">
        <f>SUM(I979:P979)</f>
        <v>0</v>
      </c>
      <c r="S978" s="61">
        <f>SUM(I979:P979)*Q978</f>
        <v>0</v>
      </c>
      <c r="T978" s="75" t="s">
        <v>886</v>
      </c>
    </row>
    <row r="979" spans="1:20" ht="13.5" customHeight="1" thickBot="1" x14ac:dyDescent="0.25">
      <c r="A979" s="58"/>
      <c r="B979" s="60"/>
      <c r="C979" s="60"/>
      <c r="D979" s="52" t="s">
        <v>888</v>
      </c>
      <c r="E979" s="64"/>
      <c r="F979" s="64"/>
      <c r="G979" s="66"/>
      <c r="H979" s="66"/>
      <c r="I979" s="57" t="s">
        <v>47</v>
      </c>
      <c r="J979" s="57" t="s">
        <v>47</v>
      </c>
      <c r="K979" s="57" t="s">
        <v>47</v>
      </c>
      <c r="L979" s="57" t="s">
        <v>47</v>
      </c>
      <c r="M979" s="57" t="s">
        <v>47</v>
      </c>
      <c r="N979" s="51" t="s">
        <v>4</v>
      </c>
      <c r="O979" s="51" t="s">
        <v>4</v>
      </c>
      <c r="P979" s="51" t="s">
        <v>4</v>
      </c>
      <c r="Q979" s="68"/>
      <c r="R979" s="70"/>
      <c r="S979" s="62"/>
      <c r="T979" s="76"/>
    </row>
    <row r="980" spans="1:20" ht="15.75" customHeight="1" x14ac:dyDescent="0.2">
      <c r="A980" s="58" t="s">
        <v>4</v>
      </c>
      <c r="B980" s="59">
        <v>481</v>
      </c>
      <c r="C980" s="59">
        <v>36563</v>
      </c>
      <c r="D980" s="55" t="s">
        <v>889</v>
      </c>
      <c r="E980" s="63" t="s">
        <v>72</v>
      </c>
      <c r="F980" s="63" t="s">
        <v>112</v>
      </c>
      <c r="G980" s="65" t="s">
        <v>495</v>
      </c>
      <c r="H980" s="65" t="s">
        <v>4</v>
      </c>
      <c r="I980" s="50" t="s">
        <v>41</v>
      </c>
      <c r="J980" s="50" t="s">
        <v>42</v>
      </c>
      <c r="K980" s="50" t="s">
        <v>43</v>
      </c>
      <c r="L980" s="50" t="s">
        <v>44</v>
      </c>
      <c r="M980" s="50" t="s">
        <v>45</v>
      </c>
      <c r="N980" s="56" t="s">
        <v>4</v>
      </c>
      <c r="O980" s="56" t="s">
        <v>4</v>
      </c>
      <c r="P980" s="56" t="s">
        <v>4</v>
      </c>
      <c r="Q980" s="67">
        <v>1350</v>
      </c>
      <c r="R980" s="69">
        <f>SUM(I981:P981)</f>
        <v>0</v>
      </c>
      <c r="S980" s="61">
        <f>SUM(I981:P981)*Q980</f>
        <v>0</v>
      </c>
      <c r="T980" s="75" t="s">
        <v>886</v>
      </c>
    </row>
    <row r="981" spans="1:20" ht="13.5" customHeight="1" thickBot="1" x14ac:dyDescent="0.25">
      <c r="A981" s="58"/>
      <c r="B981" s="60"/>
      <c r="C981" s="60"/>
      <c r="D981" s="52" t="s">
        <v>889</v>
      </c>
      <c r="E981" s="64"/>
      <c r="F981" s="64"/>
      <c r="G981" s="66"/>
      <c r="H981" s="66"/>
      <c r="I981" s="57" t="s">
        <v>47</v>
      </c>
      <c r="J981" s="57" t="s">
        <v>47</v>
      </c>
      <c r="K981" s="57" t="s">
        <v>47</v>
      </c>
      <c r="L981" s="57" t="s">
        <v>47</v>
      </c>
      <c r="M981" s="57" t="s">
        <v>47</v>
      </c>
      <c r="N981" s="51" t="s">
        <v>4</v>
      </c>
      <c r="O981" s="51" t="s">
        <v>4</v>
      </c>
      <c r="P981" s="51" t="s">
        <v>4</v>
      </c>
      <c r="Q981" s="68"/>
      <c r="R981" s="70"/>
      <c r="S981" s="62"/>
      <c r="T981" s="76"/>
    </row>
    <row r="982" spans="1:20" ht="15.75" customHeight="1" x14ac:dyDescent="0.2">
      <c r="A982" s="58" t="s">
        <v>4</v>
      </c>
      <c r="B982" s="59">
        <v>482</v>
      </c>
      <c r="C982" s="59">
        <v>36567</v>
      </c>
      <c r="D982" s="55" t="s">
        <v>890</v>
      </c>
      <c r="E982" s="63" t="s">
        <v>72</v>
      </c>
      <c r="F982" s="63" t="s">
        <v>891</v>
      </c>
      <c r="G982" s="65" t="s">
        <v>519</v>
      </c>
      <c r="H982" s="65" t="s">
        <v>4</v>
      </c>
      <c r="I982" s="56" t="s">
        <v>4</v>
      </c>
      <c r="J982" s="50" t="s">
        <v>42</v>
      </c>
      <c r="K982" s="50" t="s">
        <v>43</v>
      </c>
      <c r="L982" s="50" t="s">
        <v>44</v>
      </c>
      <c r="M982" s="50" t="s">
        <v>45</v>
      </c>
      <c r="N982" s="50" t="s">
        <v>62</v>
      </c>
      <c r="O982" s="56" t="s">
        <v>4</v>
      </c>
      <c r="P982" s="56" t="s">
        <v>4</v>
      </c>
      <c r="Q982" s="67">
        <v>1050</v>
      </c>
      <c r="R982" s="69">
        <f>SUM(J983:P983)</f>
        <v>0</v>
      </c>
      <c r="S982" s="61">
        <f>SUM(J983:P983)*Q982</f>
        <v>0</v>
      </c>
      <c r="T982" s="75" t="s">
        <v>892</v>
      </c>
    </row>
    <row r="983" spans="1:20" ht="13.5" customHeight="1" thickBot="1" x14ac:dyDescent="0.25">
      <c r="A983" s="58"/>
      <c r="B983" s="60"/>
      <c r="C983" s="60"/>
      <c r="D983" s="52" t="s">
        <v>890</v>
      </c>
      <c r="E983" s="64"/>
      <c r="F983" s="64"/>
      <c r="G983" s="66"/>
      <c r="H983" s="66"/>
      <c r="I983" s="51" t="s">
        <v>4</v>
      </c>
      <c r="J983" s="57" t="s">
        <v>47</v>
      </c>
      <c r="K983" s="57" t="s">
        <v>47</v>
      </c>
      <c r="L983" s="57" t="s">
        <v>47</v>
      </c>
      <c r="M983" s="57" t="s">
        <v>47</v>
      </c>
      <c r="N983" s="57" t="s">
        <v>47</v>
      </c>
      <c r="O983" s="51" t="s">
        <v>4</v>
      </c>
      <c r="P983" s="51" t="s">
        <v>4</v>
      </c>
      <c r="Q983" s="68"/>
      <c r="R983" s="70"/>
      <c r="S983" s="62"/>
      <c r="T983" s="76"/>
    </row>
    <row r="984" spans="1:20" ht="15.75" customHeight="1" x14ac:dyDescent="0.2">
      <c r="A984" s="58" t="s">
        <v>4</v>
      </c>
      <c r="B984" s="59">
        <v>483</v>
      </c>
      <c r="C984" s="59">
        <v>36566</v>
      </c>
      <c r="D984" s="55" t="s">
        <v>893</v>
      </c>
      <c r="E984" s="63" t="s">
        <v>72</v>
      </c>
      <c r="F984" s="63" t="s">
        <v>894</v>
      </c>
      <c r="G984" s="65" t="s">
        <v>519</v>
      </c>
      <c r="H984" s="65" t="s">
        <v>4</v>
      </c>
      <c r="I984" s="56" t="s">
        <v>4</v>
      </c>
      <c r="J984" s="50" t="s">
        <v>42</v>
      </c>
      <c r="K984" s="50" t="s">
        <v>43</v>
      </c>
      <c r="L984" s="50" t="s">
        <v>44</v>
      </c>
      <c r="M984" s="50" t="s">
        <v>45</v>
      </c>
      <c r="N984" s="50" t="s">
        <v>62</v>
      </c>
      <c r="O984" s="56" t="s">
        <v>4</v>
      </c>
      <c r="P984" s="56" t="s">
        <v>4</v>
      </c>
      <c r="Q984" s="67">
        <v>1050</v>
      </c>
      <c r="R984" s="69">
        <f>SUM(J985:P985)</f>
        <v>0</v>
      </c>
      <c r="S984" s="61">
        <f>SUM(J985:P985)*Q984</f>
        <v>0</v>
      </c>
      <c r="T984" s="75" t="s">
        <v>892</v>
      </c>
    </row>
    <row r="985" spans="1:20" ht="13.5" customHeight="1" thickBot="1" x14ac:dyDescent="0.25">
      <c r="A985" s="58"/>
      <c r="B985" s="60"/>
      <c r="C985" s="60"/>
      <c r="D985" s="52" t="s">
        <v>893</v>
      </c>
      <c r="E985" s="64"/>
      <c r="F985" s="64"/>
      <c r="G985" s="66"/>
      <c r="H985" s="66"/>
      <c r="I985" s="51" t="s">
        <v>4</v>
      </c>
      <c r="J985" s="57" t="s">
        <v>47</v>
      </c>
      <c r="K985" s="57" t="s">
        <v>47</v>
      </c>
      <c r="L985" s="57" t="s">
        <v>47</v>
      </c>
      <c r="M985" s="57" t="s">
        <v>47</v>
      </c>
      <c r="N985" s="57" t="s">
        <v>47</v>
      </c>
      <c r="O985" s="51" t="s">
        <v>4</v>
      </c>
      <c r="P985" s="51" t="s">
        <v>4</v>
      </c>
      <c r="Q985" s="68"/>
      <c r="R985" s="70"/>
      <c r="S985" s="62"/>
      <c r="T985" s="76"/>
    </row>
    <row r="986" spans="1:20" ht="15.75" customHeight="1" x14ac:dyDescent="0.2">
      <c r="A986" s="58" t="s">
        <v>4</v>
      </c>
      <c r="B986" s="59">
        <v>484</v>
      </c>
      <c r="C986" s="59">
        <v>36564</v>
      </c>
      <c r="D986" s="55" t="s">
        <v>895</v>
      </c>
      <c r="E986" s="63" t="s">
        <v>72</v>
      </c>
      <c r="F986" s="63" t="s">
        <v>896</v>
      </c>
      <c r="G986" s="65" t="s">
        <v>519</v>
      </c>
      <c r="H986" s="65" t="s">
        <v>4</v>
      </c>
      <c r="I986" s="56" t="s">
        <v>4</v>
      </c>
      <c r="J986" s="50" t="s">
        <v>42</v>
      </c>
      <c r="K986" s="50" t="s">
        <v>43</v>
      </c>
      <c r="L986" s="50" t="s">
        <v>44</v>
      </c>
      <c r="M986" s="50" t="s">
        <v>45</v>
      </c>
      <c r="N986" s="50" t="s">
        <v>62</v>
      </c>
      <c r="O986" s="56" t="s">
        <v>4</v>
      </c>
      <c r="P986" s="56" t="s">
        <v>4</v>
      </c>
      <c r="Q986" s="67">
        <v>1050</v>
      </c>
      <c r="R986" s="69">
        <f>SUM(J987:P987)</f>
        <v>0</v>
      </c>
      <c r="S986" s="61">
        <f>SUM(J987:P987)*Q986</f>
        <v>0</v>
      </c>
      <c r="T986" s="75" t="s">
        <v>892</v>
      </c>
    </row>
    <row r="987" spans="1:20" ht="13.5" customHeight="1" thickBot="1" x14ac:dyDescent="0.25">
      <c r="A987" s="58"/>
      <c r="B987" s="60"/>
      <c r="C987" s="60"/>
      <c r="D987" s="52" t="s">
        <v>895</v>
      </c>
      <c r="E987" s="64"/>
      <c r="F987" s="64"/>
      <c r="G987" s="66"/>
      <c r="H987" s="66"/>
      <c r="I987" s="51" t="s">
        <v>4</v>
      </c>
      <c r="J987" s="57" t="s">
        <v>47</v>
      </c>
      <c r="K987" s="57" t="s">
        <v>47</v>
      </c>
      <c r="L987" s="57" t="s">
        <v>47</v>
      </c>
      <c r="M987" s="57" t="s">
        <v>47</v>
      </c>
      <c r="N987" s="57" t="s">
        <v>47</v>
      </c>
      <c r="O987" s="51" t="s">
        <v>4</v>
      </c>
      <c r="P987" s="51" t="s">
        <v>4</v>
      </c>
      <c r="Q987" s="68"/>
      <c r="R987" s="70"/>
      <c r="S987" s="62"/>
      <c r="T987" s="76"/>
    </row>
    <row r="988" spans="1:20" ht="15.75" customHeight="1" x14ac:dyDescent="0.2">
      <c r="A988" s="58" t="s">
        <v>4</v>
      </c>
      <c r="B988" s="59">
        <v>485</v>
      </c>
      <c r="C988" s="59">
        <v>36565</v>
      </c>
      <c r="D988" s="55" t="s">
        <v>897</v>
      </c>
      <c r="E988" s="63" t="s">
        <v>72</v>
      </c>
      <c r="F988" s="63" t="s">
        <v>898</v>
      </c>
      <c r="G988" s="65" t="s">
        <v>519</v>
      </c>
      <c r="H988" s="65" t="s">
        <v>4</v>
      </c>
      <c r="I988" s="56" t="s">
        <v>4</v>
      </c>
      <c r="J988" s="50" t="s">
        <v>42</v>
      </c>
      <c r="K988" s="50" t="s">
        <v>43</v>
      </c>
      <c r="L988" s="50" t="s">
        <v>44</v>
      </c>
      <c r="M988" s="50" t="s">
        <v>45</v>
      </c>
      <c r="N988" s="50" t="s">
        <v>62</v>
      </c>
      <c r="O988" s="56" t="s">
        <v>4</v>
      </c>
      <c r="P988" s="56" t="s">
        <v>4</v>
      </c>
      <c r="Q988" s="67">
        <v>1050</v>
      </c>
      <c r="R988" s="69">
        <f>SUM(J989:P989)</f>
        <v>0</v>
      </c>
      <c r="S988" s="61">
        <f>SUM(J989:P989)*Q988</f>
        <v>0</v>
      </c>
      <c r="T988" s="75" t="s">
        <v>892</v>
      </c>
    </row>
    <row r="989" spans="1:20" ht="13.5" customHeight="1" thickBot="1" x14ac:dyDescent="0.25">
      <c r="A989" s="58"/>
      <c r="B989" s="60"/>
      <c r="C989" s="60"/>
      <c r="D989" s="52" t="s">
        <v>897</v>
      </c>
      <c r="E989" s="64"/>
      <c r="F989" s="64"/>
      <c r="G989" s="66"/>
      <c r="H989" s="66"/>
      <c r="I989" s="51" t="s">
        <v>4</v>
      </c>
      <c r="J989" s="57" t="s">
        <v>47</v>
      </c>
      <c r="K989" s="57" t="s">
        <v>47</v>
      </c>
      <c r="L989" s="57" t="s">
        <v>47</v>
      </c>
      <c r="M989" s="57" t="s">
        <v>47</v>
      </c>
      <c r="N989" s="57" t="s">
        <v>47</v>
      </c>
      <c r="O989" s="51" t="s">
        <v>4</v>
      </c>
      <c r="P989" s="51" t="s">
        <v>4</v>
      </c>
      <c r="Q989" s="68"/>
      <c r="R989" s="70"/>
      <c r="S989" s="62"/>
      <c r="T989" s="76"/>
    </row>
    <row r="990" spans="1:20" ht="15.75" customHeight="1" x14ac:dyDescent="0.2">
      <c r="A990" s="58" t="s">
        <v>4</v>
      </c>
      <c r="B990" s="59">
        <v>486</v>
      </c>
      <c r="C990" s="59">
        <v>36570</v>
      </c>
      <c r="D990" s="55" t="s">
        <v>899</v>
      </c>
      <c r="E990" s="63" t="s">
        <v>72</v>
      </c>
      <c r="F990" s="63" t="s">
        <v>900</v>
      </c>
      <c r="G990" s="65" t="s">
        <v>519</v>
      </c>
      <c r="H990" s="65" t="s">
        <v>4</v>
      </c>
      <c r="I990" s="56" t="s">
        <v>4</v>
      </c>
      <c r="J990" s="50" t="s">
        <v>42</v>
      </c>
      <c r="K990" s="50" t="s">
        <v>43</v>
      </c>
      <c r="L990" s="50" t="s">
        <v>44</v>
      </c>
      <c r="M990" s="50" t="s">
        <v>45</v>
      </c>
      <c r="N990" s="56" t="s">
        <v>4</v>
      </c>
      <c r="O990" s="56" t="s">
        <v>4</v>
      </c>
      <c r="P990" s="56" t="s">
        <v>4</v>
      </c>
      <c r="Q990" s="67">
        <v>1050</v>
      </c>
      <c r="R990" s="69">
        <f>SUM(J991:P991)</f>
        <v>0</v>
      </c>
      <c r="S990" s="61">
        <f>SUM(J991:P991)*Q990</f>
        <v>0</v>
      </c>
      <c r="T990" s="75" t="s">
        <v>901</v>
      </c>
    </row>
    <row r="991" spans="1:20" ht="13.5" customHeight="1" thickBot="1" x14ac:dyDescent="0.25">
      <c r="A991" s="58"/>
      <c r="B991" s="60"/>
      <c r="C991" s="60"/>
      <c r="D991" s="52" t="s">
        <v>899</v>
      </c>
      <c r="E991" s="64"/>
      <c r="F991" s="64"/>
      <c r="G991" s="66"/>
      <c r="H991" s="66"/>
      <c r="I991" s="51" t="s">
        <v>4</v>
      </c>
      <c r="J991" s="57" t="s">
        <v>47</v>
      </c>
      <c r="K991" s="57" t="s">
        <v>47</v>
      </c>
      <c r="L991" s="57" t="s">
        <v>47</v>
      </c>
      <c r="M991" s="57" t="s">
        <v>47</v>
      </c>
      <c r="N991" s="51" t="s">
        <v>4</v>
      </c>
      <c r="O991" s="51" t="s">
        <v>4</v>
      </c>
      <c r="P991" s="51" t="s">
        <v>4</v>
      </c>
      <c r="Q991" s="68"/>
      <c r="R991" s="70"/>
      <c r="S991" s="62"/>
      <c r="T991" s="76"/>
    </row>
    <row r="992" spans="1:20" ht="15.75" customHeight="1" x14ac:dyDescent="0.2">
      <c r="A992" s="58" t="s">
        <v>4</v>
      </c>
      <c r="B992" s="59">
        <v>487</v>
      </c>
      <c r="C992" s="59">
        <v>36568</v>
      </c>
      <c r="D992" s="55" t="s">
        <v>902</v>
      </c>
      <c r="E992" s="63" t="s">
        <v>72</v>
      </c>
      <c r="F992" s="63" t="s">
        <v>903</v>
      </c>
      <c r="G992" s="65" t="s">
        <v>519</v>
      </c>
      <c r="H992" s="65" t="s">
        <v>4</v>
      </c>
      <c r="I992" s="56" t="s">
        <v>4</v>
      </c>
      <c r="J992" s="50" t="s">
        <v>42</v>
      </c>
      <c r="K992" s="50" t="s">
        <v>43</v>
      </c>
      <c r="L992" s="50" t="s">
        <v>44</v>
      </c>
      <c r="M992" s="50" t="s">
        <v>45</v>
      </c>
      <c r="N992" s="56" t="s">
        <v>4</v>
      </c>
      <c r="O992" s="56" t="s">
        <v>4</v>
      </c>
      <c r="P992" s="56" t="s">
        <v>4</v>
      </c>
      <c r="Q992" s="67">
        <v>1050</v>
      </c>
      <c r="R992" s="69">
        <f>SUM(J993:P993)</f>
        <v>0</v>
      </c>
      <c r="S992" s="61">
        <f>SUM(J993:P993)*Q992</f>
        <v>0</v>
      </c>
      <c r="T992" s="75" t="s">
        <v>901</v>
      </c>
    </row>
    <row r="993" spans="1:20" ht="13.5" customHeight="1" thickBot="1" x14ac:dyDescent="0.25">
      <c r="A993" s="58"/>
      <c r="B993" s="60"/>
      <c r="C993" s="60"/>
      <c r="D993" s="52" t="s">
        <v>902</v>
      </c>
      <c r="E993" s="64"/>
      <c r="F993" s="64"/>
      <c r="G993" s="66"/>
      <c r="H993" s="66"/>
      <c r="I993" s="51" t="s">
        <v>4</v>
      </c>
      <c r="J993" s="57" t="s">
        <v>47</v>
      </c>
      <c r="K993" s="57" t="s">
        <v>47</v>
      </c>
      <c r="L993" s="57" t="s">
        <v>47</v>
      </c>
      <c r="M993" s="57" t="s">
        <v>47</v>
      </c>
      <c r="N993" s="51" t="s">
        <v>4</v>
      </c>
      <c r="O993" s="51" t="s">
        <v>4</v>
      </c>
      <c r="P993" s="51" t="s">
        <v>4</v>
      </c>
      <c r="Q993" s="68"/>
      <c r="R993" s="70"/>
      <c r="S993" s="62"/>
      <c r="T993" s="76"/>
    </row>
    <row r="994" spans="1:20" ht="15.75" customHeight="1" x14ac:dyDescent="0.2">
      <c r="A994" s="58" t="s">
        <v>4</v>
      </c>
      <c r="B994" s="59">
        <v>488</v>
      </c>
      <c r="C994" s="59">
        <v>36569</v>
      </c>
      <c r="D994" s="55" t="s">
        <v>904</v>
      </c>
      <c r="E994" s="63" t="s">
        <v>72</v>
      </c>
      <c r="F994" s="63" t="s">
        <v>905</v>
      </c>
      <c r="G994" s="65" t="s">
        <v>519</v>
      </c>
      <c r="H994" s="65" t="s">
        <v>4</v>
      </c>
      <c r="I994" s="56" t="s">
        <v>4</v>
      </c>
      <c r="J994" s="50" t="s">
        <v>42</v>
      </c>
      <c r="K994" s="50" t="s">
        <v>43</v>
      </c>
      <c r="L994" s="50" t="s">
        <v>44</v>
      </c>
      <c r="M994" s="50" t="s">
        <v>45</v>
      </c>
      <c r="N994" s="56" t="s">
        <v>4</v>
      </c>
      <c r="O994" s="56" t="s">
        <v>4</v>
      </c>
      <c r="P994" s="56" t="s">
        <v>4</v>
      </c>
      <c r="Q994" s="67">
        <v>1050</v>
      </c>
      <c r="R994" s="69">
        <f>SUM(J995:P995)</f>
        <v>0</v>
      </c>
      <c r="S994" s="61">
        <f>SUM(J995:P995)*Q994</f>
        <v>0</v>
      </c>
      <c r="T994" s="75" t="s">
        <v>901</v>
      </c>
    </row>
    <row r="995" spans="1:20" ht="13.5" customHeight="1" thickBot="1" x14ac:dyDescent="0.25">
      <c r="A995" s="58"/>
      <c r="B995" s="60"/>
      <c r="C995" s="60"/>
      <c r="D995" s="52" t="s">
        <v>904</v>
      </c>
      <c r="E995" s="64"/>
      <c r="F995" s="64"/>
      <c r="G995" s="66"/>
      <c r="H995" s="66"/>
      <c r="I995" s="51" t="s">
        <v>4</v>
      </c>
      <c r="J995" s="57" t="s">
        <v>47</v>
      </c>
      <c r="K995" s="57" t="s">
        <v>47</v>
      </c>
      <c r="L995" s="57" t="s">
        <v>47</v>
      </c>
      <c r="M995" s="57" t="s">
        <v>47</v>
      </c>
      <c r="N995" s="51" t="s">
        <v>4</v>
      </c>
      <c r="O995" s="51" t="s">
        <v>4</v>
      </c>
      <c r="P995" s="51" t="s">
        <v>4</v>
      </c>
      <c r="Q995" s="68"/>
      <c r="R995" s="70"/>
      <c r="S995" s="62"/>
      <c r="T995" s="76"/>
    </row>
    <row r="996" spans="1:20" ht="15.75" customHeight="1" x14ac:dyDescent="0.2">
      <c r="A996" s="58" t="s">
        <v>4</v>
      </c>
      <c r="B996" s="59">
        <v>489</v>
      </c>
      <c r="C996" s="59">
        <v>36571</v>
      </c>
      <c r="D996" s="55" t="s">
        <v>906</v>
      </c>
      <c r="E996" s="63" t="s">
        <v>72</v>
      </c>
      <c r="F996" s="63" t="s">
        <v>907</v>
      </c>
      <c r="G996" s="65" t="s">
        <v>519</v>
      </c>
      <c r="H996" s="65" t="s">
        <v>4</v>
      </c>
      <c r="I996" s="56" t="s">
        <v>4</v>
      </c>
      <c r="J996" s="50" t="s">
        <v>42</v>
      </c>
      <c r="K996" s="50" t="s">
        <v>43</v>
      </c>
      <c r="L996" s="50" t="s">
        <v>44</v>
      </c>
      <c r="M996" s="50" t="s">
        <v>45</v>
      </c>
      <c r="N996" s="56" t="s">
        <v>4</v>
      </c>
      <c r="O996" s="56" t="s">
        <v>4</v>
      </c>
      <c r="P996" s="56" t="s">
        <v>4</v>
      </c>
      <c r="Q996" s="67">
        <v>1050</v>
      </c>
      <c r="R996" s="69">
        <f>SUM(J997:P997)</f>
        <v>0</v>
      </c>
      <c r="S996" s="61">
        <f>SUM(J997:P997)*Q996</f>
        <v>0</v>
      </c>
      <c r="T996" s="75" t="s">
        <v>901</v>
      </c>
    </row>
    <row r="997" spans="1:20" ht="13.5" customHeight="1" thickBot="1" x14ac:dyDescent="0.25">
      <c r="A997" s="58"/>
      <c r="B997" s="60"/>
      <c r="C997" s="60"/>
      <c r="D997" s="52" t="s">
        <v>906</v>
      </c>
      <c r="E997" s="64"/>
      <c r="F997" s="64"/>
      <c r="G997" s="66"/>
      <c r="H997" s="66"/>
      <c r="I997" s="51" t="s">
        <v>4</v>
      </c>
      <c r="J997" s="57" t="s">
        <v>47</v>
      </c>
      <c r="K997" s="57" t="s">
        <v>47</v>
      </c>
      <c r="L997" s="57" t="s">
        <v>47</v>
      </c>
      <c r="M997" s="57" t="s">
        <v>47</v>
      </c>
      <c r="N997" s="51" t="s">
        <v>4</v>
      </c>
      <c r="O997" s="51" t="s">
        <v>4</v>
      </c>
      <c r="P997" s="51" t="s">
        <v>4</v>
      </c>
      <c r="Q997" s="68"/>
      <c r="R997" s="70"/>
      <c r="S997" s="62"/>
      <c r="T997" s="76"/>
    </row>
    <row r="998" spans="1:20" ht="15.75" customHeight="1" x14ac:dyDescent="0.2">
      <c r="A998" s="58" t="s">
        <v>4</v>
      </c>
      <c r="B998" s="59">
        <v>490</v>
      </c>
      <c r="C998" s="59">
        <v>36572</v>
      </c>
      <c r="D998" s="55" t="s">
        <v>908</v>
      </c>
      <c r="E998" s="63" t="s">
        <v>72</v>
      </c>
      <c r="F998" s="63" t="s">
        <v>404</v>
      </c>
      <c r="G998" s="65" t="s">
        <v>519</v>
      </c>
      <c r="H998" s="65" t="s">
        <v>4</v>
      </c>
      <c r="I998" s="56" t="s">
        <v>4</v>
      </c>
      <c r="J998" s="50" t="s">
        <v>42</v>
      </c>
      <c r="K998" s="50" t="s">
        <v>43</v>
      </c>
      <c r="L998" s="50" t="s">
        <v>44</v>
      </c>
      <c r="M998" s="50" t="s">
        <v>45</v>
      </c>
      <c r="N998" s="56" t="s">
        <v>4</v>
      </c>
      <c r="O998" s="56" t="s">
        <v>4</v>
      </c>
      <c r="P998" s="56" t="s">
        <v>4</v>
      </c>
      <c r="Q998" s="67">
        <v>950</v>
      </c>
      <c r="R998" s="69">
        <f>SUM(J999:P999)</f>
        <v>0</v>
      </c>
      <c r="S998" s="61">
        <f>SUM(J999:P999)*Q998</f>
        <v>0</v>
      </c>
      <c r="T998" s="75" t="s">
        <v>909</v>
      </c>
    </row>
    <row r="999" spans="1:20" ht="13.5" customHeight="1" thickBot="1" x14ac:dyDescent="0.25">
      <c r="A999" s="58"/>
      <c r="B999" s="60"/>
      <c r="C999" s="60"/>
      <c r="D999" s="52" t="s">
        <v>908</v>
      </c>
      <c r="E999" s="64"/>
      <c r="F999" s="64"/>
      <c r="G999" s="66"/>
      <c r="H999" s="66"/>
      <c r="I999" s="51" t="s">
        <v>4</v>
      </c>
      <c r="J999" s="57" t="s">
        <v>47</v>
      </c>
      <c r="K999" s="57" t="s">
        <v>47</v>
      </c>
      <c r="L999" s="57" t="s">
        <v>47</v>
      </c>
      <c r="M999" s="57" t="s">
        <v>47</v>
      </c>
      <c r="N999" s="51" t="s">
        <v>4</v>
      </c>
      <c r="O999" s="51" t="s">
        <v>4</v>
      </c>
      <c r="P999" s="51" t="s">
        <v>4</v>
      </c>
      <c r="Q999" s="68"/>
      <c r="R999" s="70"/>
      <c r="S999" s="62"/>
      <c r="T999" s="76"/>
    </row>
    <row r="1000" spans="1:20" ht="15.75" customHeight="1" x14ac:dyDescent="0.2">
      <c r="A1000" s="58" t="s">
        <v>4</v>
      </c>
      <c r="B1000" s="59">
        <v>491</v>
      </c>
      <c r="C1000" s="59">
        <v>36574</v>
      </c>
      <c r="D1000" s="55" t="s">
        <v>910</v>
      </c>
      <c r="E1000" s="63" t="s">
        <v>72</v>
      </c>
      <c r="F1000" s="63" t="s">
        <v>53</v>
      </c>
      <c r="G1000" s="65" t="s">
        <v>519</v>
      </c>
      <c r="H1000" s="65" t="s">
        <v>4</v>
      </c>
      <c r="I1000" s="56" t="s">
        <v>4</v>
      </c>
      <c r="J1000" s="50" t="s">
        <v>42</v>
      </c>
      <c r="K1000" s="50" t="s">
        <v>43</v>
      </c>
      <c r="L1000" s="50" t="s">
        <v>44</v>
      </c>
      <c r="M1000" s="50" t="s">
        <v>45</v>
      </c>
      <c r="N1000" s="56" t="s">
        <v>4</v>
      </c>
      <c r="O1000" s="56" t="s">
        <v>4</v>
      </c>
      <c r="P1000" s="56" t="s">
        <v>4</v>
      </c>
      <c r="Q1000" s="67">
        <v>950</v>
      </c>
      <c r="R1000" s="69">
        <f>SUM(J1001:P1001)</f>
        <v>0</v>
      </c>
      <c r="S1000" s="61">
        <f>SUM(J1001:P1001)*Q1000</f>
        <v>0</v>
      </c>
      <c r="T1000" s="75" t="s">
        <v>909</v>
      </c>
    </row>
    <row r="1001" spans="1:20" ht="13.5" customHeight="1" thickBot="1" x14ac:dyDescent="0.25">
      <c r="A1001" s="58"/>
      <c r="B1001" s="60"/>
      <c r="C1001" s="60"/>
      <c r="D1001" s="52" t="s">
        <v>910</v>
      </c>
      <c r="E1001" s="64"/>
      <c r="F1001" s="64"/>
      <c r="G1001" s="66"/>
      <c r="H1001" s="66"/>
      <c r="I1001" s="51" t="s">
        <v>4</v>
      </c>
      <c r="J1001" s="57" t="s">
        <v>47</v>
      </c>
      <c r="K1001" s="57" t="s">
        <v>47</v>
      </c>
      <c r="L1001" s="57" t="s">
        <v>47</v>
      </c>
      <c r="M1001" s="57" t="s">
        <v>47</v>
      </c>
      <c r="N1001" s="51" t="s">
        <v>4</v>
      </c>
      <c r="O1001" s="51" t="s">
        <v>4</v>
      </c>
      <c r="P1001" s="51" t="s">
        <v>4</v>
      </c>
      <c r="Q1001" s="68"/>
      <c r="R1001" s="70"/>
      <c r="S1001" s="62"/>
      <c r="T1001" s="76"/>
    </row>
    <row r="1002" spans="1:20" ht="15.75" customHeight="1" x14ac:dyDescent="0.2">
      <c r="A1002" s="58" t="s">
        <v>4</v>
      </c>
      <c r="B1002" s="59">
        <v>492</v>
      </c>
      <c r="C1002" s="59">
        <v>36577</v>
      </c>
      <c r="D1002" s="55" t="s">
        <v>911</v>
      </c>
      <c r="E1002" s="63" t="s">
        <v>72</v>
      </c>
      <c r="F1002" s="63" t="s">
        <v>804</v>
      </c>
      <c r="G1002" s="65" t="s">
        <v>519</v>
      </c>
      <c r="H1002" s="65" t="s">
        <v>4</v>
      </c>
      <c r="I1002" s="56" t="s">
        <v>4</v>
      </c>
      <c r="J1002" s="50" t="s">
        <v>42</v>
      </c>
      <c r="K1002" s="50" t="s">
        <v>43</v>
      </c>
      <c r="L1002" s="50" t="s">
        <v>44</v>
      </c>
      <c r="M1002" s="50" t="s">
        <v>45</v>
      </c>
      <c r="N1002" s="56" t="s">
        <v>4</v>
      </c>
      <c r="O1002" s="56" t="s">
        <v>4</v>
      </c>
      <c r="P1002" s="56" t="s">
        <v>4</v>
      </c>
      <c r="Q1002" s="67">
        <v>950</v>
      </c>
      <c r="R1002" s="69">
        <f>SUM(J1003:P1003)</f>
        <v>0</v>
      </c>
      <c r="S1002" s="61">
        <f>SUM(J1003:P1003)*Q1002</f>
        <v>0</v>
      </c>
      <c r="T1002" s="75" t="s">
        <v>909</v>
      </c>
    </row>
    <row r="1003" spans="1:20" ht="13.5" customHeight="1" thickBot="1" x14ac:dyDescent="0.25">
      <c r="A1003" s="58"/>
      <c r="B1003" s="60"/>
      <c r="C1003" s="60"/>
      <c r="D1003" s="52" t="s">
        <v>911</v>
      </c>
      <c r="E1003" s="64"/>
      <c r="F1003" s="64"/>
      <c r="G1003" s="66"/>
      <c r="H1003" s="66"/>
      <c r="I1003" s="51" t="s">
        <v>4</v>
      </c>
      <c r="J1003" s="57" t="s">
        <v>47</v>
      </c>
      <c r="K1003" s="57" t="s">
        <v>47</v>
      </c>
      <c r="L1003" s="57" t="s">
        <v>47</v>
      </c>
      <c r="M1003" s="57" t="s">
        <v>47</v>
      </c>
      <c r="N1003" s="51" t="s">
        <v>4</v>
      </c>
      <c r="O1003" s="51" t="s">
        <v>4</v>
      </c>
      <c r="P1003" s="51" t="s">
        <v>4</v>
      </c>
      <c r="Q1003" s="68"/>
      <c r="R1003" s="70"/>
      <c r="S1003" s="62"/>
      <c r="T1003" s="76"/>
    </row>
    <row r="1004" spans="1:20" ht="15.75" customHeight="1" x14ac:dyDescent="0.2">
      <c r="A1004" s="58" t="s">
        <v>4</v>
      </c>
      <c r="B1004" s="59">
        <v>493</v>
      </c>
      <c r="C1004" s="59">
        <v>36576</v>
      </c>
      <c r="D1004" s="55" t="s">
        <v>912</v>
      </c>
      <c r="E1004" s="63" t="s">
        <v>72</v>
      </c>
      <c r="F1004" s="63" t="s">
        <v>913</v>
      </c>
      <c r="G1004" s="65" t="s">
        <v>519</v>
      </c>
      <c r="H1004" s="65" t="s">
        <v>4</v>
      </c>
      <c r="I1004" s="56" t="s">
        <v>4</v>
      </c>
      <c r="J1004" s="50" t="s">
        <v>42</v>
      </c>
      <c r="K1004" s="50" t="s">
        <v>43</v>
      </c>
      <c r="L1004" s="50" t="s">
        <v>44</v>
      </c>
      <c r="M1004" s="50" t="s">
        <v>45</v>
      </c>
      <c r="N1004" s="56" t="s">
        <v>4</v>
      </c>
      <c r="O1004" s="56" t="s">
        <v>4</v>
      </c>
      <c r="P1004" s="56" t="s">
        <v>4</v>
      </c>
      <c r="Q1004" s="67">
        <v>950</v>
      </c>
      <c r="R1004" s="69">
        <f>SUM(J1005:P1005)</f>
        <v>0</v>
      </c>
      <c r="S1004" s="61">
        <f>SUM(J1005:P1005)*Q1004</f>
        <v>0</v>
      </c>
      <c r="T1004" s="75" t="s">
        <v>909</v>
      </c>
    </row>
    <row r="1005" spans="1:20" ht="13.5" customHeight="1" thickBot="1" x14ac:dyDescent="0.25">
      <c r="A1005" s="58"/>
      <c r="B1005" s="60"/>
      <c r="C1005" s="60"/>
      <c r="D1005" s="52" t="s">
        <v>912</v>
      </c>
      <c r="E1005" s="64"/>
      <c r="F1005" s="64"/>
      <c r="G1005" s="66"/>
      <c r="H1005" s="66"/>
      <c r="I1005" s="51" t="s">
        <v>4</v>
      </c>
      <c r="J1005" s="57" t="s">
        <v>47</v>
      </c>
      <c r="K1005" s="57" t="s">
        <v>47</v>
      </c>
      <c r="L1005" s="57" t="s">
        <v>47</v>
      </c>
      <c r="M1005" s="57" t="s">
        <v>47</v>
      </c>
      <c r="N1005" s="51" t="s">
        <v>4</v>
      </c>
      <c r="O1005" s="51" t="s">
        <v>4</v>
      </c>
      <c r="P1005" s="51" t="s">
        <v>4</v>
      </c>
      <c r="Q1005" s="68"/>
      <c r="R1005" s="70"/>
      <c r="S1005" s="62"/>
      <c r="T1005" s="76"/>
    </row>
    <row r="1006" spans="1:20" ht="15.75" customHeight="1" x14ac:dyDescent="0.2">
      <c r="A1006" s="58" t="s">
        <v>4</v>
      </c>
      <c r="B1006" s="59">
        <v>494</v>
      </c>
      <c r="C1006" s="59">
        <v>36575</v>
      </c>
      <c r="D1006" s="55" t="s">
        <v>914</v>
      </c>
      <c r="E1006" s="63" t="s">
        <v>72</v>
      </c>
      <c r="F1006" s="63" t="s">
        <v>821</v>
      </c>
      <c r="G1006" s="65" t="s">
        <v>519</v>
      </c>
      <c r="H1006" s="65" t="s">
        <v>4</v>
      </c>
      <c r="I1006" s="56" t="s">
        <v>4</v>
      </c>
      <c r="J1006" s="50" t="s">
        <v>42</v>
      </c>
      <c r="K1006" s="50" t="s">
        <v>43</v>
      </c>
      <c r="L1006" s="50" t="s">
        <v>44</v>
      </c>
      <c r="M1006" s="50" t="s">
        <v>45</v>
      </c>
      <c r="N1006" s="56" t="s">
        <v>4</v>
      </c>
      <c r="O1006" s="56" t="s">
        <v>4</v>
      </c>
      <c r="P1006" s="56" t="s">
        <v>4</v>
      </c>
      <c r="Q1006" s="67">
        <v>950</v>
      </c>
      <c r="R1006" s="69">
        <f>SUM(J1007:P1007)</f>
        <v>0</v>
      </c>
      <c r="S1006" s="61">
        <f>SUM(J1007:P1007)*Q1006</f>
        <v>0</v>
      </c>
      <c r="T1006" s="75" t="s">
        <v>909</v>
      </c>
    </row>
    <row r="1007" spans="1:20" ht="13.5" customHeight="1" thickBot="1" x14ac:dyDescent="0.25">
      <c r="A1007" s="58"/>
      <c r="B1007" s="60"/>
      <c r="C1007" s="60"/>
      <c r="D1007" s="52" t="s">
        <v>914</v>
      </c>
      <c r="E1007" s="64"/>
      <c r="F1007" s="64"/>
      <c r="G1007" s="66"/>
      <c r="H1007" s="66"/>
      <c r="I1007" s="51" t="s">
        <v>4</v>
      </c>
      <c r="J1007" s="57" t="s">
        <v>47</v>
      </c>
      <c r="K1007" s="57" t="s">
        <v>47</v>
      </c>
      <c r="L1007" s="57" t="s">
        <v>47</v>
      </c>
      <c r="M1007" s="57" t="s">
        <v>47</v>
      </c>
      <c r="N1007" s="51" t="s">
        <v>4</v>
      </c>
      <c r="O1007" s="51" t="s">
        <v>4</v>
      </c>
      <c r="P1007" s="51" t="s">
        <v>4</v>
      </c>
      <c r="Q1007" s="68"/>
      <c r="R1007" s="70"/>
      <c r="S1007" s="62"/>
      <c r="T1007" s="76"/>
    </row>
    <row r="1008" spans="1:20" ht="15.75" customHeight="1" x14ac:dyDescent="0.2">
      <c r="A1008" s="58" t="s">
        <v>4</v>
      </c>
      <c r="B1008" s="59">
        <v>495</v>
      </c>
      <c r="C1008" s="59">
        <v>36573</v>
      </c>
      <c r="D1008" s="55" t="s">
        <v>915</v>
      </c>
      <c r="E1008" s="63" t="s">
        <v>72</v>
      </c>
      <c r="F1008" s="63" t="s">
        <v>194</v>
      </c>
      <c r="G1008" s="65" t="s">
        <v>519</v>
      </c>
      <c r="H1008" s="65" t="s">
        <v>4</v>
      </c>
      <c r="I1008" s="56" t="s">
        <v>4</v>
      </c>
      <c r="J1008" s="50" t="s">
        <v>42</v>
      </c>
      <c r="K1008" s="50" t="s">
        <v>43</v>
      </c>
      <c r="L1008" s="50" t="s">
        <v>44</v>
      </c>
      <c r="M1008" s="50" t="s">
        <v>45</v>
      </c>
      <c r="N1008" s="56" t="s">
        <v>4</v>
      </c>
      <c r="O1008" s="56" t="s">
        <v>4</v>
      </c>
      <c r="P1008" s="56" t="s">
        <v>4</v>
      </c>
      <c r="Q1008" s="67">
        <v>950</v>
      </c>
      <c r="R1008" s="69">
        <f>SUM(J1009:P1009)</f>
        <v>0</v>
      </c>
      <c r="S1008" s="61">
        <f>SUM(J1009:P1009)*Q1008</f>
        <v>0</v>
      </c>
      <c r="T1008" s="75" t="s">
        <v>909</v>
      </c>
    </row>
    <row r="1009" spans="1:20" ht="13.5" customHeight="1" thickBot="1" x14ac:dyDescent="0.25">
      <c r="A1009" s="58"/>
      <c r="B1009" s="60"/>
      <c r="C1009" s="60"/>
      <c r="D1009" s="52" t="s">
        <v>915</v>
      </c>
      <c r="E1009" s="64"/>
      <c r="F1009" s="64"/>
      <c r="G1009" s="66"/>
      <c r="H1009" s="66"/>
      <c r="I1009" s="51" t="s">
        <v>4</v>
      </c>
      <c r="J1009" s="57" t="s">
        <v>47</v>
      </c>
      <c r="K1009" s="57" t="s">
        <v>47</v>
      </c>
      <c r="L1009" s="57" t="s">
        <v>47</v>
      </c>
      <c r="M1009" s="57" t="s">
        <v>47</v>
      </c>
      <c r="N1009" s="51" t="s">
        <v>4</v>
      </c>
      <c r="O1009" s="51" t="s">
        <v>4</v>
      </c>
      <c r="P1009" s="51" t="s">
        <v>4</v>
      </c>
      <c r="Q1009" s="68"/>
      <c r="R1009" s="70"/>
      <c r="S1009" s="62"/>
      <c r="T1009" s="76"/>
    </row>
    <row r="1010" spans="1:20" ht="15.75" customHeight="1" x14ac:dyDescent="0.2">
      <c r="A1010" s="58" t="s">
        <v>4</v>
      </c>
      <c r="B1010" s="59">
        <v>496</v>
      </c>
      <c r="C1010" s="59">
        <v>36579</v>
      </c>
      <c r="D1010" s="55" t="s">
        <v>916</v>
      </c>
      <c r="E1010" s="63" t="s">
        <v>72</v>
      </c>
      <c r="F1010" s="63" t="s">
        <v>917</v>
      </c>
      <c r="G1010" s="65" t="s">
        <v>519</v>
      </c>
      <c r="H1010" s="65" t="s">
        <v>4</v>
      </c>
      <c r="I1010" s="56" t="s">
        <v>4</v>
      </c>
      <c r="J1010" s="50" t="s">
        <v>42</v>
      </c>
      <c r="K1010" s="50" t="s">
        <v>43</v>
      </c>
      <c r="L1010" s="50" t="s">
        <v>44</v>
      </c>
      <c r="M1010" s="50" t="s">
        <v>45</v>
      </c>
      <c r="N1010" s="56" t="s">
        <v>4</v>
      </c>
      <c r="O1010" s="56" t="s">
        <v>4</v>
      </c>
      <c r="P1010" s="56" t="s">
        <v>4</v>
      </c>
      <c r="Q1010" s="67">
        <v>1050</v>
      </c>
      <c r="R1010" s="69">
        <f>SUM(J1011:P1011)</f>
        <v>0</v>
      </c>
      <c r="S1010" s="61">
        <f>SUM(J1011:P1011)*Q1010</f>
        <v>0</v>
      </c>
      <c r="T1010" s="75" t="s">
        <v>918</v>
      </c>
    </row>
    <row r="1011" spans="1:20" ht="13.5" customHeight="1" thickBot="1" x14ac:dyDescent="0.25">
      <c r="A1011" s="58"/>
      <c r="B1011" s="60"/>
      <c r="C1011" s="60"/>
      <c r="D1011" s="52" t="s">
        <v>916</v>
      </c>
      <c r="E1011" s="64"/>
      <c r="F1011" s="64"/>
      <c r="G1011" s="66"/>
      <c r="H1011" s="66"/>
      <c r="I1011" s="51" t="s">
        <v>4</v>
      </c>
      <c r="J1011" s="57" t="s">
        <v>47</v>
      </c>
      <c r="K1011" s="57" t="s">
        <v>47</v>
      </c>
      <c r="L1011" s="57" t="s">
        <v>47</v>
      </c>
      <c r="M1011" s="57" t="s">
        <v>47</v>
      </c>
      <c r="N1011" s="51" t="s">
        <v>4</v>
      </c>
      <c r="O1011" s="51" t="s">
        <v>4</v>
      </c>
      <c r="P1011" s="51" t="s">
        <v>4</v>
      </c>
      <c r="Q1011" s="68"/>
      <c r="R1011" s="70"/>
      <c r="S1011" s="62"/>
      <c r="T1011" s="76"/>
    </row>
    <row r="1012" spans="1:20" ht="15.75" customHeight="1" x14ac:dyDescent="0.2">
      <c r="A1012" s="58" t="s">
        <v>4</v>
      </c>
      <c r="B1012" s="59">
        <v>497</v>
      </c>
      <c r="C1012" s="59">
        <v>36581</v>
      </c>
      <c r="D1012" s="55" t="s">
        <v>919</v>
      </c>
      <c r="E1012" s="63" t="s">
        <v>72</v>
      </c>
      <c r="F1012" s="63" t="s">
        <v>900</v>
      </c>
      <c r="G1012" s="65" t="s">
        <v>519</v>
      </c>
      <c r="H1012" s="65" t="s">
        <v>4</v>
      </c>
      <c r="I1012" s="56" t="s">
        <v>4</v>
      </c>
      <c r="J1012" s="50" t="s">
        <v>42</v>
      </c>
      <c r="K1012" s="50" t="s">
        <v>43</v>
      </c>
      <c r="L1012" s="50" t="s">
        <v>44</v>
      </c>
      <c r="M1012" s="50" t="s">
        <v>45</v>
      </c>
      <c r="N1012" s="56" t="s">
        <v>4</v>
      </c>
      <c r="O1012" s="56" t="s">
        <v>4</v>
      </c>
      <c r="P1012" s="56" t="s">
        <v>4</v>
      </c>
      <c r="Q1012" s="67">
        <v>1050</v>
      </c>
      <c r="R1012" s="69">
        <f>SUM(J1013:P1013)</f>
        <v>0</v>
      </c>
      <c r="S1012" s="61">
        <f>SUM(J1013:P1013)*Q1012</f>
        <v>0</v>
      </c>
      <c r="T1012" s="75" t="s">
        <v>918</v>
      </c>
    </row>
    <row r="1013" spans="1:20" ht="13.5" customHeight="1" thickBot="1" x14ac:dyDescent="0.25">
      <c r="A1013" s="58"/>
      <c r="B1013" s="60"/>
      <c r="C1013" s="60"/>
      <c r="D1013" s="52" t="s">
        <v>919</v>
      </c>
      <c r="E1013" s="64"/>
      <c r="F1013" s="64"/>
      <c r="G1013" s="66"/>
      <c r="H1013" s="66"/>
      <c r="I1013" s="51" t="s">
        <v>4</v>
      </c>
      <c r="J1013" s="57" t="s">
        <v>47</v>
      </c>
      <c r="K1013" s="57" t="s">
        <v>47</v>
      </c>
      <c r="L1013" s="57" t="s">
        <v>47</v>
      </c>
      <c r="M1013" s="57" t="s">
        <v>47</v>
      </c>
      <c r="N1013" s="51" t="s">
        <v>4</v>
      </c>
      <c r="O1013" s="51" t="s">
        <v>4</v>
      </c>
      <c r="P1013" s="51" t="s">
        <v>4</v>
      </c>
      <c r="Q1013" s="68"/>
      <c r="R1013" s="70"/>
      <c r="S1013" s="62"/>
      <c r="T1013" s="76"/>
    </row>
    <row r="1014" spans="1:20" ht="15.75" customHeight="1" x14ac:dyDescent="0.2">
      <c r="A1014" s="58" t="s">
        <v>4</v>
      </c>
      <c r="B1014" s="59">
        <v>498</v>
      </c>
      <c r="C1014" s="59">
        <v>36580</v>
      </c>
      <c r="D1014" s="55" t="s">
        <v>920</v>
      </c>
      <c r="E1014" s="63" t="s">
        <v>72</v>
      </c>
      <c r="F1014" s="63" t="s">
        <v>896</v>
      </c>
      <c r="G1014" s="65" t="s">
        <v>519</v>
      </c>
      <c r="H1014" s="65" t="s">
        <v>4</v>
      </c>
      <c r="I1014" s="56" t="s">
        <v>4</v>
      </c>
      <c r="J1014" s="50" t="s">
        <v>42</v>
      </c>
      <c r="K1014" s="50" t="s">
        <v>43</v>
      </c>
      <c r="L1014" s="50" t="s">
        <v>44</v>
      </c>
      <c r="M1014" s="50" t="s">
        <v>45</v>
      </c>
      <c r="N1014" s="56" t="s">
        <v>4</v>
      </c>
      <c r="O1014" s="56" t="s">
        <v>4</v>
      </c>
      <c r="P1014" s="56" t="s">
        <v>4</v>
      </c>
      <c r="Q1014" s="67">
        <v>1050</v>
      </c>
      <c r="R1014" s="69">
        <f>SUM(J1015:P1015)</f>
        <v>0</v>
      </c>
      <c r="S1014" s="61">
        <f>SUM(J1015:P1015)*Q1014</f>
        <v>0</v>
      </c>
      <c r="T1014" s="75" t="s">
        <v>918</v>
      </c>
    </row>
    <row r="1015" spans="1:20" ht="13.5" customHeight="1" thickBot="1" x14ac:dyDescent="0.25">
      <c r="A1015" s="58"/>
      <c r="B1015" s="60"/>
      <c r="C1015" s="60"/>
      <c r="D1015" s="52" t="s">
        <v>920</v>
      </c>
      <c r="E1015" s="64"/>
      <c r="F1015" s="64"/>
      <c r="G1015" s="66"/>
      <c r="H1015" s="66"/>
      <c r="I1015" s="51" t="s">
        <v>4</v>
      </c>
      <c r="J1015" s="57" t="s">
        <v>47</v>
      </c>
      <c r="K1015" s="57" t="s">
        <v>47</v>
      </c>
      <c r="L1015" s="57" t="s">
        <v>47</v>
      </c>
      <c r="M1015" s="57" t="s">
        <v>47</v>
      </c>
      <c r="N1015" s="51" t="s">
        <v>4</v>
      </c>
      <c r="O1015" s="51" t="s">
        <v>4</v>
      </c>
      <c r="P1015" s="51" t="s">
        <v>4</v>
      </c>
      <c r="Q1015" s="68"/>
      <c r="R1015" s="70"/>
      <c r="S1015" s="62"/>
      <c r="T1015" s="76"/>
    </row>
    <row r="1016" spans="1:20" ht="15.75" customHeight="1" x14ac:dyDescent="0.2">
      <c r="A1016" s="58" t="s">
        <v>4</v>
      </c>
      <c r="B1016" s="59">
        <v>499</v>
      </c>
      <c r="C1016" s="59">
        <v>36578</v>
      </c>
      <c r="D1016" s="55" t="s">
        <v>921</v>
      </c>
      <c r="E1016" s="63" t="s">
        <v>72</v>
      </c>
      <c r="F1016" s="63" t="s">
        <v>922</v>
      </c>
      <c r="G1016" s="65" t="s">
        <v>519</v>
      </c>
      <c r="H1016" s="65" t="s">
        <v>4</v>
      </c>
      <c r="I1016" s="56" t="s">
        <v>4</v>
      </c>
      <c r="J1016" s="50" t="s">
        <v>42</v>
      </c>
      <c r="K1016" s="50" t="s">
        <v>43</v>
      </c>
      <c r="L1016" s="50" t="s">
        <v>44</v>
      </c>
      <c r="M1016" s="50" t="s">
        <v>45</v>
      </c>
      <c r="N1016" s="56" t="s">
        <v>4</v>
      </c>
      <c r="O1016" s="56" t="s">
        <v>4</v>
      </c>
      <c r="P1016" s="56" t="s">
        <v>4</v>
      </c>
      <c r="Q1016" s="67">
        <v>1050</v>
      </c>
      <c r="R1016" s="69">
        <f>SUM(J1017:P1017)</f>
        <v>0</v>
      </c>
      <c r="S1016" s="61">
        <f>SUM(J1017:P1017)*Q1016</f>
        <v>0</v>
      </c>
      <c r="T1016" s="75" t="s">
        <v>918</v>
      </c>
    </row>
    <row r="1017" spans="1:20" ht="13.5" customHeight="1" thickBot="1" x14ac:dyDescent="0.25">
      <c r="A1017" s="58"/>
      <c r="B1017" s="60"/>
      <c r="C1017" s="60"/>
      <c r="D1017" s="52" t="s">
        <v>921</v>
      </c>
      <c r="E1017" s="64"/>
      <c r="F1017" s="64"/>
      <c r="G1017" s="66"/>
      <c r="H1017" s="66"/>
      <c r="I1017" s="51" t="s">
        <v>4</v>
      </c>
      <c r="J1017" s="57" t="s">
        <v>47</v>
      </c>
      <c r="K1017" s="57" t="s">
        <v>47</v>
      </c>
      <c r="L1017" s="57" t="s">
        <v>47</v>
      </c>
      <c r="M1017" s="57" t="s">
        <v>47</v>
      </c>
      <c r="N1017" s="51" t="s">
        <v>4</v>
      </c>
      <c r="O1017" s="51" t="s">
        <v>4</v>
      </c>
      <c r="P1017" s="51" t="s">
        <v>4</v>
      </c>
      <c r="Q1017" s="68"/>
      <c r="R1017" s="70"/>
      <c r="S1017" s="62"/>
      <c r="T1017" s="76"/>
    </row>
    <row r="1018" spans="1:20" ht="15.75" customHeight="1" x14ac:dyDescent="0.2">
      <c r="A1018" s="58" t="s">
        <v>4</v>
      </c>
      <c r="B1018" s="59">
        <v>500</v>
      </c>
      <c r="C1018" s="59">
        <v>36582</v>
      </c>
      <c r="D1018" s="55" t="s">
        <v>923</v>
      </c>
      <c r="E1018" s="63" t="s">
        <v>924</v>
      </c>
      <c r="F1018" s="63" t="s">
        <v>900</v>
      </c>
      <c r="G1018" s="65" t="s">
        <v>519</v>
      </c>
      <c r="H1018" s="65" t="s">
        <v>4</v>
      </c>
      <c r="I1018" s="56" t="s">
        <v>4</v>
      </c>
      <c r="J1018" s="50" t="s">
        <v>42</v>
      </c>
      <c r="K1018" s="50" t="s">
        <v>43</v>
      </c>
      <c r="L1018" s="50" t="s">
        <v>44</v>
      </c>
      <c r="M1018" s="50" t="s">
        <v>45</v>
      </c>
      <c r="N1018" s="50" t="s">
        <v>62</v>
      </c>
      <c r="O1018" s="56" t="s">
        <v>4</v>
      </c>
      <c r="P1018" s="56" t="s">
        <v>4</v>
      </c>
      <c r="Q1018" s="67">
        <v>1050</v>
      </c>
      <c r="R1018" s="69">
        <f>SUM(J1019:P1019)</f>
        <v>0</v>
      </c>
      <c r="S1018" s="61">
        <f>SUM(J1019:P1019)*Q1018</f>
        <v>0</v>
      </c>
      <c r="T1018" s="75" t="s">
        <v>925</v>
      </c>
    </row>
    <row r="1019" spans="1:20" ht="13.5" customHeight="1" thickBot="1" x14ac:dyDescent="0.25">
      <c r="A1019" s="58"/>
      <c r="B1019" s="60"/>
      <c r="C1019" s="60"/>
      <c r="D1019" s="52" t="s">
        <v>923</v>
      </c>
      <c r="E1019" s="64"/>
      <c r="F1019" s="64"/>
      <c r="G1019" s="66"/>
      <c r="H1019" s="66"/>
      <c r="I1019" s="51" t="s">
        <v>4</v>
      </c>
      <c r="J1019" s="57" t="s">
        <v>47</v>
      </c>
      <c r="K1019" s="57" t="s">
        <v>47</v>
      </c>
      <c r="L1019" s="57" t="s">
        <v>47</v>
      </c>
      <c r="M1019" s="57" t="s">
        <v>47</v>
      </c>
      <c r="N1019" s="57" t="s">
        <v>47</v>
      </c>
      <c r="O1019" s="51" t="s">
        <v>4</v>
      </c>
      <c r="P1019" s="51" t="s">
        <v>4</v>
      </c>
      <c r="Q1019" s="68"/>
      <c r="R1019" s="70"/>
      <c r="S1019" s="62"/>
      <c r="T1019" s="76"/>
    </row>
    <row r="1020" spans="1:20" ht="15.75" customHeight="1" x14ac:dyDescent="0.2">
      <c r="A1020" s="58" t="s">
        <v>4</v>
      </c>
      <c r="B1020" s="59">
        <v>501</v>
      </c>
      <c r="C1020" s="59">
        <v>36583</v>
      </c>
      <c r="D1020" s="55" t="s">
        <v>926</v>
      </c>
      <c r="E1020" s="63" t="s">
        <v>924</v>
      </c>
      <c r="F1020" s="63" t="s">
        <v>896</v>
      </c>
      <c r="G1020" s="65" t="s">
        <v>519</v>
      </c>
      <c r="H1020" s="65" t="s">
        <v>4</v>
      </c>
      <c r="I1020" s="56" t="s">
        <v>4</v>
      </c>
      <c r="J1020" s="50" t="s">
        <v>42</v>
      </c>
      <c r="K1020" s="50" t="s">
        <v>43</v>
      </c>
      <c r="L1020" s="50" t="s">
        <v>44</v>
      </c>
      <c r="M1020" s="50" t="s">
        <v>45</v>
      </c>
      <c r="N1020" s="50" t="s">
        <v>62</v>
      </c>
      <c r="O1020" s="56" t="s">
        <v>4</v>
      </c>
      <c r="P1020" s="56" t="s">
        <v>4</v>
      </c>
      <c r="Q1020" s="67">
        <v>1050</v>
      </c>
      <c r="R1020" s="69">
        <f>SUM(J1021:P1021)</f>
        <v>0</v>
      </c>
      <c r="S1020" s="61">
        <f>SUM(J1021:P1021)*Q1020</f>
        <v>0</v>
      </c>
      <c r="T1020" s="75" t="s">
        <v>925</v>
      </c>
    </row>
    <row r="1021" spans="1:20" ht="13.5" customHeight="1" thickBot="1" x14ac:dyDescent="0.25">
      <c r="A1021" s="58"/>
      <c r="B1021" s="60"/>
      <c r="C1021" s="60"/>
      <c r="D1021" s="52" t="s">
        <v>926</v>
      </c>
      <c r="E1021" s="64"/>
      <c r="F1021" s="64"/>
      <c r="G1021" s="66"/>
      <c r="H1021" s="66"/>
      <c r="I1021" s="51" t="s">
        <v>4</v>
      </c>
      <c r="J1021" s="57" t="s">
        <v>47</v>
      </c>
      <c r="K1021" s="57" t="s">
        <v>47</v>
      </c>
      <c r="L1021" s="57" t="s">
        <v>47</v>
      </c>
      <c r="M1021" s="57" t="s">
        <v>47</v>
      </c>
      <c r="N1021" s="57" t="s">
        <v>47</v>
      </c>
      <c r="O1021" s="51" t="s">
        <v>4</v>
      </c>
      <c r="P1021" s="51" t="s">
        <v>4</v>
      </c>
      <c r="Q1021" s="68"/>
      <c r="R1021" s="70"/>
      <c r="S1021" s="62"/>
      <c r="T1021" s="76"/>
    </row>
    <row r="1022" spans="1:20" ht="15.75" customHeight="1" x14ac:dyDescent="0.2">
      <c r="A1022" s="58" t="s">
        <v>4</v>
      </c>
      <c r="B1022" s="59">
        <v>502</v>
      </c>
      <c r="C1022" s="59">
        <v>36584</v>
      </c>
      <c r="D1022" s="55" t="s">
        <v>927</v>
      </c>
      <c r="E1022" s="63" t="s">
        <v>72</v>
      </c>
      <c r="F1022" s="63" t="s">
        <v>928</v>
      </c>
      <c r="G1022" s="65" t="s">
        <v>929</v>
      </c>
      <c r="H1022" s="65" t="s">
        <v>4</v>
      </c>
      <c r="I1022" s="56" t="s">
        <v>4</v>
      </c>
      <c r="J1022" s="50" t="s">
        <v>42</v>
      </c>
      <c r="K1022" s="50" t="s">
        <v>43</v>
      </c>
      <c r="L1022" s="50" t="s">
        <v>44</v>
      </c>
      <c r="M1022" s="50" t="s">
        <v>45</v>
      </c>
      <c r="N1022" s="50" t="s">
        <v>62</v>
      </c>
      <c r="O1022" s="56" t="s">
        <v>4</v>
      </c>
      <c r="P1022" s="56" t="s">
        <v>4</v>
      </c>
      <c r="Q1022" s="67">
        <v>1150</v>
      </c>
      <c r="R1022" s="69">
        <f>SUM(J1023:P1023)</f>
        <v>0</v>
      </c>
      <c r="S1022" s="61">
        <f>SUM(J1023:P1023)*Q1022</f>
        <v>0</v>
      </c>
      <c r="T1022" s="75" t="s">
        <v>930</v>
      </c>
    </row>
    <row r="1023" spans="1:20" ht="13.5" customHeight="1" thickBot="1" x14ac:dyDescent="0.25">
      <c r="A1023" s="58"/>
      <c r="B1023" s="60"/>
      <c r="C1023" s="60"/>
      <c r="D1023" s="52" t="s">
        <v>927</v>
      </c>
      <c r="E1023" s="64"/>
      <c r="F1023" s="64"/>
      <c r="G1023" s="66"/>
      <c r="H1023" s="66"/>
      <c r="I1023" s="51" t="s">
        <v>4</v>
      </c>
      <c r="J1023" s="57" t="s">
        <v>47</v>
      </c>
      <c r="K1023" s="57" t="s">
        <v>47</v>
      </c>
      <c r="L1023" s="57" t="s">
        <v>47</v>
      </c>
      <c r="M1023" s="57" t="s">
        <v>47</v>
      </c>
      <c r="N1023" s="57" t="s">
        <v>47</v>
      </c>
      <c r="O1023" s="51" t="s">
        <v>4</v>
      </c>
      <c r="P1023" s="51" t="s">
        <v>4</v>
      </c>
      <c r="Q1023" s="68"/>
      <c r="R1023" s="70"/>
      <c r="S1023" s="62"/>
      <c r="T1023" s="76"/>
    </row>
    <row r="1024" spans="1:20" ht="15.75" customHeight="1" x14ac:dyDescent="0.2">
      <c r="A1024" s="58" t="s">
        <v>4</v>
      </c>
      <c r="B1024" s="59">
        <v>503</v>
      </c>
      <c r="C1024" s="59">
        <v>36772</v>
      </c>
      <c r="D1024" s="55" t="s">
        <v>931</v>
      </c>
      <c r="E1024" s="63" t="s">
        <v>72</v>
      </c>
      <c r="F1024" s="63" t="s">
        <v>872</v>
      </c>
      <c r="G1024" s="65" t="s">
        <v>929</v>
      </c>
      <c r="H1024" s="65" t="s">
        <v>4</v>
      </c>
      <c r="I1024" s="56" t="s">
        <v>4</v>
      </c>
      <c r="J1024" s="50" t="s">
        <v>42</v>
      </c>
      <c r="K1024" s="50" t="s">
        <v>43</v>
      </c>
      <c r="L1024" s="50" t="s">
        <v>44</v>
      </c>
      <c r="M1024" s="50" t="s">
        <v>45</v>
      </c>
      <c r="N1024" s="50" t="s">
        <v>62</v>
      </c>
      <c r="O1024" s="56" t="s">
        <v>4</v>
      </c>
      <c r="P1024" s="56" t="s">
        <v>4</v>
      </c>
      <c r="Q1024" s="67">
        <v>1150</v>
      </c>
      <c r="R1024" s="69">
        <f>SUM(J1025:P1025)</f>
        <v>0</v>
      </c>
      <c r="S1024" s="61">
        <f>SUM(J1025:P1025)*Q1024</f>
        <v>0</v>
      </c>
      <c r="T1024" s="75" t="s">
        <v>930</v>
      </c>
    </row>
    <row r="1025" spans="1:20" ht="13.5" customHeight="1" thickBot="1" x14ac:dyDescent="0.25">
      <c r="A1025" s="58"/>
      <c r="B1025" s="60"/>
      <c r="C1025" s="60"/>
      <c r="D1025" s="52" t="s">
        <v>931</v>
      </c>
      <c r="E1025" s="64"/>
      <c r="F1025" s="64"/>
      <c r="G1025" s="66"/>
      <c r="H1025" s="66"/>
      <c r="I1025" s="51" t="s">
        <v>4</v>
      </c>
      <c r="J1025" s="57" t="s">
        <v>47</v>
      </c>
      <c r="K1025" s="57" t="s">
        <v>47</v>
      </c>
      <c r="L1025" s="57" t="s">
        <v>47</v>
      </c>
      <c r="M1025" s="57" t="s">
        <v>47</v>
      </c>
      <c r="N1025" s="57" t="s">
        <v>47</v>
      </c>
      <c r="O1025" s="51" t="s">
        <v>4</v>
      </c>
      <c r="P1025" s="51" t="s">
        <v>4</v>
      </c>
      <c r="Q1025" s="68"/>
      <c r="R1025" s="70"/>
      <c r="S1025" s="62"/>
      <c r="T1025" s="76"/>
    </row>
    <row r="1026" spans="1:20" ht="15.75" customHeight="1" x14ac:dyDescent="0.2">
      <c r="A1026" s="58" t="s">
        <v>4</v>
      </c>
      <c r="B1026" s="59">
        <v>504</v>
      </c>
      <c r="C1026" s="59">
        <v>36586</v>
      </c>
      <c r="D1026" s="55" t="s">
        <v>932</v>
      </c>
      <c r="E1026" s="63" t="s">
        <v>72</v>
      </c>
      <c r="F1026" s="63" t="s">
        <v>933</v>
      </c>
      <c r="G1026" s="65" t="s">
        <v>929</v>
      </c>
      <c r="H1026" s="65" t="s">
        <v>4</v>
      </c>
      <c r="I1026" s="56" t="s">
        <v>4</v>
      </c>
      <c r="J1026" s="50" t="s">
        <v>42</v>
      </c>
      <c r="K1026" s="50" t="s">
        <v>43</v>
      </c>
      <c r="L1026" s="50" t="s">
        <v>44</v>
      </c>
      <c r="M1026" s="50" t="s">
        <v>45</v>
      </c>
      <c r="N1026" s="50" t="s">
        <v>62</v>
      </c>
      <c r="O1026" s="56" t="s">
        <v>4</v>
      </c>
      <c r="P1026" s="56" t="s">
        <v>4</v>
      </c>
      <c r="Q1026" s="67">
        <v>1150</v>
      </c>
      <c r="R1026" s="69">
        <f>SUM(J1027:P1027)</f>
        <v>0</v>
      </c>
      <c r="S1026" s="61">
        <f>SUM(J1027:P1027)*Q1026</f>
        <v>0</v>
      </c>
      <c r="T1026" s="75" t="s">
        <v>930</v>
      </c>
    </row>
    <row r="1027" spans="1:20" ht="13.5" customHeight="1" thickBot="1" x14ac:dyDescent="0.25">
      <c r="A1027" s="58"/>
      <c r="B1027" s="60"/>
      <c r="C1027" s="60"/>
      <c r="D1027" s="52" t="s">
        <v>932</v>
      </c>
      <c r="E1027" s="64"/>
      <c r="F1027" s="64"/>
      <c r="G1027" s="66"/>
      <c r="H1027" s="66"/>
      <c r="I1027" s="51" t="s">
        <v>4</v>
      </c>
      <c r="J1027" s="57" t="s">
        <v>47</v>
      </c>
      <c r="K1027" s="57" t="s">
        <v>47</v>
      </c>
      <c r="L1027" s="57" t="s">
        <v>47</v>
      </c>
      <c r="M1027" s="57" t="s">
        <v>47</v>
      </c>
      <c r="N1027" s="57" t="s">
        <v>47</v>
      </c>
      <c r="O1027" s="51" t="s">
        <v>4</v>
      </c>
      <c r="P1027" s="51" t="s">
        <v>4</v>
      </c>
      <c r="Q1027" s="68"/>
      <c r="R1027" s="70"/>
      <c r="S1027" s="62"/>
      <c r="T1027" s="76"/>
    </row>
    <row r="1028" spans="1:20" ht="15.75" customHeight="1" x14ac:dyDescent="0.2">
      <c r="A1028" s="58" t="s">
        <v>4</v>
      </c>
      <c r="B1028" s="59">
        <v>505</v>
      </c>
      <c r="C1028" s="59">
        <v>36585</v>
      </c>
      <c r="D1028" s="55" t="s">
        <v>934</v>
      </c>
      <c r="E1028" s="63" t="s">
        <v>72</v>
      </c>
      <c r="F1028" s="63" t="s">
        <v>935</v>
      </c>
      <c r="G1028" s="65" t="s">
        <v>929</v>
      </c>
      <c r="H1028" s="65" t="s">
        <v>4</v>
      </c>
      <c r="I1028" s="56" t="s">
        <v>4</v>
      </c>
      <c r="J1028" s="50" t="s">
        <v>42</v>
      </c>
      <c r="K1028" s="50" t="s">
        <v>43</v>
      </c>
      <c r="L1028" s="50" t="s">
        <v>44</v>
      </c>
      <c r="M1028" s="50" t="s">
        <v>45</v>
      </c>
      <c r="N1028" s="50" t="s">
        <v>62</v>
      </c>
      <c r="O1028" s="56" t="s">
        <v>4</v>
      </c>
      <c r="P1028" s="56" t="s">
        <v>4</v>
      </c>
      <c r="Q1028" s="67">
        <v>1150</v>
      </c>
      <c r="R1028" s="69">
        <f>SUM(J1029:P1029)</f>
        <v>0</v>
      </c>
      <c r="S1028" s="61">
        <f>SUM(J1029:P1029)*Q1028</f>
        <v>0</v>
      </c>
      <c r="T1028" s="75" t="s">
        <v>930</v>
      </c>
    </row>
    <row r="1029" spans="1:20" ht="13.5" customHeight="1" thickBot="1" x14ac:dyDescent="0.25">
      <c r="A1029" s="58"/>
      <c r="B1029" s="60"/>
      <c r="C1029" s="60"/>
      <c r="D1029" s="52" t="s">
        <v>934</v>
      </c>
      <c r="E1029" s="64"/>
      <c r="F1029" s="64"/>
      <c r="G1029" s="66"/>
      <c r="H1029" s="66"/>
      <c r="I1029" s="51" t="s">
        <v>4</v>
      </c>
      <c r="J1029" s="57" t="s">
        <v>47</v>
      </c>
      <c r="K1029" s="57" t="s">
        <v>47</v>
      </c>
      <c r="L1029" s="57" t="s">
        <v>47</v>
      </c>
      <c r="M1029" s="57" t="s">
        <v>47</v>
      </c>
      <c r="N1029" s="57" t="s">
        <v>47</v>
      </c>
      <c r="O1029" s="51" t="s">
        <v>4</v>
      </c>
      <c r="P1029" s="51" t="s">
        <v>4</v>
      </c>
      <c r="Q1029" s="68"/>
      <c r="R1029" s="70"/>
      <c r="S1029" s="62"/>
      <c r="T1029" s="76"/>
    </row>
    <row r="1030" spans="1:20" ht="15.75" customHeight="1" x14ac:dyDescent="0.2">
      <c r="A1030" s="58" t="s">
        <v>4</v>
      </c>
      <c r="B1030" s="59">
        <v>506</v>
      </c>
      <c r="C1030" s="59">
        <v>36589</v>
      </c>
      <c r="D1030" s="55" t="s">
        <v>936</v>
      </c>
      <c r="E1030" s="63" t="s">
        <v>72</v>
      </c>
      <c r="F1030" s="63" t="s">
        <v>937</v>
      </c>
      <c r="G1030" s="65" t="s">
        <v>118</v>
      </c>
      <c r="H1030" s="65" t="s">
        <v>4</v>
      </c>
      <c r="I1030" s="56" t="s">
        <v>4</v>
      </c>
      <c r="J1030" s="50" t="s">
        <v>42</v>
      </c>
      <c r="K1030" s="50" t="s">
        <v>43</v>
      </c>
      <c r="L1030" s="50" t="s">
        <v>44</v>
      </c>
      <c r="M1030" s="50" t="s">
        <v>45</v>
      </c>
      <c r="N1030" s="50" t="s">
        <v>62</v>
      </c>
      <c r="O1030" s="56" t="s">
        <v>4</v>
      </c>
      <c r="P1030" s="56" t="s">
        <v>4</v>
      </c>
      <c r="Q1030" s="67">
        <v>1150</v>
      </c>
      <c r="R1030" s="69">
        <f>SUM(J1031:P1031)</f>
        <v>0</v>
      </c>
      <c r="S1030" s="61">
        <f>SUM(J1031:P1031)*Q1030</f>
        <v>0</v>
      </c>
      <c r="T1030" s="75" t="s">
        <v>938</v>
      </c>
    </row>
    <row r="1031" spans="1:20" ht="13.5" customHeight="1" thickBot="1" x14ac:dyDescent="0.25">
      <c r="A1031" s="58"/>
      <c r="B1031" s="60"/>
      <c r="C1031" s="60"/>
      <c r="D1031" s="52" t="s">
        <v>936</v>
      </c>
      <c r="E1031" s="64"/>
      <c r="F1031" s="64"/>
      <c r="G1031" s="66"/>
      <c r="H1031" s="66"/>
      <c r="I1031" s="51" t="s">
        <v>4</v>
      </c>
      <c r="J1031" s="57" t="s">
        <v>47</v>
      </c>
      <c r="K1031" s="57" t="s">
        <v>47</v>
      </c>
      <c r="L1031" s="57" t="s">
        <v>47</v>
      </c>
      <c r="M1031" s="57" t="s">
        <v>47</v>
      </c>
      <c r="N1031" s="57" t="s">
        <v>47</v>
      </c>
      <c r="O1031" s="51" t="s">
        <v>4</v>
      </c>
      <c r="P1031" s="51" t="s">
        <v>4</v>
      </c>
      <c r="Q1031" s="68"/>
      <c r="R1031" s="70"/>
      <c r="S1031" s="62"/>
      <c r="T1031" s="76"/>
    </row>
    <row r="1032" spans="1:20" ht="15.75" customHeight="1" x14ac:dyDescent="0.2">
      <c r="A1032" s="58" t="s">
        <v>4</v>
      </c>
      <c r="B1032" s="59">
        <v>507</v>
      </c>
      <c r="C1032" s="59">
        <v>36588</v>
      </c>
      <c r="D1032" s="55" t="s">
        <v>939</v>
      </c>
      <c r="E1032" s="63" t="s">
        <v>72</v>
      </c>
      <c r="F1032" s="63" t="s">
        <v>940</v>
      </c>
      <c r="G1032" s="65" t="s">
        <v>118</v>
      </c>
      <c r="H1032" s="65" t="s">
        <v>4</v>
      </c>
      <c r="I1032" s="56" t="s">
        <v>4</v>
      </c>
      <c r="J1032" s="50" t="s">
        <v>42</v>
      </c>
      <c r="K1032" s="50" t="s">
        <v>43</v>
      </c>
      <c r="L1032" s="50" t="s">
        <v>44</v>
      </c>
      <c r="M1032" s="50" t="s">
        <v>45</v>
      </c>
      <c r="N1032" s="50" t="s">
        <v>62</v>
      </c>
      <c r="O1032" s="56" t="s">
        <v>4</v>
      </c>
      <c r="P1032" s="56" t="s">
        <v>4</v>
      </c>
      <c r="Q1032" s="67">
        <v>1150</v>
      </c>
      <c r="R1032" s="69">
        <f>SUM(J1033:P1033)</f>
        <v>0</v>
      </c>
      <c r="S1032" s="61">
        <f>SUM(J1033:P1033)*Q1032</f>
        <v>0</v>
      </c>
      <c r="T1032" s="75" t="s">
        <v>938</v>
      </c>
    </row>
    <row r="1033" spans="1:20" ht="13.5" customHeight="1" thickBot="1" x14ac:dyDescent="0.25">
      <c r="A1033" s="58"/>
      <c r="B1033" s="60"/>
      <c r="C1033" s="60"/>
      <c r="D1033" s="52" t="s">
        <v>939</v>
      </c>
      <c r="E1033" s="64"/>
      <c r="F1033" s="64"/>
      <c r="G1033" s="66"/>
      <c r="H1033" s="66"/>
      <c r="I1033" s="51" t="s">
        <v>4</v>
      </c>
      <c r="J1033" s="57" t="s">
        <v>47</v>
      </c>
      <c r="K1033" s="57" t="s">
        <v>47</v>
      </c>
      <c r="L1033" s="57" t="s">
        <v>47</v>
      </c>
      <c r="M1033" s="57" t="s">
        <v>47</v>
      </c>
      <c r="N1033" s="57" t="s">
        <v>47</v>
      </c>
      <c r="O1033" s="51" t="s">
        <v>4</v>
      </c>
      <c r="P1033" s="51" t="s">
        <v>4</v>
      </c>
      <c r="Q1033" s="68"/>
      <c r="R1033" s="70"/>
      <c r="S1033" s="62"/>
      <c r="T1033" s="76"/>
    </row>
    <row r="1034" spans="1:20" ht="15.75" customHeight="1" x14ac:dyDescent="0.2">
      <c r="A1034" s="58" t="s">
        <v>4</v>
      </c>
      <c r="B1034" s="59">
        <v>508</v>
      </c>
      <c r="C1034" s="59">
        <v>36591</v>
      </c>
      <c r="D1034" s="55" t="s">
        <v>941</v>
      </c>
      <c r="E1034" s="63" t="s">
        <v>72</v>
      </c>
      <c r="F1034" s="63" t="s">
        <v>942</v>
      </c>
      <c r="G1034" s="65" t="s">
        <v>118</v>
      </c>
      <c r="H1034" s="65" t="s">
        <v>4</v>
      </c>
      <c r="I1034" s="56" t="s">
        <v>4</v>
      </c>
      <c r="J1034" s="50" t="s">
        <v>42</v>
      </c>
      <c r="K1034" s="50" t="s">
        <v>43</v>
      </c>
      <c r="L1034" s="50" t="s">
        <v>44</v>
      </c>
      <c r="M1034" s="50" t="s">
        <v>45</v>
      </c>
      <c r="N1034" s="50" t="s">
        <v>62</v>
      </c>
      <c r="O1034" s="56" t="s">
        <v>4</v>
      </c>
      <c r="P1034" s="56" t="s">
        <v>4</v>
      </c>
      <c r="Q1034" s="67">
        <v>1150</v>
      </c>
      <c r="R1034" s="69">
        <f>SUM(J1035:P1035)</f>
        <v>0</v>
      </c>
      <c r="S1034" s="61">
        <f>SUM(J1035:P1035)*Q1034</f>
        <v>0</v>
      </c>
      <c r="T1034" s="75" t="s">
        <v>938</v>
      </c>
    </row>
    <row r="1035" spans="1:20" ht="13.5" customHeight="1" thickBot="1" x14ac:dyDescent="0.25">
      <c r="A1035" s="58"/>
      <c r="B1035" s="60"/>
      <c r="C1035" s="60"/>
      <c r="D1035" s="52" t="s">
        <v>941</v>
      </c>
      <c r="E1035" s="64"/>
      <c r="F1035" s="64"/>
      <c r="G1035" s="66"/>
      <c r="H1035" s="66"/>
      <c r="I1035" s="51" t="s">
        <v>4</v>
      </c>
      <c r="J1035" s="57" t="s">
        <v>47</v>
      </c>
      <c r="K1035" s="57" t="s">
        <v>47</v>
      </c>
      <c r="L1035" s="57" t="s">
        <v>47</v>
      </c>
      <c r="M1035" s="57" t="s">
        <v>47</v>
      </c>
      <c r="N1035" s="57" t="s">
        <v>47</v>
      </c>
      <c r="O1035" s="51" t="s">
        <v>4</v>
      </c>
      <c r="P1035" s="51" t="s">
        <v>4</v>
      </c>
      <c r="Q1035" s="68"/>
      <c r="R1035" s="70"/>
      <c r="S1035" s="62"/>
      <c r="T1035" s="76"/>
    </row>
    <row r="1036" spans="1:20" ht="15.75" customHeight="1" x14ac:dyDescent="0.2">
      <c r="A1036" s="58" t="s">
        <v>4</v>
      </c>
      <c r="B1036" s="59">
        <v>509</v>
      </c>
      <c r="C1036" s="59">
        <v>36592</v>
      </c>
      <c r="D1036" s="55" t="s">
        <v>943</v>
      </c>
      <c r="E1036" s="63" t="s">
        <v>72</v>
      </c>
      <c r="F1036" s="63" t="s">
        <v>53</v>
      </c>
      <c r="G1036" s="65" t="s">
        <v>118</v>
      </c>
      <c r="H1036" s="65" t="s">
        <v>4</v>
      </c>
      <c r="I1036" s="56" t="s">
        <v>4</v>
      </c>
      <c r="J1036" s="50" t="s">
        <v>42</v>
      </c>
      <c r="K1036" s="50" t="s">
        <v>43</v>
      </c>
      <c r="L1036" s="50" t="s">
        <v>44</v>
      </c>
      <c r="M1036" s="50" t="s">
        <v>45</v>
      </c>
      <c r="N1036" s="50" t="s">
        <v>62</v>
      </c>
      <c r="O1036" s="56" t="s">
        <v>4</v>
      </c>
      <c r="P1036" s="56" t="s">
        <v>4</v>
      </c>
      <c r="Q1036" s="67">
        <v>1150</v>
      </c>
      <c r="R1036" s="69">
        <f>SUM(J1037:P1037)</f>
        <v>0</v>
      </c>
      <c r="S1036" s="61">
        <f>SUM(J1037:P1037)*Q1036</f>
        <v>0</v>
      </c>
      <c r="T1036" s="75" t="s">
        <v>938</v>
      </c>
    </row>
    <row r="1037" spans="1:20" ht="13.5" customHeight="1" thickBot="1" x14ac:dyDescent="0.25">
      <c r="A1037" s="58"/>
      <c r="B1037" s="60"/>
      <c r="C1037" s="60"/>
      <c r="D1037" s="52" t="s">
        <v>943</v>
      </c>
      <c r="E1037" s="64"/>
      <c r="F1037" s="64"/>
      <c r="G1037" s="66"/>
      <c r="H1037" s="66"/>
      <c r="I1037" s="51" t="s">
        <v>4</v>
      </c>
      <c r="J1037" s="57" t="s">
        <v>47</v>
      </c>
      <c r="K1037" s="57" t="s">
        <v>47</v>
      </c>
      <c r="L1037" s="57" t="s">
        <v>47</v>
      </c>
      <c r="M1037" s="57" t="s">
        <v>47</v>
      </c>
      <c r="N1037" s="57" t="s">
        <v>47</v>
      </c>
      <c r="O1037" s="51" t="s">
        <v>4</v>
      </c>
      <c r="P1037" s="51" t="s">
        <v>4</v>
      </c>
      <c r="Q1037" s="68"/>
      <c r="R1037" s="70"/>
      <c r="S1037" s="62"/>
      <c r="T1037" s="76"/>
    </row>
    <row r="1038" spans="1:20" ht="15.75" customHeight="1" x14ac:dyDescent="0.2">
      <c r="A1038" s="58" t="s">
        <v>4</v>
      </c>
      <c r="B1038" s="59">
        <v>510</v>
      </c>
      <c r="C1038" s="59">
        <v>36593</v>
      </c>
      <c r="D1038" s="55" t="s">
        <v>944</v>
      </c>
      <c r="E1038" s="63" t="s">
        <v>72</v>
      </c>
      <c r="F1038" s="63" t="s">
        <v>804</v>
      </c>
      <c r="G1038" s="65" t="s">
        <v>118</v>
      </c>
      <c r="H1038" s="65" t="s">
        <v>4</v>
      </c>
      <c r="I1038" s="56" t="s">
        <v>4</v>
      </c>
      <c r="J1038" s="50" t="s">
        <v>42</v>
      </c>
      <c r="K1038" s="50" t="s">
        <v>43</v>
      </c>
      <c r="L1038" s="50" t="s">
        <v>44</v>
      </c>
      <c r="M1038" s="50" t="s">
        <v>45</v>
      </c>
      <c r="N1038" s="50" t="s">
        <v>62</v>
      </c>
      <c r="O1038" s="56" t="s">
        <v>4</v>
      </c>
      <c r="P1038" s="56" t="s">
        <v>4</v>
      </c>
      <c r="Q1038" s="67">
        <v>1150</v>
      </c>
      <c r="R1038" s="69">
        <f>SUM(J1039:P1039)</f>
        <v>0</v>
      </c>
      <c r="S1038" s="61">
        <f>SUM(J1039:P1039)*Q1038</f>
        <v>0</v>
      </c>
      <c r="T1038" s="75" t="s">
        <v>938</v>
      </c>
    </row>
    <row r="1039" spans="1:20" ht="13.5" customHeight="1" thickBot="1" x14ac:dyDescent="0.25">
      <c r="A1039" s="58"/>
      <c r="B1039" s="60"/>
      <c r="C1039" s="60"/>
      <c r="D1039" s="52" t="s">
        <v>944</v>
      </c>
      <c r="E1039" s="64"/>
      <c r="F1039" s="64"/>
      <c r="G1039" s="66"/>
      <c r="H1039" s="66"/>
      <c r="I1039" s="51" t="s">
        <v>4</v>
      </c>
      <c r="J1039" s="57" t="s">
        <v>47</v>
      </c>
      <c r="K1039" s="57" t="s">
        <v>47</v>
      </c>
      <c r="L1039" s="57" t="s">
        <v>47</v>
      </c>
      <c r="M1039" s="57" t="s">
        <v>47</v>
      </c>
      <c r="N1039" s="57" t="s">
        <v>47</v>
      </c>
      <c r="O1039" s="51" t="s">
        <v>4</v>
      </c>
      <c r="P1039" s="51" t="s">
        <v>4</v>
      </c>
      <c r="Q1039" s="68"/>
      <c r="R1039" s="70"/>
      <c r="S1039" s="62"/>
      <c r="T1039" s="76"/>
    </row>
    <row r="1040" spans="1:20" ht="15.75" customHeight="1" x14ac:dyDescent="0.2">
      <c r="A1040" s="58" t="s">
        <v>4</v>
      </c>
      <c r="B1040" s="59">
        <v>511</v>
      </c>
      <c r="C1040" s="59">
        <v>36590</v>
      </c>
      <c r="D1040" s="55" t="s">
        <v>945</v>
      </c>
      <c r="E1040" s="63" t="s">
        <v>72</v>
      </c>
      <c r="F1040" s="63" t="s">
        <v>194</v>
      </c>
      <c r="G1040" s="65" t="s">
        <v>118</v>
      </c>
      <c r="H1040" s="65" t="s">
        <v>4</v>
      </c>
      <c r="I1040" s="56" t="s">
        <v>4</v>
      </c>
      <c r="J1040" s="50" t="s">
        <v>42</v>
      </c>
      <c r="K1040" s="50" t="s">
        <v>43</v>
      </c>
      <c r="L1040" s="50" t="s">
        <v>44</v>
      </c>
      <c r="M1040" s="50" t="s">
        <v>45</v>
      </c>
      <c r="N1040" s="50" t="s">
        <v>62</v>
      </c>
      <c r="O1040" s="56" t="s">
        <v>4</v>
      </c>
      <c r="P1040" s="56" t="s">
        <v>4</v>
      </c>
      <c r="Q1040" s="67">
        <v>1150</v>
      </c>
      <c r="R1040" s="69">
        <f>SUM(J1041:P1041)</f>
        <v>0</v>
      </c>
      <c r="S1040" s="61">
        <f>SUM(J1041:P1041)*Q1040</f>
        <v>0</v>
      </c>
      <c r="T1040" s="75" t="s">
        <v>938</v>
      </c>
    </row>
    <row r="1041" spans="1:20" ht="13.5" customHeight="1" thickBot="1" x14ac:dyDescent="0.25">
      <c r="A1041" s="58"/>
      <c r="B1041" s="60"/>
      <c r="C1041" s="60"/>
      <c r="D1041" s="52" t="s">
        <v>945</v>
      </c>
      <c r="E1041" s="64"/>
      <c r="F1041" s="64"/>
      <c r="G1041" s="66"/>
      <c r="H1041" s="66"/>
      <c r="I1041" s="51" t="s">
        <v>4</v>
      </c>
      <c r="J1041" s="57" t="s">
        <v>47</v>
      </c>
      <c r="K1041" s="57" t="s">
        <v>47</v>
      </c>
      <c r="L1041" s="57" t="s">
        <v>47</v>
      </c>
      <c r="M1041" s="57" t="s">
        <v>47</v>
      </c>
      <c r="N1041" s="57" t="s">
        <v>47</v>
      </c>
      <c r="O1041" s="51" t="s">
        <v>4</v>
      </c>
      <c r="P1041" s="51" t="s">
        <v>4</v>
      </c>
      <c r="Q1041" s="68"/>
      <c r="R1041" s="70"/>
      <c r="S1041" s="62"/>
      <c r="T1041" s="76"/>
    </row>
    <row r="1042" spans="1:20" ht="15.75" customHeight="1" x14ac:dyDescent="0.2">
      <c r="A1042" s="58" t="s">
        <v>4</v>
      </c>
      <c r="B1042" s="59">
        <v>512</v>
      </c>
      <c r="C1042" s="59">
        <v>36595</v>
      </c>
      <c r="D1042" s="55" t="s">
        <v>946</v>
      </c>
      <c r="E1042" s="63" t="s">
        <v>72</v>
      </c>
      <c r="F1042" s="63" t="s">
        <v>947</v>
      </c>
      <c r="G1042" s="65" t="s">
        <v>829</v>
      </c>
      <c r="H1042" s="65" t="s">
        <v>4</v>
      </c>
      <c r="I1042" s="56" t="s">
        <v>4</v>
      </c>
      <c r="J1042" s="50" t="s">
        <v>42</v>
      </c>
      <c r="K1042" s="50" t="s">
        <v>43</v>
      </c>
      <c r="L1042" s="50" t="s">
        <v>44</v>
      </c>
      <c r="M1042" s="50" t="s">
        <v>45</v>
      </c>
      <c r="N1042" s="50" t="s">
        <v>62</v>
      </c>
      <c r="O1042" s="56" t="s">
        <v>4</v>
      </c>
      <c r="P1042" s="56" t="s">
        <v>4</v>
      </c>
      <c r="Q1042" s="67">
        <v>1150</v>
      </c>
      <c r="R1042" s="69">
        <f>SUM(J1043:P1043)</f>
        <v>0</v>
      </c>
      <c r="S1042" s="61">
        <f>SUM(J1043:P1043)*Q1042</f>
        <v>0</v>
      </c>
      <c r="T1042" s="75" t="s">
        <v>948</v>
      </c>
    </row>
    <row r="1043" spans="1:20" ht="13.5" customHeight="1" thickBot="1" x14ac:dyDescent="0.25">
      <c r="A1043" s="58"/>
      <c r="B1043" s="60"/>
      <c r="C1043" s="60"/>
      <c r="D1043" s="52" t="s">
        <v>946</v>
      </c>
      <c r="E1043" s="64"/>
      <c r="F1043" s="64"/>
      <c r="G1043" s="66"/>
      <c r="H1043" s="66"/>
      <c r="I1043" s="51" t="s">
        <v>4</v>
      </c>
      <c r="J1043" s="57" t="s">
        <v>47</v>
      </c>
      <c r="K1043" s="57" t="s">
        <v>47</v>
      </c>
      <c r="L1043" s="57" t="s">
        <v>47</v>
      </c>
      <c r="M1043" s="51" t="s">
        <v>4</v>
      </c>
      <c r="N1043" s="57" t="s">
        <v>47</v>
      </c>
      <c r="O1043" s="51" t="s">
        <v>4</v>
      </c>
      <c r="P1043" s="51" t="s">
        <v>4</v>
      </c>
      <c r="Q1043" s="68"/>
      <c r="R1043" s="70"/>
      <c r="S1043" s="62"/>
      <c r="T1043" s="76"/>
    </row>
    <row r="1044" spans="1:20" ht="15.75" customHeight="1" x14ac:dyDescent="0.2">
      <c r="A1044" s="58" t="s">
        <v>4</v>
      </c>
      <c r="B1044" s="59">
        <v>513</v>
      </c>
      <c r="C1044" s="59">
        <v>36596</v>
      </c>
      <c r="D1044" s="55" t="s">
        <v>949</v>
      </c>
      <c r="E1044" s="63" t="s">
        <v>72</v>
      </c>
      <c r="F1044" s="63" t="s">
        <v>900</v>
      </c>
      <c r="G1044" s="65" t="s">
        <v>829</v>
      </c>
      <c r="H1044" s="65" t="s">
        <v>4</v>
      </c>
      <c r="I1044" s="56" t="s">
        <v>4</v>
      </c>
      <c r="J1044" s="50" t="s">
        <v>42</v>
      </c>
      <c r="K1044" s="50" t="s">
        <v>43</v>
      </c>
      <c r="L1044" s="50" t="s">
        <v>44</v>
      </c>
      <c r="M1044" s="50" t="s">
        <v>45</v>
      </c>
      <c r="N1044" s="50" t="s">
        <v>62</v>
      </c>
      <c r="O1044" s="56" t="s">
        <v>4</v>
      </c>
      <c r="P1044" s="56" t="s">
        <v>4</v>
      </c>
      <c r="Q1044" s="67">
        <v>1150</v>
      </c>
      <c r="R1044" s="69">
        <f>SUM(J1045:P1045)</f>
        <v>0</v>
      </c>
      <c r="S1044" s="61">
        <f>SUM(J1045:P1045)*Q1044</f>
        <v>0</v>
      </c>
      <c r="T1044" s="75" t="s">
        <v>948</v>
      </c>
    </row>
    <row r="1045" spans="1:20" ht="13.5" customHeight="1" thickBot="1" x14ac:dyDescent="0.25">
      <c r="A1045" s="58"/>
      <c r="B1045" s="60"/>
      <c r="C1045" s="60"/>
      <c r="D1045" s="52" t="s">
        <v>949</v>
      </c>
      <c r="E1045" s="64"/>
      <c r="F1045" s="64"/>
      <c r="G1045" s="66"/>
      <c r="H1045" s="66"/>
      <c r="I1045" s="51" t="s">
        <v>4</v>
      </c>
      <c r="J1045" s="57" t="s">
        <v>47</v>
      </c>
      <c r="K1045" s="57" t="s">
        <v>47</v>
      </c>
      <c r="L1045" s="57" t="s">
        <v>47</v>
      </c>
      <c r="M1045" s="57" t="s">
        <v>47</v>
      </c>
      <c r="N1045" s="51" t="s">
        <v>4</v>
      </c>
      <c r="O1045" s="51" t="s">
        <v>4</v>
      </c>
      <c r="P1045" s="51" t="s">
        <v>4</v>
      </c>
      <c r="Q1045" s="68"/>
      <c r="R1045" s="70"/>
      <c r="S1045" s="62"/>
      <c r="T1045" s="76"/>
    </row>
    <row r="1046" spans="1:20" ht="15.75" customHeight="1" x14ac:dyDescent="0.2">
      <c r="A1046" s="58" t="s">
        <v>4</v>
      </c>
      <c r="B1046" s="59">
        <v>514</v>
      </c>
      <c r="C1046" s="59">
        <v>36594</v>
      </c>
      <c r="D1046" s="55" t="s">
        <v>950</v>
      </c>
      <c r="E1046" s="63" t="s">
        <v>72</v>
      </c>
      <c r="F1046" s="63" t="s">
        <v>905</v>
      </c>
      <c r="G1046" s="65" t="s">
        <v>829</v>
      </c>
      <c r="H1046" s="65" t="s">
        <v>4</v>
      </c>
      <c r="I1046" s="56" t="s">
        <v>4</v>
      </c>
      <c r="J1046" s="50" t="s">
        <v>42</v>
      </c>
      <c r="K1046" s="50" t="s">
        <v>43</v>
      </c>
      <c r="L1046" s="50" t="s">
        <v>44</v>
      </c>
      <c r="M1046" s="50" t="s">
        <v>45</v>
      </c>
      <c r="N1046" s="50" t="s">
        <v>62</v>
      </c>
      <c r="O1046" s="56" t="s">
        <v>4</v>
      </c>
      <c r="P1046" s="56" t="s">
        <v>4</v>
      </c>
      <c r="Q1046" s="67">
        <v>1150</v>
      </c>
      <c r="R1046" s="69">
        <f>SUM(J1047:P1047)</f>
        <v>0</v>
      </c>
      <c r="S1046" s="61">
        <f>SUM(J1047:P1047)*Q1046</f>
        <v>0</v>
      </c>
      <c r="T1046" s="75" t="s">
        <v>948</v>
      </c>
    </row>
    <row r="1047" spans="1:20" ht="13.5" customHeight="1" thickBot="1" x14ac:dyDescent="0.25">
      <c r="A1047" s="58"/>
      <c r="B1047" s="60"/>
      <c r="C1047" s="60"/>
      <c r="D1047" s="52" t="s">
        <v>950</v>
      </c>
      <c r="E1047" s="64"/>
      <c r="F1047" s="64"/>
      <c r="G1047" s="66"/>
      <c r="H1047" s="66"/>
      <c r="I1047" s="51" t="s">
        <v>4</v>
      </c>
      <c r="J1047" s="57" t="s">
        <v>47</v>
      </c>
      <c r="K1047" s="57" t="s">
        <v>47</v>
      </c>
      <c r="L1047" s="57" t="s">
        <v>47</v>
      </c>
      <c r="M1047" s="57" t="s">
        <v>47</v>
      </c>
      <c r="N1047" s="57" t="s">
        <v>47</v>
      </c>
      <c r="O1047" s="51" t="s">
        <v>4</v>
      </c>
      <c r="P1047" s="51" t="s">
        <v>4</v>
      </c>
      <c r="Q1047" s="68"/>
      <c r="R1047" s="70"/>
      <c r="S1047" s="62"/>
      <c r="T1047" s="76"/>
    </row>
    <row r="1048" spans="1:20" ht="15.75" customHeight="1" x14ac:dyDescent="0.2">
      <c r="A1048" s="58" t="s">
        <v>4</v>
      </c>
      <c r="B1048" s="59">
        <v>515</v>
      </c>
      <c r="C1048" s="59">
        <v>36598</v>
      </c>
      <c r="D1048" s="55" t="s">
        <v>951</v>
      </c>
      <c r="E1048" s="63" t="s">
        <v>72</v>
      </c>
      <c r="F1048" s="63" t="s">
        <v>852</v>
      </c>
      <c r="G1048" s="65" t="s">
        <v>952</v>
      </c>
      <c r="H1048" s="65" t="s">
        <v>4</v>
      </c>
      <c r="I1048" s="50" t="s">
        <v>41</v>
      </c>
      <c r="J1048" s="50" t="s">
        <v>42</v>
      </c>
      <c r="K1048" s="50" t="s">
        <v>43</v>
      </c>
      <c r="L1048" s="50" t="s">
        <v>44</v>
      </c>
      <c r="M1048" s="50" t="s">
        <v>45</v>
      </c>
      <c r="N1048" s="56" t="s">
        <v>4</v>
      </c>
      <c r="O1048" s="56" t="s">
        <v>4</v>
      </c>
      <c r="P1048" s="56" t="s">
        <v>4</v>
      </c>
      <c r="Q1048" s="67">
        <v>950</v>
      </c>
      <c r="R1048" s="69">
        <f>SUM(I1049:P1049)</f>
        <v>0</v>
      </c>
      <c r="S1048" s="61">
        <f>SUM(I1049:P1049)*Q1048</f>
        <v>0</v>
      </c>
      <c r="T1048" s="75" t="s">
        <v>953</v>
      </c>
    </row>
    <row r="1049" spans="1:20" ht="13.5" customHeight="1" thickBot="1" x14ac:dyDescent="0.25">
      <c r="A1049" s="58"/>
      <c r="B1049" s="60"/>
      <c r="C1049" s="60"/>
      <c r="D1049" s="52" t="s">
        <v>951</v>
      </c>
      <c r="E1049" s="64"/>
      <c r="F1049" s="64"/>
      <c r="G1049" s="66"/>
      <c r="H1049" s="66"/>
      <c r="I1049" s="57" t="s">
        <v>47</v>
      </c>
      <c r="J1049" s="57" t="s">
        <v>47</v>
      </c>
      <c r="K1049" s="57" t="s">
        <v>47</v>
      </c>
      <c r="L1049" s="57" t="s">
        <v>47</v>
      </c>
      <c r="M1049" s="57" t="s">
        <v>47</v>
      </c>
      <c r="N1049" s="51" t="s">
        <v>4</v>
      </c>
      <c r="O1049" s="51" t="s">
        <v>4</v>
      </c>
      <c r="P1049" s="51" t="s">
        <v>4</v>
      </c>
      <c r="Q1049" s="68"/>
      <c r="R1049" s="70"/>
      <c r="S1049" s="62"/>
      <c r="T1049" s="76"/>
    </row>
    <row r="1050" spans="1:20" ht="15.75" customHeight="1" x14ac:dyDescent="0.2">
      <c r="A1050" s="58" t="s">
        <v>4</v>
      </c>
      <c r="B1050" s="59">
        <v>516</v>
      </c>
      <c r="C1050" s="59">
        <v>36597</v>
      </c>
      <c r="D1050" s="55" t="s">
        <v>954</v>
      </c>
      <c r="E1050" s="63" t="s">
        <v>72</v>
      </c>
      <c r="F1050" s="63" t="s">
        <v>121</v>
      </c>
      <c r="G1050" s="65" t="s">
        <v>952</v>
      </c>
      <c r="H1050" s="65" t="s">
        <v>4</v>
      </c>
      <c r="I1050" s="50" t="s">
        <v>41</v>
      </c>
      <c r="J1050" s="50" t="s">
        <v>42</v>
      </c>
      <c r="K1050" s="50" t="s">
        <v>43</v>
      </c>
      <c r="L1050" s="50" t="s">
        <v>44</v>
      </c>
      <c r="M1050" s="50" t="s">
        <v>45</v>
      </c>
      <c r="N1050" s="56" t="s">
        <v>4</v>
      </c>
      <c r="O1050" s="56" t="s">
        <v>4</v>
      </c>
      <c r="P1050" s="56" t="s">
        <v>4</v>
      </c>
      <c r="Q1050" s="67">
        <v>950</v>
      </c>
      <c r="R1050" s="69">
        <f>SUM(I1051:P1051)</f>
        <v>0</v>
      </c>
      <c r="S1050" s="61">
        <f>SUM(I1051:P1051)*Q1050</f>
        <v>0</v>
      </c>
      <c r="T1050" s="75" t="s">
        <v>953</v>
      </c>
    </row>
    <row r="1051" spans="1:20" ht="13.5" customHeight="1" thickBot="1" x14ac:dyDescent="0.25">
      <c r="A1051" s="58"/>
      <c r="B1051" s="60"/>
      <c r="C1051" s="60"/>
      <c r="D1051" s="52" t="s">
        <v>954</v>
      </c>
      <c r="E1051" s="64"/>
      <c r="F1051" s="64"/>
      <c r="G1051" s="66"/>
      <c r="H1051" s="66"/>
      <c r="I1051" s="57" t="s">
        <v>47</v>
      </c>
      <c r="J1051" s="57" t="s">
        <v>47</v>
      </c>
      <c r="K1051" s="57" t="s">
        <v>47</v>
      </c>
      <c r="L1051" s="57" t="s">
        <v>47</v>
      </c>
      <c r="M1051" s="57" t="s">
        <v>47</v>
      </c>
      <c r="N1051" s="51" t="s">
        <v>4</v>
      </c>
      <c r="O1051" s="51" t="s">
        <v>4</v>
      </c>
      <c r="P1051" s="51" t="s">
        <v>4</v>
      </c>
      <c r="Q1051" s="68"/>
      <c r="R1051" s="70"/>
      <c r="S1051" s="62"/>
      <c r="T1051" s="76"/>
    </row>
    <row r="1052" spans="1:20" ht="15.75" customHeight="1" x14ac:dyDescent="0.2">
      <c r="A1052" s="58" t="s">
        <v>4</v>
      </c>
      <c r="B1052" s="59">
        <v>517</v>
      </c>
      <c r="C1052" s="59">
        <v>36599</v>
      </c>
      <c r="D1052" s="55" t="s">
        <v>955</v>
      </c>
      <c r="E1052" s="63" t="s">
        <v>72</v>
      </c>
      <c r="F1052" s="63" t="s">
        <v>942</v>
      </c>
      <c r="G1052" s="65" t="s">
        <v>952</v>
      </c>
      <c r="H1052" s="65" t="s">
        <v>4</v>
      </c>
      <c r="I1052" s="50" t="s">
        <v>41</v>
      </c>
      <c r="J1052" s="50" t="s">
        <v>42</v>
      </c>
      <c r="K1052" s="50" t="s">
        <v>43</v>
      </c>
      <c r="L1052" s="50" t="s">
        <v>44</v>
      </c>
      <c r="M1052" s="50" t="s">
        <v>45</v>
      </c>
      <c r="N1052" s="56" t="s">
        <v>4</v>
      </c>
      <c r="O1052" s="56" t="s">
        <v>4</v>
      </c>
      <c r="P1052" s="56" t="s">
        <v>4</v>
      </c>
      <c r="Q1052" s="67">
        <v>950</v>
      </c>
      <c r="R1052" s="69">
        <f>SUM(I1053:P1053)</f>
        <v>0</v>
      </c>
      <c r="S1052" s="61">
        <f>SUM(I1053:P1053)*Q1052</f>
        <v>0</v>
      </c>
      <c r="T1052" s="75" t="s">
        <v>953</v>
      </c>
    </row>
    <row r="1053" spans="1:20" ht="13.5" customHeight="1" thickBot="1" x14ac:dyDescent="0.25">
      <c r="A1053" s="58"/>
      <c r="B1053" s="60"/>
      <c r="C1053" s="60"/>
      <c r="D1053" s="52" t="s">
        <v>955</v>
      </c>
      <c r="E1053" s="64"/>
      <c r="F1053" s="64"/>
      <c r="G1053" s="66"/>
      <c r="H1053" s="66"/>
      <c r="I1053" s="57" t="s">
        <v>47</v>
      </c>
      <c r="J1053" s="57" t="s">
        <v>47</v>
      </c>
      <c r="K1053" s="57" t="s">
        <v>47</v>
      </c>
      <c r="L1053" s="57" t="s">
        <v>47</v>
      </c>
      <c r="M1053" s="57" t="s">
        <v>47</v>
      </c>
      <c r="N1053" s="51" t="s">
        <v>4</v>
      </c>
      <c r="O1053" s="51" t="s">
        <v>4</v>
      </c>
      <c r="P1053" s="51" t="s">
        <v>4</v>
      </c>
      <c r="Q1053" s="68"/>
      <c r="R1053" s="70"/>
      <c r="S1053" s="62"/>
      <c r="T1053" s="76"/>
    </row>
    <row r="1054" spans="1:20" ht="15.75" customHeight="1" x14ac:dyDescent="0.2">
      <c r="A1054" s="58" t="s">
        <v>4</v>
      </c>
      <c r="B1054" s="59">
        <v>518</v>
      </c>
      <c r="C1054" s="59">
        <v>36600</v>
      </c>
      <c r="D1054" s="55" t="s">
        <v>956</v>
      </c>
      <c r="E1054" s="63" t="s">
        <v>72</v>
      </c>
      <c r="F1054" s="63" t="s">
        <v>957</v>
      </c>
      <c r="G1054" s="65" t="s">
        <v>952</v>
      </c>
      <c r="H1054" s="65" t="s">
        <v>4</v>
      </c>
      <c r="I1054" s="50" t="s">
        <v>41</v>
      </c>
      <c r="J1054" s="50" t="s">
        <v>42</v>
      </c>
      <c r="K1054" s="50" t="s">
        <v>43</v>
      </c>
      <c r="L1054" s="50" t="s">
        <v>44</v>
      </c>
      <c r="M1054" s="50" t="s">
        <v>45</v>
      </c>
      <c r="N1054" s="56" t="s">
        <v>4</v>
      </c>
      <c r="O1054" s="56" t="s">
        <v>4</v>
      </c>
      <c r="P1054" s="56" t="s">
        <v>4</v>
      </c>
      <c r="Q1054" s="67">
        <v>950</v>
      </c>
      <c r="R1054" s="69">
        <f>SUM(I1055:P1055)</f>
        <v>0</v>
      </c>
      <c r="S1054" s="61">
        <f>SUM(I1055:P1055)*Q1054</f>
        <v>0</v>
      </c>
      <c r="T1054" s="75" t="s">
        <v>953</v>
      </c>
    </row>
    <row r="1055" spans="1:20" ht="13.5" customHeight="1" thickBot="1" x14ac:dyDescent="0.25">
      <c r="A1055" s="58"/>
      <c r="B1055" s="60"/>
      <c r="C1055" s="60"/>
      <c r="D1055" s="52" t="s">
        <v>956</v>
      </c>
      <c r="E1055" s="64"/>
      <c r="F1055" s="64"/>
      <c r="G1055" s="66"/>
      <c r="H1055" s="66"/>
      <c r="I1055" s="57" t="s">
        <v>47</v>
      </c>
      <c r="J1055" s="57" t="s">
        <v>47</v>
      </c>
      <c r="K1055" s="57" t="s">
        <v>47</v>
      </c>
      <c r="L1055" s="57" t="s">
        <v>47</v>
      </c>
      <c r="M1055" s="57" t="s">
        <v>47</v>
      </c>
      <c r="N1055" s="51" t="s">
        <v>4</v>
      </c>
      <c r="O1055" s="51" t="s">
        <v>4</v>
      </c>
      <c r="P1055" s="51" t="s">
        <v>4</v>
      </c>
      <c r="Q1055" s="68"/>
      <c r="R1055" s="70"/>
      <c r="S1055" s="62"/>
      <c r="T1055" s="76"/>
    </row>
    <row r="1056" spans="1:20" ht="15.75" customHeight="1" x14ac:dyDescent="0.2">
      <c r="A1056" s="58" t="s">
        <v>4</v>
      </c>
      <c r="B1056" s="59">
        <v>519</v>
      </c>
      <c r="C1056" s="59">
        <v>36603</v>
      </c>
      <c r="D1056" s="55" t="s">
        <v>958</v>
      </c>
      <c r="E1056" s="63" t="s">
        <v>72</v>
      </c>
      <c r="F1056" s="63" t="s">
        <v>114</v>
      </c>
      <c r="G1056" s="65" t="s">
        <v>952</v>
      </c>
      <c r="H1056" s="65" t="s">
        <v>4</v>
      </c>
      <c r="I1056" s="50" t="s">
        <v>41</v>
      </c>
      <c r="J1056" s="50" t="s">
        <v>42</v>
      </c>
      <c r="K1056" s="50" t="s">
        <v>43</v>
      </c>
      <c r="L1056" s="50" t="s">
        <v>44</v>
      </c>
      <c r="M1056" s="50" t="s">
        <v>45</v>
      </c>
      <c r="N1056" s="56" t="s">
        <v>4</v>
      </c>
      <c r="O1056" s="56" t="s">
        <v>4</v>
      </c>
      <c r="P1056" s="56" t="s">
        <v>4</v>
      </c>
      <c r="Q1056" s="67">
        <v>1150</v>
      </c>
      <c r="R1056" s="69">
        <f>SUM(I1057:P1057)</f>
        <v>0</v>
      </c>
      <c r="S1056" s="61">
        <f>SUM(I1057:P1057)*Q1056</f>
        <v>0</v>
      </c>
      <c r="T1056" s="75" t="s">
        <v>959</v>
      </c>
    </row>
    <row r="1057" spans="1:20" ht="13.5" customHeight="1" thickBot="1" x14ac:dyDescent="0.25">
      <c r="A1057" s="58"/>
      <c r="B1057" s="60"/>
      <c r="C1057" s="60"/>
      <c r="D1057" s="52" t="s">
        <v>958</v>
      </c>
      <c r="E1057" s="64"/>
      <c r="F1057" s="64"/>
      <c r="G1057" s="66"/>
      <c r="H1057" s="66"/>
      <c r="I1057" s="57" t="s">
        <v>47</v>
      </c>
      <c r="J1057" s="57" t="s">
        <v>47</v>
      </c>
      <c r="K1057" s="57" t="s">
        <v>47</v>
      </c>
      <c r="L1057" s="51" t="s">
        <v>4</v>
      </c>
      <c r="M1057" s="51" t="s">
        <v>4</v>
      </c>
      <c r="N1057" s="51" t="s">
        <v>4</v>
      </c>
      <c r="O1057" s="51" t="s">
        <v>4</v>
      </c>
      <c r="P1057" s="51" t="s">
        <v>4</v>
      </c>
      <c r="Q1057" s="68"/>
      <c r="R1057" s="70"/>
      <c r="S1057" s="62"/>
      <c r="T1057" s="76"/>
    </row>
    <row r="1058" spans="1:20" ht="15.75" customHeight="1" x14ac:dyDescent="0.2">
      <c r="A1058" s="58" t="s">
        <v>4</v>
      </c>
      <c r="B1058" s="59">
        <v>520</v>
      </c>
      <c r="C1058" s="59">
        <v>36601</v>
      </c>
      <c r="D1058" s="55" t="s">
        <v>960</v>
      </c>
      <c r="E1058" s="63" t="s">
        <v>72</v>
      </c>
      <c r="F1058" s="63" t="s">
        <v>809</v>
      </c>
      <c r="G1058" s="65" t="s">
        <v>952</v>
      </c>
      <c r="H1058" s="65" t="s">
        <v>4</v>
      </c>
      <c r="I1058" s="50" t="s">
        <v>41</v>
      </c>
      <c r="J1058" s="50" t="s">
        <v>42</v>
      </c>
      <c r="K1058" s="50" t="s">
        <v>43</v>
      </c>
      <c r="L1058" s="50" t="s">
        <v>44</v>
      </c>
      <c r="M1058" s="50" t="s">
        <v>45</v>
      </c>
      <c r="N1058" s="56" t="s">
        <v>4</v>
      </c>
      <c r="O1058" s="56" t="s">
        <v>4</v>
      </c>
      <c r="P1058" s="56" t="s">
        <v>4</v>
      </c>
      <c r="Q1058" s="67">
        <v>1150</v>
      </c>
      <c r="R1058" s="69">
        <f>SUM(I1059:P1059)</f>
        <v>0</v>
      </c>
      <c r="S1058" s="61">
        <f>SUM(I1059:P1059)*Q1058</f>
        <v>0</v>
      </c>
      <c r="T1058" s="75" t="s">
        <v>959</v>
      </c>
    </row>
    <row r="1059" spans="1:20" ht="13.5" customHeight="1" thickBot="1" x14ac:dyDescent="0.25">
      <c r="A1059" s="58"/>
      <c r="B1059" s="60"/>
      <c r="C1059" s="60"/>
      <c r="D1059" s="52" t="s">
        <v>960</v>
      </c>
      <c r="E1059" s="64"/>
      <c r="F1059" s="64"/>
      <c r="G1059" s="66"/>
      <c r="H1059" s="66"/>
      <c r="I1059" s="57" t="s">
        <v>47</v>
      </c>
      <c r="J1059" s="57" t="s">
        <v>47</v>
      </c>
      <c r="K1059" s="57" t="s">
        <v>47</v>
      </c>
      <c r="L1059" s="57" t="s">
        <v>47</v>
      </c>
      <c r="M1059" s="57" t="s">
        <v>47</v>
      </c>
      <c r="N1059" s="51" t="s">
        <v>4</v>
      </c>
      <c r="O1059" s="51" t="s">
        <v>4</v>
      </c>
      <c r="P1059" s="51" t="s">
        <v>4</v>
      </c>
      <c r="Q1059" s="68"/>
      <c r="R1059" s="70"/>
      <c r="S1059" s="62"/>
      <c r="T1059" s="76"/>
    </row>
    <row r="1060" spans="1:20" ht="15.75" customHeight="1" x14ac:dyDescent="0.2">
      <c r="A1060" s="58" t="s">
        <v>4</v>
      </c>
      <c r="B1060" s="59">
        <v>521</v>
      </c>
      <c r="C1060" s="59">
        <v>36602</v>
      </c>
      <c r="D1060" s="55" t="s">
        <v>961</v>
      </c>
      <c r="E1060" s="63" t="s">
        <v>72</v>
      </c>
      <c r="F1060" s="63" t="s">
        <v>804</v>
      </c>
      <c r="G1060" s="65" t="s">
        <v>952</v>
      </c>
      <c r="H1060" s="65" t="s">
        <v>4</v>
      </c>
      <c r="I1060" s="50" t="s">
        <v>41</v>
      </c>
      <c r="J1060" s="50" t="s">
        <v>42</v>
      </c>
      <c r="K1060" s="50" t="s">
        <v>43</v>
      </c>
      <c r="L1060" s="50" t="s">
        <v>44</v>
      </c>
      <c r="M1060" s="50" t="s">
        <v>45</v>
      </c>
      <c r="N1060" s="56" t="s">
        <v>4</v>
      </c>
      <c r="O1060" s="56" t="s">
        <v>4</v>
      </c>
      <c r="P1060" s="56" t="s">
        <v>4</v>
      </c>
      <c r="Q1060" s="67">
        <v>1150</v>
      </c>
      <c r="R1060" s="69">
        <f>SUM(I1061:P1061)</f>
        <v>0</v>
      </c>
      <c r="S1060" s="61">
        <f>SUM(I1061:P1061)*Q1060</f>
        <v>0</v>
      </c>
      <c r="T1060" s="75" t="s">
        <v>959</v>
      </c>
    </row>
    <row r="1061" spans="1:20" ht="13.5" customHeight="1" thickBot="1" x14ac:dyDescent="0.25">
      <c r="A1061" s="58"/>
      <c r="B1061" s="60"/>
      <c r="C1061" s="60"/>
      <c r="D1061" s="52" t="s">
        <v>961</v>
      </c>
      <c r="E1061" s="64"/>
      <c r="F1061" s="64"/>
      <c r="G1061" s="66"/>
      <c r="H1061" s="66"/>
      <c r="I1061" s="57" t="s">
        <v>47</v>
      </c>
      <c r="J1061" s="57" t="s">
        <v>47</v>
      </c>
      <c r="K1061" s="57" t="s">
        <v>47</v>
      </c>
      <c r="L1061" s="57" t="s">
        <v>47</v>
      </c>
      <c r="M1061" s="57" t="s">
        <v>47</v>
      </c>
      <c r="N1061" s="51" t="s">
        <v>4</v>
      </c>
      <c r="O1061" s="51" t="s">
        <v>4</v>
      </c>
      <c r="P1061" s="51" t="s">
        <v>4</v>
      </c>
      <c r="Q1061" s="68"/>
      <c r="R1061" s="70"/>
      <c r="S1061" s="62"/>
      <c r="T1061" s="76"/>
    </row>
    <row r="1062" spans="1:20" ht="15.75" customHeight="1" x14ac:dyDescent="0.2">
      <c r="A1062" s="58" t="s">
        <v>4</v>
      </c>
      <c r="B1062" s="59">
        <v>522</v>
      </c>
      <c r="C1062" s="59">
        <v>36604</v>
      </c>
      <c r="D1062" s="55" t="s">
        <v>962</v>
      </c>
      <c r="E1062" s="63" t="s">
        <v>72</v>
      </c>
      <c r="F1062" s="63" t="s">
        <v>913</v>
      </c>
      <c r="G1062" s="65" t="s">
        <v>952</v>
      </c>
      <c r="H1062" s="65" t="s">
        <v>4</v>
      </c>
      <c r="I1062" s="50" t="s">
        <v>41</v>
      </c>
      <c r="J1062" s="50" t="s">
        <v>42</v>
      </c>
      <c r="K1062" s="50" t="s">
        <v>43</v>
      </c>
      <c r="L1062" s="50" t="s">
        <v>44</v>
      </c>
      <c r="M1062" s="50" t="s">
        <v>45</v>
      </c>
      <c r="N1062" s="56" t="s">
        <v>4</v>
      </c>
      <c r="O1062" s="56" t="s">
        <v>4</v>
      </c>
      <c r="P1062" s="56" t="s">
        <v>4</v>
      </c>
      <c r="Q1062" s="67">
        <v>1150</v>
      </c>
      <c r="R1062" s="69">
        <f>SUM(I1063:P1063)</f>
        <v>0</v>
      </c>
      <c r="S1062" s="61">
        <f>SUM(I1063:P1063)*Q1062</f>
        <v>0</v>
      </c>
      <c r="T1062" s="75" t="s">
        <v>959</v>
      </c>
    </row>
    <row r="1063" spans="1:20" ht="13.5" customHeight="1" thickBot="1" x14ac:dyDescent="0.25">
      <c r="A1063" s="58"/>
      <c r="B1063" s="60"/>
      <c r="C1063" s="60"/>
      <c r="D1063" s="52" t="s">
        <v>962</v>
      </c>
      <c r="E1063" s="64"/>
      <c r="F1063" s="64"/>
      <c r="G1063" s="66"/>
      <c r="H1063" s="66"/>
      <c r="I1063" s="57" t="s">
        <v>47</v>
      </c>
      <c r="J1063" s="57" t="s">
        <v>47</v>
      </c>
      <c r="K1063" s="57" t="s">
        <v>47</v>
      </c>
      <c r="L1063" s="57" t="s">
        <v>47</v>
      </c>
      <c r="M1063" s="57" t="s">
        <v>47</v>
      </c>
      <c r="N1063" s="51" t="s">
        <v>4</v>
      </c>
      <c r="O1063" s="51" t="s">
        <v>4</v>
      </c>
      <c r="P1063" s="51" t="s">
        <v>4</v>
      </c>
      <c r="Q1063" s="68"/>
      <c r="R1063" s="70"/>
      <c r="S1063" s="62"/>
      <c r="T1063" s="76"/>
    </row>
    <row r="1064" spans="1:20" ht="15.75" customHeight="1" x14ac:dyDescent="0.2">
      <c r="A1064" s="58" t="s">
        <v>4</v>
      </c>
      <c r="B1064" s="59">
        <v>523</v>
      </c>
      <c r="C1064" s="59">
        <v>36605</v>
      </c>
      <c r="D1064" s="55" t="s">
        <v>963</v>
      </c>
      <c r="E1064" s="63" t="s">
        <v>72</v>
      </c>
      <c r="F1064" s="63" t="s">
        <v>114</v>
      </c>
      <c r="G1064" s="65" t="s">
        <v>519</v>
      </c>
      <c r="H1064" s="65" t="s">
        <v>4</v>
      </c>
      <c r="I1064" s="50" t="s">
        <v>41</v>
      </c>
      <c r="J1064" s="50" t="s">
        <v>42</v>
      </c>
      <c r="K1064" s="50" t="s">
        <v>43</v>
      </c>
      <c r="L1064" s="50" t="s">
        <v>44</v>
      </c>
      <c r="M1064" s="50" t="s">
        <v>45</v>
      </c>
      <c r="N1064" s="56" t="s">
        <v>4</v>
      </c>
      <c r="O1064" s="56" t="s">
        <v>4</v>
      </c>
      <c r="P1064" s="56" t="s">
        <v>4</v>
      </c>
      <c r="Q1064" s="67">
        <v>1050</v>
      </c>
      <c r="R1064" s="69">
        <f>SUM(I1065:P1065)</f>
        <v>0</v>
      </c>
      <c r="S1064" s="61">
        <f>SUM(I1065:P1065)*Q1064</f>
        <v>0</v>
      </c>
      <c r="T1064" s="75" t="s">
        <v>964</v>
      </c>
    </row>
    <row r="1065" spans="1:20" ht="13.5" customHeight="1" thickBot="1" x14ac:dyDescent="0.25">
      <c r="A1065" s="58"/>
      <c r="B1065" s="60"/>
      <c r="C1065" s="60"/>
      <c r="D1065" s="52" t="s">
        <v>963</v>
      </c>
      <c r="E1065" s="64"/>
      <c r="F1065" s="64"/>
      <c r="G1065" s="66"/>
      <c r="H1065" s="66"/>
      <c r="I1065" s="57" t="s">
        <v>47</v>
      </c>
      <c r="J1065" s="57" t="s">
        <v>47</v>
      </c>
      <c r="K1065" s="57" t="s">
        <v>47</v>
      </c>
      <c r="L1065" s="57" t="s">
        <v>47</v>
      </c>
      <c r="M1065" s="57" t="s">
        <v>47</v>
      </c>
      <c r="N1065" s="51" t="s">
        <v>4</v>
      </c>
      <c r="O1065" s="51" t="s">
        <v>4</v>
      </c>
      <c r="P1065" s="51" t="s">
        <v>4</v>
      </c>
      <c r="Q1065" s="68"/>
      <c r="R1065" s="70"/>
      <c r="S1065" s="62"/>
      <c r="T1065" s="76"/>
    </row>
    <row r="1066" spans="1:20" ht="15.75" customHeight="1" x14ac:dyDescent="0.2">
      <c r="A1066" s="58" t="s">
        <v>4</v>
      </c>
      <c r="B1066" s="59">
        <v>524</v>
      </c>
      <c r="C1066" s="59">
        <v>36607</v>
      </c>
      <c r="D1066" s="55" t="s">
        <v>965</v>
      </c>
      <c r="E1066" s="63" t="s">
        <v>72</v>
      </c>
      <c r="F1066" s="63" t="s">
        <v>942</v>
      </c>
      <c r="G1066" s="65" t="s">
        <v>519</v>
      </c>
      <c r="H1066" s="65" t="s">
        <v>4</v>
      </c>
      <c r="I1066" s="50" t="s">
        <v>41</v>
      </c>
      <c r="J1066" s="50" t="s">
        <v>42</v>
      </c>
      <c r="K1066" s="50" t="s">
        <v>43</v>
      </c>
      <c r="L1066" s="50" t="s">
        <v>44</v>
      </c>
      <c r="M1066" s="50" t="s">
        <v>45</v>
      </c>
      <c r="N1066" s="56" t="s">
        <v>4</v>
      </c>
      <c r="O1066" s="56" t="s">
        <v>4</v>
      </c>
      <c r="P1066" s="56" t="s">
        <v>4</v>
      </c>
      <c r="Q1066" s="67">
        <v>1050</v>
      </c>
      <c r="R1066" s="69">
        <f>SUM(I1067:P1067)</f>
        <v>0</v>
      </c>
      <c r="S1066" s="61">
        <f>SUM(I1067:P1067)*Q1066</f>
        <v>0</v>
      </c>
      <c r="T1066" s="75" t="s">
        <v>964</v>
      </c>
    </row>
    <row r="1067" spans="1:20" ht="13.5" customHeight="1" thickBot="1" x14ac:dyDescent="0.25">
      <c r="A1067" s="58"/>
      <c r="B1067" s="60"/>
      <c r="C1067" s="60"/>
      <c r="D1067" s="52" t="s">
        <v>965</v>
      </c>
      <c r="E1067" s="64"/>
      <c r="F1067" s="64"/>
      <c r="G1067" s="66"/>
      <c r="H1067" s="66"/>
      <c r="I1067" s="57" t="s">
        <v>47</v>
      </c>
      <c r="J1067" s="57" t="s">
        <v>47</v>
      </c>
      <c r="K1067" s="57" t="s">
        <v>47</v>
      </c>
      <c r="L1067" s="57" t="s">
        <v>47</v>
      </c>
      <c r="M1067" s="57" t="s">
        <v>47</v>
      </c>
      <c r="N1067" s="51" t="s">
        <v>4</v>
      </c>
      <c r="O1067" s="51" t="s">
        <v>4</v>
      </c>
      <c r="P1067" s="51" t="s">
        <v>4</v>
      </c>
      <c r="Q1067" s="68"/>
      <c r="R1067" s="70"/>
      <c r="S1067" s="62"/>
      <c r="T1067" s="76"/>
    </row>
    <row r="1068" spans="1:20" ht="15.75" customHeight="1" x14ac:dyDescent="0.2">
      <c r="A1068" s="58" t="s">
        <v>4</v>
      </c>
      <c r="B1068" s="59">
        <v>525</v>
      </c>
      <c r="C1068" s="59">
        <v>36606</v>
      </c>
      <c r="D1068" s="55" t="s">
        <v>966</v>
      </c>
      <c r="E1068" s="63" t="s">
        <v>72</v>
      </c>
      <c r="F1068" s="63" t="s">
        <v>804</v>
      </c>
      <c r="G1068" s="65" t="s">
        <v>519</v>
      </c>
      <c r="H1068" s="65" t="s">
        <v>4</v>
      </c>
      <c r="I1068" s="50" t="s">
        <v>41</v>
      </c>
      <c r="J1068" s="50" t="s">
        <v>42</v>
      </c>
      <c r="K1068" s="50" t="s">
        <v>43</v>
      </c>
      <c r="L1068" s="50" t="s">
        <v>44</v>
      </c>
      <c r="M1068" s="50" t="s">
        <v>45</v>
      </c>
      <c r="N1068" s="56" t="s">
        <v>4</v>
      </c>
      <c r="O1068" s="56" t="s">
        <v>4</v>
      </c>
      <c r="P1068" s="56" t="s">
        <v>4</v>
      </c>
      <c r="Q1068" s="67">
        <v>1050</v>
      </c>
      <c r="R1068" s="69">
        <f>SUM(I1069:P1069)</f>
        <v>0</v>
      </c>
      <c r="S1068" s="61">
        <f>SUM(I1069:P1069)*Q1068</f>
        <v>0</v>
      </c>
      <c r="T1068" s="75" t="s">
        <v>964</v>
      </c>
    </row>
    <row r="1069" spans="1:20" ht="13.5" customHeight="1" thickBot="1" x14ac:dyDescent="0.25">
      <c r="A1069" s="58"/>
      <c r="B1069" s="60"/>
      <c r="C1069" s="60"/>
      <c r="D1069" s="52" t="s">
        <v>966</v>
      </c>
      <c r="E1069" s="64"/>
      <c r="F1069" s="64"/>
      <c r="G1069" s="66"/>
      <c r="H1069" s="66"/>
      <c r="I1069" s="57" t="s">
        <v>47</v>
      </c>
      <c r="J1069" s="57" t="s">
        <v>47</v>
      </c>
      <c r="K1069" s="57" t="s">
        <v>47</v>
      </c>
      <c r="L1069" s="57" t="s">
        <v>47</v>
      </c>
      <c r="M1069" s="57" t="s">
        <v>47</v>
      </c>
      <c r="N1069" s="51" t="s">
        <v>4</v>
      </c>
      <c r="O1069" s="51" t="s">
        <v>4</v>
      </c>
      <c r="P1069" s="51" t="s">
        <v>4</v>
      </c>
      <c r="Q1069" s="68"/>
      <c r="R1069" s="70"/>
      <c r="S1069" s="62"/>
      <c r="T1069" s="76"/>
    </row>
    <row r="1070" spans="1:20" ht="15.75" customHeight="1" x14ac:dyDescent="0.2">
      <c r="A1070" s="58" t="s">
        <v>4</v>
      </c>
      <c r="B1070" s="59">
        <v>526</v>
      </c>
      <c r="C1070" s="59">
        <v>36776</v>
      </c>
      <c r="D1070" s="55" t="s">
        <v>967</v>
      </c>
      <c r="E1070" s="63" t="s">
        <v>968</v>
      </c>
      <c r="F1070" s="63" t="s">
        <v>940</v>
      </c>
      <c r="G1070" s="65" t="s">
        <v>519</v>
      </c>
      <c r="H1070" s="65" t="s">
        <v>4</v>
      </c>
      <c r="I1070" s="50" t="s">
        <v>41</v>
      </c>
      <c r="J1070" s="50" t="s">
        <v>42</v>
      </c>
      <c r="K1070" s="50" t="s">
        <v>43</v>
      </c>
      <c r="L1070" s="50" t="s">
        <v>44</v>
      </c>
      <c r="M1070" s="50" t="s">
        <v>45</v>
      </c>
      <c r="N1070" s="56" t="s">
        <v>4</v>
      </c>
      <c r="O1070" s="56" t="s">
        <v>4</v>
      </c>
      <c r="P1070" s="56" t="s">
        <v>4</v>
      </c>
      <c r="Q1070" s="67">
        <v>1050</v>
      </c>
      <c r="R1070" s="69">
        <f>SUM(I1071:P1071)</f>
        <v>0</v>
      </c>
      <c r="S1070" s="61">
        <f>SUM(I1071:P1071)*Q1070</f>
        <v>0</v>
      </c>
      <c r="T1070" s="75" t="s">
        <v>969</v>
      </c>
    </row>
    <row r="1071" spans="1:20" ht="13.5" customHeight="1" thickBot="1" x14ac:dyDescent="0.25">
      <c r="A1071" s="58"/>
      <c r="B1071" s="60"/>
      <c r="C1071" s="60"/>
      <c r="D1071" s="52" t="s">
        <v>967</v>
      </c>
      <c r="E1071" s="64"/>
      <c r="F1071" s="64"/>
      <c r="G1071" s="66"/>
      <c r="H1071" s="66"/>
      <c r="I1071" s="57" t="s">
        <v>47</v>
      </c>
      <c r="J1071" s="57" t="s">
        <v>47</v>
      </c>
      <c r="K1071" s="57" t="s">
        <v>47</v>
      </c>
      <c r="L1071" s="57" t="s">
        <v>47</v>
      </c>
      <c r="M1071" s="57" t="s">
        <v>47</v>
      </c>
      <c r="N1071" s="51" t="s">
        <v>4</v>
      </c>
      <c r="O1071" s="51" t="s">
        <v>4</v>
      </c>
      <c r="P1071" s="51" t="s">
        <v>4</v>
      </c>
      <c r="Q1071" s="68"/>
      <c r="R1071" s="70"/>
      <c r="S1071" s="62"/>
      <c r="T1071" s="76"/>
    </row>
    <row r="1072" spans="1:20" ht="15.75" customHeight="1" x14ac:dyDescent="0.2">
      <c r="A1072" s="58" t="s">
        <v>4</v>
      </c>
      <c r="B1072" s="59">
        <v>527</v>
      </c>
      <c r="C1072" s="59">
        <v>36609</v>
      </c>
      <c r="D1072" s="55" t="s">
        <v>970</v>
      </c>
      <c r="E1072" s="63" t="s">
        <v>968</v>
      </c>
      <c r="F1072" s="63" t="s">
        <v>852</v>
      </c>
      <c r="G1072" s="65" t="s">
        <v>519</v>
      </c>
      <c r="H1072" s="65" t="s">
        <v>4</v>
      </c>
      <c r="I1072" s="50" t="s">
        <v>41</v>
      </c>
      <c r="J1072" s="50" t="s">
        <v>42</v>
      </c>
      <c r="K1072" s="50" t="s">
        <v>43</v>
      </c>
      <c r="L1072" s="50" t="s">
        <v>44</v>
      </c>
      <c r="M1072" s="50" t="s">
        <v>45</v>
      </c>
      <c r="N1072" s="56" t="s">
        <v>4</v>
      </c>
      <c r="O1072" s="56" t="s">
        <v>4</v>
      </c>
      <c r="P1072" s="56" t="s">
        <v>4</v>
      </c>
      <c r="Q1072" s="67">
        <v>1050</v>
      </c>
      <c r="R1072" s="69">
        <f>SUM(I1073:P1073)</f>
        <v>0</v>
      </c>
      <c r="S1072" s="61">
        <f>SUM(I1073:P1073)*Q1072</f>
        <v>0</v>
      </c>
      <c r="T1072" s="75" t="s">
        <v>969</v>
      </c>
    </row>
    <row r="1073" spans="1:20" ht="13.5" customHeight="1" thickBot="1" x14ac:dyDescent="0.25">
      <c r="A1073" s="58"/>
      <c r="B1073" s="60"/>
      <c r="C1073" s="60"/>
      <c r="D1073" s="52" t="s">
        <v>970</v>
      </c>
      <c r="E1073" s="64"/>
      <c r="F1073" s="64"/>
      <c r="G1073" s="66"/>
      <c r="H1073" s="66"/>
      <c r="I1073" s="57" t="s">
        <v>47</v>
      </c>
      <c r="J1073" s="57" t="s">
        <v>47</v>
      </c>
      <c r="K1073" s="57" t="s">
        <v>47</v>
      </c>
      <c r="L1073" s="57" t="s">
        <v>47</v>
      </c>
      <c r="M1073" s="57" t="s">
        <v>47</v>
      </c>
      <c r="N1073" s="51" t="s">
        <v>4</v>
      </c>
      <c r="O1073" s="51" t="s">
        <v>4</v>
      </c>
      <c r="P1073" s="51" t="s">
        <v>4</v>
      </c>
      <c r="Q1073" s="68"/>
      <c r="R1073" s="70"/>
      <c r="S1073" s="62"/>
      <c r="T1073" s="76"/>
    </row>
    <row r="1074" spans="1:20" ht="15.75" customHeight="1" x14ac:dyDescent="0.2">
      <c r="A1074" s="58" t="s">
        <v>4</v>
      </c>
      <c r="B1074" s="59">
        <v>528</v>
      </c>
      <c r="C1074" s="59">
        <v>36775</v>
      </c>
      <c r="D1074" s="55" t="s">
        <v>971</v>
      </c>
      <c r="E1074" s="63" t="s">
        <v>968</v>
      </c>
      <c r="F1074" s="63" t="s">
        <v>121</v>
      </c>
      <c r="G1074" s="65" t="s">
        <v>519</v>
      </c>
      <c r="H1074" s="65" t="s">
        <v>4</v>
      </c>
      <c r="I1074" s="50" t="s">
        <v>41</v>
      </c>
      <c r="J1074" s="50" t="s">
        <v>42</v>
      </c>
      <c r="K1074" s="50" t="s">
        <v>43</v>
      </c>
      <c r="L1074" s="50" t="s">
        <v>44</v>
      </c>
      <c r="M1074" s="50" t="s">
        <v>45</v>
      </c>
      <c r="N1074" s="56" t="s">
        <v>4</v>
      </c>
      <c r="O1074" s="56" t="s">
        <v>4</v>
      </c>
      <c r="P1074" s="56" t="s">
        <v>4</v>
      </c>
      <c r="Q1074" s="67">
        <v>1050</v>
      </c>
      <c r="R1074" s="69">
        <f>SUM(I1075:P1075)</f>
        <v>0</v>
      </c>
      <c r="S1074" s="61">
        <f>SUM(I1075:P1075)*Q1074</f>
        <v>0</v>
      </c>
      <c r="T1074" s="75" t="s">
        <v>969</v>
      </c>
    </row>
    <row r="1075" spans="1:20" ht="13.5" customHeight="1" thickBot="1" x14ac:dyDescent="0.25">
      <c r="A1075" s="58"/>
      <c r="B1075" s="60"/>
      <c r="C1075" s="60"/>
      <c r="D1075" s="52" t="s">
        <v>971</v>
      </c>
      <c r="E1075" s="64"/>
      <c r="F1075" s="64"/>
      <c r="G1075" s="66"/>
      <c r="H1075" s="66"/>
      <c r="I1075" s="57" t="s">
        <v>47</v>
      </c>
      <c r="J1075" s="57" t="s">
        <v>47</v>
      </c>
      <c r="K1075" s="57" t="s">
        <v>47</v>
      </c>
      <c r="L1075" s="57" t="s">
        <v>47</v>
      </c>
      <c r="M1075" s="57" t="s">
        <v>47</v>
      </c>
      <c r="N1075" s="51" t="s">
        <v>4</v>
      </c>
      <c r="O1075" s="51" t="s">
        <v>4</v>
      </c>
      <c r="P1075" s="51" t="s">
        <v>4</v>
      </c>
      <c r="Q1075" s="68"/>
      <c r="R1075" s="70"/>
      <c r="S1075" s="62"/>
      <c r="T1075" s="76"/>
    </row>
    <row r="1076" spans="1:20" ht="15.75" customHeight="1" x14ac:dyDescent="0.2">
      <c r="A1076" s="58" t="s">
        <v>4</v>
      </c>
      <c r="B1076" s="59">
        <v>529</v>
      </c>
      <c r="C1076" s="59">
        <v>36612</v>
      </c>
      <c r="D1076" s="55" t="s">
        <v>972</v>
      </c>
      <c r="E1076" s="63" t="s">
        <v>968</v>
      </c>
      <c r="F1076" s="63" t="s">
        <v>942</v>
      </c>
      <c r="G1076" s="65" t="s">
        <v>519</v>
      </c>
      <c r="H1076" s="65" t="s">
        <v>4</v>
      </c>
      <c r="I1076" s="50" t="s">
        <v>41</v>
      </c>
      <c r="J1076" s="50" t="s">
        <v>42</v>
      </c>
      <c r="K1076" s="50" t="s">
        <v>43</v>
      </c>
      <c r="L1076" s="50" t="s">
        <v>44</v>
      </c>
      <c r="M1076" s="50" t="s">
        <v>45</v>
      </c>
      <c r="N1076" s="56" t="s">
        <v>4</v>
      </c>
      <c r="O1076" s="56" t="s">
        <v>4</v>
      </c>
      <c r="P1076" s="56" t="s">
        <v>4</v>
      </c>
      <c r="Q1076" s="67">
        <v>1050</v>
      </c>
      <c r="R1076" s="69">
        <f>SUM(I1077:P1077)</f>
        <v>0</v>
      </c>
      <c r="S1076" s="61">
        <f>SUM(I1077:P1077)*Q1076</f>
        <v>0</v>
      </c>
      <c r="T1076" s="75" t="s">
        <v>969</v>
      </c>
    </row>
    <row r="1077" spans="1:20" ht="13.5" customHeight="1" thickBot="1" x14ac:dyDescent="0.25">
      <c r="A1077" s="58"/>
      <c r="B1077" s="60"/>
      <c r="C1077" s="60"/>
      <c r="D1077" s="52" t="s">
        <v>972</v>
      </c>
      <c r="E1077" s="64"/>
      <c r="F1077" s="64"/>
      <c r="G1077" s="66"/>
      <c r="H1077" s="66"/>
      <c r="I1077" s="57" t="s">
        <v>47</v>
      </c>
      <c r="J1077" s="57" t="s">
        <v>47</v>
      </c>
      <c r="K1077" s="57" t="s">
        <v>47</v>
      </c>
      <c r="L1077" s="57" t="s">
        <v>47</v>
      </c>
      <c r="M1077" s="57" t="s">
        <v>47</v>
      </c>
      <c r="N1077" s="51" t="s">
        <v>4</v>
      </c>
      <c r="O1077" s="51" t="s">
        <v>4</v>
      </c>
      <c r="P1077" s="51" t="s">
        <v>4</v>
      </c>
      <c r="Q1077" s="68"/>
      <c r="R1077" s="70"/>
      <c r="S1077" s="62"/>
      <c r="T1077" s="76"/>
    </row>
    <row r="1078" spans="1:20" ht="15.75" customHeight="1" x14ac:dyDescent="0.2">
      <c r="A1078" s="58" t="s">
        <v>4</v>
      </c>
      <c r="B1078" s="59">
        <v>530</v>
      </c>
      <c r="C1078" s="59">
        <v>36615</v>
      </c>
      <c r="D1078" s="55" t="s">
        <v>973</v>
      </c>
      <c r="E1078" s="63" t="s">
        <v>72</v>
      </c>
      <c r="F1078" s="63" t="s">
        <v>313</v>
      </c>
      <c r="G1078" s="65" t="s">
        <v>974</v>
      </c>
      <c r="H1078" s="65" t="s">
        <v>4</v>
      </c>
      <c r="I1078" s="56" t="s">
        <v>4</v>
      </c>
      <c r="J1078" s="50" t="s">
        <v>42</v>
      </c>
      <c r="K1078" s="50" t="s">
        <v>43</v>
      </c>
      <c r="L1078" s="50" t="s">
        <v>44</v>
      </c>
      <c r="M1078" s="50" t="s">
        <v>45</v>
      </c>
      <c r="N1078" s="50" t="s">
        <v>62</v>
      </c>
      <c r="O1078" s="56" t="s">
        <v>4</v>
      </c>
      <c r="P1078" s="56" t="s">
        <v>4</v>
      </c>
      <c r="Q1078" s="67">
        <v>1250</v>
      </c>
      <c r="R1078" s="69">
        <f>SUM(J1079:P1079)</f>
        <v>0</v>
      </c>
      <c r="S1078" s="61">
        <f>SUM(J1079:P1079)*Q1078</f>
        <v>0</v>
      </c>
      <c r="T1078" s="75" t="s">
        <v>975</v>
      </c>
    </row>
    <row r="1079" spans="1:20" ht="13.5" customHeight="1" thickBot="1" x14ac:dyDescent="0.25">
      <c r="A1079" s="58"/>
      <c r="B1079" s="60"/>
      <c r="C1079" s="60"/>
      <c r="D1079" s="52" t="s">
        <v>973</v>
      </c>
      <c r="E1079" s="64"/>
      <c r="F1079" s="64"/>
      <c r="G1079" s="66"/>
      <c r="H1079" s="66"/>
      <c r="I1079" s="51" t="s">
        <v>4</v>
      </c>
      <c r="J1079" s="57" t="s">
        <v>47</v>
      </c>
      <c r="K1079" s="57" t="s">
        <v>47</v>
      </c>
      <c r="L1079" s="57" t="s">
        <v>47</v>
      </c>
      <c r="M1079" s="57" t="s">
        <v>47</v>
      </c>
      <c r="N1079" s="57" t="s">
        <v>47</v>
      </c>
      <c r="O1079" s="51" t="s">
        <v>4</v>
      </c>
      <c r="P1079" s="51" t="s">
        <v>4</v>
      </c>
      <c r="Q1079" s="68"/>
      <c r="R1079" s="70"/>
      <c r="S1079" s="62"/>
      <c r="T1079" s="76"/>
    </row>
    <row r="1080" spans="1:20" ht="15.75" customHeight="1" x14ac:dyDescent="0.2">
      <c r="A1080" s="58" t="s">
        <v>4</v>
      </c>
      <c r="B1080" s="59">
        <v>531</v>
      </c>
      <c r="C1080" s="59">
        <v>36614</v>
      </c>
      <c r="D1080" s="55" t="s">
        <v>976</v>
      </c>
      <c r="E1080" s="63" t="s">
        <v>72</v>
      </c>
      <c r="F1080" s="63" t="s">
        <v>213</v>
      </c>
      <c r="G1080" s="65" t="s">
        <v>974</v>
      </c>
      <c r="H1080" s="65" t="s">
        <v>4</v>
      </c>
      <c r="I1080" s="56" t="s">
        <v>4</v>
      </c>
      <c r="J1080" s="50" t="s">
        <v>42</v>
      </c>
      <c r="K1080" s="50" t="s">
        <v>43</v>
      </c>
      <c r="L1080" s="50" t="s">
        <v>44</v>
      </c>
      <c r="M1080" s="50" t="s">
        <v>45</v>
      </c>
      <c r="N1080" s="50" t="s">
        <v>62</v>
      </c>
      <c r="O1080" s="56" t="s">
        <v>4</v>
      </c>
      <c r="P1080" s="56" t="s">
        <v>4</v>
      </c>
      <c r="Q1080" s="67">
        <v>1250</v>
      </c>
      <c r="R1080" s="69">
        <f>SUM(J1081:P1081)</f>
        <v>0</v>
      </c>
      <c r="S1080" s="61">
        <f>SUM(J1081:P1081)*Q1080</f>
        <v>0</v>
      </c>
      <c r="T1080" s="75" t="s">
        <v>975</v>
      </c>
    </row>
    <row r="1081" spans="1:20" ht="13.5" customHeight="1" thickBot="1" x14ac:dyDescent="0.25">
      <c r="A1081" s="58"/>
      <c r="B1081" s="60"/>
      <c r="C1081" s="60"/>
      <c r="D1081" s="52" t="s">
        <v>976</v>
      </c>
      <c r="E1081" s="64"/>
      <c r="F1081" s="64"/>
      <c r="G1081" s="66"/>
      <c r="H1081" s="66"/>
      <c r="I1081" s="51" t="s">
        <v>4</v>
      </c>
      <c r="J1081" s="57" t="s">
        <v>47</v>
      </c>
      <c r="K1081" s="57" t="s">
        <v>47</v>
      </c>
      <c r="L1081" s="57" t="s">
        <v>47</v>
      </c>
      <c r="M1081" s="57" t="s">
        <v>47</v>
      </c>
      <c r="N1081" s="57" t="s">
        <v>47</v>
      </c>
      <c r="O1081" s="51" t="s">
        <v>4</v>
      </c>
      <c r="P1081" s="51" t="s">
        <v>4</v>
      </c>
      <c r="Q1081" s="68"/>
      <c r="R1081" s="70"/>
      <c r="S1081" s="62"/>
      <c r="T1081" s="76"/>
    </row>
    <row r="1082" spans="1:20" ht="15.75" customHeight="1" x14ac:dyDescent="0.2">
      <c r="A1082" s="58" t="s">
        <v>4</v>
      </c>
      <c r="B1082" s="59">
        <v>532</v>
      </c>
      <c r="C1082" s="59">
        <v>36613</v>
      </c>
      <c r="D1082" s="55" t="s">
        <v>977</v>
      </c>
      <c r="E1082" s="63" t="s">
        <v>72</v>
      </c>
      <c r="F1082" s="63" t="s">
        <v>112</v>
      </c>
      <c r="G1082" s="65" t="s">
        <v>974</v>
      </c>
      <c r="H1082" s="65" t="s">
        <v>4</v>
      </c>
      <c r="I1082" s="56" t="s">
        <v>4</v>
      </c>
      <c r="J1082" s="50" t="s">
        <v>42</v>
      </c>
      <c r="K1082" s="50" t="s">
        <v>43</v>
      </c>
      <c r="L1082" s="50" t="s">
        <v>44</v>
      </c>
      <c r="M1082" s="50" t="s">
        <v>45</v>
      </c>
      <c r="N1082" s="50" t="s">
        <v>62</v>
      </c>
      <c r="O1082" s="56" t="s">
        <v>4</v>
      </c>
      <c r="P1082" s="56" t="s">
        <v>4</v>
      </c>
      <c r="Q1082" s="67">
        <v>1250</v>
      </c>
      <c r="R1082" s="69">
        <f>SUM(J1083:P1083)</f>
        <v>0</v>
      </c>
      <c r="S1082" s="61">
        <f>SUM(J1083:P1083)*Q1082</f>
        <v>0</v>
      </c>
      <c r="T1082" s="75" t="s">
        <v>975</v>
      </c>
    </row>
    <row r="1083" spans="1:20" ht="13.5" customHeight="1" thickBot="1" x14ac:dyDescent="0.25">
      <c r="A1083" s="58"/>
      <c r="B1083" s="60"/>
      <c r="C1083" s="60"/>
      <c r="D1083" s="52" t="s">
        <v>977</v>
      </c>
      <c r="E1083" s="64"/>
      <c r="F1083" s="64"/>
      <c r="G1083" s="66"/>
      <c r="H1083" s="66"/>
      <c r="I1083" s="51" t="s">
        <v>4</v>
      </c>
      <c r="J1083" s="57" t="s">
        <v>47</v>
      </c>
      <c r="K1083" s="57" t="s">
        <v>47</v>
      </c>
      <c r="L1083" s="57" t="s">
        <v>47</v>
      </c>
      <c r="M1083" s="57" t="s">
        <v>47</v>
      </c>
      <c r="N1083" s="57" t="s">
        <v>47</v>
      </c>
      <c r="O1083" s="51" t="s">
        <v>4</v>
      </c>
      <c r="P1083" s="51" t="s">
        <v>4</v>
      </c>
      <c r="Q1083" s="68"/>
      <c r="R1083" s="70"/>
      <c r="S1083" s="62"/>
      <c r="T1083" s="76"/>
    </row>
    <row r="1084" spans="1:20" ht="15.75" customHeight="1" x14ac:dyDescent="0.2">
      <c r="A1084" s="58" t="s">
        <v>4</v>
      </c>
      <c r="B1084" s="59">
        <v>533</v>
      </c>
      <c r="C1084" s="59">
        <v>36616</v>
      </c>
      <c r="D1084" s="55" t="s">
        <v>978</v>
      </c>
      <c r="E1084" s="63" t="s">
        <v>72</v>
      </c>
      <c r="F1084" s="63" t="s">
        <v>53</v>
      </c>
      <c r="G1084" s="65" t="s">
        <v>974</v>
      </c>
      <c r="H1084" s="65" t="s">
        <v>4</v>
      </c>
      <c r="I1084" s="56" t="s">
        <v>4</v>
      </c>
      <c r="J1084" s="50" t="s">
        <v>42</v>
      </c>
      <c r="K1084" s="50" t="s">
        <v>43</v>
      </c>
      <c r="L1084" s="50" t="s">
        <v>44</v>
      </c>
      <c r="M1084" s="50" t="s">
        <v>45</v>
      </c>
      <c r="N1084" s="50" t="s">
        <v>62</v>
      </c>
      <c r="O1084" s="56" t="s">
        <v>4</v>
      </c>
      <c r="P1084" s="56" t="s">
        <v>4</v>
      </c>
      <c r="Q1084" s="67">
        <v>1250</v>
      </c>
      <c r="R1084" s="69">
        <f>SUM(J1085:P1085)</f>
        <v>0</v>
      </c>
      <c r="S1084" s="61">
        <f>SUM(J1085:P1085)*Q1084</f>
        <v>0</v>
      </c>
      <c r="T1084" s="75" t="s">
        <v>975</v>
      </c>
    </row>
    <row r="1085" spans="1:20" ht="13.5" customHeight="1" thickBot="1" x14ac:dyDescent="0.25">
      <c r="A1085" s="58"/>
      <c r="B1085" s="60"/>
      <c r="C1085" s="60"/>
      <c r="D1085" s="52" t="s">
        <v>978</v>
      </c>
      <c r="E1085" s="64"/>
      <c r="F1085" s="64"/>
      <c r="G1085" s="66"/>
      <c r="H1085" s="66"/>
      <c r="I1085" s="51" t="s">
        <v>4</v>
      </c>
      <c r="J1085" s="57" t="s">
        <v>47</v>
      </c>
      <c r="K1085" s="57" t="s">
        <v>47</v>
      </c>
      <c r="L1085" s="57" t="s">
        <v>47</v>
      </c>
      <c r="M1085" s="57" t="s">
        <v>47</v>
      </c>
      <c r="N1085" s="57" t="s">
        <v>47</v>
      </c>
      <c r="O1085" s="51" t="s">
        <v>4</v>
      </c>
      <c r="P1085" s="51" t="s">
        <v>4</v>
      </c>
      <c r="Q1085" s="68"/>
      <c r="R1085" s="70"/>
      <c r="S1085" s="62"/>
      <c r="T1085" s="76"/>
    </row>
    <row r="1086" spans="1:20" ht="15.75" customHeight="1" x14ac:dyDescent="0.2">
      <c r="A1086" s="58" t="s">
        <v>4</v>
      </c>
      <c r="B1086" s="59">
        <v>534</v>
      </c>
      <c r="C1086" s="59">
        <v>36619</v>
      </c>
      <c r="D1086" s="55" t="s">
        <v>979</v>
      </c>
      <c r="E1086" s="63" t="s">
        <v>72</v>
      </c>
      <c r="F1086" s="63" t="s">
        <v>114</v>
      </c>
      <c r="G1086" s="65" t="s">
        <v>835</v>
      </c>
      <c r="H1086" s="65" t="s">
        <v>4</v>
      </c>
      <c r="I1086" s="56" t="s">
        <v>4</v>
      </c>
      <c r="J1086" s="50" t="s">
        <v>42</v>
      </c>
      <c r="K1086" s="50" t="s">
        <v>43</v>
      </c>
      <c r="L1086" s="50" t="s">
        <v>44</v>
      </c>
      <c r="M1086" s="50" t="s">
        <v>45</v>
      </c>
      <c r="N1086" s="50" t="s">
        <v>62</v>
      </c>
      <c r="O1086" s="56" t="s">
        <v>4</v>
      </c>
      <c r="P1086" s="56" t="s">
        <v>4</v>
      </c>
      <c r="Q1086" s="67">
        <v>1250</v>
      </c>
      <c r="R1086" s="69">
        <f>SUM(J1087:P1087)</f>
        <v>0</v>
      </c>
      <c r="S1086" s="61">
        <f>SUM(J1087:P1087)*Q1086</f>
        <v>0</v>
      </c>
      <c r="T1086" s="75" t="s">
        <v>980</v>
      </c>
    </row>
    <row r="1087" spans="1:20" ht="13.5" customHeight="1" thickBot="1" x14ac:dyDescent="0.25">
      <c r="A1087" s="58"/>
      <c r="B1087" s="60"/>
      <c r="C1087" s="60"/>
      <c r="D1087" s="52" t="s">
        <v>979</v>
      </c>
      <c r="E1087" s="64"/>
      <c r="F1087" s="64"/>
      <c r="G1087" s="66"/>
      <c r="H1087" s="66"/>
      <c r="I1087" s="51" t="s">
        <v>4</v>
      </c>
      <c r="J1087" s="57" t="s">
        <v>47</v>
      </c>
      <c r="K1087" s="57" t="s">
        <v>47</v>
      </c>
      <c r="L1087" s="57" t="s">
        <v>47</v>
      </c>
      <c r="M1087" s="57" t="s">
        <v>47</v>
      </c>
      <c r="N1087" s="57" t="s">
        <v>47</v>
      </c>
      <c r="O1087" s="51" t="s">
        <v>4</v>
      </c>
      <c r="P1087" s="51" t="s">
        <v>4</v>
      </c>
      <c r="Q1087" s="68"/>
      <c r="R1087" s="70"/>
      <c r="S1087" s="62"/>
      <c r="T1087" s="76"/>
    </row>
    <row r="1088" spans="1:20" ht="15.75" customHeight="1" x14ac:dyDescent="0.2">
      <c r="A1088" s="58" t="s">
        <v>4</v>
      </c>
      <c r="B1088" s="59">
        <v>535</v>
      </c>
      <c r="C1088" s="59">
        <v>36618</v>
      </c>
      <c r="D1088" s="55" t="s">
        <v>981</v>
      </c>
      <c r="E1088" s="63" t="s">
        <v>72</v>
      </c>
      <c r="F1088" s="63" t="s">
        <v>536</v>
      </c>
      <c r="G1088" s="65" t="s">
        <v>835</v>
      </c>
      <c r="H1088" s="65" t="s">
        <v>4</v>
      </c>
      <c r="I1088" s="56" t="s">
        <v>4</v>
      </c>
      <c r="J1088" s="50" t="s">
        <v>42</v>
      </c>
      <c r="K1088" s="50" t="s">
        <v>43</v>
      </c>
      <c r="L1088" s="50" t="s">
        <v>44</v>
      </c>
      <c r="M1088" s="50" t="s">
        <v>45</v>
      </c>
      <c r="N1088" s="50" t="s">
        <v>62</v>
      </c>
      <c r="O1088" s="56" t="s">
        <v>4</v>
      </c>
      <c r="P1088" s="56" t="s">
        <v>4</v>
      </c>
      <c r="Q1088" s="67">
        <v>1250</v>
      </c>
      <c r="R1088" s="69">
        <f>SUM(J1089:P1089)</f>
        <v>0</v>
      </c>
      <c r="S1088" s="61">
        <f>SUM(J1089:P1089)*Q1088</f>
        <v>0</v>
      </c>
      <c r="T1088" s="75" t="s">
        <v>980</v>
      </c>
    </row>
    <row r="1089" spans="1:20" ht="13.5" customHeight="1" thickBot="1" x14ac:dyDescent="0.25">
      <c r="A1089" s="58"/>
      <c r="B1089" s="60"/>
      <c r="C1089" s="60"/>
      <c r="D1089" s="52" t="s">
        <v>981</v>
      </c>
      <c r="E1089" s="64"/>
      <c r="F1089" s="64"/>
      <c r="G1089" s="66"/>
      <c r="H1089" s="66"/>
      <c r="I1089" s="51" t="s">
        <v>4</v>
      </c>
      <c r="J1089" s="57" t="s">
        <v>47</v>
      </c>
      <c r="K1089" s="57" t="s">
        <v>47</v>
      </c>
      <c r="L1089" s="57" t="s">
        <v>47</v>
      </c>
      <c r="M1089" s="57" t="s">
        <v>47</v>
      </c>
      <c r="N1089" s="57" t="s">
        <v>47</v>
      </c>
      <c r="O1089" s="51" t="s">
        <v>4</v>
      </c>
      <c r="P1089" s="51" t="s">
        <v>4</v>
      </c>
      <c r="Q1089" s="68"/>
      <c r="R1089" s="70"/>
      <c r="S1089" s="62"/>
      <c r="T1089" s="76"/>
    </row>
    <row r="1090" spans="1:20" ht="15.75" customHeight="1" x14ac:dyDescent="0.2">
      <c r="A1090" s="58" t="s">
        <v>4</v>
      </c>
      <c r="B1090" s="59">
        <v>536</v>
      </c>
      <c r="C1090" s="59">
        <v>36620</v>
      </c>
      <c r="D1090" s="55" t="s">
        <v>982</v>
      </c>
      <c r="E1090" s="63" t="s">
        <v>72</v>
      </c>
      <c r="F1090" s="63" t="s">
        <v>592</v>
      </c>
      <c r="G1090" s="65" t="s">
        <v>835</v>
      </c>
      <c r="H1090" s="65" t="s">
        <v>4</v>
      </c>
      <c r="I1090" s="56" t="s">
        <v>4</v>
      </c>
      <c r="J1090" s="50" t="s">
        <v>42</v>
      </c>
      <c r="K1090" s="50" t="s">
        <v>43</v>
      </c>
      <c r="L1090" s="50" t="s">
        <v>44</v>
      </c>
      <c r="M1090" s="50" t="s">
        <v>45</v>
      </c>
      <c r="N1090" s="50" t="s">
        <v>62</v>
      </c>
      <c r="O1090" s="56" t="s">
        <v>4</v>
      </c>
      <c r="P1090" s="56" t="s">
        <v>4</v>
      </c>
      <c r="Q1090" s="67">
        <v>1250</v>
      </c>
      <c r="R1090" s="69">
        <f>SUM(J1091:P1091)</f>
        <v>0</v>
      </c>
      <c r="S1090" s="61">
        <f>SUM(J1091:P1091)*Q1090</f>
        <v>0</v>
      </c>
      <c r="T1090" s="75" t="s">
        <v>980</v>
      </c>
    </row>
    <row r="1091" spans="1:20" ht="13.5" customHeight="1" thickBot="1" x14ac:dyDescent="0.25">
      <c r="A1091" s="58"/>
      <c r="B1091" s="60"/>
      <c r="C1091" s="60"/>
      <c r="D1091" s="52" t="s">
        <v>982</v>
      </c>
      <c r="E1091" s="64"/>
      <c r="F1091" s="64"/>
      <c r="G1091" s="66"/>
      <c r="H1091" s="66"/>
      <c r="I1091" s="51" t="s">
        <v>4</v>
      </c>
      <c r="J1091" s="57" t="s">
        <v>47</v>
      </c>
      <c r="K1091" s="57" t="s">
        <v>47</v>
      </c>
      <c r="L1091" s="57" t="s">
        <v>47</v>
      </c>
      <c r="M1091" s="57" t="s">
        <v>47</v>
      </c>
      <c r="N1091" s="57" t="s">
        <v>47</v>
      </c>
      <c r="O1091" s="51" t="s">
        <v>4</v>
      </c>
      <c r="P1091" s="51" t="s">
        <v>4</v>
      </c>
      <c r="Q1091" s="68"/>
      <c r="R1091" s="70"/>
      <c r="S1091" s="62"/>
      <c r="T1091" s="76"/>
    </row>
    <row r="1092" spans="1:20" ht="15.75" customHeight="1" x14ac:dyDescent="0.2">
      <c r="A1092" s="58" t="s">
        <v>4</v>
      </c>
      <c r="B1092" s="59">
        <v>537</v>
      </c>
      <c r="C1092" s="59">
        <v>36617</v>
      </c>
      <c r="D1092" s="55" t="s">
        <v>983</v>
      </c>
      <c r="E1092" s="63" t="s">
        <v>72</v>
      </c>
      <c r="F1092" s="63" t="s">
        <v>812</v>
      </c>
      <c r="G1092" s="65" t="s">
        <v>835</v>
      </c>
      <c r="H1092" s="65" t="s">
        <v>4</v>
      </c>
      <c r="I1092" s="56" t="s">
        <v>4</v>
      </c>
      <c r="J1092" s="50" t="s">
        <v>42</v>
      </c>
      <c r="K1092" s="50" t="s">
        <v>43</v>
      </c>
      <c r="L1092" s="50" t="s">
        <v>44</v>
      </c>
      <c r="M1092" s="50" t="s">
        <v>45</v>
      </c>
      <c r="N1092" s="50" t="s">
        <v>62</v>
      </c>
      <c r="O1092" s="56" t="s">
        <v>4</v>
      </c>
      <c r="P1092" s="56" t="s">
        <v>4</v>
      </c>
      <c r="Q1092" s="67">
        <v>1250</v>
      </c>
      <c r="R1092" s="69">
        <f>SUM(J1093:P1093)</f>
        <v>0</v>
      </c>
      <c r="S1092" s="61">
        <f>SUM(J1093:P1093)*Q1092</f>
        <v>0</v>
      </c>
      <c r="T1092" s="75" t="s">
        <v>980</v>
      </c>
    </row>
    <row r="1093" spans="1:20" ht="13.5" customHeight="1" thickBot="1" x14ac:dyDescent="0.25">
      <c r="A1093" s="58"/>
      <c r="B1093" s="60"/>
      <c r="C1093" s="60"/>
      <c r="D1093" s="52" t="s">
        <v>983</v>
      </c>
      <c r="E1093" s="64"/>
      <c r="F1093" s="64"/>
      <c r="G1093" s="66"/>
      <c r="H1093" s="66"/>
      <c r="I1093" s="51" t="s">
        <v>4</v>
      </c>
      <c r="J1093" s="57" t="s">
        <v>47</v>
      </c>
      <c r="K1093" s="57" t="s">
        <v>47</v>
      </c>
      <c r="L1093" s="57" t="s">
        <v>47</v>
      </c>
      <c r="M1093" s="57" t="s">
        <v>47</v>
      </c>
      <c r="N1093" s="57" t="s">
        <v>47</v>
      </c>
      <c r="O1093" s="51" t="s">
        <v>4</v>
      </c>
      <c r="P1093" s="51" t="s">
        <v>4</v>
      </c>
      <c r="Q1093" s="68"/>
      <c r="R1093" s="70"/>
      <c r="S1093" s="62"/>
      <c r="T1093" s="76"/>
    </row>
    <row r="1094" spans="1:20" ht="15.75" customHeight="1" x14ac:dyDescent="0.2">
      <c r="A1094" s="58" t="s">
        <v>4</v>
      </c>
      <c r="B1094" s="59">
        <v>538</v>
      </c>
      <c r="C1094" s="59">
        <v>36624</v>
      </c>
      <c r="D1094" s="55" t="s">
        <v>984</v>
      </c>
      <c r="E1094" s="63" t="s">
        <v>105</v>
      </c>
      <c r="F1094" s="63" t="s">
        <v>114</v>
      </c>
      <c r="G1094" s="65" t="s">
        <v>835</v>
      </c>
      <c r="H1094" s="65" t="s">
        <v>4</v>
      </c>
      <c r="I1094" s="56" t="s">
        <v>4</v>
      </c>
      <c r="J1094" s="50" t="s">
        <v>42</v>
      </c>
      <c r="K1094" s="50" t="s">
        <v>43</v>
      </c>
      <c r="L1094" s="50" t="s">
        <v>44</v>
      </c>
      <c r="M1094" s="50" t="s">
        <v>45</v>
      </c>
      <c r="N1094" s="50" t="s">
        <v>62</v>
      </c>
      <c r="O1094" s="56" t="s">
        <v>4</v>
      </c>
      <c r="P1094" s="56" t="s">
        <v>4</v>
      </c>
      <c r="Q1094" s="67">
        <v>1250</v>
      </c>
      <c r="R1094" s="69">
        <f>SUM(J1095:P1095)</f>
        <v>0</v>
      </c>
      <c r="S1094" s="61">
        <f>SUM(J1095:P1095)*Q1094</f>
        <v>0</v>
      </c>
      <c r="T1094" s="75" t="s">
        <v>985</v>
      </c>
    </row>
    <row r="1095" spans="1:20" ht="13.5" customHeight="1" thickBot="1" x14ac:dyDescent="0.25">
      <c r="A1095" s="58"/>
      <c r="B1095" s="60"/>
      <c r="C1095" s="60"/>
      <c r="D1095" s="52" t="s">
        <v>984</v>
      </c>
      <c r="E1095" s="64"/>
      <c r="F1095" s="64"/>
      <c r="G1095" s="66"/>
      <c r="H1095" s="66"/>
      <c r="I1095" s="51" t="s">
        <v>4</v>
      </c>
      <c r="J1095" s="57" t="s">
        <v>47</v>
      </c>
      <c r="K1095" s="57" t="s">
        <v>47</v>
      </c>
      <c r="L1095" s="57" t="s">
        <v>47</v>
      </c>
      <c r="M1095" s="57" t="s">
        <v>47</v>
      </c>
      <c r="N1095" s="57" t="s">
        <v>47</v>
      </c>
      <c r="O1095" s="51" t="s">
        <v>4</v>
      </c>
      <c r="P1095" s="51" t="s">
        <v>4</v>
      </c>
      <c r="Q1095" s="68"/>
      <c r="R1095" s="70"/>
      <c r="S1095" s="62"/>
      <c r="T1095" s="76"/>
    </row>
    <row r="1096" spans="1:20" ht="15.75" customHeight="1" x14ac:dyDescent="0.2">
      <c r="A1096" s="58" t="s">
        <v>4</v>
      </c>
      <c r="B1096" s="59">
        <v>539</v>
      </c>
      <c r="C1096" s="59">
        <v>36623</v>
      </c>
      <c r="D1096" s="55" t="s">
        <v>986</v>
      </c>
      <c r="E1096" s="63" t="s">
        <v>105</v>
      </c>
      <c r="F1096" s="63" t="s">
        <v>334</v>
      </c>
      <c r="G1096" s="65" t="s">
        <v>835</v>
      </c>
      <c r="H1096" s="65" t="s">
        <v>4</v>
      </c>
      <c r="I1096" s="56" t="s">
        <v>4</v>
      </c>
      <c r="J1096" s="50" t="s">
        <v>42</v>
      </c>
      <c r="K1096" s="50" t="s">
        <v>43</v>
      </c>
      <c r="L1096" s="50" t="s">
        <v>44</v>
      </c>
      <c r="M1096" s="50" t="s">
        <v>45</v>
      </c>
      <c r="N1096" s="50" t="s">
        <v>62</v>
      </c>
      <c r="O1096" s="56" t="s">
        <v>4</v>
      </c>
      <c r="P1096" s="56" t="s">
        <v>4</v>
      </c>
      <c r="Q1096" s="67">
        <v>1250</v>
      </c>
      <c r="R1096" s="69">
        <f>SUM(J1097:P1097)</f>
        <v>0</v>
      </c>
      <c r="S1096" s="61">
        <f>SUM(J1097:P1097)*Q1096</f>
        <v>0</v>
      </c>
      <c r="T1096" s="75" t="s">
        <v>985</v>
      </c>
    </row>
    <row r="1097" spans="1:20" ht="13.5" customHeight="1" thickBot="1" x14ac:dyDescent="0.25">
      <c r="A1097" s="58"/>
      <c r="B1097" s="60"/>
      <c r="C1097" s="60"/>
      <c r="D1097" s="52" t="s">
        <v>986</v>
      </c>
      <c r="E1097" s="64"/>
      <c r="F1097" s="64"/>
      <c r="G1097" s="66"/>
      <c r="H1097" s="66"/>
      <c r="I1097" s="51" t="s">
        <v>4</v>
      </c>
      <c r="J1097" s="57" t="s">
        <v>47</v>
      </c>
      <c r="K1097" s="57" t="s">
        <v>47</v>
      </c>
      <c r="L1097" s="57" t="s">
        <v>47</v>
      </c>
      <c r="M1097" s="57" t="s">
        <v>47</v>
      </c>
      <c r="N1097" s="57" t="s">
        <v>47</v>
      </c>
      <c r="O1097" s="51" t="s">
        <v>4</v>
      </c>
      <c r="P1097" s="51" t="s">
        <v>4</v>
      </c>
      <c r="Q1097" s="68"/>
      <c r="R1097" s="70"/>
      <c r="S1097" s="62"/>
      <c r="T1097" s="76"/>
    </row>
    <row r="1098" spans="1:20" ht="15.75" customHeight="1" x14ac:dyDescent="0.2">
      <c r="A1098" s="58" t="s">
        <v>4</v>
      </c>
      <c r="B1098" s="59">
        <v>540</v>
      </c>
      <c r="C1098" s="59">
        <v>36622</v>
      </c>
      <c r="D1098" s="55" t="s">
        <v>987</v>
      </c>
      <c r="E1098" s="63" t="s">
        <v>105</v>
      </c>
      <c r="F1098" s="63" t="s">
        <v>112</v>
      </c>
      <c r="G1098" s="65" t="s">
        <v>835</v>
      </c>
      <c r="H1098" s="65" t="s">
        <v>4</v>
      </c>
      <c r="I1098" s="56" t="s">
        <v>4</v>
      </c>
      <c r="J1098" s="50" t="s">
        <v>42</v>
      </c>
      <c r="K1098" s="50" t="s">
        <v>43</v>
      </c>
      <c r="L1098" s="50" t="s">
        <v>44</v>
      </c>
      <c r="M1098" s="50" t="s">
        <v>45</v>
      </c>
      <c r="N1098" s="50" t="s">
        <v>62</v>
      </c>
      <c r="O1098" s="56" t="s">
        <v>4</v>
      </c>
      <c r="P1098" s="56" t="s">
        <v>4</v>
      </c>
      <c r="Q1098" s="67">
        <v>1250</v>
      </c>
      <c r="R1098" s="69">
        <f>SUM(J1099:P1099)</f>
        <v>0</v>
      </c>
      <c r="S1098" s="61">
        <f>SUM(J1099:P1099)*Q1098</f>
        <v>0</v>
      </c>
      <c r="T1098" s="75" t="s">
        <v>985</v>
      </c>
    </row>
    <row r="1099" spans="1:20" ht="13.5" customHeight="1" thickBot="1" x14ac:dyDescent="0.25">
      <c r="A1099" s="58"/>
      <c r="B1099" s="60"/>
      <c r="C1099" s="60"/>
      <c r="D1099" s="52" t="s">
        <v>987</v>
      </c>
      <c r="E1099" s="64"/>
      <c r="F1099" s="64"/>
      <c r="G1099" s="66"/>
      <c r="H1099" s="66"/>
      <c r="I1099" s="51" t="s">
        <v>4</v>
      </c>
      <c r="J1099" s="57" t="s">
        <v>47</v>
      </c>
      <c r="K1099" s="57" t="s">
        <v>47</v>
      </c>
      <c r="L1099" s="57" t="s">
        <v>47</v>
      </c>
      <c r="M1099" s="57" t="s">
        <v>47</v>
      </c>
      <c r="N1099" s="57" t="s">
        <v>47</v>
      </c>
      <c r="O1099" s="51" t="s">
        <v>4</v>
      </c>
      <c r="P1099" s="51" t="s">
        <v>4</v>
      </c>
      <c r="Q1099" s="68"/>
      <c r="R1099" s="70"/>
      <c r="S1099" s="62"/>
      <c r="T1099" s="76"/>
    </row>
    <row r="1100" spans="1:20" ht="15.75" customHeight="1" x14ac:dyDescent="0.2">
      <c r="A1100" s="58" t="s">
        <v>4</v>
      </c>
      <c r="B1100" s="59">
        <v>541</v>
      </c>
      <c r="C1100" s="59">
        <v>36621</v>
      </c>
      <c r="D1100" s="55" t="s">
        <v>988</v>
      </c>
      <c r="E1100" s="63" t="s">
        <v>105</v>
      </c>
      <c r="F1100" s="63" t="s">
        <v>293</v>
      </c>
      <c r="G1100" s="65" t="s">
        <v>835</v>
      </c>
      <c r="H1100" s="65" t="s">
        <v>4</v>
      </c>
      <c r="I1100" s="56" t="s">
        <v>4</v>
      </c>
      <c r="J1100" s="50" t="s">
        <v>42</v>
      </c>
      <c r="K1100" s="50" t="s">
        <v>43</v>
      </c>
      <c r="L1100" s="50" t="s">
        <v>44</v>
      </c>
      <c r="M1100" s="50" t="s">
        <v>45</v>
      </c>
      <c r="N1100" s="50" t="s">
        <v>62</v>
      </c>
      <c r="O1100" s="56" t="s">
        <v>4</v>
      </c>
      <c r="P1100" s="56" t="s">
        <v>4</v>
      </c>
      <c r="Q1100" s="67">
        <v>1250</v>
      </c>
      <c r="R1100" s="69">
        <f>SUM(J1101:P1101)</f>
        <v>0</v>
      </c>
      <c r="S1100" s="61">
        <f>SUM(J1101:P1101)*Q1100</f>
        <v>0</v>
      </c>
      <c r="T1100" s="75" t="s">
        <v>985</v>
      </c>
    </row>
    <row r="1101" spans="1:20" ht="13.5" customHeight="1" thickBot="1" x14ac:dyDescent="0.25">
      <c r="A1101" s="58"/>
      <c r="B1101" s="60"/>
      <c r="C1101" s="60"/>
      <c r="D1101" s="52" t="s">
        <v>988</v>
      </c>
      <c r="E1101" s="64"/>
      <c r="F1101" s="64"/>
      <c r="G1101" s="66"/>
      <c r="H1101" s="66"/>
      <c r="I1101" s="51" t="s">
        <v>4</v>
      </c>
      <c r="J1101" s="57" t="s">
        <v>47</v>
      </c>
      <c r="K1101" s="57" t="s">
        <v>47</v>
      </c>
      <c r="L1101" s="57" t="s">
        <v>47</v>
      </c>
      <c r="M1101" s="57" t="s">
        <v>47</v>
      </c>
      <c r="N1101" s="57" t="s">
        <v>47</v>
      </c>
      <c r="O1101" s="51" t="s">
        <v>4</v>
      </c>
      <c r="P1101" s="51" t="s">
        <v>4</v>
      </c>
      <c r="Q1101" s="68"/>
      <c r="R1101" s="70"/>
      <c r="S1101" s="62"/>
      <c r="T1101" s="76"/>
    </row>
    <row r="1102" spans="1:20" ht="15.75" customHeight="1" x14ac:dyDescent="0.2">
      <c r="A1102" s="58" t="s">
        <v>4</v>
      </c>
      <c r="B1102" s="59">
        <v>542</v>
      </c>
      <c r="C1102" s="59">
        <v>36627</v>
      </c>
      <c r="D1102" s="55" t="s">
        <v>989</v>
      </c>
      <c r="E1102" s="63" t="s">
        <v>105</v>
      </c>
      <c r="F1102" s="63" t="s">
        <v>114</v>
      </c>
      <c r="G1102" s="65" t="s">
        <v>495</v>
      </c>
      <c r="H1102" s="65" t="s">
        <v>4</v>
      </c>
      <c r="I1102" s="50" t="s">
        <v>41</v>
      </c>
      <c r="J1102" s="50" t="s">
        <v>42</v>
      </c>
      <c r="K1102" s="50" t="s">
        <v>43</v>
      </c>
      <c r="L1102" s="50" t="s">
        <v>44</v>
      </c>
      <c r="M1102" s="50" t="s">
        <v>45</v>
      </c>
      <c r="N1102" s="50" t="s">
        <v>62</v>
      </c>
      <c r="O1102" s="56" t="s">
        <v>4</v>
      </c>
      <c r="P1102" s="56" t="s">
        <v>4</v>
      </c>
      <c r="Q1102" s="67">
        <v>950</v>
      </c>
      <c r="R1102" s="69">
        <f>SUM(I1103:P1103)</f>
        <v>0</v>
      </c>
      <c r="S1102" s="61">
        <f>SUM(I1103:P1103)*Q1102</f>
        <v>0</v>
      </c>
      <c r="T1102" s="75" t="s">
        <v>990</v>
      </c>
    </row>
    <row r="1103" spans="1:20" ht="13.5" customHeight="1" thickBot="1" x14ac:dyDescent="0.25">
      <c r="A1103" s="58"/>
      <c r="B1103" s="60"/>
      <c r="C1103" s="60"/>
      <c r="D1103" s="52" t="s">
        <v>989</v>
      </c>
      <c r="E1103" s="64"/>
      <c r="F1103" s="64"/>
      <c r="G1103" s="66"/>
      <c r="H1103" s="66"/>
      <c r="I1103" s="57" t="s">
        <v>47</v>
      </c>
      <c r="J1103" s="57" t="s">
        <v>47</v>
      </c>
      <c r="K1103" s="57" t="s">
        <v>47</v>
      </c>
      <c r="L1103" s="57" t="s">
        <v>47</v>
      </c>
      <c r="M1103" s="57" t="s">
        <v>47</v>
      </c>
      <c r="N1103" s="57" t="s">
        <v>47</v>
      </c>
      <c r="O1103" s="51" t="s">
        <v>4</v>
      </c>
      <c r="P1103" s="51" t="s">
        <v>4</v>
      </c>
      <c r="Q1103" s="68"/>
      <c r="R1103" s="70"/>
      <c r="S1103" s="62"/>
      <c r="T1103" s="76"/>
    </row>
    <row r="1104" spans="1:20" ht="15.75" customHeight="1" x14ac:dyDescent="0.2">
      <c r="A1104" s="58" t="s">
        <v>4</v>
      </c>
      <c r="B1104" s="59">
        <v>543</v>
      </c>
      <c r="C1104" s="59">
        <v>36631</v>
      </c>
      <c r="D1104" s="55" t="s">
        <v>991</v>
      </c>
      <c r="E1104" s="63" t="s">
        <v>105</v>
      </c>
      <c r="F1104" s="63" t="s">
        <v>121</v>
      </c>
      <c r="G1104" s="65" t="s">
        <v>495</v>
      </c>
      <c r="H1104" s="65" t="s">
        <v>4</v>
      </c>
      <c r="I1104" s="50" t="s">
        <v>41</v>
      </c>
      <c r="J1104" s="50" t="s">
        <v>42</v>
      </c>
      <c r="K1104" s="50" t="s">
        <v>43</v>
      </c>
      <c r="L1104" s="50" t="s">
        <v>44</v>
      </c>
      <c r="M1104" s="50" t="s">
        <v>45</v>
      </c>
      <c r="N1104" s="50" t="s">
        <v>62</v>
      </c>
      <c r="O1104" s="56" t="s">
        <v>4</v>
      </c>
      <c r="P1104" s="56" t="s">
        <v>4</v>
      </c>
      <c r="Q1104" s="67">
        <v>950</v>
      </c>
      <c r="R1104" s="69">
        <f>SUM(I1105:P1105)</f>
        <v>0</v>
      </c>
      <c r="S1104" s="61">
        <f>SUM(I1105:P1105)*Q1104</f>
        <v>0</v>
      </c>
      <c r="T1104" s="75" t="s">
        <v>990</v>
      </c>
    </row>
    <row r="1105" spans="1:20" ht="13.5" customHeight="1" thickBot="1" x14ac:dyDescent="0.25">
      <c r="A1105" s="58"/>
      <c r="B1105" s="60"/>
      <c r="C1105" s="60"/>
      <c r="D1105" s="52" t="s">
        <v>991</v>
      </c>
      <c r="E1105" s="64"/>
      <c r="F1105" s="64"/>
      <c r="G1105" s="66"/>
      <c r="H1105" s="66"/>
      <c r="I1105" s="57" t="s">
        <v>47</v>
      </c>
      <c r="J1105" s="57" t="s">
        <v>47</v>
      </c>
      <c r="K1105" s="57" t="s">
        <v>47</v>
      </c>
      <c r="L1105" s="57" t="s">
        <v>47</v>
      </c>
      <c r="M1105" s="57" t="s">
        <v>47</v>
      </c>
      <c r="N1105" s="57" t="s">
        <v>47</v>
      </c>
      <c r="O1105" s="51" t="s">
        <v>4</v>
      </c>
      <c r="P1105" s="51" t="s">
        <v>4</v>
      </c>
      <c r="Q1105" s="68"/>
      <c r="R1105" s="70"/>
      <c r="S1105" s="62"/>
      <c r="T1105" s="76"/>
    </row>
    <row r="1106" spans="1:20" ht="15.75" customHeight="1" x14ac:dyDescent="0.2">
      <c r="A1106" s="58" t="s">
        <v>4</v>
      </c>
      <c r="B1106" s="59">
        <v>544</v>
      </c>
      <c r="C1106" s="59">
        <v>36632</v>
      </c>
      <c r="D1106" s="55" t="s">
        <v>992</v>
      </c>
      <c r="E1106" s="63" t="s">
        <v>105</v>
      </c>
      <c r="F1106" s="63" t="s">
        <v>940</v>
      </c>
      <c r="G1106" s="65" t="s">
        <v>495</v>
      </c>
      <c r="H1106" s="65" t="s">
        <v>4</v>
      </c>
      <c r="I1106" s="50" t="s">
        <v>41</v>
      </c>
      <c r="J1106" s="50" t="s">
        <v>42</v>
      </c>
      <c r="K1106" s="50" t="s">
        <v>43</v>
      </c>
      <c r="L1106" s="50" t="s">
        <v>44</v>
      </c>
      <c r="M1106" s="50" t="s">
        <v>45</v>
      </c>
      <c r="N1106" s="50" t="s">
        <v>62</v>
      </c>
      <c r="O1106" s="56" t="s">
        <v>4</v>
      </c>
      <c r="P1106" s="56" t="s">
        <v>4</v>
      </c>
      <c r="Q1106" s="67">
        <v>950</v>
      </c>
      <c r="R1106" s="69">
        <f>SUM(I1107:P1107)</f>
        <v>0</v>
      </c>
      <c r="S1106" s="61">
        <f>SUM(I1107:P1107)*Q1106</f>
        <v>0</v>
      </c>
      <c r="T1106" s="75" t="s">
        <v>990</v>
      </c>
    </row>
    <row r="1107" spans="1:20" ht="13.5" customHeight="1" thickBot="1" x14ac:dyDescent="0.25">
      <c r="A1107" s="58"/>
      <c r="B1107" s="60"/>
      <c r="C1107" s="60"/>
      <c r="D1107" s="52" t="s">
        <v>992</v>
      </c>
      <c r="E1107" s="64"/>
      <c r="F1107" s="64"/>
      <c r="G1107" s="66"/>
      <c r="H1107" s="66"/>
      <c r="I1107" s="57" t="s">
        <v>47</v>
      </c>
      <c r="J1107" s="57" t="s">
        <v>47</v>
      </c>
      <c r="K1107" s="57" t="s">
        <v>47</v>
      </c>
      <c r="L1107" s="57" t="s">
        <v>47</v>
      </c>
      <c r="M1107" s="57" t="s">
        <v>47</v>
      </c>
      <c r="N1107" s="57" t="s">
        <v>47</v>
      </c>
      <c r="O1107" s="51" t="s">
        <v>4</v>
      </c>
      <c r="P1107" s="51" t="s">
        <v>4</v>
      </c>
      <c r="Q1107" s="68"/>
      <c r="R1107" s="70"/>
      <c r="S1107" s="62"/>
      <c r="T1107" s="76"/>
    </row>
    <row r="1108" spans="1:20" ht="15.75" customHeight="1" x14ac:dyDescent="0.2">
      <c r="A1108" s="58" t="s">
        <v>4</v>
      </c>
      <c r="B1108" s="59">
        <v>545</v>
      </c>
      <c r="C1108" s="59">
        <v>36633</v>
      </c>
      <c r="D1108" s="55" t="s">
        <v>993</v>
      </c>
      <c r="E1108" s="63" t="s">
        <v>105</v>
      </c>
      <c r="F1108" s="63" t="s">
        <v>852</v>
      </c>
      <c r="G1108" s="65" t="s">
        <v>495</v>
      </c>
      <c r="H1108" s="65" t="s">
        <v>4</v>
      </c>
      <c r="I1108" s="50" t="s">
        <v>41</v>
      </c>
      <c r="J1108" s="50" t="s">
        <v>42</v>
      </c>
      <c r="K1108" s="50" t="s">
        <v>43</v>
      </c>
      <c r="L1108" s="50" t="s">
        <v>44</v>
      </c>
      <c r="M1108" s="50" t="s">
        <v>45</v>
      </c>
      <c r="N1108" s="50" t="s">
        <v>62</v>
      </c>
      <c r="O1108" s="56" t="s">
        <v>4</v>
      </c>
      <c r="P1108" s="56" t="s">
        <v>4</v>
      </c>
      <c r="Q1108" s="67">
        <v>950</v>
      </c>
      <c r="R1108" s="69">
        <f>SUM(I1109:P1109)</f>
        <v>0</v>
      </c>
      <c r="S1108" s="61">
        <f>SUM(I1109:P1109)*Q1108</f>
        <v>0</v>
      </c>
      <c r="T1108" s="75" t="s">
        <v>990</v>
      </c>
    </row>
    <row r="1109" spans="1:20" ht="13.5" customHeight="1" thickBot="1" x14ac:dyDescent="0.25">
      <c r="A1109" s="58"/>
      <c r="B1109" s="60"/>
      <c r="C1109" s="60"/>
      <c r="D1109" s="52" t="s">
        <v>993</v>
      </c>
      <c r="E1109" s="64"/>
      <c r="F1109" s="64"/>
      <c r="G1109" s="66"/>
      <c r="H1109" s="66"/>
      <c r="I1109" s="57" t="s">
        <v>47</v>
      </c>
      <c r="J1109" s="57" t="s">
        <v>47</v>
      </c>
      <c r="K1109" s="57" t="s">
        <v>47</v>
      </c>
      <c r="L1109" s="57" t="s">
        <v>47</v>
      </c>
      <c r="M1109" s="57" t="s">
        <v>47</v>
      </c>
      <c r="N1109" s="57" t="s">
        <v>47</v>
      </c>
      <c r="O1109" s="51" t="s">
        <v>4</v>
      </c>
      <c r="P1109" s="51" t="s">
        <v>4</v>
      </c>
      <c r="Q1109" s="68"/>
      <c r="R1109" s="70"/>
      <c r="S1109" s="62"/>
      <c r="T1109" s="76"/>
    </row>
    <row r="1110" spans="1:20" ht="15.75" customHeight="1" x14ac:dyDescent="0.2">
      <c r="A1110" s="58" t="s">
        <v>4</v>
      </c>
      <c r="B1110" s="59">
        <v>546</v>
      </c>
      <c r="C1110" s="59">
        <v>36634</v>
      </c>
      <c r="D1110" s="55" t="s">
        <v>994</v>
      </c>
      <c r="E1110" s="63" t="s">
        <v>105</v>
      </c>
      <c r="F1110" s="63" t="s">
        <v>315</v>
      </c>
      <c r="G1110" s="65" t="s">
        <v>495</v>
      </c>
      <c r="H1110" s="65" t="s">
        <v>4</v>
      </c>
      <c r="I1110" s="50" t="s">
        <v>41</v>
      </c>
      <c r="J1110" s="50" t="s">
        <v>42</v>
      </c>
      <c r="K1110" s="50" t="s">
        <v>43</v>
      </c>
      <c r="L1110" s="50" t="s">
        <v>44</v>
      </c>
      <c r="M1110" s="50" t="s">
        <v>45</v>
      </c>
      <c r="N1110" s="50" t="s">
        <v>62</v>
      </c>
      <c r="O1110" s="56" t="s">
        <v>4</v>
      </c>
      <c r="P1110" s="56" t="s">
        <v>4</v>
      </c>
      <c r="Q1110" s="67">
        <v>950</v>
      </c>
      <c r="R1110" s="69">
        <f>SUM(I1111:P1111)</f>
        <v>0</v>
      </c>
      <c r="S1110" s="61">
        <f>SUM(I1111:P1111)*Q1110</f>
        <v>0</v>
      </c>
      <c r="T1110" s="75" t="s">
        <v>990</v>
      </c>
    </row>
    <row r="1111" spans="1:20" ht="13.5" customHeight="1" thickBot="1" x14ac:dyDescent="0.25">
      <c r="A1111" s="58"/>
      <c r="B1111" s="60"/>
      <c r="C1111" s="60"/>
      <c r="D1111" s="52" t="s">
        <v>994</v>
      </c>
      <c r="E1111" s="64"/>
      <c r="F1111" s="64"/>
      <c r="G1111" s="66"/>
      <c r="H1111" s="66"/>
      <c r="I1111" s="57" t="s">
        <v>47</v>
      </c>
      <c r="J1111" s="57" t="s">
        <v>47</v>
      </c>
      <c r="K1111" s="57" t="s">
        <v>47</v>
      </c>
      <c r="L1111" s="57" t="s">
        <v>47</v>
      </c>
      <c r="M1111" s="57" t="s">
        <v>47</v>
      </c>
      <c r="N1111" s="57" t="s">
        <v>47</v>
      </c>
      <c r="O1111" s="51" t="s">
        <v>4</v>
      </c>
      <c r="P1111" s="51" t="s">
        <v>4</v>
      </c>
      <c r="Q1111" s="68"/>
      <c r="R1111" s="70"/>
      <c r="S1111" s="62"/>
      <c r="T1111" s="76"/>
    </row>
    <row r="1112" spans="1:20" ht="15.75" customHeight="1" x14ac:dyDescent="0.2">
      <c r="A1112" s="58" t="s">
        <v>4</v>
      </c>
      <c r="B1112" s="59">
        <v>547</v>
      </c>
      <c r="C1112" s="59">
        <v>36626</v>
      </c>
      <c r="D1112" s="55" t="s">
        <v>995</v>
      </c>
      <c r="E1112" s="63" t="s">
        <v>105</v>
      </c>
      <c r="F1112" s="63" t="s">
        <v>996</v>
      </c>
      <c r="G1112" s="65" t="s">
        <v>495</v>
      </c>
      <c r="H1112" s="65" t="s">
        <v>4</v>
      </c>
      <c r="I1112" s="50" t="s">
        <v>41</v>
      </c>
      <c r="J1112" s="50" t="s">
        <v>42</v>
      </c>
      <c r="K1112" s="50" t="s">
        <v>43</v>
      </c>
      <c r="L1112" s="50" t="s">
        <v>44</v>
      </c>
      <c r="M1112" s="50" t="s">
        <v>45</v>
      </c>
      <c r="N1112" s="50" t="s">
        <v>62</v>
      </c>
      <c r="O1112" s="56" t="s">
        <v>4</v>
      </c>
      <c r="P1112" s="56" t="s">
        <v>4</v>
      </c>
      <c r="Q1112" s="67">
        <v>950</v>
      </c>
      <c r="R1112" s="69">
        <f>SUM(I1113:P1113)</f>
        <v>0</v>
      </c>
      <c r="S1112" s="61">
        <f>SUM(I1113:P1113)*Q1112</f>
        <v>0</v>
      </c>
      <c r="T1112" s="75" t="s">
        <v>990</v>
      </c>
    </row>
    <row r="1113" spans="1:20" ht="13.5" customHeight="1" thickBot="1" x14ac:dyDescent="0.25">
      <c r="A1113" s="58"/>
      <c r="B1113" s="60"/>
      <c r="C1113" s="60"/>
      <c r="D1113" s="52" t="s">
        <v>995</v>
      </c>
      <c r="E1113" s="64"/>
      <c r="F1113" s="64"/>
      <c r="G1113" s="66"/>
      <c r="H1113" s="66"/>
      <c r="I1113" s="57" t="s">
        <v>47</v>
      </c>
      <c r="J1113" s="57" t="s">
        <v>47</v>
      </c>
      <c r="K1113" s="57" t="s">
        <v>47</v>
      </c>
      <c r="L1113" s="57" t="s">
        <v>47</v>
      </c>
      <c r="M1113" s="57" t="s">
        <v>47</v>
      </c>
      <c r="N1113" s="57" t="s">
        <v>47</v>
      </c>
      <c r="O1113" s="51" t="s">
        <v>4</v>
      </c>
      <c r="P1113" s="51" t="s">
        <v>4</v>
      </c>
      <c r="Q1113" s="68"/>
      <c r="R1113" s="70"/>
      <c r="S1113" s="62"/>
      <c r="T1113" s="76"/>
    </row>
    <row r="1114" spans="1:20" ht="15.75" customHeight="1" x14ac:dyDescent="0.2">
      <c r="A1114" s="58" t="s">
        <v>4</v>
      </c>
      <c r="B1114" s="59">
        <v>548</v>
      </c>
      <c r="C1114" s="59">
        <v>36630</v>
      </c>
      <c r="D1114" s="55" t="s">
        <v>997</v>
      </c>
      <c r="E1114" s="63" t="s">
        <v>105</v>
      </c>
      <c r="F1114" s="63" t="s">
        <v>942</v>
      </c>
      <c r="G1114" s="65" t="s">
        <v>495</v>
      </c>
      <c r="H1114" s="65" t="s">
        <v>4</v>
      </c>
      <c r="I1114" s="50" t="s">
        <v>41</v>
      </c>
      <c r="J1114" s="50" t="s">
        <v>42</v>
      </c>
      <c r="K1114" s="50" t="s">
        <v>43</v>
      </c>
      <c r="L1114" s="50" t="s">
        <v>44</v>
      </c>
      <c r="M1114" s="50" t="s">
        <v>45</v>
      </c>
      <c r="N1114" s="50" t="s">
        <v>62</v>
      </c>
      <c r="O1114" s="56" t="s">
        <v>4</v>
      </c>
      <c r="P1114" s="56" t="s">
        <v>4</v>
      </c>
      <c r="Q1114" s="67">
        <v>950</v>
      </c>
      <c r="R1114" s="69">
        <f>SUM(I1115:P1115)</f>
        <v>0</v>
      </c>
      <c r="S1114" s="61">
        <f>SUM(I1115:P1115)*Q1114</f>
        <v>0</v>
      </c>
      <c r="T1114" s="75" t="s">
        <v>990</v>
      </c>
    </row>
    <row r="1115" spans="1:20" ht="13.5" customHeight="1" thickBot="1" x14ac:dyDescent="0.25">
      <c r="A1115" s="58"/>
      <c r="B1115" s="60"/>
      <c r="C1115" s="60"/>
      <c r="D1115" s="52" t="s">
        <v>997</v>
      </c>
      <c r="E1115" s="64"/>
      <c r="F1115" s="64"/>
      <c r="G1115" s="66"/>
      <c r="H1115" s="66"/>
      <c r="I1115" s="57" t="s">
        <v>47</v>
      </c>
      <c r="J1115" s="57" t="s">
        <v>47</v>
      </c>
      <c r="K1115" s="57" t="s">
        <v>47</v>
      </c>
      <c r="L1115" s="57" t="s">
        <v>47</v>
      </c>
      <c r="M1115" s="57" t="s">
        <v>47</v>
      </c>
      <c r="N1115" s="57" t="s">
        <v>47</v>
      </c>
      <c r="O1115" s="51" t="s">
        <v>4</v>
      </c>
      <c r="P1115" s="51" t="s">
        <v>4</v>
      </c>
      <c r="Q1115" s="68"/>
      <c r="R1115" s="70"/>
      <c r="S1115" s="62"/>
      <c r="T1115" s="76"/>
    </row>
    <row r="1116" spans="1:20" ht="15.75" customHeight="1" x14ac:dyDescent="0.2">
      <c r="A1116" s="58" t="s">
        <v>4</v>
      </c>
      <c r="B1116" s="59">
        <v>549</v>
      </c>
      <c r="C1116" s="59">
        <v>36629</v>
      </c>
      <c r="D1116" s="55" t="s">
        <v>998</v>
      </c>
      <c r="E1116" s="63" t="s">
        <v>105</v>
      </c>
      <c r="F1116" s="63" t="s">
        <v>53</v>
      </c>
      <c r="G1116" s="65" t="s">
        <v>495</v>
      </c>
      <c r="H1116" s="65" t="s">
        <v>4</v>
      </c>
      <c r="I1116" s="50" t="s">
        <v>41</v>
      </c>
      <c r="J1116" s="50" t="s">
        <v>42</v>
      </c>
      <c r="K1116" s="50" t="s">
        <v>43</v>
      </c>
      <c r="L1116" s="50" t="s">
        <v>44</v>
      </c>
      <c r="M1116" s="50" t="s">
        <v>45</v>
      </c>
      <c r="N1116" s="50" t="s">
        <v>62</v>
      </c>
      <c r="O1116" s="56" t="s">
        <v>4</v>
      </c>
      <c r="P1116" s="56" t="s">
        <v>4</v>
      </c>
      <c r="Q1116" s="67">
        <v>950</v>
      </c>
      <c r="R1116" s="69">
        <f>SUM(I1117:P1117)</f>
        <v>0</v>
      </c>
      <c r="S1116" s="61">
        <f>SUM(I1117:P1117)*Q1116</f>
        <v>0</v>
      </c>
      <c r="T1116" s="75" t="s">
        <v>990</v>
      </c>
    </row>
    <row r="1117" spans="1:20" ht="13.5" customHeight="1" thickBot="1" x14ac:dyDescent="0.25">
      <c r="A1117" s="58"/>
      <c r="B1117" s="60"/>
      <c r="C1117" s="60"/>
      <c r="D1117" s="52" t="s">
        <v>998</v>
      </c>
      <c r="E1117" s="64"/>
      <c r="F1117" s="64"/>
      <c r="G1117" s="66"/>
      <c r="H1117" s="66"/>
      <c r="I1117" s="57" t="s">
        <v>47</v>
      </c>
      <c r="J1117" s="57" t="s">
        <v>47</v>
      </c>
      <c r="K1117" s="57" t="s">
        <v>47</v>
      </c>
      <c r="L1117" s="57" t="s">
        <v>47</v>
      </c>
      <c r="M1117" s="57" t="s">
        <v>47</v>
      </c>
      <c r="N1117" s="57" t="s">
        <v>47</v>
      </c>
      <c r="O1117" s="51" t="s">
        <v>4</v>
      </c>
      <c r="P1117" s="51" t="s">
        <v>4</v>
      </c>
      <c r="Q1117" s="68"/>
      <c r="R1117" s="70"/>
      <c r="S1117" s="62"/>
      <c r="T1117" s="76"/>
    </row>
    <row r="1118" spans="1:20" ht="15.75" customHeight="1" x14ac:dyDescent="0.2">
      <c r="A1118" s="58" t="s">
        <v>4</v>
      </c>
      <c r="B1118" s="59">
        <v>550</v>
      </c>
      <c r="C1118" s="59">
        <v>36628</v>
      </c>
      <c r="D1118" s="55" t="s">
        <v>999</v>
      </c>
      <c r="E1118" s="63" t="s">
        <v>105</v>
      </c>
      <c r="F1118" s="63" t="s">
        <v>804</v>
      </c>
      <c r="G1118" s="65" t="s">
        <v>495</v>
      </c>
      <c r="H1118" s="65" t="s">
        <v>4</v>
      </c>
      <c r="I1118" s="50" t="s">
        <v>41</v>
      </c>
      <c r="J1118" s="50" t="s">
        <v>42</v>
      </c>
      <c r="K1118" s="50" t="s">
        <v>43</v>
      </c>
      <c r="L1118" s="50" t="s">
        <v>44</v>
      </c>
      <c r="M1118" s="50" t="s">
        <v>45</v>
      </c>
      <c r="N1118" s="50" t="s">
        <v>62</v>
      </c>
      <c r="O1118" s="56" t="s">
        <v>4</v>
      </c>
      <c r="P1118" s="56" t="s">
        <v>4</v>
      </c>
      <c r="Q1118" s="67">
        <v>950</v>
      </c>
      <c r="R1118" s="69">
        <f>SUM(I1119:P1119)</f>
        <v>0</v>
      </c>
      <c r="S1118" s="61">
        <f>SUM(I1119:P1119)*Q1118</f>
        <v>0</v>
      </c>
      <c r="T1118" s="75" t="s">
        <v>990</v>
      </c>
    </row>
    <row r="1119" spans="1:20" ht="13.5" customHeight="1" thickBot="1" x14ac:dyDescent="0.25">
      <c r="A1119" s="58"/>
      <c r="B1119" s="60"/>
      <c r="C1119" s="60"/>
      <c r="D1119" s="52" t="s">
        <v>999</v>
      </c>
      <c r="E1119" s="64"/>
      <c r="F1119" s="64"/>
      <c r="G1119" s="66"/>
      <c r="H1119" s="66"/>
      <c r="I1119" s="57" t="s">
        <v>47</v>
      </c>
      <c r="J1119" s="57" t="s">
        <v>47</v>
      </c>
      <c r="K1119" s="57" t="s">
        <v>47</v>
      </c>
      <c r="L1119" s="57" t="s">
        <v>47</v>
      </c>
      <c r="M1119" s="57" t="s">
        <v>47</v>
      </c>
      <c r="N1119" s="57" t="s">
        <v>47</v>
      </c>
      <c r="O1119" s="51" t="s">
        <v>4</v>
      </c>
      <c r="P1119" s="51" t="s">
        <v>4</v>
      </c>
      <c r="Q1119" s="68"/>
      <c r="R1119" s="70"/>
      <c r="S1119" s="62"/>
      <c r="T1119" s="76"/>
    </row>
    <row r="1120" spans="1:20" ht="15.75" customHeight="1" x14ac:dyDescent="0.2">
      <c r="A1120" s="58" t="s">
        <v>4</v>
      </c>
      <c r="B1120" s="59">
        <v>551</v>
      </c>
      <c r="C1120" s="59">
        <v>36625</v>
      </c>
      <c r="D1120" s="55" t="s">
        <v>1000</v>
      </c>
      <c r="E1120" s="63" t="s">
        <v>105</v>
      </c>
      <c r="F1120" s="63" t="s">
        <v>59</v>
      </c>
      <c r="G1120" s="65" t="s">
        <v>495</v>
      </c>
      <c r="H1120" s="65" t="s">
        <v>4</v>
      </c>
      <c r="I1120" s="50" t="s">
        <v>41</v>
      </c>
      <c r="J1120" s="50" t="s">
        <v>42</v>
      </c>
      <c r="K1120" s="50" t="s">
        <v>43</v>
      </c>
      <c r="L1120" s="50" t="s">
        <v>44</v>
      </c>
      <c r="M1120" s="50" t="s">
        <v>45</v>
      </c>
      <c r="N1120" s="50" t="s">
        <v>62</v>
      </c>
      <c r="O1120" s="56" t="s">
        <v>4</v>
      </c>
      <c r="P1120" s="56" t="s">
        <v>4</v>
      </c>
      <c r="Q1120" s="67">
        <v>950</v>
      </c>
      <c r="R1120" s="69">
        <f>SUM(I1121:P1121)</f>
        <v>0</v>
      </c>
      <c r="S1120" s="61">
        <f>SUM(I1121:P1121)*Q1120</f>
        <v>0</v>
      </c>
      <c r="T1120" s="75" t="s">
        <v>990</v>
      </c>
    </row>
    <row r="1121" spans="1:20" ht="13.5" customHeight="1" thickBot="1" x14ac:dyDescent="0.25">
      <c r="A1121" s="58"/>
      <c r="B1121" s="60"/>
      <c r="C1121" s="60"/>
      <c r="D1121" s="52" t="s">
        <v>1000</v>
      </c>
      <c r="E1121" s="64"/>
      <c r="F1121" s="64"/>
      <c r="G1121" s="66"/>
      <c r="H1121" s="66"/>
      <c r="I1121" s="57" t="s">
        <v>47</v>
      </c>
      <c r="J1121" s="57" t="s">
        <v>47</v>
      </c>
      <c r="K1121" s="57" t="s">
        <v>47</v>
      </c>
      <c r="L1121" s="57" t="s">
        <v>47</v>
      </c>
      <c r="M1121" s="57" t="s">
        <v>47</v>
      </c>
      <c r="N1121" s="57" t="s">
        <v>47</v>
      </c>
      <c r="O1121" s="51" t="s">
        <v>4</v>
      </c>
      <c r="P1121" s="51" t="s">
        <v>4</v>
      </c>
      <c r="Q1121" s="68"/>
      <c r="R1121" s="70"/>
      <c r="S1121" s="62"/>
      <c r="T1121" s="76"/>
    </row>
    <row r="1122" spans="1:20" ht="15.75" customHeight="1" x14ac:dyDescent="0.2">
      <c r="A1122" s="58" t="s">
        <v>4</v>
      </c>
      <c r="B1122" s="59">
        <v>552</v>
      </c>
      <c r="C1122" s="59">
        <v>36637</v>
      </c>
      <c r="D1122" s="55" t="s">
        <v>1001</v>
      </c>
      <c r="E1122" s="63" t="s">
        <v>72</v>
      </c>
      <c r="F1122" s="63" t="s">
        <v>114</v>
      </c>
      <c r="G1122" s="65" t="s">
        <v>495</v>
      </c>
      <c r="H1122" s="65" t="s">
        <v>4</v>
      </c>
      <c r="I1122" s="50" t="s">
        <v>41</v>
      </c>
      <c r="J1122" s="50" t="s">
        <v>42</v>
      </c>
      <c r="K1122" s="50" t="s">
        <v>43</v>
      </c>
      <c r="L1122" s="50" t="s">
        <v>44</v>
      </c>
      <c r="M1122" s="50" t="s">
        <v>45</v>
      </c>
      <c r="N1122" s="50" t="s">
        <v>62</v>
      </c>
      <c r="O1122" s="56" t="s">
        <v>4</v>
      </c>
      <c r="P1122" s="56" t="s">
        <v>4</v>
      </c>
      <c r="Q1122" s="67">
        <v>950</v>
      </c>
      <c r="R1122" s="69">
        <f>SUM(I1123:P1123)</f>
        <v>0</v>
      </c>
      <c r="S1122" s="61">
        <f>SUM(I1123:P1123)*Q1122</f>
        <v>0</v>
      </c>
      <c r="T1122" s="75" t="s">
        <v>1002</v>
      </c>
    </row>
    <row r="1123" spans="1:20" ht="13.5" customHeight="1" thickBot="1" x14ac:dyDescent="0.25">
      <c r="A1123" s="58"/>
      <c r="B1123" s="60"/>
      <c r="C1123" s="60"/>
      <c r="D1123" s="52" t="s">
        <v>1001</v>
      </c>
      <c r="E1123" s="64"/>
      <c r="F1123" s="64"/>
      <c r="G1123" s="66"/>
      <c r="H1123" s="66"/>
      <c r="I1123" s="57" t="s">
        <v>47</v>
      </c>
      <c r="J1123" s="57" t="s">
        <v>47</v>
      </c>
      <c r="K1123" s="57" t="s">
        <v>47</v>
      </c>
      <c r="L1123" s="57" t="s">
        <v>47</v>
      </c>
      <c r="M1123" s="57" t="s">
        <v>47</v>
      </c>
      <c r="N1123" s="57" t="s">
        <v>47</v>
      </c>
      <c r="O1123" s="51" t="s">
        <v>4</v>
      </c>
      <c r="P1123" s="51" t="s">
        <v>4</v>
      </c>
      <c r="Q1123" s="68"/>
      <c r="R1123" s="70"/>
      <c r="S1123" s="62"/>
      <c r="T1123" s="76"/>
    </row>
    <row r="1124" spans="1:20" ht="15.75" customHeight="1" x14ac:dyDescent="0.2">
      <c r="A1124" s="58" t="s">
        <v>4</v>
      </c>
      <c r="B1124" s="59">
        <v>553</v>
      </c>
      <c r="C1124" s="59">
        <v>36641</v>
      </c>
      <c r="D1124" s="55" t="s">
        <v>1003</v>
      </c>
      <c r="E1124" s="63" t="s">
        <v>72</v>
      </c>
      <c r="F1124" s="63" t="s">
        <v>121</v>
      </c>
      <c r="G1124" s="65" t="s">
        <v>495</v>
      </c>
      <c r="H1124" s="65" t="s">
        <v>4</v>
      </c>
      <c r="I1124" s="50" t="s">
        <v>41</v>
      </c>
      <c r="J1124" s="50" t="s">
        <v>42</v>
      </c>
      <c r="K1124" s="50" t="s">
        <v>43</v>
      </c>
      <c r="L1124" s="50" t="s">
        <v>44</v>
      </c>
      <c r="M1124" s="50" t="s">
        <v>45</v>
      </c>
      <c r="N1124" s="50" t="s">
        <v>62</v>
      </c>
      <c r="O1124" s="56" t="s">
        <v>4</v>
      </c>
      <c r="P1124" s="56" t="s">
        <v>4</v>
      </c>
      <c r="Q1124" s="67">
        <v>950</v>
      </c>
      <c r="R1124" s="69">
        <f>SUM(I1125:P1125)</f>
        <v>0</v>
      </c>
      <c r="S1124" s="61">
        <f>SUM(I1125:P1125)*Q1124</f>
        <v>0</v>
      </c>
      <c r="T1124" s="75" t="s">
        <v>1002</v>
      </c>
    </row>
    <row r="1125" spans="1:20" ht="13.5" customHeight="1" thickBot="1" x14ac:dyDescent="0.25">
      <c r="A1125" s="58"/>
      <c r="B1125" s="60"/>
      <c r="C1125" s="60"/>
      <c r="D1125" s="52" t="s">
        <v>1003</v>
      </c>
      <c r="E1125" s="64"/>
      <c r="F1125" s="64"/>
      <c r="G1125" s="66"/>
      <c r="H1125" s="66"/>
      <c r="I1125" s="57" t="s">
        <v>47</v>
      </c>
      <c r="J1125" s="57" t="s">
        <v>47</v>
      </c>
      <c r="K1125" s="57" t="s">
        <v>47</v>
      </c>
      <c r="L1125" s="57" t="s">
        <v>47</v>
      </c>
      <c r="M1125" s="57" t="s">
        <v>47</v>
      </c>
      <c r="N1125" s="57" t="s">
        <v>47</v>
      </c>
      <c r="O1125" s="51" t="s">
        <v>4</v>
      </c>
      <c r="P1125" s="51" t="s">
        <v>4</v>
      </c>
      <c r="Q1125" s="68"/>
      <c r="R1125" s="70"/>
      <c r="S1125" s="62"/>
      <c r="T1125" s="76"/>
    </row>
    <row r="1126" spans="1:20" ht="15.75" customHeight="1" x14ac:dyDescent="0.2">
      <c r="A1126" s="58" t="s">
        <v>4</v>
      </c>
      <c r="B1126" s="59">
        <v>554</v>
      </c>
      <c r="C1126" s="59">
        <v>36642</v>
      </c>
      <c r="D1126" s="55" t="s">
        <v>1004</v>
      </c>
      <c r="E1126" s="63" t="s">
        <v>72</v>
      </c>
      <c r="F1126" s="63" t="s">
        <v>940</v>
      </c>
      <c r="G1126" s="65" t="s">
        <v>495</v>
      </c>
      <c r="H1126" s="65" t="s">
        <v>4</v>
      </c>
      <c r="I1126" s="50" t="s">
        <v>41</v>
      </c>
      <c r="J1126" s="50" t="s">
        <v>42</v>
      </c>
      <c r="K1126" s="50" t="s">
        <v>43</v>
      </c>
      <c r="L1126" s="50" t="s">
        <v>44</v>
      </c>
      <c r="M1126" s="50" t="s">
        <v>45</v>
      </c>
      <c r="N1126" s="50" t="s">
        <v>62</v>
      </c>
      <c r="O1126" s="56" t="s">
        <v>4</v>
      </c>
      <c r="P1126" s="56" t="s">
        <v>4</v>
      </c>
      <c r="Q1126" s="67">
        <v>950</v>
      </c>
      <c r="R1126" s="69">
        <f>SUM(I1127:P1127)</f>
        <v>0</v>
      </c>
      <c r="S1126" s="61">
        <f>SUM(I1127:P1127)*Q1126</f>
        <v>0</v>
      </c>
      <c r="T1126" s="75" t="s">
        <v>1002</v>
      </c>
    </row>
    <row r="1127" spans="1:20" ht="13.5" customHeight="1" thickBot="1" x14ac:dyDescent="0.25">
      <c r="A1127" s="58"/>
      <c r="B1127" s="60"/>
      <c r="C1127" s="60"/>
      <c r="D1127" s="52" t="s">
        <v>1004</v>
      </c>
      <c r="E1127" s="64"/>
      <c r="F1127" s="64"/>
      <c r="G1127" s="66"/>
      <c r="H1127" s="66"/>
      <c r="I1127" s="57" t="s">
        <v>47</v>
      </c>
      <c r="J1127" s="57" t="s">
        <v>47</v>
      </c>
      <c r="K1127" s="57" t="s">
        <v>47</v>
      </c>
      <c r="L1127" s="57" t="s">
        <v>47</v>
      </c>
      <c r="M1127" s="57" t="s">
        <v>47</v>
      </c>
      <c r="N1127" s="57" t="s">
        <v>47</v>
      </c>
      <c r="O1127" s="51" t="s">
        <v>4</v>
      </c>
      <c r="P1127" s="51" t="s">
        <v>4</v>
      </c>
      <c r="Q1127" s="68"/>
      <c r="R1127" s="70"/>
      <c r="S1127" s="62"/>
      <c r="T1127" s="76"/>
    </row>
    <row r="1128" spans="1:20" ht="15.75" customHeight="1" x14ac:dyDescent="0.2">
      <c r="A1128" s="58" t="s">
        <v>4</v>
      </c>
      <c r="B1128" s="59">
        <v>555</v>
      </c>
      <c r="C1128" s="59">
        <v>36643</v>
      </c>
      <c r="D1128" s="55" t="s">
        <v>1005</v>
      </c>
      <c r="E1128" s="63" t="s">
        <v>72</v>
      </c>
      <c r="F1128" s="63" t="s">
        <v>852</v>
      </c>
      <c r="G1128" s="65" t="s">
        <v>495</v>
      </c>
      <c r="H1128" s="65" t="s">
        <v>4</v>
      </c>
      <c r="I1128" s="50" t="s">
        <v>41</v>
      </c>
      <c r="J1128" s="50" t="s">
        <v>42</v>
      </c>
      <c r="K1128" s="50" t="s">
        <v>43</v>
      </c>
      <c r="L1128" s="50" t="s">
        <v>44</v>
      </c>
      <c r="M1128" s="50" t="s">
        <v>45</v>
      </c>
      <c r="N1128" s="50" t="s">
        <v>62</v>
      </c>
      <c r="O1128" s="56" t="s">
        <v>4</v>
      </c>
      <c r="P1128" s="56" t="s">
        <v>4</v>
      </c>
      <c r="Q1128" s="67">
        <v>950</v>
      </c>
      <c r="R1128" s="69">
        <f>SUM(I1129:P1129)</f>
        <v>0</v>
      </c>
      <c r="S1128" s="61">
        <f>SUM(I1129:P1129)*Q1128</f>
        <v>0</v>
      </c>
      <c r="T1128" s="75" t="s">
        <v>1002</v>
      </c>
    </row>
    <row r="1129" spans="1:20" ht="13.5" customHeight="1" thickBot="1" x14ac:dyDescent="0.25">
      <c r="A1129" s="58"/>
      <c r="B1129" s="60"/>
      <c r="C1129" s="60"/>
      <c r="D1129" s="52" t="s">
        <v>1005</v>
      </c>
      <c r="E1129" s="64"/>
      <c r="F1129" s="64"/>
      <c r="G1129" s="66"/>
      <c r="H1129" s="66"/>
      <c r="I1129" s="57" t="s">
        <v>47</v>
      </c>
      <c r="J1129" s="57" t="s">
        <v>47</v>
      </c>
      <c r="K1129" s="57" t="s">
        <v>47</v>
      </c>
      <c r="L1129" s="57" t="s">
        <v>47</v>
      </c>
      <c r="M1129" s="57" t="s">
        <v>47</v>
      </c>
      <c r="N1129" s="57" t="s">
        <v>47</v>
      </c>
      <c r="O1129" s="51" t="s">
        <v>4</v>
      </c>
      <c r="P1129" s="51" t="s">
        <v>4</v>
      </c>
      <c r="Q1129" s="68"/>
      <c r="R1129" s="70"/>
      <c r="S1129" s="62"/>
      <c r="T1129" s="76"/>
    </row>
    <row r="1130" spans="1:20" ht="15.75" customHeight="1" x14ac:dyDescent="0.2">
      <c r="A1130" s="58" t="s">
        <v>4</v>
      </c>
      <c r="B1130" s="59">
        <v>556</v>
      </c>
      <c r="C1130" s="59">
        <v>36644</v>
      </c>
      <c r="D1130" s="55" t="s">
        <v>1006</v>
      </c>
      <c r="E1130" s="63" t="s">
        <v>72</v>
      </c>
      <c r="F1130" s="63" t="s">
        <v>315</v>
      </c>
      <c r="G1130" s="65" t="s">
        <v>495</v>
      </c>
      <c r="H1130" s="65" t="s">
        <v>4</v>
      </c>
      <c r="I1130" s="50" t="s">
        <v>41</v>
      </c>
      <c r="J1130" s="50" t="s">
        <v>42</v>
      </c>
      <c r="K1130" s="50" t="s">
        <v>43</v>
      </c>
      <c r="L1130" s="50" t="s">
        <v>44</v>
      </c>
      <c r="M1130" s="50" t="s">
        <v>45</v>
      </c>
      <c r="N1130" s="50" t="s">
        <v>62</v>
      </c>
      <c r="O1130" s="56" t="s">
        <v>4</v>
      </c>
      <c r="P1130" s="56" t="s">
        <v>4</v>
      </c>
      <c r="Q1130" s="67">
        <v>950</v>
      </c>
      <c r="R1130" s="69">
        <f>SUM(I1131:P1131)</f>
        <v>0</v>
      </c>
      <c r="S1130" s="61">
        <f>SUM(I1131:P1131)*Q1130</f>
        <v>0</v>
      </c>
      <c r="T1130" s="75" t="s">
        <v>1002</v>
      </c>
    </row>
    <row r="1131" spans="1:20" ht="13.5" customHeight="1" thickBot="1" x14ac:dyDescent="0.25">
      <c r="A1131" s="58"/>
      <c r="B1131" s="60"/>
      <c r="C1131" s="60"/>
      <c r="D1131" s="52" t="s">
        <v>1006</v>
      </c>
      <c r="E1131" s="64"/>
      <c r="F1131" s="64"/>
      <c r="G1131" s="66"/>
      <c r="H1131" s="66"/>
      <c r="I1131" s="57" t="s">
        <v>47</v>
      </c>
      <c r="J1131" s="57" t="s">
        <v>47</v>
      </c>
      <c r="K1131" s="57" t="s">
        <v>47</v>
      </c>
      <c r="L1131" s="57" t="s">
        <v>47</v>
      </c>
      <c r="M1131" s="57" t="s">
        <v>47</v>
      </c>
      <c r="N1131" s="57" t="s">
        <v>47</v>
      </c>
      <c r="O1131" s="51" t="s">
        <v>4</v>
      </c>
      <c r="P1131" s="51" t="s">
        <v>4</v>
      </c>
      <c r="Q1131" s="68"/>
      <c r="R1131" s="70"/>
      <c r="S1131" s="62"/>
      <c r="T1131" s="76"/>
    </row>
    <row r="1132" spans="1:20" ht="15.75" customHeight="1" x14ac:dyDescent="0.2">
      <c r="A1132" s="58" t="s">
        <v>4</v>
      </c>
      <c r="B1132" s="59">
        <v>557</v>
      </c>
      <c r="C1132" s="59">
        <v>36636</v>
      </c>
      <c r="D1132" s="55" t="s">
        <v>1007</v>
      </c>
      <c r="E1132" s="63" t="s">
        <v>72</v>
      </c>
      <c r="F1132" s="63" t="s">
        <v>112</v>
      </c>
      <c r="G1132" s="65" t="s">
        <v>495</v>
      </c>
      <c r="H1132" s="65" t="s">
        <v>4</v>
      </c>
      <c r="I1132" s="50" t="s">
        <v>41</v>
      </c>
      <c r="J1132" s="50" t="s">
        <v>42</v>
      </c>
      <c r="K1132" s="50" t="s">
        <v>43</v>
      </c>
      <c r="L1132" s="50" t="s">
        <v>44</v>
      </c>
      <c r="M1132" s="50" t="s">
        <v>45</v>
      </c>
      <c r="N1132" s="50" t="s">
        <v>62</v>
      </c>
      <c r="O1132" s="56" t="s">
        <v>4</v>
      </c>
      <c r="P1132" s="56" t="s">
        <v>4</v>
      </c>
      <c r="Q1132" s="67">
        <v>950</v>
      </c>
      <c r="R1132" s="69">
        <f>SUM(I1133:P1133)</f>
        <v>0</v>
      </c>
      <c r="S1132" s="61">
        <f>SUM(I1133:P1133)*Q1132</f>
        <v>0</v>
      </c>
      <c r="T1132" s="75" t="s">
        <v>1002</v>
      </c>
    </row>
    <row r="1133" spans="1:20" ht="13.5" customHeight="1" thickBot="1" x14ac:dyDescent="0.25">
      <c r="A1133" s="58"/>
      <c r="B1133" s="60"/>
      <c r="C1133" s="60"/>
      <c r="D1133" s="52" t="s">
        <v>1007</v>
      </c>
      <c r="E1133" s="64"/>
      <c r="F1133" s="64"/>
      <c r="G1133" s="66"/>
      <c r="H1133" s="66"/>
      <c r="I1133" s="57" t="s">
        <v>47</v>
      </c>
      <c r="J1133" s="57" t="s">
        <v>47</v>
      </c>
      <c r="K1133" s="57" t="s">
        <v>47</v>
      </c>
      <c r="L1133" s="57" t="s">
        <v>47</v>
      </c>
      <c r="M1133" s="57" t="s">
        <v>47</v>
      </c>
      <c r="N1133" s="57" t="s">
        <v>47</v>
      </c>
      <c r="O1133" s="51" t="s">
        <v>4</v>
      </c>
      <c r="P1133" s="51" t="s">
        <v>4</v>
      </c>
      <c r="Q1133" s="68"/>
      <c r="R1133" s="70"/>
      <c r="S1133" s="62"/>
      <c r="T1133" s="76"/>
    </row>
    <row r="1134" spans="1:20" ht="15.75" customHeight="1" x14ac:dyDescent="0.2">
      <c r="A1134" s="58" t="s">
        <v>4</v>
      </c>
      <c r="B1134" s="59">
        <v>558</v>
      </c>
      <c r="C1134" s="59">
        <v>36640</v>
      </c>
      <c r="D1134" s="55" t="s">
        <v>1008</v>
      </c>
      <c r="E1134" s="63" t="s">
        <v>72</v>
      </c>
      <c r="F1134" s="63" t="s">
        <v>942</v>
      </c>
      <c r="G1134" s="65" t="s">
        <v>495</v>
      </c>
      <c r="H1134" s="65" t="s">
        <v>4</v>
      </c>
      <c r="I1134" s="50" t="s">
        <v>41</v>
      </c>
      <c r="J1134" s="50" t="s">
        <v>42</v>
      </c>
      <c r="K1134" s="50" t="s">
        <v>43</v>
      </c>
      <c r="L1134" s="50" t="s">
        <v>44</v>
      </c>
      <c r="M1134" s="50" t="s">
        <v>45</v>
      </c>
      <c r="N1134" s="50" t="s">
        <v>62</v>
      </c>
      <c r="O1134" s="56" t="s">
        <v>4</v>
      </c>
      <c r="P1134" s="56" t="s">
        <v>4</v>
      </c>
      <c r="Q1134" s="67">
        <v>950</v>
      </c>
      <c r="R1134" s="69">
        <f>SUM(I1135:P1135)</f>
        <v>0</v>
      </c>
      <c r="S1134" s="61">
        <f>SUM(I1135:P1135)*Q1134</f>
        <v>0</v>
      </c>
      <c r="T1134" s="75" t="s">
        <v>1002</v>
      </c>
    </row>
    <row r="1135" spans="1:20" ht="13.5" customHeight="1" thickBot="1" x14ac:dyDescent="0.25">
      <c r="A1135" s="58"/>
      <c r="B1135" s="60"/>
      <c r="C1135" s="60"/>
      <c r="D1135" s="52" t="s">
        <v>1008</v>
      </c>
      <c r="E1135" s="64"/>
      <c r="F1135" s="64"/>
      <c r="G1135" s="66"/>
      <c r="H1135" s="66"/>
      <c r="I1135" s="57" t="s">
        <v>47</v>
      </c>
      <c r="J1135" s="57" t="s">
        <v>47</v>
      </c>
      <c r="K1135" s="57" t="s">
        <v>47</v>
      </c>
      <c r="L1135" s="57" t="s">
        <v>47</v>
      </c>
      <c r="M1135" s="57" t="s">
        <v>47</v>
      </c>
      <c r="N1135" s="57" t="s">
        <v>47</v>
      </c>
      <c r="O1135" s="51" t="s">
        <v>4</v>
      </c>
      <c r="P1135" s="51" t="s">
        <v>4</v>
      </c>
      <c r="Q1135" s="68"/>
      <c r="R1135" s="70"/>
      <c r="S1135" s="62"/>
      <c r="T1135" s="76"/>
    </row>
    <row r="1136" spans="1:20" ht="15.75" customHeight="1" x14ac:dyDescent="0.2">
      <c r="A1136" s="58" t="s">
        <v>4</v>
      </c>
      <c r="B1136" s="59">
        <v>559</v>
      </c>
      <c r="C1136" s="59">
        <v>36639</v>
      </c>
      <c r="D1136" s="55" t="s">
        <v>1009</v>
      </c>
      <c r="E1136" s="63" t="s">
        <v>72</v>
      </c>
      <c r="F1136" s="63" t="s">
        <v>53</v>
      </c>
      <c r="G1136" s="65" t="s">
        <v>495</v>
      </c>
      <c r="H1136" s="65" t="s">
        <v>4</v>
      </c>
      <c r="I1136" s="50" t="s">
        <v>41</v>
      </c>
      <c r="J1136" s="50" t="s">
        <v>42</v>
      </c>
      <c r="K1136" s="50" t="s">
        <v>43</v>
      </c>
      <c r="L1136" s="50" t="s">
        <v>44</v>
      </c>
      <c r="M1136" s="50" t="s">
        <v>45</v>
      </c>
      <c r="N1136" s="50" t="s">
        <v>62</v>
      </c>
      <c r="O1136" s="56" t="s">
        <v>4</v>
      </c>
      <c r="P1136" s="56" t="s">
        <v>4</v>
      </c>
      <c r="Q1136" s="67">
        <v>950</v>
      </c>
      <c r="R1136" s="69">
        <f>SUM(I1137:P1137)</f>
        <v>0</v>
      </c>
      <c r="S1136" s="61">
        <f>SUM(I1137:P1137)*Q1136</f>
        <v>0</v>
      </c>
      <c r="T1136" s="75" t="s">
        <v>1002</v>
      </c>
    </row>
    <row r="1137" spans="1:20" ht="13.5" customHeight="1" thickBot="1" x14ac:dyDescent="0.25">
      <c r="A1137" s="58"/>
      <c r="B1137" s="60"/>
      <c r="C1137" s="60"/>
      <c r="D1137" s="52" t="s">
        <v>1009</v>
      </c>
      <c r="E1137" s="64"/>
      <c r="F1137" s="64"/>
      <c r="G1137" s="66"/>
      <c r="H1137" s="66"/>
      <c r="I1137" s="57" t="s">
        <v>47</v>
      </c>
      <c r="J1137" s="57" t="s">
        <v>47</v>
      </c>
      <c r="K1137" s="57" t="s">
        <v>47</v>
      </c>
      <c r="L1137" s="57" t="s">
        <v>47</v>
      </c>
      <c r="M1137" s="57" t="s">
        <v>47</v>
      </c>
      <c r="N1137" s="57" t="s">
        <v>47</v>
      </c>
      <c r="O1137" s="51" t="s">
        <v>4</v>
      </c>
      <c r="P1137" s="51" t="s">
        <v>4</v>
      </c>
      <c r="Q1137" s="68"/>
      <c r="R1137" s="70"/>
      <c r="S1137" s="62"/>
      <c r="T1137" s="76"/>
    </row>
    <row r="1138" spans="1:20" ht="15.75" customHeight="1" x14ac:dyDescent="0.2">
      <c r="A1138" s="58" t="s">
        <v>4</v>
      </c>
      <c r="B1138" s="59">
        <v>560</v>
      </c>
      <c r="C1138" s="59">
        <v>36638</v>
      </c>
      <c r="D1138" s="55" t="s">
        <v>1010</v>
      </c>
      <c r="E1138" s="63" t="s">
        <v>72</v>
      </c>
      <c r="F1138" s="63" t="s">
        <v>804</v>
      </c>
      <c r="G1138" s="65" t="s">
        <v>495</v>
      </c>
      <c r="H1138" s="65" t="s">
        <v>4</v>
      </c>
      <c r="I1138" s="50" t="s">
        <v>41</v>
      </c>
      <c r="J1138" s="50" t="s">
        <v>42</v>
      </c>
      <c r="K1138" s="50" t="s">
        <v>43</v>
      </c>
      <c r="L1138" s="50" t="s">
        <v>44</v>
      </c>
      <c r="M1138" s="50" t="s">
        <v>45</v>
      </c>
      <c r="N1138" s="50" t="s">
        <v>62</v>
      </c>
      <c r="O1138" s="56" t="s">
        <v>4</v>
      </c>
      <c r="P1138" s="56" t="s">
        <v>4</v>
      </c>
      <c r="Q1138" s="67">
        <v>950</v>
      </c>
      <c r="R1138" s="69">
        <f>SUM(I1139:P1139)</f>
        <v>0</v>
      </c>
      <c r="S1138" s="61">
        <f>SUM(I1139:P1139)*Q1138</f>
        <v>0</v>
      </c>
      <c r="T1138" s="75" t="s">
        <v>1002</v>
      </c>
    </row>
    <row r="1139" spans="1:20" ht="13.5" customHeight="1" thickBot="1" x14ac:dyDescent="0.25">
      <c r="A1139" s="58"/>
      <c r="B1139" s="60"/>
      <c r="C1139" s="60"/>
      <c r="D1139" s="52" t="s">
        <v>1010</v>
      </c>
      <c r="E1139" s="64"/>
      <c r="F1139" s="64"/>
      <c r="G1139" s="66"/>
      <c r="H1139" s="66"/>
      <c r="I1139" s="57" t="s">
        <v>47</v>
      </c>
      <c r="J1139" s="57" t="s">
        <v>47</v>
      </c>
      <c r="K1139" s="57" t="s">
        <v>47</v>
      </c>
      <c r="L1139" s="57" t="s">
        <v>47</v>
      </c>
      <c r="M1139" s="57" t="s">
        <v>47</v>
      </c>
      <c r="N1139" s="57" t="s">
        <v>47</v>
      </c>
      <c r="O1139" s="51" t="s">
        <v>4</v>
      </c>
      <c r="P1139" s="51" t="s">
        <v>4</v>
      </c>
      <c r="Q1139" s="68"/>
      <c r="R1139" s="70"/>
      <c r="S1139" s="62"/>
      <c r="T1139" s="76"/>
    </row>
    <row r="1140" spans="1:20" ht="15.75" customHeight="1" x14ac:dyDescent="0.2">
      <c r="A1140" s="58" t="s">
        <v>4</v>
      </c>
      <c r="B1140" s="59">
        <v>561</v>
      </c>
      <c r="C1140" s="59">
        <v>36635</v>
      </c>
      <c r="D1140" s="55" t="s">
        <v>1011</v>
      </c>
      <c r="E1140" s="63" t="s">
        <v>72</v>
      </c>
      <c r="F1140" s="63" t="s">
        <v>59</v>
      </c>
      <c r="G1140" s="65" t="s">
        <v>495</v>
      </c>
      <c r="H1140" s="65" t="s">
        <v>4</v>
      </c>
      <c r="I1140" s="50" t="s">
        <v>41</v>
      </c>
      <c r="J1140" s="50" t="s">
        <v>42</v>
      </c>
      <c r="K1140" s="50" t="s">
        <v>43</v>
      </c>
      <c r="L1140" s="50" t="s">
        <v>44</v>
      </c>
      <c r="M1140" s="50" t="s">
        <v>45</v>
      </c>
      <c r="N1140" s="50" t="s">
        <v>62</v>
      </c>
      <c r="O1140" s="56" t="s">
        <v>4</v>
      </c>
      <c r="P1140" s="56" t="s">
        <v>4</v>
      </c>
      <c r="Q1140" s="67">
        <v>950</v>
      </c>
      <c r="R1140" s="69">
        <f>SUM(I1141:P1141)</f>
        <v>0</v>
      </c>
      <c r="S1140" s="61">
        <f>SUM(I1141:P1141)*Q1140</f>
        <v>0</v>
      </c>
      <c r="T1140" s="75" t="s">
        <v>1002</v>
      </c>
    </row>
    <row r="1141" spans="1:20" ht="13.5" customHeight="1" thickBot="1" x14ac:dyDescent="0.25">
      <c r="A1141" s="58"/>
      <c r="B1141" s="60"/>
      <c r="C1141" s="60"/>
      <c r="D1141" s="52" t="s">
        <v>1011</v>
      </c>
      <c r="E1141" s="64"/>
      <c r="F1141" s="64"/>
      <c r="G1141" s="66"/>
      <c r="H1141" s="66"/>
      <c r="I1141" s="57" t="s">
        <v>47</v>
      </c>
      <c r="J1141" s="57" t="s">
        <v>47</v>
      </c>
      <c r="K1141" s="57" t="s">
        <v>47</v>
      </c>
      <c r="L1141" s="57" t="s">
        <v>47</v>
      </c>
      <c r="M1141" s="57" t="s">
        <v>47</v>
      </c>
      <c r="N1141" s="57" t="s">
        <v>47</v>
      </c>
      <c r="O1141" s="51" t="s">
        <v>4</v>
      </c>
      <c r="P1141" s="51" t="s">
        <v>4</v>
      </c>
      <c r="Q1141" s="68"/>
      <c r="R1141" s="70"/>
      <c r="S1141" s="62"/>
      <c r="T1141" s="76"/>
    </row>
    <row r="1142" spans="1:20" ht="15.75" customHeight="1" x14ac:dyDescent="0.2">
      <c r="A1142" s="58" t="s">
        <v>4</v>
      </c>
      <c r="B1142" s="59">
        <v>562</v>
      </c>
      <c r="C1142" s="59">
        <v>36645</v>
      </c>
      <c r="D1142" s="55" t="s">
        <v>1012</v>
      </c>
      <c r="E1142" s="63" t="s">
        <v>72</v>
      </c>
      <c r="F1142" s="63" t="s">
        <v>149</v>
      </c>
      <c r="G1142" s="65" t="s">
        <v>1013</v>
      </c>
      <c r="H1142" s="65" t="s">
        <v>4</v>
      </c>
      <c r="I1142" s="56" t="s">
        <v>4</v>
      </c>
      <c r="J1142" s="50" t="s">
        <v>42</v>
      </c>
      <c r="K1142" s="50" t="s">
        <v>43</v>
      </c>
      <c r="L1142" s="50" t="s">
        <v>44</v>
      </c>
      <c r="M1142" s="50" t="s">
        <v>45</v>
      </c>
      <c r="N1142" s="56" t="s">
        <v>4</v>
      </c>
      <c r="O1142" s="56" t="s">
        <v>4</v>
      </c>
      <c r="P1142" s="56" t="s">
        <v>4</v>
      </c>
      <c r="Q1142" s="67">
        <v>1250</v>
      </c>
      <c r="R1142" s="69">
        <f>SUM(J1143:P1143)</f>
        <v>0</v>
      </c>
      <c r="S1142" s="61">
        <f>SUM(J1143:P1143)*Q1142</f>
        <v>0</v>
      </c>
      <c r="T1142" s="75" t="s">
        <v>1014</v>
      </c>
    </row>
    <row r="1143" spans="1:20" ht="13.5" customHeight="1" thickBot="1" x14ac:dyDescent="0.25">
      <c r="A1143" s="58"/>
      <c r="B1143" s="60"/>
      <c r="C1143" s="60"/>
      <c r="D1143" s="52" t="s">
        <v>1012</v>
      </c>
      <c r="E1143" s="64"/>
      <c r="F1143" s="64"/>
      <c r="G1143" s="66"/>
      <c r="H1143" s="66"/>
      <c r="I1143" s="51" t="s">
        <v>4</v>
      </c>
      <c r="J1143" s="57" t="s">
        <v>47</v>
      </c>
      <c r="K1143" s="57" t="s">
        <v>47</v>
      </c>
      <c r="L1143" s="57" t="s">
        <v>47</v>
      </c>
      <c r="M1143" s="57" t="s">
        <v>47</v>
      </c>
      <c r="N1143" s="51" t="s">
        <v>4</v>
      </c>
      <c r="O1143" s="51" t="s">
        <v>4</v>
      </c>
      <c r="P1143" s="51" t="s">
        <v>4</v>
      </c>
      <c r="Q1143" s="68"/>
      <c r="R1143" s="70"/>
      <c r="S1143" s="62"/>
      <c r="T1143" s="76"/>
    </row>
    <row r="1144" spans="1:20" ht="15.75" customHeight="1" x14ac:dyDescent="0.2">
      <c r="A1144" s="58" t="s">
        <v>4</v>
      </c>
      <c r="B1144" s="59">
        <v>563</v>
      </c>
      <c r="C1144" s="59">
        <v>36648</v>
      </c>
      <c r="D1144" s="55" t="s">
        <v>1015</v>
      </c>
      <c r="E1144" s="63" t="s">
        <v>72</v>
      </c>
      <c r="F1144" s="63" t="s">
        <v>213</v>
      </c>
      <c r="G1144" s="65" t="s">
        <v>1013</v>
      </c>
      <c r="H1144" s="65" t="s">
        <v>4</v>
      </c>
      <c r="I1144" s="56" t="s">
        <v>4</v>
      </c>
      <c r="J1144" s="50" t="s">
        <v>42</v>
      </c>
      <c r="K1144" s="50" t="s">
        <v>43</v>
      </c>
      <c r="L1144" s="50" t="s">
        <v>44</v>
      </c>
      <c r="M1144" s="50" t="s">
        <v>45</v>
      </c>
      <c r="N1144" s="56" t="s">
        <v>4</v>
      </c>
      <c r="O1144" s="56" t="s">
        <v>4</v>
      </c>
      <c r="P1144" s="56" t="s">
        <v>4</v>
      </c>
      <c r="Q1144" s="67">
        <v>1250</v>
      </c>
      <c r="R1144" s="69">
        <f>SUM(J1145:P1145)</f>
        <v>0</v>
      </c>
      <c r="S1144" s="61">
        <f>SUM(J1145:P1145)*Q1144</f>
        <v>0</v>
      </c>
      <c r="T1144" s="75" t="s">
        <v>1014</v>
      </c>
    </row>
    <row r="1145" spans="1:20" ht="13.5" customHeight="1" thickBot="1" x14ac:dyDescent="0.25">
      <c r="A1145" s="58"/>
      <c r="B1145" s="60"/>
      <c r="C1145" s="60"/>
      <c r="D1145" s="52" t="s">
        <v>1015</v>
      </c>
      <c r="E1145" s="64"/>
      <c r="F1145" s="64"/>
      <c r="G1145" s="66"/>
      <c r="H1145" s="66"/>
      <c r="I1145" s="51" t="s">
        <v>4</v>
      </c>
      <c r="J1145" s="57" t="s">
        <v>47</v>
      </c>
      <c r="K1145" s="57" t="s">
        <v>47</v>
      </c>
      <c r="L1145" s="57" t="s">
        <v>47</v>
      </c>
      <c r="M1145" s="57" t="s">
        <v>47</v>
      </c>
      <c r="N1145" s="51" t="s">
        <v>4</v>
      </c>
      <c r="O1145" s="51" t="s">
        <v>4</v>
      </c>
      <c r="P1145" s="51" t="s">
        <v>4</v>
      </c>
      <c r="Q1145" s="68"/>
      <c r="R1145" s="70"/>
      <c r="S1145" s="62"/>
      <c r="T1145" s="76"/>
    </row>
    <row r="1146" spans="1:20" ht="15.75" customHeight="1" x14ac:dyDescent="0.2">
      <c r="A1146" s="58" t="s">
        <v>4</v>
      </c>
      <c r="B1146" s="59">
        <v>564</v>
      </c>
      <c r="C1146" s="59">
        <v>36646</v>
      </c>
      <c r="D1146" s="55" t="s">
        <v>1016</v>
      </c>
      <c r="E1146" s="63" t="s">
        <v>72</v>
      </c>
      <c r="F1146" s="63" t="s">
        <v>315</v>
      </c>
      <c r="G1146" s="65" t="s">
        <v>1013</v>
      </c>
      <c r="H1146" s="65" t="s">
        <v>4</v>
      </c>
      <c r="I1146" s="56" t="s">
        <v>4</v>
      </c>
      <c r="J1146" s="50" t="s">
        <v>42</v>
      </c>
      <c r="K1146" s="50" t="s">
        <v>43</v>
      </c>
      <c r="L1146" s="50" t="s">
        <v>44</v>
      </c>
      <c r="M1146" s="50" t="s">
        <v>45</v>
      </c>
      <c r="N1146" s="56" t="s">
        <v>4</v>
      </c>
      <c r="O1146" s="56" t="s">
        <v>4</v>
      </c>
      <c r="P1146" s="56" t="s">
        <v>4</v>
      </c>
      <c r="Q1146" s="67">
        <v>1250</v>
      </c>
      <c r="R1146" s="69">
        <f>SUM(J1147:P1147)</f>
        <v>0</v>
      </c>
      <c r="S1146" s="61">
        <f>SUM(J1147:P1147)*Q1146</f>
        <v>0</v>
      </c>
      <c r="T1146" s="75" t="s">
        <v>1014</v>
      </c>
    </row>
    <row r="1147" spans="1:20" ht="13.5" customHeight="1" thickBot="1" x14ac:dyDescent="0.25">
      <c r="A1147" s="58"/>
      <c r="B1147" s="60"/>
      <c r="C1147" s="60"/>
      <c r="D1147" s="52" t="s">
        <v>1016</v>
      </c>
      <c r="E1147" s="64"/>
      <c r="F1147" s="64"/>
      <c r="G1147" s="66"/>
      <c r="H1147" s="66"/>
      <c r="I1147" s="51" t="s">
        <v>4</v>
      </c>
      <c r="J1147" s="57" t="s">
        <v>47</v>
      </c>
      <c r="K1147" s="57" t="s">
        <v>47</v>
      </c>
      <c r="L1147" s="57" t="s">
        <v>47</v>
      </c>
      <c r="M1147" s="57" t="s">
        <v>47</v>
      </c>
      <c r="N1147" s="51" t="s">
        <v>4</v>
      </c>
      <c r="O1147" s="51" t="s">
        <v>4</v>
      </c>
      <c r="P1147" s="51" t="s">
        <v>4</v>
      </c>
      <c r="Q1147" s="68"/>
      <c r="R1147" s="70"/>
      <c r="S1147" s="62"/>
      <c r="T1147" s="76"/>
    </row>
    <row r="1148" spans="1:20" ht="15.75" customHeight="1" x14ac:dyDescent="0.2">
      <c r="A1148" s="58" t="s">
        <v>4</v>
      </c>
      <c r="B1148" s="59">
        <v>565</v>
      </c>
      <c r="C1148" s="59">
        <v>36647</v>
      </c>
      <c r="D1148" s="55" t="s">
        <v>1017</v>
      </c>
      <c r="E1148" s="63" t="s">
        <v>72</v>
      </c>
      <c r="F1148" s="63" t="s">
        <v>112</v>
      </c>
      <c r="G1148" s="65" t="s">
        <v>1013</v>
      </c>
      <c r="H1148" s="65" t="s">
        <v>4</v>
      </c>
      <c r="I1148" s="56" t="s">
        <v>4</v>
      </c>
      <c r="J1148" s="50" t="s">
        <v>42</v>
      </c>
      <c r="K1148" s="50" t="s">
        <v>43</v>
      </c>
      <c r="L1148" s="50" t="s">
        <v>44</v>
      </c>
      <c r="M1148" s="50" t="s">
        <v>45</v>
      </c>
      <c r="N1148" s="56" t="s">
        <v>4</v>
      </c>
      <c r="O1148" s="56" t="s">
        <v>4</v>
      </c>
      <c r="P1148" s="56" t="s">
        <v>4</v>
      </c>
      <c r="Q1148" s="67">
        <v>1250</v>
      </c>
      <c r="R1148" s="69">
        <f>SUM(J1149:P1149)</f>
        <v>0</v>
      </c>
      <c r="S1148" s="61">
        <f>SUM(J1149:P1149)*Q1148</f>
        <v>0</v>
      </c>
      <c r="T1148" s="75" t="s">
        <v>1014</v>
      </c>
    </row>
    <row r="1149" spans="1:20" ht="13.5" customHeight="1" thickBot="1" x14ac:dyDescent="0.25">
      <c r="A1149" s="58"/>
      <c r="B1149" s="60"/>
      <c r="C1149" s="60"/>
      <c r="D1149" s="52" t="s">
        <v>1017</v>
      </c>
      <c r="E1149" s="64"/>
      <c r="F1149" s="64"/>
      <c r="G1149" s="66"/>
      <c r="H1149" s="66"/>
      <c r="I1149" s="51" t="s">
        <v>4</v>
      </c>
      <c r="J1149" s="57" t="s">
        <v>47</v>
      </c>
      <c r="K1149" s="57" t="s">
        <v>47</v>
      </c>
      <c r="L1149" s="57" t="s">
        <v>47</v>
      </c>
      <c r="M1149" s="57" t="s">
        <v>47</v>
      </c>
      <c r="N1149" s="51" t="s">
        <v>4</v>
      </c>
      <c r="O1149" s="51" t="s">
        <v>4</v>
      </c>
      <c r="P1149" s="51" t="s">
        <v>4</v>
      </c>
      <c r="Q1149" s="68"/>
      <c r="R1149" s="70"/>
      <c r="S1149" s="62"/>
      <c r="T1149" s="76"/>
    </row>
    <row r="1150" spans="1:20" ht="15.75" customHeight="1" x14ac:dyDescent="0.2">
      <c r="A1150" s="58" t="s">
        <v>4</v>
      </c>
      <c r="B1150" s="59">
        <v>566</v>
      </c>
      <c r="C1150" s="59">
        <v>36649</v>
      </c>
      <c r="D1150" s="55" t="s">
        <v>1018</v>
      </c>
      <c r="E1150" s="63" t="s">
        <v>968</v>
      </c>
      <c r="F1150" s="63" t="s">
        <v>114</v>
      </c>
      <c r="G1150" s="65" t="s">
        <v>389</v>
      </c>
      <c r="H1150" s="65" t="s">
        <v>4</v>
      </c>
      <c r="I1150" s="50" t="s">
        <v>41</v>
      </c>
      <c r="J1150" s="50" t="s">
        <v>42</v>
      </c>
      <c r="K1150" s="50" t="s">
        <v>43</v>
      </c>
      <c r="L1150" s="50" t="s">
        <v>44</v>
      </c>
      <c r="M1150" s="50" t="s">
        <v>45</v>
      </c>
      <c r="N1150" s="56" t="s">
        <v>4</v>
      </c>
      <c r="O1150" s="56" t="s">
        <v>4</v>
      </c>
      <c r="P1150" s="56" t="s">
        <v>4</v>
      </c>
      <c r="Q1150" s="67">
        <v>1150</v>
      </c>
      <c r="R1150" s="69">
        <f>SUM(I1151:P1151)</f>
        <v>0</v>
      </c>
      <c r="S1150" s="61">
        <f>SUM(I1151:P1151)*Q1150</f>
        <v>0</v>
      </c>
      <c r="T1150" s="75" t="s">
        <v>1019</v>
      </c>
    </row>
    <row r="1151" spans="1:20" ht="13.5" customHeight="1" thickBot="1" x14ac:dyDescent="0.25">
      <c r="A1151" s="58"/>
      <c r="B1151" s="60"/>
      <c r="C1151" s="60"/>
      <c r="D1151" s="52" t="s">
        <v>1018</v>
      </c>
      <c r="E1151" s="64"/>
      <c r="F1151" s="64"/>
      <c r="G1151" s="66"/>
      <c r="H1151" s="66"/>
      <c r="I1151" s="57" t="s">
        <v>47</v>
      </c>
      <c r="J1151" s="57" t="s">
        <v>47</v>
      </c>
      <c r="K1151" s="57" t="s">
        <v>47</v>
      </c>
      <c r="L1151" s="57" t="s">
        <v>47</v>
      </c>
      <c r="M1151" s="57" t="s">
        <v>47</v>
      </c>
      <c r="N1151" s="51" t="s">
        <v>4</v>
      </c>
      <c r="O1151" s="51" t="s">
        <v>4</v>
      </c>
      <c r="P1151" s="51" t="s">
        <v>4</v>
      </c>
      <c r="Q1151" s="68"/>
      <c r="R1151" s="70"/>
      <c r="S1151" s="62"/>
      <c r="T1151" s="76"/>
    </row>
    <row r="1152" spans="1:20" ht="15.75" customHeight="1" x14ac:dyDescent="0.2">
      <c r="A1152" s="58" t="s">
        <v>4</v>
      </c>
      <c r="B1152" s="59">
        <v>567</v>
      </c>
      <c r="C1152" s="59">
        <v>36650</v>
      </c>
      <c r="D1152" s="55" t="s">
        <v>1020</v>
      </c>
      <c r="E1152" s="63" t="s">
        <v>72</v>
      </c>
      <c r="F1152" s="63" t="s">
        <v>114</v>
      </c>
      <c r="G1152" s="65" t="s">
        <v>389</v>
      </c>
      <c r="H1152" s="65" t="s">
        <v>4</v>
      </c>
      <c r="I1152" s="56" t="s">
        <v>4</v>
      </c>
      <c r="J1152" s="50" t="s">
        <v>42</v>
      </c>
      <c r="K1152" s="50" t="s">
        <v>43</v>
      </c>
      <c r="L1152" s="50" t="s">
        <v>44</v>
      </c>
      <c r="M1152" s="50" t="s">
        <v>45</v>
      </c>
      <c r="N1152" s="56" t="s">
        <v>4</v>
      </c>
      <c r="O1152" s="56" t="s">
        <v>4</v>
      </c>
      <c r="P1152" s="56" t="s">
        <v>4</v>
      </c>
      <c r="Q1152" s="67">
        <v>1200</v>
      </c>
      <c r="R1152" s="69">
        <f>SUM(J1153:P1153)</f>
        <v>0</v>
      </c>
      <c r="S1152" s="61">
        <f>SUM(J1153:P1153)*Q1152</f>
        <v>0</v>
      </c>
      <c r="T1152" s="75" t="s">
        <v>1021</v>
      </c>
    </row>
    <row r="1153" spans="1:20" ht="13.5" customHeight="1" thickBot="1" x14ac:dyDescent="0.25">
      <c r="A1153" s="58"/>
      <c r="B1153" s="60"/>
      <c r="C1153" s="60"/>
      <c r="D1153" s="52" t="s">
        <v>1020</v>
      </c>
      <c r="E1153" s="64"/>
      <c r="F1153" s="64"/>
      <c r="G1153" s="66"/>
      <c r="H1153" s="66"/>
      <c r="I1153" s="51" t="s">
        <v>4</v>
      </c>
      <c r="J1153" s="57" t="s">
        <v>47</v>
      </c>
      <c r="K1153" s="57" t="s">
        <v>47</v>
      </c>
      <c r="L1153" s="57" t="s">
        <v>47</v>
      </c>
      <c r="M1153" s="57" t="s">
        <v>47</v>
      </c>
      <c r="N1153" s="51" t="s">
        <v>4</v>
      </c>
      <c r="O1153" s="51" t="s">
        <v>4</v>
      </c>
      <c r="P1153" s="51" t="s">
        <v>4</v>
      </c>
      <c r="Q1153" s="68"/>
      <c r="R1153" s="70"/>
      <c r="S1153" s="62"/>
      <c r="T1153" s="76"/>
    </row>
    <row r="1154" spans="1:20" ht="15.75" customHeight="1" x14ac:dyDescent="0.2">
      <c r="A1154" s="58" t="s">
        <v>4</v>
      </c>
      <c r="B1154" s="59">
        <v>568</v>
      </c>
      <c r="C1154" s="59">
        <v>36653</v>
      </c>
      <c r="D1154" s="55" t="s">
        <v>1022</v>
      </c>
      <c r="E1154" s="63" t="s">
        <v>72</v>
      </c>
      <c r="F1154" s="63" t="s">
        <v>536</v>
      </c>
      <c r="G1154" s="65" t="s">
        <v>389</v>
      </c>
      <c r="H1154" s="65" t="s">
        <v>4</v>
      </c>
      <c r="I1154" s="56" t="s">
        <v>4</v>
      </c>
      <c r="J1154" s="50" t="s">
        <v>42</v>
      </c>
      <c r="K1154" s="50" t="s">
        <v>43</v>
      </c>
      <c r="L1154" s="50" t="s">
        <v>44</v>
      </c>
      <c r="M1154" s="50" t="s">
        <v>45</v>
      </c>
      <c r="N1154" s="56" t="s">
        <v>4</v>
      </c>
      <c r="O1154" s="56" t="s">
        <v>4</v>
      </c>
      <c r="P1154" s="56" t="s">
        <v>4</v>
      </c>
      <c r="Q1154" s="67">
        <v>1200</v>
      </c>
      <c r="R1154" s="69">
        <f>SUM(J1155:P1155)</f>
        <v>0</v>
      </c>
      <c r="S1154" s="61">
        <f>SUM(J1155:P1155)*Q1154</f>
        <v>0</v>
      </c>
      <c r="T1154" s="75" t="s">
        <v>1021</v>
      </c>
    </row>
    <row r="1155" spans="1:20" ht="13.5" customHeight="1" thickBot="1" x14ac:dyDescent="0.25">
      <c r="A1155" s="58"/>
      <c r="B1155" s="60"/>
      <c r="C1155" s="60"/>
      <c r="D1155" s="52" t="s">
        <v>1022</v>
      </c>
      <c r="E1155" s="64"/>
      <c r="F1155" s="64"/>
      <c r="G1155" s="66"/>
      <c r="H1155" s="66"/>
      <c r="I1155" s="51" t="s">
        <v>4</v>
      </c>
      <c r="J1155" s="57" t="s">
        <v>47</v>
      </c>
      <c r="K1155" s="57" t="s">
        <v>47</v>
      </c>
      <c r="L1155" s="57" t="s">
        <v>47</v>
      </c>
      <c r="M1155" s="57" t="s">
        <v>47</v>
      </c>
      <c r="N1155" s="51" t="s">
        <v>4</v>
      </c>
      <c r="O1155" s="51" t="s">
        <v>4</v>
      </c>
      <c r="P1155" s="51" t="s">
        <v>4</v>
      </c>
      <c r="Q1155" s="68"/>
      <c r="R1155" s="70"/>
      <c r="S1155" s="62"/>
      <c r="T1155" s="76"/>
    </row>
    <row r="1156" spans="1:20" ht="15.75" customHeight="1" x14ac:dyDescent="0.2">
      <c r="A1156" s="58" t="s">
        <v>4</v>
      </c>
      <c r="B1156" s="59">
        <v>569</v>
      </c>
      <c r="C1156" s="59">
        <v>36651</v>
      </c>
      <c r="D1156" s="55" t="s">
        <v>1023</v>
      </c>
      <c r="E1156" s="63" t="s">
        <v>72</v>
      </c>
      <c r="F1156" s="63" t="s">
        <v>69</v>
      </c>
      <c r="G1156" s="65" t="s">
        <v>389</v>
      </c>
      <c r="H1156" s="65" t="s">
        <v>4</v>
      </c>
      <c r="I1156" s="56" t="s">
        <v>4</v>
      </c>
      <c r="J1156" s="50" t="s">
        <v>42</v>
      </c>
      <c r="K1156" s="50" t="s">
        <v>43</v>
      </c>
      <c r="L1156" s="50" t="s">
        <v>44</v>
      </c>
      <c r="M1156" s="50" t="s">
        <v>45</v>
      </c>
      <c r="N1156" s="56" t="s">
        <v>4</v>
      </c>
      <c r="O1156" s="56" t="s">
        <v>4</v>
      </c>
      <c r="P1156" s="56" t="s">
        <v>4</v>
      </c>
      <c r="Q1156" s="67">
        <v>1200</v>
      </c>
      <c r="R1156" s="69">
        <f>SUM(J1157:P1157)</f>
        <v>0</v>
      </c>
      <c r="S1156" s="61">
        <f>SUM(J1157:P1157)*Q1156</f>
        <v>0</v>
      </c>
      <c r="T1156" s="75" t="s">
        <v>1021</v>
      </c>
    </row>
    <row r="1157" spans="1:20" ht="13.5" customHeight="1" thickBot="1" x14ac:dyDescent="0.25">
      <c r="A1157" s="58"/>
      <c r="B1157" s="60"/>
      <c r="C1157" s="60"/>
      <c r="D1157" s="52" t="s">
        <v>1023</v>
      </c>
      <c r="E1157" s="64"/>
      <c r="F1157" s="64"/>
      <c r="G1157" s="66"/>
      <c r="H1157" s="66"/>
      <c r="I1157" s="51" t="s">
        <v>4</v>
      </c>
      <c r="J1157" s="57" t="s">
        <v>47</v>
      </c>
      <c r="K1157" s="57" t="s">
        <v>47</v>
      </c>
      <c r="L1157" s="57" t="s">
        <v>47</v>
      </c>
      <c r="M1157" s="57" t="s">
        <v>47</v>
      </c>
      <c r="N1157" s="51" t="s">
        <v>4</v>
      </c>
      <c r="O1157" s="51" t="s">
        <v>4</v>
      </c>
      <c r="P1157" s="51" t="s">
        <v>4</v>
      </c>
      <c r="Q1157" s="68"/>
      <c r="R1157" s="70"/>
      <c r="S1157" s="62"/>
      <c r="T1157" s="76"/>
    </row>
    <row r="1158" spans="1:20" ht="15.75" customHeight="1" x14ac:dyDescent="0.2">
      <c r="A1158" s="58" t="s">
        <v>4</v>
      </c>
      <c r="B1158" s="59">
        <v>570</v>
      </c>
      <c r="C1158" s="59">
        <v>36652</v>
      </c>
      <c r="D1158" s="55" t="s">
        <v>1024</v>
      </c>
      <c r="E1158" s="63" t="s">
        <v>72</v>
      </c>
      <c r="F1158" s="63" t="s">
        <v>112</v>
      </c>
      <c r="G1158" s="65" t="s">
        <v>389</v>
      </c>
      <c r="H1158" s="65" t="s">
        <v>4</v>
      </c>
      <c r="I1158" s="56" t="s">
        <v>4</v>
      </c>
      <c r="J1158" s="50" t="s">
        <v>42</v>
      </c>
      <c r="K1158" s="50" t="s">
        <v>43</v>
      </c>
      <c r="L1158" s="50" t="s">
        <v>44</v>
      </c>
      <c r="M1158" s="50" t="s">
        <v>45</v>
      </c>
      <c r="N1158" s="56" t="s">
        <v>4</v>
      </c>
      <c r="O1158" s="56" t="s">
        <v>4</v>
      </c>
      <c r="P1158" s="56" t="s">
        <v>4</v>
      </c>
      <c r="Q1158" s="67">
        <v>1200</v>
      </c>
      <c r="R1158" s="69">
        <f>SUM(J1159:P1159)</f>
        <v>0</v>
      </c>
      <c r="S1158" s="61">
        <f>SUM(J1159:P1159)*Q1158</f>
        <v>0</v>
      </c>
      <c r="T1158" s="75" t="s">
        <v>1021</v>
      </c>
    </row>
    <row r="1159" spans="1:20" ht="13.5" customHeight="1" thickBot="1" x14ac:dyDescent="0.25">
      <c r="A1159" s="58"/>
      <c r="B1159" s="60"/>
      <c r="C1159" s="60"/>
      <c r="D1159" s="52" t="s">
        <v>1024</v>
      </c>
      <c r="E1159" s="64"/>
      <c r="F1159" s="64"/>
      <c r="G1159" s="66"/>
      <c r="H1159" s="66"/>
      <c r="I1159" s="51" t="s">
        <v>4</v>
      </c>
      <c r="J1159" s="57" t="s">
        <v>47</v>
      </c>
      <c r="K1159" s="57" t="s">
        <v>47</v>
      </c>
      <c r="L1159" s="57" t="s">
        <v>47</v>
      </c>
      <c r="M1159" s="57" t="s">
        <v>47</v>
      </c>
      <c r="N1159" s="51" t="s">
        <v>4</v>
      </c>
      <c r="O1159" s="51" t="s">
        <v>4</v>
      </c>
      <c r="P1159" s="51" t="s">
        <v>4</v>
      </c>
      <c r="Q1159" s="68"/>
      <c r="R1159" s="70"/>
      <c r="S1159" s="62"/>
      <c r="T1159" s="76"/>
    </row>
    <row r="1160" spans="1:20" ht="15.75" customHeight="1" x14ac:dyDescent="0.2">
      <c r="A1160" s="58" t="s">
        <v>4</v>
      </c>
      <c r="B1160" s="59">
        <v>571</v>
      </c>
      <c r="C1160" s="59">
        <v>36657</v>
      </c>
      <c r="D1160" s="55" t="s">
        <v>1025</v>
      </c>
      <c r="E1160" s="63" t="s">
        <v>72</v>
      </c>
      <c r="F1160" s="63" t="s">
        <v>114</v>
      </c>
      <c r="G1160" s="65" t="s">
        <v>495</v>
      </c>
      <c r="H1160" s="65" t="s">
        <v>4</v>
      </c>
      <c r="I1160" s="50" t="s">
        <v>41</v>
      </c>
      <c r="J1160" s="50" t="s">
        <v>42</v>
      </c>
      <c r="K1160" s="50" t="s">
        <v>43</v>
      </c>
      <c r="L1160" s="50" t="s">
        <v>44</v>
      </c>
      <c r="M1160" s="50" t="s">
        <v>45</v>
      </c>
      <c r="N1160" s="56" t="s">
        <v>4</v>
      </c>
      <c r="O1160" s="56" t="s">
        <v>4</v>
      </c>
      <c r="P1160" s="56" t="s">
        <v>4</v>
      </c>
      <c r="Q1160" s="67">
        <v>1150</v>
      </c>
      <c r="R1160" s="69">
        <f>SUM(I1161:P1161)</f>
        <v>0</v>
      </c>
      <c r="S1160" s="61">
        <f>SUM(I1161:P1161)*Q1160</f>
        <v>0</v>
      </c>
      <c r="T1160" s="75" t="s">
        <v>1026</v>
      </c>
    </row>
    <row r="1161" spans="1:20" ht="13.5" customHeight="1" thickBot="1" x14ac:dyDescent="0.25">
      <c r="A1161" s="58"/>
      <c r="B1161" s="60"/>
      <c r="C1161" s="60"/>
      <c r="D1161" s="52" t="s">
        <v>1025</v>
      </c>
      <c r="E1161" s="64"/>
      <c r="F1161" s="64"/>
      <c r="G1161" s="66"/>
      <c r="H1161" s="66"/>
      <c r="I1161" s="57" t="s">
        <v>47</v>
      </c>
      <c r="J1161" s="57" t="s">
        <v>47</v>
      </c>
      <c r="K1161" s="57" t="s">
        <v>47</v>
      </c>
      <c r="L1161" s="57" t="s">
        <v>47</v>
      </c>
      <c r="M1161" s="57" t="s">
        <v>47</v>
      </c>
      <c r="N1161" s="51" t="s">
        <v>4</v>
      </c>
      <c r="O1161" s="51" t="s">
        <v>4</v>
      </c>
      <c r="P1161" s="51" t="s">
        <v>4</v>
      </c>
      <c r="Q1161" s="68"/>
      <c r="R1161" s="70"/>
      <c r="S1161" s="62"/>
      <c r="T1161" s="76"/>
    </row>
    <row r="1162" spans="1:20" ht="15.75" customHeight="1" x14ac:dyDescent="0.2">
      <c r="A1162" s="58" t="s">
        <v>4</v>
      </c>
      <c r="B1162" s="59">
        <v>572</v>
      </c>
      <c r="C1162" s="59">
        <v>36656</v>
      </c>
      <c r="D1162" s="55" t="s">
        <v>1027</v>
      </c>
      <c r="E1162" s="63" t="s">
        <v>72</v>
      </c>
      <c r="F1162" s="63" t="s">
        <v>617</v>
      </c>
      <c r="G1162" s="65" t="s">
        <v>495</v>
      </c>
      <c r="H1162" s="65" t="s">
        <v>4</v>
      </c>
      <c r="I1162" s="50" t="s">
        <v>41</v>
      </c>
      <c r="J1162" s="50" t="s">
        <v>42</v>
      </c>
      <c r="K1162" s="50" t="s">
        <v>43</v>
      </c>
      <c r="L1162" s="50" t="s">
        <v>44</v>
      </c>
      <c r="M1162" s="50" t="s">
        <v>45</v>
      </c>
      <c r="N1162" s="56" t="s">
        <v>4</v>
      </c>
      <c r="O1162" s="56" t="s">
        <v>4</v>
      </c>
      <c r="P1162" s="56" t="s">
        <v>4</v>
      </c>
      <c r="Q1162" s="67">
        <v>1150</v>
      </c>
      <c r="R1162" s="69">
        <f>SUM(I1163:P1163)</f>
        <v>0</v>
      </c>
      <c r="S1162" s="61">
        <f>SUM(I1163:P1163)*Q1162</f>
        <v>0</v>
      </c>
      <c r="T1162" s="75" t="s">
        <v>1026</v>
      </c>
    </row>
    <row r="1163" spans="1:20" ht="13.5" customHeight="1" thickBot="1" x14ac:dyDescent="0.25">
      <c r="A1163" s="58"/>
      <c r="B1163" s="60"/>
      <c r="C1163" s="60"/>
      <c r="D1163" s="52" t="s">
        <v>1027</v>
      </c>
      <c r="E1163" s="64"/>
      <c r="F1163" s="64"/>
      <c r="G1163" s="66"/>
      <c r="H1163" s="66"/>
      <c r="I1163" s="57" t="s">
        <v>47</v>
      </c>
      <c r="J1163" s="57" t="s">
        <v>47</v>
      </c>
      <c r="K1163" s="57" t="s">
        <v>47</v>
      </c>
      <c r="L1163" s="57" t="s">
        <v>47</v>
      </c>
      <c r="M1163" s="57" t="s">
        <v>47</v>
      </c>
      <c r="N1163" s="51" t="s">
        <v>4</v>
      </c>
      <c r="O1163" s="51" t="s">
        <v>4</v>
      </c>
      <c r="P1163" s="51" t="s">
        <v>4</v>
      </c>
      <c r="Q1163" s="68"/>
      <c r="R1163" s="70"/>
      <c r="S1163" s="62"/>
      <c r="T1163" s="76"/>
    </row>
    <row r="1164" spans="1:20" ht="15.75" customHeight="1" x14ac:dyDescent="0.2">
      <c r="A1164" s="58" t="s">
        <v>4</v>
      </c>
      <c r="B1164" s="59">
        <v>573</v>
      </c>
      <c r="C1164" s="59">
        <v>36655</v>
      </c>
      <c r="D1164" s="55" t="s">
        <v>1028</v>
      </c>
      <c r="E1164" s="63" t="s">
        <v>72</v>
      </c>
      <c r="F1164" s="63" t="s">
        <v>804</v>
      </c>
      <c r="G1164" s="65" t="s">
        <v>495</v>
      </c>
      <c r="H1164" s="65" t="s">
        <v>4</v>
      </c>
      <c r="I1164" s="50" t="s">
        <v>41</v>
      </c>
      <c r="J1164" s="50" t="s">
        <v>42</v>
      </c>
      <c r="K1164" s="50" t="s">
        <v>43</v>
      </c>
      <c r="L1164" s="50" t="s">
        <v>44</v>
      </c>
      <c r="M1164" s="50" t="s">
        <v>45</v>
      </c>
      <c r="N1164" s="56" t="s">
        <v>4</v>
      </c>
      <c r="O1164" s="56" t="s">
        <v>4</v>
      </c>
      <c r="P1164" s="56" t="s">
        <v>4</v>
      </c>
      <c r="Q1164" s="67">
        <v>1150</v>
      </c>
      <c r="R1164" s="69">
        <f>SUM(I1165:P1165)</f>
        <v>0</v>
      </c>
      <c r="S1164" s="61">
        <f>SUM(I1165:P1165)*Q1164</f>
        <v>0</v>
      </c>
      <c r="T1164" s="75" t="s">
        <v>1026</v>
      </c>
    </row>
    <row r="1165" spans="1:20" ht="13.5" customHeight="1" thickBot="1" x14ac:dyDescent="0.25">
      <c r="A1165" s="58"/>
      <c r="B1165" s="60"/>
      <c r="C1165" s="60"/>
      <c r="D1165" s="52" t="s">
        <v>1028</v>
      </c>
      <c r="E1165" s="64"/>
      <c r="F1165" s="64"/>
      <c r="G1165" s="66"/>
      <c r="H1165" s="66"/>
      <c r="I1165" s="57" t="s">
        <v>47</v>
      </c>
      <c r="J1165" s="57" t="s">
        <v>47</v>
      </c>
      <c r="K1165" s="57" t="s">
        <v>47</v>
      </c>
      <c r="L1165" s="57" t="s">
        <v>47</v>
      </c>
      <c r="M1165" s="57" t="s">
        <v>47</v>
      </c>
      <c r="N1165" s="51" t="s">
        <v>4</v>
      </c>
      <c r="O1165" s="51" t="s">
        <v>4</v>
      </c>
      <c r="P1165" s="51" t="s">
        <v>4</v>
      </c>
      <c r="Q1165" s="68"/>
      <c r="R1165" s="70"/>
      <c r="S1165" s="62"/>
      <c r="T1165" s="76"/>
    </row>
    <row r="1166" spans="1:20" ht="15.75" customHeight="1" x14ac:dyDescent="0.2">
      <c r="A1166" s="58" t="s">
        <v>4</v>
      </c>
      <c r="B1166" s="59">
        <v>574</v>
      </c>
      <c r="C1166" s="59">
        <v>36654</v>
      </c>
      <c r="D1166" s="55" t="s">
        <v>1029</v>
      </c>
      <c r="E1166" s="63" t="s">
        <v>72</v>
      </c>
      <c r="F1166" s="63" t="s">
        <v>812</v>
      </c>
      <c r="G1166" s="65" t="s">
        <v>495</v>
      </c>
      <c r="H1166" s="65" t="s">
        <v>4</v>
      </c>
      <c r="I1166" s="50" t="s">
        <v>41</v>
      </c>
      <c r="J1166" s="50" t="s">
        <v>42</v>
      </c>
      <c r="K1166" s="50" t="s">
        <v>43</v>
      </c>
      <c r="L1166" s="50" t="s">
        <v>44</v>
      </c>
      <c r="M1166" s="50" t="s">
        <v>45</v>
      </c>
      <c r="N1166" s="56" t="s">
        <v>4</v>
      </c>
      <c r="O1166" s="56" t="s">
        <v>4</v>
      </c>
      <c r="P1166" s="56" t="s">
        <v>4</v>
      </c>
      <c r="Q1166" s="67">
        <v>1150</v>
      </c>
      <c r="R1166" s="69">
        <f>SUM(I1167:P1167)</f>
        <v>0</v>
      </c>
      <c r="S1166" s="61">
        <f>SUM(I1167:P1167)*Q1166</f>
        <v>0</v>
      </c>
      <c r="T1166" s="75" t="s">
        <v>1026</v>
      </c>
    </row>
    <row r="1167" spans="1:20" ht="13.5" customHeight="1" thickBot="1" x14ac:dyDescent="0.25">
      <c r="A1167" s="58"/>
      <c r="B1167" s="60"/>
      <c r="C1167" s="60"/>
      <c r="D1167" s="52" t="s">
        <v>1029</v>
      </c>
      <c r="E1167" s="64"/>
      <c r="F1167" s="64"/>
      <c r="G1167" s="66"/>
      <c r="H1167" s="66"/>
      <c r="I1167" s="57" t="s">
        <v>47</v>
      </c>
      <c r="J1167" s="57" t="s">
        <v>47</v>
      </c>
      <c r="K1167" s="57" t="s">
        <v>47</v>
      </c>
      <c r="L1167" s="57" t="s">
        <v>47</v>
      </c>
      <c r="M1167" s="57" t="s">
        <v>47</v>
      </c>
      <c r="N1167" s="51" t="s">
        <v>4</v>
      </c>
      <c r="O1167" s="51" t="s">
        <v>4</v>
      </c>
      <c r="P1167" s="51" t="s">
        <v>4</v>
      </c>
      <c r="Q1167" s="68"/>
      <c r="R1167" s="70"/>
      <c r="S1167" s="62"/>
      <c r="T1167" s="76"/>
    </row>
    <row r="1168" spans="1:20" ht="15.75" customHeight="1" x14ac:dyDescent="0.2">
      <c r="A1168" s="58" t="s">
        <v>4</v>
      </c>
      <c r="B1168" s="59">
        <v>575</v>
      </c>
      <c r="C1168" s="59">
        <v>36659</v>
      </c>
      <c r="D1168" s="55" t="s">
        <v>1030</v>
      </c>
      <c r="E1168" s="63" t="s">
        <v>72</v>
      </c>
      <c r="F1168" s="63" t="s">
        <v>1031</v>
      </c>
      <c r="G1168" s="65" t="s">
        <v>858</v>
      </c>
      <c r="H1168" s="65" t="s">
        <v>4</v>
      </c>
      <c r="I1168" s="56" t="s">
        <v>4</v>
      </c>
      <c r="J1168" s="50" t="s">
        <v>42</v>
      </c>
      <c r="K1168" s="50" t="s">
        <v>43</v>
      </c>
      <c r="L1168" s="50" t="s">
        <v>44</v>
      </c>
      <c r="M1168" s="50" t="s">
        <v>45</v>
      </c>
      <c r="N1168" s="50" t="s">
        <v>62</v>
      </c>
      <c r="O1168" s="56" t="s">
        <v>4</v>
      </c>
      <c r="P1168" s="56" t="s">
        <v>4</v>
      </c>
      <c r="Q1168" s="67">
        <v>1150</v>
      </c>
      <c r="R1168" s="69">
        <f>SUM(J1169:P1169)</f>
        <v>0</v>
      </c>
      <c r="S1168" s="61">
        <f>SUM(J1169:P1169)*Q1168</f>
        <v>0</v>
      </c>
      <c r="T1168" s="75" t="s">
        <v>1032</v>
      </c>
    </row>
    <row r="1169" spans="1:20" ht="13.5" customHeight="1" thickBot="1" x14ac:dyDescent="0.25">
      <c r="A1169" s="58"/>
      <c r="B1169" s="60"/>
      <c r="C1169" s="60"/>
      <c r="D1169" s="52" t="s">
        <v>1030</v>
      </c>
      <c r="E1169" s="64"/>
      <c r="F1169" s="64"/>
      <c r="G1169" s="66"/>
      <c r="H1169" s="66"/>
      <c r="I1169" s="51" t="s">
        <v>4</v>
      </c>
      <c r="J1169" s="57" t="s">
        <v>47</v>
      </c>
      <c r="K1169" s="57" t="s">
        <v>47</v>
      </c>
      <c r="L1169" s="57" t="s">
        <v>47</v>
      </c>
      <c r="M1169" s="57" t="s">
        <v>47</v>
      </c>
      <c r="N1169" s="57" t="s">
        <v>47</v>
      </c>
      <c r="O1169" s="51" t="s">
        <v>4</v>
      </c>
      <c r="P1169" s="51" t="s">
        <v>4</v>
      </c>
      <c r="Q1169" s="68"/>
      <c r="R1169" s="70"/>
      <c r="S1169" s="62"/>
      <c r="T1169" s="76"/>
    </row>
    <row r="1170" spans="1:20" ht="15.75" customHeight="1" x14ac:dyDescent="0.2">
      <c r="A1170" s="58" t="s">
        <v>4</v>
      </c>
      <c r="B1170" s="59">
        <v>576</v>
      </c>
      <c r="C1170" s="59">
        <v>36658</v>
      </c>
      <c r="D1170" s="55" t="s">
        <v>1033</v>
      </c>
      <c r="E1170" s="63" t="s">
        <v>72</v>
      </c>
      <c r="F1170" s="63" t="s">
        <v>940</v>
      </c>
      <c r="G1170" s="65" t="s">
        <v>858</v>
      </c>
      <c r="H1170" s="65" t="s">
        <v>4</v>
      </c>
      <c r="I1170" s="56" t="s">
        <v>4</v>
      </c>
      <c r="J1170" s="50" t="s">
        <v>42</v>
      </c>
      <c r="K1170" s="50" t="s">
        <v>43</v>
      </c>
      <c r="L1170" s="50" t="s">
        <v>44</v>
      </c>
      <c r="M1170" s="50" t="s">
        <v>45</v>
      </c>
      <c r="N1170" s="50" t="s">
        <v>62</v>
      </c>
      <c r="O1170" s="56" t="s">
        <v>4</v>
      </c>
      <c r="P1170" s="56" t="s">
        <v>4</v>
      </c>
      <c r="Q1170" s="67">
        <v>1150</v>
      </c>
      <c r="R1170" s="69">
        <f>SUM(J1171:P1171)</f>
        <v>0</v>
      </c>
      <c r="S1170" s="61">
        <f>SUM(J1171:P1171)*Q1170</f>
        <v>0</v>
      </c>
      <c r="T1170" s="75" t="s">
        <v>1032</v>
      </c>
    </row>
    <row r="1171" spans="1:20" ht="13.5" customHeight="1" thickBot="1" x14ac:dyDescent="0.25">
      <c r="A1171" s="58"/>
      <c r="B1171" s="60"/>
      <c r="C1171" s="60"/>
      <c r="D1171" s="52" t="s">
        <v>1033</v>
      </c>
      <c r="E1171" s="64"/>
      <c r="F1171" s="64"/>
      <c r="G1171" s="66"/>
      <c r="H1171" s="66"/>
      <c r="I1171" s="51" t="s">
        <v>4</v>
      </c>
      <c r="J1171" s="57" t="s">
        <v>47</v>
      </c>
      <c r="K1171" s="57" t="s">
        <v>47</v>
      </c>
      <c r="L1171" s="57" t="s">
        <v>47</v>
      </c>
      <c r="M1171" s="57" t="s">
        <v>47</v>
      </c>
      <c r="N1171" s="57" t="s">
        <v>47</v>
      </c>
      <c r="O1171" s="51" t="s">
        <v>4</v>
      </c>
      <c r="P1171" s="51" t="s">
        <v>4</v>
      </c>
      <c r="Q1171" s="68"/>
      <c r="R1171" s="70"/>
      <c r="S1171" s="62"/>
      <c r="T1171" s="76"/>
    </row>
    <row r="1172" spans="1:20" ht="15.75" customHeight="1" x14ac:dyDescent="0.2">
      <c r="A1172" s="58" t="s">
        <v>4</v>
      </c>
      <c r="B1172" s="59">
        <v>577</v>
      </c>
      <c r="C1172" s="59">
        <v>36660</v>
      </c>
      <c r="D1172" s="55" t="s">
        <v>1034</v>
      </c>
      <c r="E1172" s="63" t="s">
        <v>72</v>
      </c>
      <c r="F1172" s="63" t="s">
        <v>913</v>
      </c>
      <c r="G1172" s="65" t="s">
        <v>858</v>
      </c>
      <c r="H1172" s="65" t="s">
        <v>4</v>
      </c>
      <c r="I1172" s="56" t="s">
        <v>4</v>
      </c>
      <c r="J1172" s="50" t="s">
        <v>42</v>
      </c>
      <c r="K1172" s="50" t="s">
        <v>43</v>
      </c>
      <c r="L1172" s="50" t="s">
        <v>44</v>
      </c>
      <c r="M1172" s="50" t="s">
        <v>45</v>
      </c>
      <c r="N1172" s="50" t="s">
        <v>62</v>
      </c>
      <c r="O1172" s="56" t="s">
        <v>4</v>
      </c>
      <c r="P1172" s="56" t="s">
        <v>4</v>
      </c>
      <c r="Q1172" s="67">
        <v>1150</v>
      </c>
      <c r="R1172" s="69">
        <f>SUM(J1173:P1173)</f>
        <v>0</v>
      </c>
      <c r="S1172" s="61">
        <f>SUM(J1173:P1173)*Q1172</f>
        <v>0</v>
      </c>
      <c r="T1172" s="75" t="s">
        <v>1032</v>
      </c>
    </row>
    <row r="1173" spans="1:20" ht="13.5" customHeight="1" thickBot="1" x14ac:dyDescent="0.25">
      <c r="A1173" s="58"/>
      <c r="B1173" s="60"/>
      <c r="C1173" s="60"/>
      <c r="D1173" s="52" t="s">
        <v>1034</v>
      </c>
      <c r="E1173" s="64"/>
      <c r="F1173" s="64"/>
      <c r="G1173" s="66"/>
      <c r="H1173" s="66"/>
      <c r="I1173" s="51" t="s">
        <v>4</v>
      </c>
      <c r="J1173" s="57" t="s">
        <v>47</v>
      </c>
      <c r="K1173" s="57" t="s">
        <v>47</v>
      </c>
      <c r="L1173" s="57" t="s">
        <v>47</v>
      </c>
      <c r="M1173" s="57" t="s">
        <v>47</v>
      </c>
      <c r="N1173" s="57" t="s">
        <v>47</v>
      </c>
      <c r="O1173" s="51" t="s">
        <v>4</v>
      </c>
      <c r="P1173" s="51" t="s">
        <v>4</v>
      </c>
      <c r="Q1173" s="68"/>
      <c r="R1173" s="70"/>
      <c r="S1173" s="62"/>
      <c r="T1173" s="76"/>
    </row>
    <row r="1174" spans="1:20" ht="15.75" customHeight="1" x14ac:dyDescent="0.2">
      <c r="A1174" s="58" t="s">
        <v>4</v>
      </c>
      <c r="B1174" s="59">
        <v>578</v>
      </c>
      <c r="C1174" s="59">
        <v>36661</v>
      </c>
      <c r="D1174" s="55" t="s">
        <v>1035</v>
      </c>
      <c r="E1174" s="63" t="s">
        <v>72</v>
      </c>
      <c r="F1174" s="63" t="s">
        <v>957</v>
      </c>
      <c r="G1174" s="65" t="s">
        <v>858</v>
      </c>
      <c r="H1174" s="65" t="s">
        <v>4</v>
      </c>
      <c r="I1174" s="56" t="s">
        <v>4</v>
      </c>
      <c r="J1174" s="50" t="s">
        <v>42</v>
      </c>
      <c r="K1174" s="50" t="s">
        <v>43</v>
      </c>
      <c r="L1174" s="50" t="s">
        <v>44</v>
      </c>
      <c r="M1174" s="50" t="s">
        <v>45</v>
      </c>
      <c r="N1174" s="50" t="s">
        <v>62</v>
      </c>
      <c r="O1174" s="56" t="s">
        <v>4</v>
      </c>
      <c r="P1174" s="56" t="s">
        <v>4</v>
      </c>
      <c r="Q1174" s="67">
        <v>1150</v>
      </c>
      <c r="R1174" s="69">
        <f>SUM(J1175:P1175)</f>
        <v>0</v>
      </c>
      <c r="S1174" s="61">
        <f>SUM(J1175:P1175)*Q1174</f>
        <v>0</v>
      </c>
      <c r="T1174" s="75" t="s">
        <v>1032</v>
      </c>
    </row>
    <row r="1175" spans="1:20" ht="13.5" customHeight="1" thickBot="1" x14ac:dyDescent="0.25">
      <c r="A1175" s="58"/>
      <c r="B1175" s="60"/>
      <c r="C1175" s="60"/>
      <c r="D1175" s="52" t="s">
        <v>1035</v>
      </c>
      <c r="E1175" s="64"/>
      <c r="F1175" s="64"/>
      <c r="G1175" s="66"/>
      <c r="H1175" s="66"/>
      <c r="I1175" s="51" t="s">
        <v>4</v>
      </c>
      <c r="J1175" s="57" t="s">
        <v>47</v>
      </c>
      <c r="K1175" s="57" t="s">
        <v>47</v>
      </c>
      <c r="L1175" s="57" t="s">
        <v>47</v>
      </c>
      <c r="M1175" s="57" t="s">
        <v>47</v>
      </c>
      <c r="N1175" s="57" t="s">
        <v>47</v>
      </c>
      <c r="O1175" s="51" t="s">
        <v>4</v>
      </c>
      <c r="P1175" s="51" t="s">
        <v>4</v>
      </c>
      <c r="Q1175" s="68"/>
      <c r="R1175" s="70"/>
      <c r="S1175" s="62"/>
      <c r="T1175" s="76"/>
    </row>
    <row r="1176" spans="1:20" ht="15.75" customHeight="1" x14ac:dyDescent="0.2">
      <c r="A1176" s="58" t="s">
        <v>4</v>
      </c>
      <c r="B1176" s="59">
        <v>579</v>
      </c>
      <c r="C1176" s="59">
        <v>36663</v>
      </c>
      <c r="D1176" s="55" t="s">
        <v>1036</v>
      </c>
      <c r="E1176" s="63" t="s">
        <v>1037</v>
      </c>
      <c r="F1176" s="63" t="s">
        <v>536</v>
      </c>
      <c r="G1176" s="65" t="s">
        <v>1038</v>
      </c>
      <c r="H1176" s="65" t="s">
        <v>4</v>
      </c>
      <c r="I1176" s="50" t="s">
        <v>41</v>
      </c>
      <c r="J1176" s="50" t="s">
        <v>42</v>
      </c>
      <c r="K1176" s="50" t="s">
        <v>43</v>
      </c>
      <c r="L1176" s="50" t="s">
        <v>44</v>
      </c>
      <c r="M1176" s="50" t="s">
        <v>45</v>
      </c>
      <c r="N1176" s="56" t="s">
        <v>4</v>
      </c>
      <c r="O1176" s="56" t="s">
        <v>4</v>
      </c>
      <c r="P1176" s="56" t="s">
        <v>4</v>
      </c>
      <c r="Q1176" s="67">
        <v>2950</v>
      </c>
      <c r="R1176" s="69">
        <f>SUM(I1177:P1177)</f>
        <v>0</v>
      </c>
      <c r="S1176" s="61">
        <f>SUM(I1177:P1177)*Q1176</f>
        <v>0</v>
      </c>
      <c r="T1176" s="75" t="s">
        <v>1039</v>
      </c>
    </row>
    <row r="1177" spans="1:20" ht="13.5" customHeight="1" thickBot="1" x14ac:dyDescent="0.25">
      <c r="A1177" s="58"/>
      <c r="B1177" s="60"/>
      <c r="C1177" s="60"/>
      <c r="D1177" s="52" t="s">
        <v>1036</v>
      </c>
      <c r="E1177" s="64"/>
      <c r="F1177" s="64"/>
      <c r="G1177" s="66"/>
      <c r="H1177" s="66"/>
      <c r="I1177" s="57" t="s">
        <v>47</v>
      </c>
      <c r="J1177" s="57" t="s">
        <v>47</v>
      </c>
      <c r="K1177" s="57" t="s">
        <v>47</v>
      </c>
      <c r="L1177" s="57" t="s">
        <v>47</v>
      </c>
      <c r="M1177" s="51" t="s">
        <v>4</v>
      </c>
      <c r="N1177" s="51" t="s">
        <v>4</v>
      </c>
      <c r="O1177" s="51" t="s">
        <v>4</v>
      </c>
      <c r="P1177" s="51" t="s">
        <v>4</v>
      </c>
      <c r="Q1177" s="68"/>
      <c r="R1177" s="70"/>
      <c r="S1177" s="62"/>
      <c r="T1177" s="76"/>
    </row>
    <row r="1178" spans="1:20" ht="15.75" customHeight="1" x14ac:dyDescent="0.2">
      <c r="A1178" s="58" t="s">
        <v>4</v>
      </c>
      <c r="B1178" s="59">
        <v>580</v>
      </c>
      <c r="C1178" s="59">
        <v>36662</v>
      </c>
      <c r="D1178" s="55" t="s">
        <v>1040</v>
      </c>
      <c r="E1178" s="63" t="s">
        <v>1037</v>
      </c>
      <c r="F1178" s="63" t="s">
        <v>305</v>
      </c>
      <c r="G1178" s="65" t="s">
        <v>1038</v>
      </c>
      <c r="H1178" s="65" t="s">
        <v>4</v>
      </c>
      <c r="I1178" s="50" t="s">
        <v>41</v>
      </c>
      <c r="J1178" s="50" t="s">
        <v>42</v>
      </c>
      <c r="K1178" s="50" t="s">
        <v>43</v>
      </c>
      <c r="L1178" s="50" t="s">
        <v>44</v>
      </c>
      <c r="M1178" s="50" t="s">
        <v>45</v>
      </c>
      <c r="N1178" s="56" t="s">
        <v>4</v>
      </c>
      <c r="O1178" s="56" t="s">
        <v>4</v>
      </c>
      <c r="P1178" s="56" t="s">
        <v>4</v>
      </c>
      <c r="Q1178" s="67">
        <v>2950</v>
      </c>
      <c r="R1178" s="69">
        <f>SUM(I1179:P1179)</f>
        <v>0</v>
      </c>
      <c r="S1178" s="61">
        <f>SUM(I1179:P1179)*Q1178</f>
        <v>0</v>
      </c>
      <c r="T1178" s="75" t="s">
        <v>1039</v>
      </c>
    </row>
    <row r="1179" spans="1:20" ht="13.5" customHeight="1" thickBot="1" x14ac:dyDescent="0.25">
      <c r="A1179" s="58"/>
      <c r="B1179" s="60"/>
      <c r="C1179" s="60"/>
      <c r="D1179" s="52" t="s">
        <v>1040</v>
      </c>
      <c r="E1179" s="64"/>
      <c r="F1179" s="64"/>
      <c r="G1179" s="66"/>
      <c r="H1179" s="66"/>
      <c r="I1179" s="57" t="s">
        <v>47</v>
      </c>
      <c r="J1179" s="57" t="s">
        <v>47</v>
      </c>
      <c r="K1179" s="57" t="s">
        <v>47</v>
      </c>
      <c r="L1179" s="57" t="s">
        <v>47</v>
      </c>
      <c r="M1179" s="57" t="s">
        <v>47</v>
      </c>
      <c r="N1179" s="51" t="s">
        <v>4</v>
      </c>
      <c r="O1179" s="51" t="s">
        <v>4</v>
      </c>
      <c r="P1179" s="51" t="s">
        <v>4</v>
      </c>
      <c r="Q1179" s="68"/>
      <c r="R1179" s="70"/>
      <c r="S1179" s="62"/>
      <c r="T1179" s="76"/>
    </row>
    <row r="1180" spans="1:20" ht="15.75" customHeight="1" x14ac:dyDescent="0.2">
      <c r="A1180" s="58" t="s">
        <v>4</v>
      </c>
      <c r="B1180" s="59">
        <v>581</v>
      </c>
      <c r="C1180" s="59">
        <v>36665</v>
      </c>
      <c r="D1180" s="55" t="s">
        <v>1041</v>
      </c>
      <c r="E1180" s="63" t="s">
        <v>1037</v>
      </c>
      <c r="F1180" s="63" t="s">
        <v>112</v>
      </c>
      <c r="G1180" s="65" t="s">
        <v>1038</v>
      </c>
      <c r="H1180" s="65" t="s">
        <v>4</v>
      </c>
      <c r="I1180" s="50" t="s">
        <v>41</v>
      </c>
      <c r="J1180" s="50" t="s">
        <v>42</v>
      </c>
      <c r="K1180" s="50" t="s">
        <v>43</v>
      </c>
      <c r="L1180" s="50" t="s">
        <v>44</v>
      </c>
      <c r="M1180" s="50" t="s">
        <v>45</v>
      </c>
      <c r="N1180" s="56" t="s">
        <v>4</v>
      </c>
      <c r="O1180" s="56" t="s">
        <v>4</v>
      </c>
      <c r="P1180" s="56" t="s">
        <v>4</v>
      </c>
      <c r="Q1180" s="67">
        <v>2950</v>
      </c>
      <c r="R1180" s="69">
        <f>SUM(I1181:P1181)</f>
        <v>0</v>
      </c>
      <c r="S1180" s="61">
        <f>SUM(I1181:P1181)*Q1180</f>
        <v>0</v>
      </c>
      <c r="T1180" s="75" t="s">
        <v>1039</v>
      </c>
    </row>
    <row r="1181" spans="1:20" ht="13.5" customHeight="1" thickBot="1" x14ac:dyDescent="0.25">
      <c r="A1181" s="58"/>
      <c r="B1181" s="60"/>
      <c r="C1181" s="60"/>
      <c r="D1181" s="52" t="s">
        <v>1041</v>
      </c>
      <c r="E1181" s="64"/>
      <c r="F1181" s="64"/>
      <c r="G1181" s="66"/>
      <c r="H1181" s="66"/>
      <c r="I1181" s="57" t="s">
        <v>47</v>
      </c>
      <c r="J1181" s="57" t="s">
        <v>47</v>
      </c>
      <c r="K1181" s="57" t="s">
        <v>47</v>
      </c>
      <c r="L1181" s="57" t="s">
        <v>47</v>
      </c>
      <c r="M1181" s="57" t="s">
        <v>47</v>
      </c>
      <c r="N1181" s="51" t="s">
        <v>4</v>
      </c>
      <c r="O1181" s="51" t="s">
        <v>4</v>
      </c>
      <c r="P1181" s="51" t="s">
        <v>4</v>
      </c>
      <c r="Q1181" s="68"/>
      <c r="R1181" s="70"/>
      <c r="S1181" s="62"/>
      <c r="T1181" s="76"/>
    </row>
    <row r="1182" spans="1:20" ht="15.75" customHeight="1" x14ac:dyDescent="0.2">
      <c r="A1182" s="58" t="s">
        <v>4</v>
      </c>
      <c r="B1182" s="59">
        <v>582</v>
      </c>
      <c r="C1182" s="59">
        <v>36669</v>
      </c>
      <c r="D1182" s="55" t="s">
        <v>1042</v>
      </c>
      <c r="E1182" s="63" t="s">
        <v>1037</v>
      </c>
      <c r="F1182" s="63" t="s">
        <v>536</v>
      </c>
      <c r="G1182" s="65" t="s">
        <v>835</v>
      </c>
      <c r="H1182" s="65" t="s">
        <v>4</v>
      </c>
      <c r="I1182" s="50" t="s">
        <v>41</v>
      </c>
      <c r="J1182" s="50" t="s">
        <v>42</v>
      </c>
      <c r="K1182" s="50" t="s">
        <v>43</v>
      </c>
      <c r="L1182" s="50" t="s">
        <v>44</v>
      </c>
      <c r="M1182" s="50" t="s">
        <v>45</v>
      </c>
      <c r="N1182" s="56" t="s">
        <v>4</v>
      </c>
      <c r="O1182" s="56" t="s">
        <v>4</v>
      </c>
      <c r="P1182" s="56" t="s">
        <v>4</v>
      </c>
      <c r="Q1182" s="67">
        <v>2550</v>
      </c>
      <c r="R1182" s="69">
        <f>SUM(I1183:P1183)</f>
        <v>0</v>
      </c>
      <c r="S1182" s="61">
        <f>SUM(I1183:P1183)*Q1182</f>
        <v>0</v>
      </c>
      <c r="T1182" s="75" t="s">
        <v>1043</v>
      </c>
    </row>
    <row r="1183" spans="1:20" ht="13.5" customHeight="1" thickBot="1" x14ac:dyDescent="0.25">
      <c r="A1183" s="58"/>
      <c r="B1183" s="60"/>
      <c r="C1183" s="60"/>
      <c r="D1183" s="52" t="s">
        <v>1042</v>
      </c>
      <c r="E1183" s="64"/>
      <c r="F1183" s="64"/>
      <c r="G1183" s="66"/>
      <c r="H1183" s="66"/>
      <c r="I1183" s="57" t="s">
        <v>47</v>
      </c>
      <c r="J1183" s="57" t="s">
        <v>47</v>
      </c>
      <c r="K1183" s="57" t="s">
        <v>47</v>
      </c>
      <c r="L1183" s="57" t="s">
        <v>47</v>
      </c>
      <c r="M1183" s="57" t="s">
        <v>47</v>
      </c>
      <c r="N1183" s="51" t="s">
        <v>4</v>
      </c>
      <c r="O1183" s="51" t="s">
        <v>4</v>
      </c>
      <c r="P1183" s="51" t="s">
        <v>4</v>
      </c>
      <c r="Q1183" s="68"/>
      <c r="R1183" s="70"/>
      <c r="S1183" s="62"/>
      <c r="T1183" s="76"/>
    </row>
    <row r="1184" spans="1:20" ht="15.75" customHeight="1" x14ac:dyDescent="0.2">
      <c r="A1184" s="58" t="s">
        <v>4</v>
      </c>
      <c r="B1184" s="59">
        <v>583</v>
      </c>
      <c r="C1184" s="59">
        <v>36666</v>
      </c>
      <c r="D1184" s="55" t="s">
        <v>1044</v>
      </c>
      <c r="E1184" s="63" t="s">
        <v>1037</v>
      </c>
      <c r="F1184" s="63" t="s">
        <v>305</v>
      </c>
      <c r="G1184" s="65" t="s">
        <v>835</v>
      </c>
      <c r="H1184" s="65" t="s">
        <v>4</v>
      </c>
      <c r="I1184" s="50" t="s">
        <v>41</v>
      </c>
      <c r="J1184" s="50" t="s">
        <v>42</v>
      </c>
      <c r="K1184" s="50" t="s">
        <v>43</v>
      </c>
      <c r="L1184" s="50" t="s">
        <v>44</v>
      </c>
      <c r="M1184" s="50" t="s">
        <v>45</v>
      </c>
      <c r="N1184" s="56" t="s">
        <v>4</v>
      </c>
      <c r="O1184" s="56" t="s">
        <v>4</v>
      </c>
      <c r="P1184" s="56" t="s">
        <v>4</v>
      </c>
      <c r="Q1184" s="67">
        <v>2550</v>
      </c>
      <c r="R1184" s="69">
        <f>SUM(I1185:P1185)</f>
        <v>0</v>
      </c>
      <c r="S1184" s="61">
        <f>SUM(I1185:P1185)*Q1184</f>
        <v>0</v>
      </c>
      <c r="T1184" s="75" t="s">
        <v>1043</v>
      </c>
    </row>
    <row r="1185" spans="1:20" ht="13.5" customHeight="1" thickBot="1" x14ac:dyDescent="0.25">
      <c r="A1185" s="58"/>
      <c r="B1185" s="60"/>
      <c r="C1185" s="60"/>
      <c r="D1185" s="52" t="s">
        <v>1044</v>
      </c>
      <c r="E1185" s="64"/>
      <c r="F1185" s="64"/>
      <c r="G1185" s="66"/>
      <c r="H1185" s="66"/>
      <c r="I1185" s="57" t="s">
        <v>47</v>
      </c>
      <c r="J1185" s="57" t="s">
        <v>47</v>
      </c>
      <c r="K1185" s="57" t="s">
        <v>47</v>
      </c>
      <c r="L1185" s="57" t="s">
        <v>47</v>
      </c>
      <c r="M1185" s="57" t="s">
        <v>47</v>
      </c>
      <c r="N1185" s="51" t="s">
        <v>4</v>
      </c>
      <c r="O1185" s="51" t="s">
        <v>4</v>
      </c>
      <c r="P1185" s="51" t="s">
        <v>4</v>
      </c>
      <c r="Q1185" s="68"/>
      <c r="R1185" s="70"/>
      <c r="S1185" s="62"/>
      <c r="T1185" s="76"/>
    </row>
    <row r="1186" spans="1:20" ht="15.75" customHeight="1" x14ac:dyDescent="0.2">
      <c r="A1186" s="58" t="s">
        <v>4</v>
      </c>
      <c r="B1186" s="59">
        <v>584</v>
      </c>
      <c r="C1186" s="59">
        <v>36668</v>
      </c>
      <c r="D1186" s="55" t="s">
        <v>1045</v>
      </c>
      <c r="E1186" s="63" t="s">
        <v>1037</v>
      </c>
      <c r="F1186" s="63" t="s">
        <v>69</v>
      </c>
      <c r="G1186" s="65" t="s">
        <v>835</v>
      </c>
      <c r="H1186" s="65" t="s">
        <v>4</v>
      </c>
      <c r="I1186" s="50" t="s">
        <v>41</v>
      </c>
      <c r="J1186" s="50" t="s">
        <v>42</v>
      </c>
      <c r="K1186" s="50" t="s">
        <v>43</v>
      </c>
      <c r="L1186" s="50" t="s">
        <v>44</v>
      </c>
      <c r="M1186" s="50" t="s">
        <v>45</v>
      </c>
      <c r="N1186" s="56" t="s">
        <v>4</v>
      </c>
      <c r="O1186" s="56" t="s">
        <v>4</v>
      </c>
      <c r="P1186" s="56" t="s">
        <v>4</v>
      </c>
      <c r="Q1186" s="67">
        <v>2550</v>
      </c>
      <c r="R1186" s="69">
        <f>SUM(I1187:P1187)</f>
        <v>0</v>
      </c>
      <c r="S1186" s="61">
        <f>SUM(I1187:P1187)*Q1186</f>
        <v>0</v>
      </c>
      <c r="T1186" s="75" t="s">
        <v>1043</v>
      </c>
    </row>
    <row r="1187" spans="1:20" ht="13.5" customHeight="1" thickBot="1" x14ac:dyDescent="0.25">
      <c r="A1187" s="58"/>
      <c r="B1187" s="60"/>
      <c r="C1187" s="60"/>
      <c r="D1187" s="52" t="s">
        <v>1045</v>
      </c>
      <c r="E1187" s="64"/>
      <c r="F1187" s="64"/>
      <c r="G1187" s="66"/>
      <c r="H1187" s="66"/>
      <c r="I1187" s="57" t="s">
        <v>47</v>
      </c>
      <c r="J1187" s="57" t="s">
        <v>47</v>
      </c>
      <c r="K1187" s="57" t="s">
        <v>47</v>
      </c>
      <c r="L1187" s="57" t="s">
        <v>47</v>
      </c>
      <c r="M1187" s="57" t="s">
        <v>47</v>
      </c>
      <c r="N1187" s="51" t="s">
        <v>4</v>
      </c>
      <c r="O1187" s="51" t="s">
        <v>4</v>
      </c>
      <c r="P1187" s="51" t="s">
        <v>4</v>
      </c>
      <c r="Q1187" s="68"/>
      <c r="R1187" s="70"/>
      <c r="S1187" s="62"/>
      <c r="T1187" s="76"/>
    </row>
    <row r="1188" spans="1:20" ht="15.75" customHeight="1" x14ac:dyDescent="0.2">
      <c r="A1188" s="58" t="s">
        <v>4</v>
      </c>
      <c r="B1188" s="59">
        <v>585</v>
      </c>
      <c r="C1188" s="59">
        <v>36667</v>
      </c>
      <c r="D1188" s="55" t="s">
        <v>1046</v>
      </c>
      <c r="E1188" s="63" t="s">
        <v>1037</v>
      </c>
      <c r="F1188" s="63" t="s">
        <v>112</v>
      </c>
      <c r="G1188" s="65" t="s">
        <v>835</v>
      </c>
      <c r="H1188" s="65" t="s">
        <v>4</v>
      </c>
      <c r="I1188" s="50" t="s">
        <v>41</v>
      </c>
      <c r="J1188" s="50" t="s">
        <v>42</v>
      </c>
      <c r="K1188" s="50" t="s">
        <v>43</v>
      </c>
      <c r="L1188" s="50" t="s">
        <v>44</v>
      </c>
      <c r="M1188" s="50" t="s">
        <v>45</v>
      </c>
      <c r="N1188" s="56" t="s">
        <v>4</v>
      </c>
      <c r="O1188" s="56" t="s">
        <v>4</v>
      </c>
      <c r="P1188" s="56" t="s">
        <v>4</v>
      </c>
      <c r="Q1188" s="67">
        <v>2550</v>
      </c>
      <c r="R1188" s="69">
        <f>SUM(I1189:P1189)</f>
        <v>0</v>
      </c>
      <c r="S1188" s="61">
        <f>SUM(I1189:P1189)*Q1188</f>
        <v>0</v>
      </c>
      <c r="T1188" s="75" t="s">
        <v>1043</v>
      </c>
    </row>
    <row r="1189" spans="1:20" ht="13.5" customHeight="1" thickBot="1" x14ac:dyDescent="0.25">
      <c r="A1189" s="58"/>
      <c r="B1189" s="60"/>
      <c r="C1189" s="60"/>
      <c r="D1189" s="52" t="s">
        <v>1046</v>
      </c>
      <c r="E1189" s="64"/>
      <c r="F1189" s="64"/>
      <c r="G1189" s="66"/>
      <c r="H1189" s="66"/>
      <c r="I1189" s="57" t="s">
        <v>47</v>
      </c>
      <c r="J1189" s="57" t="s">
        <v>47</v>
      </c>
      <c r="K1189" s="57" t="s">
        <v>47</v>
      </c>
      <c r="L1189" s="57" t="s">
        <v>47</v>
      </c>
      <c r="M1189" s="57" t="s">
        <v>47</v>
      </c>
      <c r="N1189" s="51" t="s">
        <v>4</v>
      </c>
      <c r="O1189" s="51" t="s">
        <v>4</v>
      </c>
      <c r="P1189" s="51" t="s">
        <v>4</v>
      </c>
      <c r="Q1189" s="68"/>
      <c r="R1189" s="70"/>
      <c r="S1189" s="62"/>
      <c r="T1189" s="76"/>
    </row>
    <row r="1190" spans="1:20" ht="15.75" customHeight="1" x14ac:dyDescent="0.2">
      <c r="A1190" s="58" t="s">
        <v>4</v>
      </c>
      <c r="B1190" s="59">
        <v>586</v>
      </c>
      <c r="C1190" s="59">
        <v>36672</v>
      </c>
      <c r="D1190" s="55" t="s">
        <v>1047</v>
      </c>
      <c r="E1190" s="63" t="s">
        <v>1048</v>
      </c>
      <c r="F1190" s="63" t="s">
        <v>145</v>
      </c>
      <c r="G1190" s="65" t="s">
        <v>118</v>
      </c>
      <c r="H1190" s="65" t="s">
        <v>4</v>
      </c>
      <c r="I1190" s="50" t="s">
        <v>41</v>
      </c>
      <c r="J1190" s="50" t="s">
        <v>42</v>
      </c>
      <c r="K1190" s="50" t="s">
        <v>43</v>
      </c>
      <c r="L1190" s="50" t="s">
        <v>44</v>
      </c>
      <c r="M1190" s="50" t="s">
        <v>45</v>
      </c>
      <c r="N1190" s="50" t="s">
        <v>62</v>
      </c>
      <c r="O1190" s="56" t="s">
        <v>4</v>
      </c>
      <c r="P1190" s="56" t="s">
        <v>4</v>
      </c>
      <c r="Q1190" s="67">
        <v>3750</v>
      </c>
      <c r="R1190" s="69">
        <f>SUM(I1191:P1191)</f>
        <v>0</v>
      </c>
      <c r="S1190" s="61">
        <f>SUM(I1191:P1191)*Q1190</f>
        <v>0</v>
      </c>
      <c r="T1190" s="75" t="s">
        <v>1049</v>
      </c>
    </row>
    <row r="1191" spans="1:20" ht="13.5" customHeight="1" thickBot="1" x14ac:dyDescent="0.25">
      <c r="A1191" s="58"/>
      <c r="B1191" s="60"/>
      <c r="C1191" s="60"/>
      <c r="D1191" s="52" t="s">
        <v>1047</v>
      </c>
      <c r="E1191" s="64"/>
      <c r="F1191" s="64"/>
      <c r="G1191" s="66"/>
      <c r="H1191" s="66"/>
      <c r="I1191" s="57" t="s">
        <v>47</v>
      </c>
      <c r="J1191" s="57" t="s">
        <v>47</v>
      </c>
      <c r="K1191" s="57" t="s">
        <v>47</v>
      </c>
      <c r="L1191" s="57" t="s">
        <v>47</v>
      </c>
      <c r="M1191" s="57" t="s">
        <v>47</v>
      </c>
      <c r="N1191" s="57" t="s">
        <v>47</v>
      </c>
      <c r="O1191" s="51" t="s">
        <v>4</v>
      </c>
      <c r="P1191" s="51" t="s">
        <v>4</v>
      </c>
      <c r="Q1191" s="68"/>
      <c r="R1191" s="70"/>
      <c r="S1191" s="62"/>
      <c r="T1191" s="76"/>
    </row>
    <row r="1192" spans="1:20" ht="15.75" customHeight="1" x14ac:dyDescent="0.2">
      <c r="A1192" s="58" t="s">
        <v>4</v>
      </c>
      <c r="B1192" s="59">
        <v>587</v>
      </c>
      <c r="C1192" s="59">
        <v>36777</v>
      </c>
      <c r="D1192" s="55" t="s">
        <v>1050</v>
      </c>
      <c r="E1192" s="63" t="s">
        <v>1048</v>
      </c>
      <c r="F1192" s="63" t="s">
        <v>1051</v>
      </c>
      <c r="G1192" s="65" t="s">
        <v>118</v>
      </c>
      <c r="H1192" s="65" t="s">
        <v>4</v>
      </c>
      <c r="I1192" s="50" t="s">
        <v>41</v>
      </c>
      <c r="J1192" s="50" t="s">
        <v>42</v>
      </c>
      <c r="K1192" s="50" t="s">
        <v>43</v>
      </c>
      <c r="L1192" s="50" t="s">
        <v>44</v>
      </c>
      <c r="M1192" s="50" t="s">
        <v>45</v>
      </c>
      <c r="N1192" s="50" t="s">
        <v>62</v>
      </c>
      <c r="O1192" s="56" t="s">
        <v>4</v>
      </c>
      <c r="P1192" s="56" t="s">
        <v>4</v>
      </c>
      <c r="Q1192" s="67">
        <v>3750</v>
      </c>
      <c r="R1192" s="69">
        <f>SUM(I1193:P1193)</f>
        <v>0</v>
      </c>
      <c r="S1192" s="61">
        <f>SUM(I1193:P1193)*Q1192</f>
        <v>0</v>
      </c>
      <c r="T1192" s="75" t="s">
        <v>1049</v>
      </c>
    </row>
    <row r="1193" spans="1:20" ht="13.5" customHeight="1" thickBot="1" x14ac:dyDescent="0.25">
      <c r="A1193" s="58"/>
      <c r="B1193" s="60"/>
      <c r="C1193" s="60"/>
      <c r="D1193" s="52" t="s">
        <v>1050</v>
      </c>
      <c r="E1193" s="64"/>
      <c r="F1193" s="64"/>
      <c r="G1193" s="66"/>
      <c r="H1193" s="66"/>
      <c r="I1193" s="57" t="s">
        <v>47</v>
      </c>
      <c r="J1193" s="57" t="s">
        <v>47</v>
      </c>
      <c r="K1193" s="57" t="s">
        <v>47</v>
      </c>
      <c r="L1193" s="57" t="s">
        <v>47</v>
      </c>
      <c r="M1193" s="51" t="s">
        <v>4</v>
      </c>
      <c r="N1193" s="57" t="s">
        <v>47</v>
      </c>
      <c r="O1193" s="51" t="s">
        <v>4</v>
      </c>
      <c r="P1193" s="51" t="s">
        <v>4</v>
      </c>
      <c r="Q1193" s="68"/>
      <c r="R1193" s="70"/>
      <c r="S1193" s="62"/>
      <c r="T1193" s="76"/>
    </row>
    <row r="1194" spans="1:20" ht="15.75" customHeight="1" x14ac:dyDescent="0.2">
      <c r="A1194" s="58" t="s">
        <v>4</v>
      </c>
      <c r="B1194" s="59">
        <v>588</v>
      </c>
      <c r="C1194" s="59">
        <v>36671</v>
      </c>
      <c r="D1194" s="55" t="s">
        <v>1052</v>
      </c>
      <c r="E1194" s="63" t="s">
        <v>1048</v>
      </c>
      <c r="F1194" s="63" t="s">
        <v>112</v>
      </c>
      <c r="G1194" s="65" t="s">
        <v>118</v>
      </c>
      <c r="H1194" s="65" t="s">
        <v>4</v>
      </c>
      <c r="I1194" s="50" t="s">
        <v>41</v>
      </c>
      <c r="J1194" s="50" t="s">
        <v>42</v>
      </c>
      <c r="K1194" s="50" t="s">
        <v>43</v>
      </c>
      <c r="L1194" s="50" t="s">
        <v>44</v>
      </c>
      <c r="M1194" s="50" t="s">
        <v>45</v>
      </c>
      <c r="N1194" s="50" t="s">
        <v>62</v>
      </c>
      <c r="O1194" s="56" t="s">
        <v>4</v>
      </c>
      <c r="P1194" s="56" t="s">
        <v>4</v>
      </c>
      <c r="Q1194" s="67">
        <v>3750</v>
      </c>
      <c r="R1194" s="69">
        <f>SUM(I1195:P1195)</f>
        <v>0</v>
      </c>
      <c r="S1194" s="61">
        <f>SUM(I1195:P1195)*Q1194</f>
        <v>0</v>
      </c>
      <c r="T1194" s="75" t="s">
        <v>1049</v>
      </c>
    </row>
    <row r="1195" spans="1:20" ht="13.5" customHeight="1" thickBot="1" x14ac:dyDescent="0.25">
      <c r="A1195" s="58"/>
      <c r="B1195" s="60"/>
      <c r="C1195" s="60"/>
      <c r="D1195" s="52" t="s">
        <v>1052</v>
      </c>
      <c r="E1195" s="64"/>
      <c r="F1195" s="64"/>
      <c r="G1195" s="66"/>
      <c r="H1195" s="66"/>
      <c r="I1195" s="57" t="s">
        <v>47</v>
      </c>
      <c r="J1195" s="57" t="s">
        <v>47</v>
      </c>
      <c r="K1195" s="51" t="s">
        <v>4</v>
      </c>
      <c r="L1195" s="57" t="s">
        <v>47</v>
      </c>
      <c r="M1195" s="51" t="s">
        <v>4</v>
      </c>
      <c r="N1195" s="57" t="s">
        <v>47</v>
      </c>
      <c r="O1195" s="51" t="s">
        <v>4</v>
      </c>
      <c r="P1195" s="51" t="s">
        <v>4</v>
      </c>
      <c r="Q1195" s="68"/>
      <c r="R1195" s="70"/>
      <c r="S1195" s="62"/>
      <c r="T1195" s="76"/>
    </row>
    <row r="1196" spans="1:20" ht="15.75" customHeight="1" x14ac:dyDescent="0.2">
      <c r="A1196" s="58" t="s">
        <v>4</v>
      </c>
      <c r="B1196" s="59">
        <v>589</v>
      </c>
      <c r="C1196" s="59">
        <v>36670</v>
      </c>
      <c r="D1196" s="55" t="s">
        <v>1053</v>
      </c>
      <c r="E1196" s="63" t="s">
        <v>1048</v>
      </c>
      <c r="F1196" s="63" t="s">
        <v>1054</v>
      </c>
      <c r="G1196" s="65" t="s">
        <v>118</v>
      </c>
      <c r="H1196" s="65" t="s">
        <v>4</v>
      </c>
      <c r="I1196" s="50" t="s">
        <v>41</v>
      </c>
      <c r="J1196" s="50" t="s">
        <v>42</v>
      </c>
      <c r="K1196" s="50" t="s">
        <v>43</v>
      </c>
      <c r="L1196" s="50" t="s">
        <v>44</v>
      </c>
      <c r="M1196" s="50" t="s">
        <v>45</v>
      </c>
      <c r="N1196" s="50" t="s">
        <v>62</v>
      </c>
      <c r="O1196" s="56" t="s">
        <v>4</v>
      </c>
      <c r="P1196" s="56" t="s">
        <v>4</v>
      </c>
      <c r="Q1196" s="67">
        <v>3750</v>
      </c>
      <c r="R1196" s="69">
        <f>SUM(I1197:P1197)</f>
        <v>0</v>
      </c>
      <c r="S1196" s="61">
        <f>SUM(I1197:P1197)*Q1196</f>
        <v>0</v>
      </c>
      <c r="T1196" s="75" t="s">
        <v>1049</v>
      </c>
    </row>
    <row r="1197" spans="1:20" ht="13.5" customHeight="1" thickBot="1" x14ac:dyDescent="0.25">
      <c r="A1197" s="58"/>
      <c r="B1197" s="60"/>
      <c r="C1197" s="60"/>
      <c r="D1197" s="52" t="s">
        <v>1053</v>
      </c>
      <c r="E1197" s="64"/>
      <c r="F1197" s="64"/>
      <c r="G1197" s="66"/>
      <c r="H1197" s="66"/>
      <c r="I1197" s="57" t="s">
        <v>47</v>
      </c>
      <c r="J1197" s="57" t="s">
        <v>47</v>
      </c>
      <c r="K1197" s="57" t="s">
        <v>47</v>
      </c>
      <c r="L1197" s="57" t="s">
        <v>47</v>
      </c>
      <c r="M1197" s="57" t="s">
        <v>47</v>
      </c>
      <c r="N1197" s="57" t="s">
        <v>47</v>
      </c>
      <c r="O1197" s="51" t="s">
        <v>4</v>
      </c>
      <c r="P1197" s="51" t="s">
        <v>4</v>
      </c>
      <c r="Q1197" s="68"/>
      <c r="R1197" s="70"/>
      <c r="S1197" s="62"/>
      <c r="T1197" s="76"/>
    </row>
    <row r="1198" spans="1:20" ht="15.75" customHeight="1" x14ac:dyDescent="0.2">
      <c r="A1198" s="58" t="s">
        <v>4</v>
      </c>
      <c r="B1198" s="59">
        <v>590</v>
      </c>
      <c r="C1198" s="59">
        <v>36674</v>
      </c>
      <c r="D1198" s="55" t="s">
        <v>1055</v>
      </c>
      <c r="E1198" s="63" t="s">
        <v>1048</v>
      </c>
      <c r="F1198" s="63" t="s">
        <v>114</v>
      </c>
      <c r="G1198" s="65" t="s">
        <v>339</v>
      </c>
      <c r="H1198" s="65" t="s">
        <v>4</v>
      </c>
      <c r="I1198" s="50" t="s">
        <v>41</v>
      </c>
      <c r="J1198" s="50" t="s">
        <v>42</v>
      </c>
      <c r="K1198" s="50" t="s">
        <v>43</v>
      </c>
      <c r="L1198" s="50" t="s">
        <v>44</v>
      </c>
      <c r="M1198" s="50" t="s">
        <v>45</v>
      </c>
      <c r="N1198" s="56" t="s">
        <v>4</v>
      </c>
      <c r="O1198" s="56" t="s">
        <v>4</v>
      </c>
      <c r="P1198" s="56" t="s">
        <v>4</v>
      </c>
      <c r="Q1198" s="67">
        <v>3500</v>
      </c>
      <c r="R1198" s="69">
        <f>SUM(I1199:P1199)</f>
        <v>0</v>
      </c>
      <c r="S1198" s="61">
        <f>SUM(I1199:P1199)*Q1198</f>
        <v>0</v>
      </c>
      <c r="T1198" s="75" t="s">
        <v>1056</v>
      </c>
    </row>
    <row r="1199" spans="1:20" ht="13.5" customHeight="1" thickBot="1" x14ac:dyDescent="0.25">
      <c r="A1199" s="58"/>
      <c r="B1199" s="60"/>
      <c r="C1199" s="60"/>
      <c r="D1199" s="52" t="s">
        <v>1055</v>
      </c>
      <c r="E1199" s="64"/>
      <c r="F1199" s="64"/>
      <c r="G1199" s="66"/>
      <c r="H1199" s="66"/>
      <c r="I1199" s="57" t="s">
        <v>47</v>
      </c>
      <c r="J1199" s="57" t="s">
        <v>47</v>
      </c>
      <c r="K1199" s="57" t="s">
        <v>47</v>
      </c>
      <c r="L1199" s="57" t="s">
        <v>47</v>
      </c>
      <c r="M1199" s="57" t="s">
        <v>47</v>
      </c>
      <c r="N1199" s="51" t="s">
        <v>4</v>
      </c>
      <c r="O1199" s="51" t="s">
        <v>4</v>
      </c>
      <c r="P1199" s="51" t="s">
        <v>4</v>
      </c>
      <c r="Q1199" s="68"/>
      <c r="R1199" s="70"/>
      <c r="S1199" s="62"/>
      <c r="T1199" s="76"/>
    </row>
    <row r="1200" spans="1:20" ht="15.75" customHeight="1" x14ac:dyDescent="0.2">
      <c r="A1200" s="58" t="s">
        <v>4</v>
      </c>
      <c r="B1200" s="59">
        <v>591</v>
      </c>
      <c r="C1200" s="59">
        <v>36778</v>
      </c>
      <c r="D1200" s="55" t="s">
        <v>1057</v>
      </c>
      <c r="E1200" s="63" t="s">
        <v>1048</v>
      </c>
      <c r="F1200" s="63" t="s">
        <v>687</v>
      </c>
      <c r="G1200" s="65" t="s">
        <v>339</v>
      </c>
      <c r="H1200" s="65" t="s">
        <v>4</v>
      </c>
      <c r="I1200" s="50" t="s">
        <v>41</v>
      </c>
      <c r="J1200" s="50" t="s">
        <v>42</v>
      </c>
      <c r="K1200" s="50" t="s">
        <v>43</v>
      </c>
      <c r="L1200" s="50" t="s">
        <v>44</v>
      </c>
      <c r="M1200" s="50" t="s">
        <v>45</v>
      </c>
      <c r="N1200" s="56" t="s">
        <v>4</v>
      </c>
      <c r="O1200" s="56" t="s">
        <v>4</v>
      </c>
      <c r="P1200" s="56" t="s">
        <v>4</v>
      </c>
      <c r="Q1200" s="67">
        <v>3500</v>
      </c>
      <c r="R1200" s="69">
        <f>SUM(I1201:P1201)</f>
        <v>0</v>
      </c>
      <c r="S1200" s="61">
        <f>SUM(I1201:P1201)*Q1200</f>
        <v>0</v>
      </c>
      <c r="T1200" s="75" t="s">
        <v>1056</v>
      </c>
    </row>
    <row r="1201" spans="1:20" ht="13.5" customHeight="1" thickBot="1" x14ac:dyDescent="0.25">
      <c r="A1201" s="58"/>
      <c r="B1201" s="60"/>
      <c r="C1201" s="60"/>
      <c r="D1201" s="52" t="s">
        <v>1057</v>
      </c>
      <c r="E1201" s="64"/>
      <c r="F1201" s="64"/>
      <c r="G1201" s="66"/>
      <c r="H1201" s="66"/>
      <c r="I1201" s="57" t="s">
        <v>47</v>
      </c>
      <c r="J1201" s="57" t="s">
        <v>47</v>
      </c>
      <c r="K1201" s="57" t="s">
        <v>47</v>
      </c>
      <c r="L1201" s="57" t="s">
        <v>47</v>
      </c>
      <c r="M1201" s="57" t="s">
        <v>47</v>
      </c>
      <c r="N1201" s="51" t="s">
        <v>4</v>
      </c>
      <c r="O1201" s="51" t="s">
        <v>4</v>
      </c>
      <c r="P1201" s="51" t="s">
        <v>4</v>
      </c>
      <c r="Q1201" s="68"/>
      <c r="R1201" s="70"/>
      <c r="S1201" s="62"/>
      <c r="T1201" s="76"/>
    </row>
    <row r="1202" spans="1:20" ht="15.75" customHeight="1" x14ac:dyDescent="0.2">
      <c r="A1202" s="58" t="s">
        <v>4</v>
      </c>
      <c r="B1202" s="59">
        <v>592</v>
      </c>
      <c r="C1202" s="59">
        <v>36675</v>
      </c>
      <c r="D1202" s="55" t="s">
        <v>1058</v>
      </c>
      <c r="E1202" s="63" t="s">
        <v>1048</v>
      </c>
      <c r="F1202" s="63" t="s">
        <v>112</v>
      </c>
      <c r="G1202" s="65" t="s">
        <v>339</v>
      </c>
      <c r="H1202" s="65" t="s">
        <v>4</v>
      </c>
      <c r="I1202" s="50" t="s">
        <v>41</v>
      </c>
      <c r="J1202" s="50" t="s">
        <v>42</v>
      </c>
      <c r="K1202" s="50" t="s">
        <v>43</v>
      </c>
      <c r="L1202" s="50" t="s">
        <v>44</v>
      </c>
      <c r="M1202" s="50" t="s">
        <v>45</v>
      </c>
      <c r="N1202" s="56" t="s">
        <v>4</v>
      </c>
      <c r="O1202" s="56" t="s">
        <v>4</v>
      </c>
      <c r="P1202" s="56" t="s">
        <v>4</v>
      </c>
      <c r="Q1202" s="67">
        <v>3500</v>
      </c>
      <c r="R1202" s="69">
        <f>SUM(I1203:P1203)</f>
        <v>0</v>
      </c>
      <c r="S1202" s="61">
        <f>SUM(I1203:P1203)*Q1202</f>
        <v>0</v>
      </c>
      <c r="T1202" s="75" t="s">
        <v>1056</v>
      </c>
    </row>
    <row r="1203" spans="1:20" ht="13.5" customHeight="1" thickBot="1" x14ac:dyDescent="0.25">
      <c r="A1203" s="58"/>
      <c r="B1203" s="60"/>
      <c r="C1203" s="60"/>
      <c r="D1203" s="52" t="s">
        <v>1058</v>
      </c>
      <c r="E1203" s="64"/>
      <c r="F1203" s="64"/>
      <c r="G1203" s="66"/>
      <c r="H1203" s="66"/>
      <c r="I1203" s="57" t="s">
        <v>47</v>
      </c>
      <c r="J1203" s="57" t="s">
        <v>47</v>
      </c>
      <c r="K1203" s="57" t="s">
        <v>47</v>
      </c>
      <c r="L1203" s="57" t="s">
        <v>47</v>
      </c>
      <c r="M1203" s="57" t="s">
        <v>47</v>
      </c>
      <c r="N1203" s="51" t="s">
        <v>4</v>
      </c>
      <c r="O1203" s="51" t="s">
        <v>4</v>
      </c>
      <c r="P1203" s="51" t="s">
        <v>4</v>
      </c>
      <c r="Q1203" s="68"/>
      <c r="R1203" s="70"/>
      <c r="S1203" s="62"/>
      <c r="T1203" s="76"/>
    </row>
    <row r="1204" spans="1:20" ht="15.75" customHeight="1" x14ac:dyDescent="0.2">
      <c r="A1204" s="58" t="s">
        <v>4</v>
      </c>
      <c r="B1204" s="59">
        <v>593</v>
      </c>
      <c r="C1204" s="59">
        <v>36676</v>
      </c>
      <c r="D1204" s="55" t="s">
        <v>1059</v>
      </c>
      <c r="E1204" s="63" t="s">
        <v>1048</v>
      </c>
      <c r="F1204" s="63" t="s">
        <v>263</v>
      </c>
      <c r="G1204" s="65" t="s">
        <v>339</v>
      </c>
      <c r="H1204" s="65" t="s">
        <v>4</v>
      </c>
      <c r="I1204" s="50" t="s">
        <v>41</v>
      </c>
      <c r="J1204" s="50" t="s">
        <v>42</v>
      </c>
      <c r="K1204" s="50" t="s">
        <v>43</v>
      </c>
      <c r="L1204" s="50" t="s">
        <v>44</v>
      </c>
      <c r="M1204" s="50" t="s">
        <v>45</v>
      </c>
      <c r="N1204" s="56" t="s">
        <v>4</v>
      </c>
      <c r="O1204" s="56" t="s">
        <v>4</v>
      </c>
      <c r="P1204" s="56" t="s">
        <v>4</v>
      </c>
      <c r="Q1204" s="67">
        <v>3500</v>
      </c>
      <c r="R1204" s="69">
        <f>SUM(I1205:P1205)</f>
        <v>0</v>
      </c>
      <c r="S1204" s="61">
        <f>SUM(I1205:P1205)*Q1204</f>
        <v>0</v>
      </c>
      <c r="T1204" s="75" t="s">
        <v>1056</v>
      </c>
    </row>
    <row r="1205" spans="1:20" ht="13.5" customHeight="1" thickBot="1" x14ac:dyDescent="0.25">
      <c r="A1205" s="58"/>
      <c r="B1205" s="60"/>
      <c r="C1205" s="60"/>
      <c r="D1205" s="52" t="s">
        <v>1059</v>
      </c>
      <c r="E1205" s="64"/>
      <c r="F1205" s="64"/>
      <c r="G1205" s="66"/>
      <c r="H1205" s="66"/>
      <c r="I1205" s="57" t="s">
        <v>47</v>
      </c>
      <c r="J1205" s="57" t="s">
        <v>47</v>
      </c>
      <c r="K1205" s="57" t="s">
        <v>47</v>
      </c>
      <c r="L1205" s="57" t="s">
        <v>47</v>
      </c>
      <c r="M1205" s="57" t="s">
        <v>47</v>
      </c>
      <c r="N1205" s="51" t="s">
        <v>4</v>
      </c>
      <c r="O1205" s="51" t="s">
        <v>4</v>
      </c>
      <c r="P1205" s="51" t="s">
        <v>4</v>
      </c>
      <c r="Q1205" s="68"/>
      <c r="R1205" s="70"/>
      <c r="S1205" s="62"/>
      <c r="T1205" s="76"/>
    </row>
    <row r="1206" spans="1:20" ht="15.75" customHeight="1" x14ac:dyDescent="0.2">
      <c r="A1206" s="58" t="s">
        <v>4</v>
      </c>
      <c r="B1206" s="59">
        <v>594</v>
      </c>
      <c r="C1206" s="59">
        <v>36681</v>
      </c>
      <c r="D1206" s="55" t="s">
        <v>1060</v>
      </c>
      <c r="E1206" s="63" t="s">
        <v>1048</v>
      </c>
      <c r="F1206" s="63" t="s">
        <v>145</v>
      </c>
      <c r="G1206" s="65" t="s">
        <v>118</v>
      </c>
      <c r="H1206" s="65" t="s">
        <v>4</v>
      </c>
      <c r="I1206" s="50" t="s">
        <v>41</v>
      </c>
      <c r="J1206" s="50" t="s">
        <v>42</v>
      </c>
      <c r="K1206" s="50" t="s">
        <v>43</v>
      </c>
      <c r="L1206" s="50" t="s">
        <v>44</v>
      </c>
      <c r="M1206" s="50" t="s">
        <v>45</v>
      </c>
      <c r="N1206" s="50" t="s">
        <v>62</v>
      </c>
      <c r="O1206" s="56" t="s">
        <v>4</v>
      </c>
      <c r="P1206" s="56" t="s">
        <v>4</v>
      </c>
      <c r="Q1206" s="67">
        <v>3500</v>
      </c>
      <c r="R1206" s="69">
        <f>SUM(I1207:P1207)</f>
        <v>0</v>
      </c>
      <c r="S1206" s="61">
        <f>SUM(I1207:P1207)*Q1206</f>
        <v>0</v>
      </c>
      <c r="T1206" s="75" t="s">
        <v>1061</v>
      </c>
    </row>
    <row r="1207" spans="1:20" ht="13.5" customHeight="1" thickBot="1" x14ac:dyDescent="0.25">
      <c r="A1207" s="58"/>
      <c r="B1207" s="60"/>
      <c r="C1207" s="60"/>
      <c r="D1207" s="52" t="s">
        <v>1060</v>
      </c>
      <c r="E1207" s="64"/>
      <c r="F1207" s="64"/>
      <c r="G1207" s="66"/>
      <c r="H1207" s="66"/>
      <c r="I1207" s="57" t="s">
        <v>47</v>
      </c>
      <c r="J1207" s="57" t="s">
        <v>47</v>
      </c>
      <c r="K1207" s="57" t="s">
        <v>47</v>
      </c>
      <c r="L1207" s="57" t="s">
        <v>47</v>
      </c>
      <c r="M1207" s="57" t="s">
        <v>47</v>
      </c>
      <c r="N1207" s="57" t="s">
        <v>47</v>
      </c>
      <c r="O1207" s="51" t="s">
        <v>4</v>
      </c>
      <c r="P1207" s="51" t="s">
        <v>4</v>
      </c>
      <c r="Q1207" s="68"/>
      <c r="R1207" s="70"/>
      <c r="S1207" s="62"/>
      <c r="T1207" s="76"/>
    </row>
    <row r="1208" spans="1:20" ht="15.75" customHeight="1" x14ac:dyDescent="0.2">
      <c r="A1208" s="58" t="s">
        <v>4</v>
      </c>
      <c r="B1208" s="59">
        <v>595</v>
      </c>
      <c r="C1208" s="59">
        <v>36678</v>
      </c>
      <c r="D1208" s="55" t="s">
        <v>1062</v>
      </c>
      <c r="E1208" s="63" t="s">
        <v>1048</v>
      </c>
      <c r="F1208" s="63" t="s">
        <v>112</v>
      </c>
      <c r="G1208" s="65" t="s">
        <v>118</v>
      </c>
      <c r="H1208" s="65" t="s">
        <v>4</v>
      </c>
      <c r="I1208" s="50" t="s">
        <v>41</v>
      </c>
      <c r="J1208" s="50" t="s">
        <v>42</v>
      </c>
      <c r="K1208" s="50" t="s">
        <v>43</v>
      </c>
      <c r="L1208" s="50" t="s">
        <v>44</v>
      </c>
      <c r="M1208" s="50" t="s">
        <v>45</v>
      </c>
      <c r="N1208" s="50" t="s">
        <v>62</v>
      </c>
      <c r="O1208" s="56" t="s">
        <v>4</v>
      </c>
      <c r="P1208" s="56" t="s">
        <v>4</v>
      </c>
      <c r="Q1208" s="67">
        <v>3500</v>
      </c>
      <c r="R1208" s="69">
        <f>SUM(I1209:P1209)</f>
        <v>0</v>
      </c>
      <c r="S1208" s="61">
        <f>SUM(I1209:P1209)*Q1208</f>
        <v>0</v>
      </c>
      <c r="T1208" s="75" t="s">
        <v>1061</v>
      </c>
    </row>
    <row r="1209" spans="1:20" ht="13.5" customHeight="1" thickBot="1" x14ac:dyDescent="0.25">
      <c r="A1209" s="58"/>
      <c r="B1209" s="60"/>
      <c r="C1209" s="60"/>
      <c r="D1209" s="52" t="s">
        <v>1062</v>
      </c>
      <c r="E1209" s="64"/>
      <c r="F1209" s="64"/>
      <c r="G1209" s="66"/>
      <c r="H1209" s="66"/>
      <c r="I1209" s="57" t="s">
        <v>47</v>
      </c>
      <c r="J1209" s="57" t="s">
        <v>47</v>
      </c>
      <c r="K1209" s="57" t="s">
        <v>47</v>
      </c>
      <c r="L1209" s="57" t="s">
        <v>47</v>
      </c>
      <c r="M1209" s="57" t="s">
        <v>47</v>
      </c>
      <c r="N1209" s="51" t="s">
        <v>4</v>
      </c>
      <c r="O1209" s="51" t="s">
        <v>4</v>
      </c>
      <c r="P1209" s="51" t="s">
        <v>4</v>
      </c>
      <c r="Q1209" s="68"/>
      <c r="R1209" s="70"/>
      <c r="S1209" s="62"/>
      <c r="T1209" s="76"/>
    </row>
    <row r="1210" spans="1:20" ht="15.75" customHeight="1" x14ac:dyDescent="0.2">
      <c r="A1210" s="58" t="s">
        <v>4</v>
      </c>
      <c r="B1210" s="59">
        <v>596</v>
      </c>
      <c r="C1210" s="59">
        <v>36779</v>
      </c>
      <c r="D1210" s="55" t="s">
        <v>1063</v>
      </c>
      <c r="E1210" s="63" t="s">
        <v>1048</v>
      </c>
      <c r="F1210" s="63" t="s">
        <v>328</v>
      </c>
      <c r="G1210" s="65" t="s">
        <v>118</v>
      </c>
      <c r="H1210" s="65" t="s">
        <v>4</v>
      </c>
      <c r="I1210" s="50" t="s">
        <v>41</v>
      </c>
      <c r="J1210" s="50" t="s">
        <v>42</v>
      </c>
      <c r="K1210" s="50" t="s">
        <v>43</v>
      </c>
      <c r="L1210" s="50" t="s">
        <v>44</v>
      </c>
      <c r="M1210" s="50" t="s">
        <v>45</v>
      </c>
      <c r="N1210" s="50" t="s">
        <v>62</v>
      </c>
      <c r="O1210" s="56" t="s">
        <v>4</v>
      </c>
      <c r="P1210" s="56" t="s">
        <v>4</v>
      </c>
      <c r="Q1210" s="67">
        <v>3500</v>
      </c>
      <c r="R1210" s="69">
        <f>SUM(I1211:P1211)</f>
        <v>0</v>
      </c>
      <c r="S1210" s="61">
        <f>SUM(I1211:P1211)*Q1210</f>
        <v>0</v>
      </c>
      <c r="T1210" s="75" t="s">
        <v>1061</v>
      </c>
    </row>
    <row r="1211" spans="1:20" ht="13.5" customHeight="1" thickBot="1" x14ac:dyDescent="0.25">
      <c r="A1211" s="58"/>
      <c r="B1211" s="60"/>
      <c r="C1211" s="60"/>
      <c r="D1211" s="52" t="s">
        <v>1063</v>
      </c>
      <c r="E1211" s="64"/>
      <c r="F1211" s="64"/>
      <c r="G1211" s="66"/>
      <c r="H1211" s="66"/>
      <c r="I1211" s="57" t="s">
        <v>47</v>
      </c>
      <c r="J1211" s="57" t="s">
        <v>47</v>
      </c>
      <c r="K1211" s="57" t="s">
        <v>47</v>
      </c>
      <c r="L1211" s="57" t="s">
        <v>47</v>
      </c>
      <c r="M1211" s="57" t="s">
        <v>47</v>
      </c>
      <c r="N1211" s="57" t="s">
        <v>47</v>
      </c>
      <c r="O1211" s="51" t="s">
        <v>4</v>
      </c>
      <c r="P1211" s="51" t="s">
        <v>4</v>
      </c>
      <c r="Q1211" s="68"/>
      <c r="R1211" s="70"/>
      <c r="S1211" s="62"/>
      <c r="T1211" s="76"/>
    </row>
    <row r="1212" spans="1:20" ht="15.75" customHeight="1" x14ac:dyDescent="0.2">
      <c r="A1212" s="58" t="s">
        <v>4</v>
      </c>
      <c r="B1212" s="59">
        <v>597</v>
      </c>
      <c r="C1212" s="59">
        <v>36680</v>
      </c>
      <c r="D1212" s="55" t="s">
        <v>1064</v>
      </c>
      <c r="E1212" s="63" t="s">
        <v>1048</v>
      </c>
      <c r="F1212" s="63" t="s">
        <v>804</v>
      </c>
      <c r="G1212" s="65" t="s">
        <v>118</v>
      </c>
      <c r="H1212" s="65" t="s">
        <v>4</v>
      </c>
      <c r="I1212" s="50" t="s">
        <v>41</v>
      </c>
      <c r="J1212" s="50" t="s">
        <v>42</v>
      </c>
      <c r="K1212" s="50" t="s">
        <v>43</v>
      </c>
      <c r="L1212" s="50" t="s">
        <v>44</v>
      </c>
      <c r="M1212" s="50" t="s">
        <v>45</v>
      </c>
      <c r="N1212" s="50" t="s">
        <v>62</v>
      </c>
      <c r="O1212" s="56" t="s">
        <v>4</v>
      </c>
      <c r="P1212" s="56" t="s">
        <v>4</v>
      </c>
      <c r="Q1212" s="67">
        <v>3500</v>
      </c>
      <c r="R1212" s="69">
        <f>SUM(I1213:P1213)</f>
        <v>0</v>
      </c>
      <c r="S1212" s="61">
        <f>SUM(I1213:P1213)*Q1212</f>
        <v>0</v>
      </c>
      <c r="T1212" s="75" t="s">
        <v>1061</v>
      </c>
    </row>
    <row r="1213" spans="1:20" ht="13.5" customHeight="1" thickBot="1" x14ac:dyDescent="0.25">
      <c r="A1213" s="58"/>
      <c r="B1213" s="60"/>
      <c r="C1213" s="60"/>
      <c r="D1213" s="52" t="s">
        <v>1064</v>
      </c>
      <c r="E1213" s="64"/>
      <c r="F1213" s="64"/>
      <c r="G1213" s="66"/>
      <c r="H1213" s="66"/>
      <c r="I1213" s="57" t="s">
        <v>47</v>
      </c>
      <c r="J1213" s="57" t="s">
        <v>47</v>
      </c>
      <c r="K1213" s="57" t="s">
        <v>47</v>
      </c>
      <c r="L1213" s="57" t="s">
        <v>47</v>
      </c>
      <c r="M1213" s="57" t="s">
        <v>47</v>
      </c>
      <c r="N1213" s="57" t="s">
        <v>47</v>
      </c>
      <c r="O1213" s="51" t="s">
        <v>4</v>
      </c>
      <c r="P1213" s="51" t="s">
        <v>4</v>
      </c>
      <c r="Q1213" s="68"/>
      <c r="R1213" s="70"/>
      <c r="S1213" s="62"/>
      <c r="T1213" s="76"/>
    </row>
    <row r="1214" spans="1:20" ht="15.75" customHeight="1" x14ac:dyDescent="0.2">
      <c r="A1214" s="58" t="s">
        <v>4</v>
      </c>
      <c r="B1214" s="59">
        <v>598</v>
      </c>
      <c r="C1214" s="59">
        <v>36682</v>
      </c>
      <c r="D1214" s="55" t="s">
        <v>1065</v>
      </c>
      <c r="E1214" s="63" t="s">
        <v>1048</v>
      </c>
      <c r="F1214" s="63" t="s">
        <v>145</v>
      </c>
      <c r="G1214" s="65" t="s">
        <v>118</v>
      </c>
      <c r="H1214" s="65" t="s">
        <v>4</v>
      </c>
      <c r="I1214" s="50" t="s">
        <v>41</v>
      </c>
      <c r="J1214" s="50" t="s">
        <v>42</v>
      </c>
      <c r="K1214" s="50" t="s">
        <v>43</v>
      </c>
      <c r="L1214" s="50" t="s">
        <v>44</v>
      </c>
      <c r="M1214" s="50" t="s">
        <v>45</v>
      </c>
      <c r="N1214" s="50" t="s">
        <v>62</v>
      </c>
      <c r="O1214" s="56" t="s">
        <v>4</v>
      </c>
      <c r="P1214" s="56" t="s">
        <v>4</v>
      </c>
      <c r="Q1214" s="67">
        <v>3500</v>
      </c>
      <c r="R1214" s="69">
        <f>SUM(I1215:P1215)</f>
        <v>0</v>
      </c>
      <c r="S1214" s="61">
        <f>SUM(I1215:P1215)*Q1214</f>
        <v>0</v>
      </c>
      <c r="T1214" s="75" t="s">
        <v>1066</v>
      </c>
    </row>
    <row r="1215" spans="1:20" ht="13.5" customHeight="1" thickBot="1" x14ac:dyDescent="0.25">
      <c r="A1215" s="58"/>
      <c r="B1215" s="60"/>
      <c r="C1215" s="60"/>
      <c r="D1215" s="52" t="s">
        <v>1065</v>
      </c>
      <c r="E1215" s="64"/>
      <c r="F1215" s="64"/>
      <c r="G1215" s="66"/>
      <c r="H1215" s="66"/>
      <c r="I1215" s="57" t="s">
        <v>47</v>
      </c>
      <c r="J1215" s="57" t="s">
        <v>47</v>
      </c>
      <c r="K1215" s="57" t="s">
        <v>47</v>
      </c>
      <c r="L1215" s="57" t="s">
        <v>47</v>
      </c>
      <c r="M1215" s="57" t="s">
        <v>47</v>
      </c>
      <c r="N1215" s="57" t="s">
        <v>47</v>
      </c>
      <c r="O1215" s="51" t="s">
        <v>4</v>
      </c>
      <c r="P1215" s="51" t="s">
        <v>4</v>
      </c>
      <c r="Q1215" s="68"/>
      <c r="R1215" s="70"/>
      <c r="S1215" s="62"/>
      <c r="T1215" s="76"/>
    </row>
    <row r="1216" spans="1:20" ht="15.75" customHeight="1" x14ac:dyDescent="0.2">
      <c r="A1216" s="58" t="s">
        <v>4</v>
      </c>
      <c r="B1216" s="59">
        <v>599</v>
      </c>
      <c r="C1216" s="59">
        <v>36683</v>
      </c>
      <c r="D1216" s="55" t="s">
        <v>1067</v>
      </c>
      <c r="E1216" s="63" t="s">
        <v>1048</v>
      </c>
      <c r="F1216" s="63" t="s">
        <v>1051</v>
      </c>
      <c r="G1216" s="65" t="s">
        <v>118</v>
      </c>
      <c r="H1216" s="65" t="s">
        <v>4</v>
      </c>
      <c r="I1216" s="50" t="s">
        <v>41</v>
      </c>
      <c r="J1216" s="50" t="s">
        <v>42</v>
      </c>
      <c r="K1216" s="50" t="s">
        <v>43</v>
      </c>
      <c r="L1216" s="50" t="s">
        <v>44</v>
      </c>
      <c r="M1216" s="50" t="s">
        <v>45</v>
      </c>
      <c r="N1216" s="50" t="s">
        <v>62</v>
      </c>
      <c r="O1216" s="56" t="s">
        <v>4</v>
      </c>
      <c r="P1216" s="56" t="s">
        <v>4</v>
      </c>
      <c r="Q1216" s="67">
        <v>3500</v>
      </c>
      <c r="R1216" s="69">
        <f>SUM(I1217:P1217)</f>
        <v>0</v>
      </c>
      <c r="S1216" s="61">
        <f>SUM(I1217:P1217)*Q1216</f>
        <v>0</v>
      </c>
      <c r="T1216" s="75" t="s">
        <v>1066</v>
      </c>
    </row>
    <row r="1217" spans="1:20" ht="13.5" customHeight="1" thickBot="1" x14ac:dyDescent="0.25">
      <c r="A1217" s="58"/>
      <c r="B1217" s="60"/>
      <c r="C1217" s="60"/>
      <c r="D1217" s="52" t="s">
        <v>1067</v>
      </c>
      <c r="E1217" s="64"/>
      <c r="F1217" s="64"/>
      <c r="G1217" s="66"/>
      <c r="H1217" s="66"/>
      <c r="I1217" s="57" t="s">
        <v>47</v>
      </c>
      <c r="J1217" s="57" t="s">
        <v>47</v>
      </c>
      <c r="K1217" s="57" t="s">
        <v>47</v>
      </c>
      <c r="L1217" s="57" t="s">
        <v>47</v>
      </c>
      <c r="M1217" s="57" t="s">
        <v>47</v>
      </c>
      <c r="N1217" s="57" t="s">
        <v>47</v>
      </c>
      <c r="O1217" s="51" t="s">
        <v>4</v>
      </c>
      <c r="P1217" s="51" t="s">
        <v>4</v>
      </c>
      <c r="Q1217" s="68"/>
      <c r="R1217" s="70"/>
      <c r="S1217" s="62"/>
      <c r="T1217" s="76"/>
    </row>
    <row r="1218" spans="1:20" ht="15.75" customHeight="1" x14ac:dyDescent="0.2">
      <c r="A1218" s="58" t="s">
        <v>4</v>
      </c>
      <c r="B1218" s="59">
        <v>600</v>
      </c>
      <c r="C1218" s="59">
        <v>36685</v>
      </c>
      <c r="D1218" s="55" t="s">
        <v>1068</v>
      </c>
      <c r="E1218" s="63" t="s">
        <v>1048</v>
      </c>
      <c r="F1218" s="63" t="s">
        <v>112</v>
      </c>
      <c r="G1218" s="65" t="s">
        <v>118</v>
      </c>
      <c r="H1218" s="65" t="s">
        <v>4</v>
      </c>
      <c r="I1218" s="50" t="s">
        <v>41</v>
      </c>
      <c r="J1218" s="50" t="s">
        <v>42</v>
      </c>
      <c r="K1218" s="50" t="s">
        <v>43</v>
      </c>
      <c r="L1218" s="50" t="s">
        <v>44</v>
      </c>
      <c r="M1218" s="50" t="s">
        <v>45</v>
      </c>
      <c r="N1218" s="50" t="s">
        <v>62</v>
      </c>
      <c r="O1218" s="56" t="s">
        <v>4</v>
      </c>
      <c r="P1218" s="56" t="s">
        <v>4</v>
      </c>
      <c r="Q1218" s="67">
        <v>3500</v>
      </c>
      <c r="R1218" s="69">
        <f>SUM(I1219:P1219)</f>
        <v>0</v>
      </c>
      <c r="S1218" s="61">
        <f>SUM(I1219:P1219)*Q1218</f>
        <v>0</v>
      </c>
      <c r="T1218" s="75" t="s">
        <v>1066</v>
      </c>
    </row>
    <row r="1219" spans="1:20" ht="13.5" customHeight="1" thickBot="1" x14ac:dyDescent="0.25">
      <c r="A1219" s="58"/>
      <c r="B1219" s="60"/>
      <c r="C1219" s="60"/>
      <c r="D1219" s="52" t="s">
        <v>1068</v>
      </c>
      <c r="E1219" s="64"/>
      <c r="F1219" s="64"/>
      <c r="G1219" s="66"/>
      <c r="H1219" s="66"/>
      <c r="I1219" s="57" t="s">
        <v>47</v>
      </c>
      <c r="J1219" s="57" t="s">
        <v>47</v>
      </c>
      <c r="K1219" s="57" t="s">
        <v>47</v>
      </c>
      <c r="L1219" s="57" t="s">
        <v>47</v>
      </c>
      <c r="M1219" s="57" t="s">
        <v>47</v>
      </c>
      <c r="N1219" s="57" t="s">
        <v>47</v>
      </c>
      <c r="O1219" s="51" t="s">
        <v>4</v>
      </c>
      <c r="P1219" s="51" t="s">
        <v>4</v>
      </c>
      <c r="Q1219" s="68"/>
      <c r="R1219" s="70"/>
      <c r="S1219" s="62"/>
      <c r="T1219" s="76"/>
    </row>
    <row r="1220" spans="1:20" ht="15.75" customHeight="1" x14ac:dyDescent="0.2">
      <c r="A1220" s="58" t="s">
        <v>4</v>
      </c>
      <c r="B1220" s="59">
        <v>601</v>
      </c>
      <c r="C1220" s="59">
        <v>36684</v>
      </c>
      <c r="D1220" s="55" t="s">
        <v>1069</v>
      </c>
      <c r="E1220" s="63" t="s">
        <v>1048</v>
      </c>
      <c r="F1220" s="63" t="s">
        <v>458</v>
      </c>
      <c r="G1220" s="65" t="s">
        <v>118</v>
      </c>
      <c r="H1220" s="65" t="s">
        <v>4</v>
      </c>
      <c r="I1220" s="50" t="s">
        <v>41</v>
      </c>
      <c r="J1220" s="50" t="s">
        <v>42</v>
      </c>
      <c r="K1220" s="50" t="s">
        <v>43</v>
      </c>
      <c r="L1220" s="50" t="s">
        <v>44</v>
      </c>
      <c r="M1220" s="50" t="s">
        <v>45</v>
      </c>
      <c r="N1220" s="50" t="s">
        <v>62</v>
      </c>
      <c r="O1220" s="56" t="s">
        <v>4</v>
      </c>
      <c r="P1220" s="56" t="s">
        <v>4</v>
      </c>
      <c r="Q1220" s="67">
        <v>3500</v>
      </c>
      <c r="R1220" s="69">
        <f>SUM(I1221:P1221)</f>
        <v>0</v>
      </c>
      <c r="S1220" s="61">
        <f>SUM(I1221:P1221)*Q1220</f>
        <v>0</v>
      </c>
      <c r="T1220" s="75" t="s">
        <v>1066</v>
      </c>
    </row>
    <row r="1221" spans="1:20" ht="13.5" customHeight="1" thickBot="1" x14ac:dyDescent="0.25">
      <c r="A1221" s="58"/>
      <c r="B1221" s="60"/>
      <c r="C1221" s="60"/>
      <c r="D1221" s="52" t="s">
        <v>1069</v>
      </c>
      <c r="E1221" s="64"/>
      <c r="F1221" s="64"/>
      <c r="G1221" s="66"/>
      <c r="H1221" s="66"/>
      <c r="I1221" s="57" t="s">
        <v>47</v>
      </c>
      <c r="J1221" s="57" t="s">
        <v>47</v>
      </c>
      <c r="K1221" s="57" t="s">
        <v>47</v>
      </c>
      <c r="L1221" s="57" t="s">
        <v>47</v>
      </c>
      <c r="M1221" s="57" t="s">
        <v>47</v>
      </c>
      <c r="N1221" s="57" t="s">
        <v>47</v>
      </c>
      <c r="O1221" s="51" t="s">
        <v>4</v>
      </c>
      <c r="P1221" s="51" t="s">
        <v>4</v>
      </c>
      <c r="Q1221" s="68"/>
      <c r="R1221" s="70"/>
      <c r="S1221" s="62"/>
      <c r="T1221" s="76"/>
    </row>
    <row r="1222" spans="1:20" ht="15.75" customHeight="1" x14ac:dyDescent="0.2">
      <c r="A1222" s="58" t="s">
        <v>4</v>
      </c>
      <c r="B1222" s="59">
        <v>602</v>
      </c>
      <c r="C1222" s="59">
        <v>36687</v>
      </c>
      <c r="D1222" s="55" t="s">
        <v>1070</v>
      </c>
      <c r="E1222" s="63" t="s">
        <v>968</v>
      </c>
      <c r="F1222" s="63" t="s">
        <v>114</v>
      </c>
      <c r="G1222" s="65" t="s">
        <v>118</v>
      </c>
      <c r="H1222" s="65" t="s">
        <v>4</v>
      </c>
      <c r="I1222" s="50" t="s">
        <v>41</v>
      </c>
      <c r="J1222" s="50" t="s">
        <v>42</v>
      </c>
      <c r="K1222" s="50" t="s">
        <v>43</v>
      </c>
      <c r="L1222" s="50" t="s">
        <v>44</v>
      </c>
      <c r="M1222" s="56" t="s">
        <v>4</v>
      </c>
      <c r="N1222" s="56" t="s">
        <v>4</v>
      </c>
      <c r="O1222" s="56" t="s">
        <v>4</v>
      </c>
      <c r="P1222" s="56" t="s">
        <v>4</v>
      </c>
      <c r="Q1222" s="67">
        <v>1250</v>
      </c>
      <c r="R1222" s="69">
        <f>SUM(I1223:P1223)</f>
        <v>0</v>
      </c>
      <c r="S1222" s="61">
        <f>SUM(I1223:P1223)*Q1222</f>
        <v>0</v>
      </c>
      <c r="T1222" s="75" t="s">
        <v>1071</v>
      </c>
    </row>
    <row r="1223" spans="1:20" ht="13.5" customHeight="1" thickBot="1" x14ac:dyDescent="0.25">
      <c r="A1223" s="58"/>
      <c r="B1223" s="60"/>
      <c r="C1223" s="60"/>
      <c r="D1223" s="52" t="s">
        <v>1070</v>
      </c>
      <c r="E1223" s="64"/>
      <c r="F1223" s="64"/>
      <c r="G1223" s="66"/>
      <c r="H1223" s="66"/>
      <c r="I1223" s="57" t="s">
        <v>47</v>
      </c>
      <c r="J1223" s="57" t="s">
        <v>47</v>
      </c>
      <c r="K1223" s="57" t="s">
        <v>47</v>
      </c>
      <c r="L1223" s="57" t="s">
        <v>47</v>
      </c>
      <c r="M1223" s="51" t="s">
        <v>4</v>
      </c>
      <c r="N1223" s="51" t="s">
        <v>4</v>
      </c>
      <c r="O1223" s="51" t="s">
        <v>4</v>
      </c>
      <c r="P1223" s="51" t="s">
        <v>4</v>
      </c>
      <c r="Q1223" s="68"/>
      <c r="R1223" s="70"/>
      <c r="S1223" s="62"/>
      <c r="T1223" s="76"/>
    </row>
    <row r="1224" spans="1:20" ht="15.75" customHeight="1" x14ac:dyDescent="0.2">
      <c r="A1224" s="58" t="s">
        <v>4</v>
      </c>
      <c r="B1224" s="59">
        <v>603</v>
      </c>
      <c r="C1224" s="59">
        <v>36686</v>
      </c>
      <c r="D1224" s="55" t="s">
        <v>1072</v>
      </c>
      <c r="E1224" s="63" t="s">
        <v>968</v>
      </c>
      <c r="F1224" s="63" t="s">
        <v>59</v>
      </c>
      <c r="G1224" s="65" t="s">
        <v>118</v>
      </c>
      <c r="H1224" s="65" t="s">
        <v>4</v>
      </c>
      <c r="I1224" s="50" t="s">
        <v>41</v>
      </c>
      <c r="J1224" s="50" t="s">
        <v>42</v>
      </c>
      <c r="K1224" s="50" t="s">
        <v>43</v>
      </c>
      <c r="L1224" s="50" t="s">
        <v>44</v>
      </c>
      <c r="M1224" s="56" t="s">
        <v>4</v>
      </c>
      <c r="N1224" s="56" t="s">
        <v>4</v>
      </c>
      <c r="O1224" s="56" t="s">
        <v>4</v>
      </c>
      <c r="P1224" s="56" t="s">
        <v>4</v>
      </c>
      <c r="Q1224" s="67">
        <v>1250</v>
      </c>
      <c r="R1224" s="69">
        <f>SUM(I1225:P1225)</f>
        <v>0</v>
      </c>
      <c r="S1224" s="61">
        <f>SUM(I1225:P1225)*Q1224</f>
        <v>0</v>
      </c>
      <c r="T1224" s="75" t="s">
        <v>1071</v>
      </c>
    </row>
    <row r="1225" spans="1:20" ht="13.5" customHeight="1" thickBot="1" x14ac:dyDescent="0.25">
      <c r="A1225" s="58"/>
      <c r="B1225" s="60"/>
      <c r="C1225" s="60"/>
      <c r="D1225" s="52" t="s">
        <v>1072</v>
      </c>
      <c r="E1225" s="64"/>
      <c r="F1225" s="64"/>
      <c r="G1225" s="66"/>
      <c r="H1225" s="66"/>
      <c r="I1225" s="57" t="s">
        <v>47</v>
      </c>
      <c r="J1225" s="57" t="s">
        <v>47</v>
      </c>
      <c r="K1225" s="57" t="s">
        <v>47</v>
      </c>
      <c r="L1225" s="57" t="s">
        <v>47</v>
      </c>
      <c r="M1225" s="51" t="s">
        <v>4</v>
      </c>
      <c r="N1225" s="51" t="s">
        <v>4</v>
      </c>
      <c r="O1225" s="51" t="s">
        <v>4</v>
      </c>
      <c r="P1225" s="51" t="s">
        <v>4</v>
      </c>
      <c r="Q1225" s="68"/>
      <c r="R1225" s="70"/>
      <c r="S1225" s="62"/>
      <c r="T1225" s="76"/>
    </row>
    <row r="1226" spans="1:20" ht="15.75" customHeight="1" x14ac:dyDescent="0.2">
      <c r="A1226" s="58" t="s">
        <v>4</v>
      </c>
      <c r="B1226" s="59">
        <v>604</v>
      </c>
      <c r="C1226" s="59">
        <v>36688</v>
      </c>
      <c r="D1226" s="55" t="s">
        <v>1073</v>
      </c>
      <c r="E1226" s="63" t="s">
        <v>968</v>
      </c>
      <c r="F1226" s="63" t="s">
        <v>1074</v>
      </c>
      <c r="G1226" s="65" t="s">
        <v>519</v>
      </c>
      <c r="H1226" s="65" t="s">
        <v>4</v>
      </c>
      <c r="I1226" s="50" t="s">
        <v>41</v>
      </c>
      <c r="J1226" s="50" t="s">
        <v>42</v>
      </c>
      <c r="K1226" s="50" t="s">
        <v>43</v>
      </c>
      <c r="L1226" s="50" t="s">
        <v>44</v>
      </c>
      <c r="M1226" s="56" t="s">
        <v>4</v>
      </c>
      <c r="N1226" s="56" t="s">
        <v>4</v>
      </c>
      <c r="O1226" s="56" t="s">
        <v>4</v>
      </c>
      <c r="P1226" s="56" t="s">
        <v>4</v>
      </c>
      <c r="Q1226" s="67">
        <v>950</v>
      </c>
      <c r="R1226" s="69">
        <f>SUM(I1227:P1227)</f>
        <v>0</v>
      </c>
      <c r="S1226" s="61">
        <f>SUM(I1227:P1227)*Q1226</f>
        <v>0</v>
      </c>
      <c r="T1226" s="75" t="s">
        <v>1075</v>
      </c>
    </row>
    <row r="1227" spans="1:20" ht="13.5" customHeight="1" thickBot="1" x14ac:dyDescent="0.25">
      <c r="A1227" s="58"/>
      <c r="B1227" s="60"/>
      <c r="C1227" s="60"/>
      <c r="D1227" s="52" t="s">
        <v>1073</v>
      </c>
      <c r="E1227" s="64"/>
      <c r="F1227" s="64"/>
      <c r="G1227" s="66"/>
      <c r="H1227" s="66"/>
      <c r="I1227" s="57" t="s">
        <v>47</v>
      </c>
      <c r="J1227" s="57" t="s">
        <v>47</v>
      </c>
      <c r="K1227" s="57" t="s">
        <v>47</v>
      </c>
      <c r="L1227" s="57" t="s">
        <v>47</v>
      </c>
      <c r="M1227" s="51" t="s">
        <v>4</v>
      </c>
      <c r="N1227" s="51" t="s">
        <v>4</v>
      </c>
      <c r="O1227" s="51" t="s">
        <v>4</v>
      </c>
      <c r="P1227" s="51" t="s">
        <v>4</v>
      </c>
      <c r="Q1227" s="68"/>
      <c r="R1227" s="70"/>
      <c r="S1227" s="62"/>
      <c r="T1227" s="76"/>
    </row>
    <row r="1228" spans="1:20" ht="15.75" customHeight="1" x14ac:dyDescent="0.2">
      <c r="A1228" s="58" t="s">
        <v>4</v>
      </c>
      <c r="B1228" s="59">
        <v>605</v>
      </c>
      <c r="C1228" s="59">
        <v>36689</v>
      </c>
      <c r="D1228" s="55" t="s">
        <v>1076</v>
      </c>
      <c r="E1228" s="63" t="s">
        <v>968</v>
      </c>
      <c r="F1228" s="63" t="s">
        <v>1077</v>
      </c>
      <c r="G1228" s="65" t="s">
        <v>1078</v>
      </c>
      <c r="H1228" s="65" t="s">
        <v>4</v>
      </c>
      <c r="I1228" s="50" t="s">
        <v>41</v>
      </c>
      <c r="J1228" s="50" t="s">
        <v>42</v>
      </c>
      <c r="K1228" s="50" t="s">
        <v>43</v>
      </c>
      <c r="L1228" s="50" t="s">
        <v>44</v>
      </c>
      <c r="M1228" s="56" t="s">
        <v>4</v>
      </c>
      <c r="N1228" s="56" t="s">
        <v>4</v>
      </c>
      <c r="O1228" s="56" t="s">
        <v>4</v>
      </c>
      <c r="P1228" s="56" t="s">
        <v>4</v>
      </c>
      <c r="Q1228" s="67">
        <v>1050</v>
      </c>
      <c r="R1228" s="69">
        <f>SUM(I1229:P1229)</f>
        <v>0</v>
      </c>
      <c r="S1228" s="61">
        <f>SUM(I1229:P1229)*Q1228</f>
        <v>0</v>
      </c>
      <c r="T1228" s="75" t="s">
        <v>1079</v>
      </c>
    </row>
    <row r="1229" spans="1:20" ht="13.5" customHeight="1" thickBot="1" x14ac:dyDescent="0.25">
      <c r="A1229" s="58"/>
      <c r="B1229" s="60"/>
      <c r="C1229" s="60"/>
      <c r="D1229" s="52" t="s">
        <v>1076</v>
      </c>
      <c r="E1229" s="64"/>
      <c r="F1229" s="64"/>
      <c r="G1229" s="66"/>
      <c r="H1229" s="66"/>
      <c r="I1229" s="57" t="s">
        <v>47</v>
      </c>
      <c r="J1229" s="57" t="s">
        <v>47</v>
      </c>
      <c r="K1229" s="57" t="s">
        <v>47</v>
      </c>
      <c r="L1229" s="51" t="s">
        <v>4</v>
      </c>
      <c r="M1229" s="51" t="s">
        <v>4</v>
      </c>
      <c r="N1229" s="51" t="s">
        <v>4</v>
      </c>
      <c r="O1229" s="51" t="s">
        <v>4</v>
      </c>
      <c r="P1229" s="51" t="s">
        <v>4</v>
      </c>
      <c r="Q1229" s="68"/>
      <c r="R1229" s="70"/>
      <c r="S1229" s="62"/>
      <c r="T1229" s="76"/>
    </row>
    <row r="1230" spans="1:20" ht="15.75" customHeight="1" x14ac:dyDescent="0.2">
      <c r="A1230" s="58" t="s">
        <v>4</v>
      </c>
      <c r="B1230" s="59">
        <v>606</v>
      </c>
      <c r="C1230" s="59">
        <v>36690</v>
      </c>
      <c r="D1230" s="55" t="s">
        <v>1080</v>
      </c>
      <c r="E1230" s="63" t="s">
        <v>968</v>
      </c>
      <c r="F1230" s="63" t="s">
        <v>114</v>
      </c>
      <c r="G1230" s="65" t="s">
        <v>495</v>
      </c>
      <c r="H1230" s="65" t="s">
        <v>4</v>
      </c>
      <c r="I1230" s="50" t="s">
        <v>41</v>
      </c>
      <c r="J1230" s="50" t="s">
        <v>42</v>
      </c>
      <c r="K1230" s="50" t="s">
        <v>43</v>
      </c>
      <c r="L1230" s="50" t="s">
        <v>44</v>
      </c>
      <c r="M1230" s="56" t="s">
        <v>4</v>
      </c>
      <c r="N1230" s="56" t="s">
        <v>4</v>
      </c>
      <c r="O1230" s="56" t="s">
        <v>4</v>
      </c>
      <c r="P1230" s="56" t="s">
        <v>4</v>
      </c>
      <c r="Q1230" s="67">
        <v>1050</v>
      </c>
      <c r="R1230" s="69">
        <f>SUM(I1231:P1231)</f>
        <v>0</v>
      </c>
      <c r="S1230" s="61">
        <f>SUM(I1231:P1231)*Q1230</f>
        <v>0</v>
      </c>
      <c r="T1230" s="75" t="s">
        <v>1081</v>
      </c>
    </row>
    <row r="1231" spans="1:20" ht="13.5" customHeight="1" thickBot="1" x14ac:dyDescent="0.25">
      <c r="A1231" s="58"/>
      <c r="B1231" s="60"/>
      <c r="C1231" s="60"/>
      <c r="D1231" s="52" t="s">
        <v>1080</v>
      </c>
      <c r="E1231" s="64"/>
      <c r="F1231" s="64"/>
      <c r="G1231" s="66"/>
      <c r="H1231" s="66"/>
      <c r="I1231" s="57" t="s">
        <v>47</v>
      </c>
      <c r="J1231" s="57" t="s">
        <v>47</v>
      </c>
      <c r="K1231" s="57" t="s">
        <v>47</v>
      </c>
      <c r="L1231" s="57" t="s">
        <v>47</v>
      </c>
      <c r="M1231" s="51" t="s">
        <v>4</v>
      </c>
      <c r="N1231" s="51" t="s">
        <v>4</v>
      </c>
      <c r="O1231" s="51" t="s">
        <v>4</v>
      </c>
      <c r="P1231" s="51" t="s">
        <v>4</v>
      </c>
      <c r="Q1231" s="68"/>
      <c r="R1231" s="70"/>
      <c r="S1231" s="62"/>
      <c r="T1231" s="76"/>
    </row>
    <row r="1232" spans="1:20" ht="15.75" customHeight="1" x14ac:dyDescent="0.2">
      <c r="A1232" s="58" t="s">
        <v>4</v>
      </c>
      <c r="B1232" s="59">
        <v>607</v>
      </c>
      <c r="C1232" s="59">
        <v>36780</v>
      </c>
      <c r="D1232" s="55" t="s">
        <v>1082</v>
      </c>
      <c r="E1232" s="63" t="s">
        <v>968</v>
      </c>
      <c r="F1232" s="63" t="s">
        <v>437</v>
      </c>
      <c r="G1232" s="65" t="s">
        <v>495</v>
      </c>
      <c r="H1232" s="65" t="s">
        <v>4</v>
      </c>
      <c r="I1232" s="50" t="s">
        <v>41</v>
      </c>
      <c r="J1232" s="50" t="s">
        <v>42</v>
      </c>
      <c r="K1232" s="50" t="s">
        <v>43</v>
      </c>
      <c r="L1232" s="50" t="s">
        <v>44</v>
      </c>
      <c r="M1232" s="56" t="s">
        <v>4</v>
      </c>
      <c r="N1232" s="56" t="s">
        <v>4</v>
      </c>
      <c r="O1232" s="56" t="s">
        <v>4</v>
      </c>
      <c r="P1232" s="56" t="s">
        <v>4</v>
      </c>
      <c r="Q1232" s="67">
        <v>1050</v>
      </c>
      <c r="R1232" s="69">
        <f>SUM(I1233:P1233)</f>
        <v>0</v>
      </c>
      <c r="S1232" s="61">
        <f>SUM(I1233:P1233)*Q1232</f>
        <v>0</v>
      </c>
      <c r="T1232" s="75" t="s">
        <v>1081</v>
      </c>
    </row>
    <row r="1233" spans="1:20" ht="13.5" customHeight="1" thickBot="1" x14ac:dyDescent="0.25">
      <c r="A1233" s="58"/>
      <c r="B1233" s="60"/>
      <c r="C1233" s="60"/>
      <c r="D1233" s="52" t="s">
        <v>1082</v>
      </c>
      <c r="E1233" s="64"/>
      <c r="F1233" s="64"/>
      <c r="G1233" s="66"/>
      <c r="H1233" s="66"/>
      <c r="I1233" s="57" t="s">
        <v>47</v>
      </c>
      <c r="J1233" s="57" t="s">
        <v>47</v>
      </c>
      <c r="K1233" s="57" t="s">
        <v>47</v>
      </c>
      <c r="L1233" s="57" t="s">
        <v>47</v>
      </c>
      <c r="M1233" s="51" t="s">
        <v>4</v>
      </c>
      <c r="N1233" s="51" t="s">
        <v>4</v>
      </c>
      <c r="O1233" s="51" t="s">
        <v>4</v>
      </c>
      <c r="P1233" s="51" t="s">
        <v>4</v>
      </c>
      <c r="Q1233" s="68"/>
      <c r="R1233" s="70"/>
      <c r="S1233" s="62"/>
      <c r="T1233" s="76"/>
    </row>
    <row r="1234" spans="1:20" ht="15.75" customHeight="1" x14ac:dyDescent="0.2">
      <c r="A1234" s="58" t="s">
        <v>4</v>
      </c>
      <c r="B1234" s="59">
        <v>608</v>
      </c>
      <c r="C1234" s="59">
        <v>36692</v>
      </c>
      <c r="D1234" s="55" t="s">
        <v>1083</v>
      </c>
      <c r="E1234" s="63" t="s">
        <v>968</v>
      </c>
      <c r="F1234" s="63" t="s">
        <v>804</v>
      </c>
      <c r="G1234" s="65" t="s">
        <v>495</v>
      </c>
      <c r="H1234" s="65" t="s">
        <v>4</v>
      </c>
      <c r="I1234" s="50" t="s">
        <v>41</v>
      </c>
      <c r="J1234" s="50" t="s">
        <v>42</v>
      </c>
      <c r="K1234" s="50" t="s">
        <v>43</v>
      </c>
      <c r="L1234" s="50" t="s">
        <v>44</v>
      </c>
      <c r="M1234" s="56" t="s">
        <v>4</v>
      </c>
      <c r="N1234" s="56" t="s">
        <v>4</v>
      </c>
      <c r="O1234" s="56" t="s">
        <v>4</v>
      </c>
      <c r="P1234" s="56" t="s">
        <v>4</v>
      </c>
      <c r="Q1234" s="67">
        <v>1050</v>
      </c>
      <c r="R1234" s="69">
        <f>SUM(I1235:P1235)</f>
        <v>0</v>
      </c>
      <c r="S1234" s="61">
        <f>SUM(I1235:P1235)*Q1234</f>
        <v>0</v>
      </c>
      <c r="T1234" s="75" t="s">
        <v>1081</v>
      </c>
    </row>
    <row r="1235" spans="1:20" ht="13.5" customHeight="1" thickBot="1" x14ac:dyDescent="0.25">
      <c r="A1235" s="58"/>
      <c r="B1235" s="60"/>
      <c r="C1235" s="60"/>
      <c r="D1235" s="52" t="s">
        <v>1083</v>
      </c>
      <c r="E1235" s="64"/>
      <c r="F1235" s="64"/>
      <c r="G1235" s="66"/>
      <c r="H1235" s="66"/>
      <c r="I1235" s="57" t="s">
        <v>47</v>
      </c>
      <c r="J1235" s="57" t="s">
        <v>47</v>
      </c>
      <c r="K1235" s="57" t="s">
        <v>47</v>
      </c>
      <c r="L1235" s="57" t="s">
        <v>47</v>
      </c>
      <c r="M1235" s="51" t="s">
        <v>4</v>
      </c>
      <c r="N1235" s="51" t="s">
        <v>4</v>
      </c>
      <c r="O1235" s="51" t="s">
        <v>4</v>
      </c>
      <c r="P1235" s="51" t="s">
        <v>4</v>
      </c>
      <c r="Q1235" s="68"/>
      <c r="R1235" s="70"/>
      <c r="S1235" s="62"/>
      <c r="T1235" s="76"/>
    </row>
    <row r="1236" spans="1:20" ht="15.75" customHeight="1" x14ac:dyDescent="0.2">
      <c r="A1236" s="58" t="s">
        <v>4</v>
      </c>
      <c r="B1236" s="59">
        <v>609</v>
      </c>
      <c r="C1236" s="59">
        <v>36691</v>
      </c>
      <c r="D1236" s="55" t="s">
        <v>1084</v>
      </c>
      <c r="E1236" s="63" t="s">
        <v>968</v>
      </c>
      <c r="F1236" s="63" t="s">
        <v>59</v>
      </c>
      <c r="G1236" s="65" t="s">
        <v>495</v>
      </c>
      <c r="H1236" s="65" t="s">
        <v>4</v>
      </c>
      <c r="I1236" s="50" t="s">
        <v>41</v>
      </c>
      <c r="J1236" s="50" t="s">
        <v>42</v>
      </c>
      <c r="K1236" s="50" t="s">
        <v>43</v>
      </c>
      <c r="L1236" s="50" t="s">
        <v>44</v>
      </c>
      <c r="M1236" s="56" t="s">
        <v>4</v>
      </c>
      <c r="N1236" s="56" t="s">
        <v>4</v>
      </c>
      <c r="O1236" s="56" t="s">
        <v>4</v>
      </c>
      <c r="P1236" s="56" t="s">
        <v>4</v>
      </c>
      <c r="Q1236" s="67">
        <v>1050</v>
      </c>
      <c r="R1236" s="69">
        <f>SUM(I1237:P1237)</f>
        <v>0</v>
      </c>
      <c r="S1236" s="61">
        <f>SUM(I1237:P1237)*Q1236</f>
        <v>0</v>
      </c>
      <c r="T1236" s="75" t="s">
        <v>1081</v>
      </c>
    </row>
    <row r="1237" spans="1:20" ht="13.5" customHeight="1" thickBot="1" x14ac:dyDescent="0.25">
      <c r="A1237" s="58"/>
      <c r="B1237" s="60"/>
      <c r="C1237" s="60"/>
      <c r="D1237" s="52" t="s">
        <v>1084</v>
      </c>
      <c r="E1237" s="64"/>
      <c r="F1237" s="64"/>
      <c r="G1237" s="66"/>
      <c r="H1237" s="66"/>
      <c r="I1237" s="57" t="s">
        <v>47</v>
      </c>
      <c r="J1237" s="57" t="s">
        <v>47</v>
      </c>
      <c r="K1237" s="57" t="s">
        <v>47</v>
      </c>
      <c r="L1237" s="57" t="s">
        <v>47</v>
      </c>
      <c r="M1237" s="51" t="s">
        <v>4</v>
      </c>
      <c r="N1237" s="51" t="s">
        <v>4</v>
      </c>
      <c r="O1237" s="51" t="s">
        <v>4</v>
      </c>
      <c r="P1237" s="51" t="s">
        <v>4</v>
      </c>
      <c r="Q1237" s="68"/>
      <c r="R1237" s="70"/>
      <c r="S1237" s="62"/>
      <c r="T1237" s="76"/>
    </row>
    <row r="1238" spans="1:20" ht="15.75" customHeight="1" x14ac:dyDescent="0.2">
      <c r="A1238" s="58" t="s">
        <v>4</v>
      </c>
      <c r="B1238" s="59">
        <v>610</v>
      </c>
      <c r="C1238" s="59">
        <v>36695</v>
      </c>
      <c r="D1238" s="55" t="s">
        <v>1085</v>
      </c>
      <c r="E1238" s="63" t="s">
        <v>968</v>
      </c>
      <c r="F1238" s="63" t="s">
        <v>1086</v>
      </c>
      <c r="G1238" s="65" t="s">
        <v>495</v>
      </c>
      <c r="H1238" s="65" t="s">
        <v>4</v>
      </c>
      <c r="I1238" s="56" t="s">
        <v>4</v>
      </c>
      <c r="J1238" s="50" t="s">
        <v>42</v>
      </c>
      <c r="K1238" s="50" t="s">
        <v>43</v>
      </c>
      <c r="L1238" s="50" t="s">
        <v>44</v>
      </c>
      <c r="M1238" s="50" t="s">
        <v>45</v>
      </c>
      <c r="N1238" s="56" t="s">
        <v>4</v>
      </c>
      <c r="O1238" s="56" t="s">
        <v>4</v>
      </c>
      <c r="P1238" s="56" t="s">
        <v>4</v>
      </c>
      <c r="Q1238" s="67">
        <v>1050</v>
      </c>
      <c r="R1238" s="69">
        <f>SUM(J1239:P1239)</f>
        <v>0</v>
      </c>
      <c r="S1238" s="61">
        <f>SUM(J1239:P1239)*Q1238</f>
        <v>0</v>
      </c>
      <c r="T1238" s="75" t="s">
        <v>1087</v>
      </c>
    </row>
    <row r="1239" spans="1:20" ht="13.5" customHeight="1" thickBot="1" x14ac:dyDescent="0.25">
      <c r="A1239" s="58"/>
      <c r="B1239" s="60"/>
      <c r="C1239" s="60"/>
      <c r="D1239" s="52" t="s">
        <v>1085</v>
      </c>
      <c r="E1239" s="64"/>
      <c r="F1239" s="64"/>
      <c r="G1239" s="66"/>
      <c r="H1239" s="66"/>
      <c r="I1239" s="51" t="s">
        <v>4</v>
      </c>
      <c r="J1239" s="57" t="s">
        <v>47</v>
      </c>
      <c r="K1239" s="57" t="s">
        <v>47</v>
      </c>
      <c r="L1239" s="57" t="s">
        <v>47</v>
      </c>
      <c r="M1239" s="57" t="s">
        <v>47</v>
      </c>
      <c r="N1239" s="51" t="s">
        <v>4</v>
      </c>
      <c r="O1239" s="51" t="s">
        <v>4</v>
      </c>
      <c r="P1239" s="51" t="s">
        <v>4</v>
      </c>
      <c r="Q1239" s="68"/>
      <c r="R1239" s="70"/>
      <c r="S1239" s="62"/>
      <c r="T1239" s="76"/>
    </row>
    <row r="1240" spans="1:20" ht="15.75" customHeight="1" x14ac:dyDescent="0.2">
      <c r="A1240" s="58" t="s">
        <v>4</v>
      </c>
      <c r="B1240" s="59">
        <v>611</v>
      </c>
      <c r="C1240" s="59">
        <v>36696</v>
      </c>
      <c r="D1240" s="55" t="s">
        <v>1088</v>
      </c>
      <c r="E1240" s="63" t="s">
        <v>968</v>
      </c>
      <c r="F1240" s="63" t="s">
        <v>1089</v>
      </c>
      <c r="G1240" s="65" t="s">
        <v>495</v>
      </c>
      <c r="H1240" s="65" t="s">
        <v>4</v>
      </c>
      <c r="I1240" s="56" t="s">
        <v>4</v>
      </c>
      <c r="J1240" s="50" t="s">
        <v>42</v>
      </c>
      <c r="K1240" s="50" t="s">
        <v>43</v>
      </c>
      <c r="L1240" s="50" t="s">
        <v>44</v>
      </c>
      <c r="M1240" s="50" t="s">
        <v>45</v>
      </c>
      <c r="N1240" s="56" t="s">
        <v>4</v>
      </c>
      <c r="O1240" s="56" t="s">
        <v>4</v>
      </c>
      <c r="P1240" s="56" t="s">
        <v>4</v>
      </c>
      <c r="Q1240" s="67">
        <v>1050</v>
      </c>
      <c r="R1240" s="69">
        <f>SUM(J1241:P1241)</f>
        <v>0</v>
      </c>
      <c r="S1240" s="61">
        <f>SUM(J1241:P1241)*Q1240</f>
        <v>0</v>
      </c>
      <c r="T1240" s="75" t="s">
        <v>1087</v>
      </c>
    </row>
    <row r="1241" spans="1:20" ht="13.5" customHeight="1" thickBot="1" x14ac:dyDescent="0.25">
      <c r="A1241" s="58"/>
      <c r="B1241" s="60"/>
      <c r="C1241" s="60"/>
      <c r="D1241" s="52" t="s">
        <v>1088</v>
      </c>
      <c r="E1241" s="64"/>
      <c r="F1241" s="64"/>
      <c r="G1241" s="66"/>
      <c r="H1241" s="66"/>
      <c r="I1241" s="51" t="s">
        <v>4</v>
      </c>
      <c r="J1241" s="57" t="s">
        <v>47</v>
      </c>
      <c r="K1241" s="57" t="s">
        <v>47</v>
      </c>
      <c r="L1241" s="57" t="s">
        <v>47</v>
      </c>
      <c r="M1241" s="57" t="s">
        <v>47</v>
      </c>
      <c r="N1241" s="51" t="s">
        <v>4</v>
      </c>
      <c r="O1241" s="51" t="s">
        <v>4</v>
      </c>
      <c r="P1241" s="51" t="s">
        <v>4</v>
      </c>
      <c r="Q1241" s="68"/>
      <c r="R1241" s="70"/>
      <c r="S1241" s="62"/>
      <c r="T1241" s="76"/>
    </row>
    <row r="1242" spans="1:20" ht="15.75" customHeight="1" x14ac:dyDescent="0.2">
      <c r="A1242" s="58" t="s">
        <v>4</v>
      </c>
      <c r="B1242" s="59">
        <v>612</v>
      </c>
      <c r="C1242" s="59">
        <v>36694</v>
      </c>
      <c r="D1242" s="55" t="s">
        <v>1090</v>
      </c>
      <c r="E1242" s="63" t="s">
        <v>968</v>
      </c>
      <c r="F1242" s="63" t="s">
        <v>1091</v>
      </c>
      <c r="G1242" s="65" t="s">
        <v>495</v>
      </c>
      <c r="H1242" s="65" t="s">
        <v>4</v>
      </c>
      <c r="I1242" s="56" t="s">
        <v>4</v>
      </c>
      <c r="J1242" s="50" t="s">
        <v>42</v>
      </c>
      <c r="K1242" s="50" t="s">
        <v>43</v>
      </c>
      <c r="L1242" s="50" t="s">
        <v>44</v>
      </c>
      <c r="M1242" s="50" t="s">
        <v>45</v>
      </c>
      <c r="N1242" s="56" t="s">
        <v>4</v>
      </c>
      <c r="O1242" s="56" t="s">
        <v>4</v>
      </c>
      <c r="P1242" s="56" t="s">
        <v>4</v>
      </c>
      <c r="Q1242" s="67">
        <v>1050</v>
      </c>
      <c r="R1242" s="69">
        <f>SUM(J1243:P1243)</f>
        <v>0</v>
      </c>
      <c r="S1242" s="61">
        <f>SUM(J1243:P1243)*Q1242</f>
        <v>0</v>
      </c>
      <c r="T1242" s="75" t="s">
        <v>1087</v>
      </c>
    </row>
    <row r="1243" spans="1:20" ht="13.5" customHeight="1" thickBot="1" x14ac:dyDescent="0.25">
      <c r="A1243" s="58"/>
      <c r="B1243" s="60"/>
      <c r="C1243" s="60"/>
      <c r="D1243" s="52" t="s">
        <v>1090</v>
      </c>
      <c r="E1243" s="64"/>
      <c r="F1243" s="64"/>
      <c r="G1243" s="66"/>
      <c r="H1243" s="66"/>
      <c r="I1243" s="51" t="s">
        <v>4</v>
      </c>
      <c r="J1243" s="57" t="s">
        <v>47</v>
      </c>
      <c r="K1243" s="57" t="s">
        <v>47</v>
      </c>
      <c r="L1243" s="57" t="s">
        <v>47</v>
      </c>
      <c r="M1243" s="57" t="s">
        <v>47</v>
      </c>
      <c r="N1243" s="51" t="s">
        <v>4</v>
      </c>
      <c r="O1243" s="51" t="s">
        <v>4</v>
      </c>
      <c r="P1243" s="51" t="s">
        <v>4</v>
      </c>
      <c r="Q1243" s="68"/>
      <c r="R1243" s="70"/>
      <c r="S1243" s="62"/>
      <c r="T1243" s="76"/>
    </row>
    <row r="1244" spans="1:20" ht="15.75" customHeight="1" x14ac:dyDescent="0.2">
      <c r="A1244" s="58" t="s">
        <v>4</v>
      </c>
      <c r="B1244" s="59">
        <v>613</v>
      </c>
      <c r="C1244" s="59">
        <v>36697</v>
      </c>
      <c r="D1244" s="55" t="s">
        <v>1092</v>
      </c>
      <c r="E1244" s="63" t="s">
        <v>72</v>
      </c>
      <c r="F1244" s="63" t="s">
        <v>1093</v>
      </c>
      <c r="G1244" s="65" t="s">
        <v>1094</v>
      </c>
      <c r="H1244" s="65" t="s">
        <v>4</v>
      </c>
      <c r="I1244" s="56" t="s">
        <v>4</v>
      </c>
      <c r="J1244" s="50" t="s">
        <v>42</v>
      </c>
      <c r="K1244" s="50" t="s">
        <v>43</v>
      </c>
      <c r="L1244" s="50" t="s">
        <v>44</v>
      </c>
      <c r="M1244" s="50" t="s">
        <v>45</v>
      </c>
      <c r="N1244" s="50" t="s">
        <v>62</v>
      </c>
      <c r="O1244" s="56" t="s">
        <v>4</v>
      </c>
      <c r="P1244" s="56" t="s">
        <v>4</v>
      </c>
      <c r="Q1244" s="67">
        <v>1150</v>
      </c>
      <c r="R1244" s="69">
        <f>SUM(J1245:P1245)</f>
        <v>0</v>
      </c>
      <c r="S1244" s="61">
        <f>SUM(J1245:P1245)*Q1244</f>
        <v>0</v>
      </c>
      <c r="T1244" s="75" t="s">
        <v>1095</v>
      </c>
    </row>
    <row r="1245" spans="1:20" ht="13.5" customHeight="1" thickBot="1" x14ac:dyDescent="0.25">
      <c r="A1245" s="58"/>
      <c r="B1245" s="60"/>
      <c r="C1245" s="60"/>
      <c r="D1245" s="52" t="s">
        <v>1092</v>
      </c>
      <c r="E1245" s="64"/>
      <c r="F1245" s="64"/>
      <c r="G1245" s="66"/>
      <c r="H1245" s="66"/>
      <c r="I1245" s="51" t="s">
        <v>4</v>
      </c>
      <c r="J1245" s="57" t="s">
        <v>47</v>
      </c>
      <c r="K1245" s="57" t="s">
        <v>47</v>
      </c>
      <c r="L1245" s="57" t="s">
        <v>47</v>
      </c>
      <c r="M1245" s="57" t="s">
        <v>47</v>
      </c>
      <c r="N1245" s="57" t="s">
        <v>47</v>
      </c>
      <c r="O1245" s="51" t="s">
        <v>4</v>
      </c>
      <c r="P1245" s="51" t="s">
        <v>4</v>
      </c>
      <c r="Q1245" s="68"/>
      <c r="R1245" s="70"/>
      <c r="S1245" s="62"/>
      <c r="T1245" s="76"/>
    </row>
    <row r="1246" spans="1:20" ht="15.75" customHeight="1" x14ac:dyDescent="0.2">
      <c r="A1246" s="58" t="s">
        <v>4</v>
      </c>
      <c r="B1246" s="59">
        <v>614</v>
      </c>
      <c r="C1246" s="59">
        <v>36698</v>
      </c>
      <c r="D1246" s="55" t="s">
        <v>1096</v>
      </c>
      <c r="E1246" s="63" t="s">
        <v>72</v>
      </c>
      <c r="F1246" s="63" t="s">
        <v>1097</v>
      </c>
      <c r="G1246" s="65" t="s">
        <v>1094</v>
      </c>
      <c r="H1246" s="65" t="s">
        <v>4</v>
      </c>
      <c r="I1246" s="56" t="s">
        <v>4</v>
      </c>
      <c r="J1246" s="50" t="s">
        <v>42</v>
      </c>
      <c r="K1246" s="50" t="s">
        <v>43</v>
      </c>
      <c r="L1246" s="50" t="s">
        <v>44</v>
      </c>
      <c r="M1246" s="50" t="s">
        <v>45</v>
      </c>
      <c r="N1246" s="50" t="s">
        <v>62</v>
      </c>
      <c r="O1246" s="56" t="s">
        <v>4</v>
      </c>
      <c r="P1246" s="56" t="s">
        <v>4</v>
      </c>
      <c r="Q1246" s="67">
        <v>1150</v>
      </c>
      <c r="R1246" s="69">
        <f>SUM(J1247:P1247)</f>
        <v>0</v>
      </c>
      <c r="S1246" s="61">
        <f>SUM(J1247:P1247)*Q1246</f>
        <v>0</v>
      </c>
      <c r="T1246" s="75" t="s">
        <v>1095</v>
      </c>
    </row>
    <row r="1247" spans="1:20" ht="13.5" customHeight="1" thickBot="1" x14ac:dyDescent="0.25">
      <c r="A1247" s="58"/>
      <c r="B1247" s="60"/>
      <c r="C1247" s="60"/>
      <c r="D1247" s="52" t="s">
        <v>1096</v>
      </c>
      <c r="E1247" s="64"/>
      <c r="F1247" s="64"/>
      <c r="G1247" s="66"/>
      <c r="H1247" s="66"/>
      <c r="I1247" s="51" t="s">
        <v>4</v>
      </c>
      <c r="J1247" s="57" t="s">
        <v>47</v>
      </c>
      <c r="K1247" s="57" t="s">
        <v>47</v>
      </c>
      <c r="L1247" s="57" t="s">
        <v>47</v>
      </c>
      <c r="M1247" s="51" t="s">
        <v>4</v>
      </c>
      <c r="N1247" s="57" t="s">
        <v>47</v>
      </c>
      <c r="O1247" s="51" t="s">
        <v>4</v>
      </c>
      <c r="P1247" s="51" t="s">
        <v>4</v>
      </c>
      <c r="Q1247" s="68"/>
      <c r="R1247" s="70"/>
      <c r="S1247" s="62"/>
      <c r="T1247" s="76"/>
    </row>
    <row r="1248" spans="1:20" ht="15.75" customHeight="1" x14ac:dyDescent="0.2">
      <c r="A1248" s="58" t="s">
        <v>4</v>
      </c>
      <c r="B1248" s="59">
        <v>615</v>
      </c>
      <c r="C1248" s="59">
        <v>36699</v>
      </c>
      <c r="D1248" s="55" t="s">
        <v>1098</v>
      </c>
      <c r="E1248" s="63" t="s">
        <v>72</v>
      </c>
      <c r="F1248" s="63" t="s">
        <v>1093</v>
      </c>
      <c r="G1248" s="65" t="s">
        <v>1094</v>
      </c>
      <c r="H1248" s="65" t="s">
        <v>4</v>
      </c>
      <c r="I1248" s="56" t="s">
        <v>4</v>
      </c>
      <c r="J1248" s="50" t="s">
        <v>42</v>
      </c>
      <c r="K1248" s="50" t="s">
        <v>43</v>
      </c>
      <c r="L1248" s="50" t="s">
        <v>44</v>
      </c>
      <c r="M1248" s="50" t="s">
        <v>45</v>
      </c>
      <c r="N1248" s="50" t="s">
        <v>62</v>
      </c>
      <c r="O1248" s="56" t="s">
        <v>4</v>
      </c>
      <c r="P1248" s="56" t="s">
        <v>4</v>
      </c>
      <c r="Q1248" s="67">
        <v>1150</v>
      </c>
      <c r="R1248" s="69">
        <f>SUM(J1249:P1249)</f>
        <v>0</v>
      </c>
      <c r="S1248" s="61">
        <f>SUM(J1249:P1249)*Q1248</f>
        <v>0</v>
      </c>
      <c r="T1248" s="75" t="s">
        <v>1099</v>
      </c>
    </row>
    <row r="1249" spans="1:20" ht="13.5" customHeight="1" thickBot="1" x14ac:dyDescent="0.25">
      <c r="A1249" s="58"/>
      <c r="B1249" s="60"/>
      <c r="C1249" s="60"/>
      <c r="D1249" s="52" t="s">
        <v>1098</v>
      </c>
      <c r="E1249" s="64"/>
      <c r="F1249" s="64"/>
      <c r="G1249" s="66"/>
      <c r="H1249" s="66"/>
      <c r="I1249" s="51" t="s">
        <v>4</v>
      </c>
      <c r="J1249" s="57" t="s">
        <v>47</v>
      </c>
      <c r="K1249" s="57" t="s">
        <v>47</v>
      </c>
      <c r="L1249" s="57" t="s">
        <v>47</v>
      </c>
      <c r="M1249" s="57" t="s">
        <v>47</v>
      </c>
      <c r="N1249" s="57" t="s">
        <v>47</v>
      </c>
      <c r="O1249" s="51" t="s">
        <v>4</v>
      </c>
      <c r="P1249" s="51" t="s">
        <v>4</v>
      </c>
      <c r="Q1249" s="68"/>
      <c r="R1249" s="70"/>
      <c r="S1249" s="62"/>
      <c r="T1249" s="76"/>
    </row>
    <row r="1250" spans="1:20" ht="15.75" customHeight="1" x14ac:dyDescent="0.2">
      <c r="A1250" s="58" t="s">
        <v>4</v>
      </c>
      <c r="B1250" s="59">
        <v>616</v>
      </c>
      <c r="C1250" s="59">
        <v>36700</v>
      </c>
      <c r="D1250" s="55" t="s">
        <v>1100</v>
      </c>
      <c r="E1250" s="63" t="s">
        <v>72</v>
      </c>
      <c r="F1250" s="63" t="s">
        <v>1097</v>
      </c>
      <c r="G1250" s="65" t="s">
        <v>1094</v>
      </c>
      <c r="H1250" s="65" t="s">
        <v>4</v>
      </c>
      <c r="I1250" s="56" t="s">
        <v>4</v>
      </c>
      <c r="J1250" s="50" t="s">
        <v>42</v>
      </c>
      <c r="K1250" s="50" t="s">
        <v>43</v>
      </c>
      <c r="L1250" s="50" t="s">
        <v>44</v>
      </c>
      <c r="M1250" s="50" t="s">
        <v>45</v>
      </c>
      <c r="N1250" s="50" t="s">
        <v>62</v>
      </c>
      <c r="O1250" s="56" t="s">
        <v>4</v>
      </c>
      <c r="P1250" s="56" t="s">
        <v>4</v>
      </c>
      <c r="Q1250" s="67">
        <v>1150</v>
      </c>
      <c r="R1250" s="69">
        <f>SUM(J1251:P1251)</f>
        <v>0</v>
      </c>
      <c r="S1250" s="61">
        <f>SUM(J1251:P1251)*Q1250</f>
        <v>0</v>
      </c>
      <c r="T1250" s="75" t="s">
        <v>1099</v>
      </c>
    </row>
    <row r="1251" spans="1:20" ht="13.5" customHeight="1" thickBot="1" x14ac:dyDescent="0.25">
      <c r="A1251" s="58"/>
      <c r="B1251" s="60"/>
      <c r="C1251" s="60"/>
      <c r="D1251" s="52" t="s">
        <v>1100</v>
      </c>
      <c r="E1251" s="64"/>
      <c r="F1251" s="64"/>
      <c r="G1251" s="66"/>
      <c r="H1251" s="66"/>
      <c r="I1251" s="51" t="s">
        <v>4</v>
      </c>
      <c r="J1251" s="57" t="s">
        <v>47</v>
      </c>
      <c r="K1251" s="57" t="s">
        <v>47</v>
      </c>
      <c r="L1251" s="57" t="s">
        <v>47</v>
      </c>
      <c r="M1251" s="57" t="s">
        <v>47</v>
      </c>
      <c r="N1251" s="57" t="s">
        <v>47</v>
      </c>
      <c r="O1251" s="51" t="s">
        <v>4</v>
      </c>
      <c r="P1251" s="51" t="s">
        <v>4</v>
      </c>
      <c r="Q1251" s="68"/>
      <c r="R1251" s="70"/>
      <c r="S1251" s="62"/>
      <c r="T1251" s="76"/>
    </row>
    <row r="1252" spans="1:20" ht="15.75" customHeight="1" x14ac:dyDescent="0.2">
      <c r="A1252" s="58" t="s">
        <v>4</v>
      </c>
      <c r="B1252" s="59">
        <v>617</v>
      </c>
      <c r="C1252" s="59">
        <v>36704</v>
      </c>
      <c r="D1252" s="55" t="s">
        <v>1101</v>
      </c>
      <c r="E1252" s="63" t="s">
        <v>72</v>
      </c>
      <c r="F1252" s="63" t="s">
        <v>114</v>
      </c>
      <c r="G1252" s="65" t="s">
        <v>1102</v>
      </c>
      <c r="H1252" s="65" t="s">
        <v>4</v>
      </c>
      <c r="I1252" s="50" t="s">
        <v>41</v>
      </c>
      <c r="J1252" s="50" t="s">
        <v>42</v>
      </c>
      <c r="K1252" s="50" t="s">
        <v>43</v>
      </c>
      <c r="L1252" s="50" t="s">
        <v>44</v>
      </c>
      <c r="M1252" s="50" t="s">
        <v>45</v>
      </c>
      <c r="N1252" s="56" t="s">
        <v>4</v>
      </c>
      <c r="O1252" s="56" t="s">
        <v>4</v>
      </c>
      <c r="P1252" s="56" t="s">
        <v>4</v>
      </c>
      <c r="Q1252" s="67">
        <v>1450</v>
      </c>
      <c r="R1252" s="69">
        <f>SUM(I1253:P1253)</f>
        <v>0</v>
      </c>
      <c r="S1252" s="61">
        <f>SUM(I1253:P1253)*Q1252</f>
        <v>0</v>
      </c>
      <c r="T1252" s="75" t="s">
        <v>1103</v>
      </c>
    </row>
    <row r="1253" spans="1:20" ht="13.5" customHeight="1" thickBot="1" x14ac:dyDescent="0.25">
      <c r="A1253" s="58"/>
      <c r="B1253" s="60"/>
      <c r="C1253" s="60"/>
      <c r="D1253" s="52" t="s">
        <v>1101</v>
      </c>
      <c r="E1253" s="64"/>
      <c r="F1253" s="64"/>
      <c r="G1253" s="66"/>
      <c r="H1253" s="66"/>
      <c r="I1253" s="57" t="s">
        <v>47</v>
      </c>
      <c r="J1253" s="57" t="s">
        <v>47</v>
      </c>
      <c r="K1253" s="57" t="s">
        <v>47</v>
      </c>
      <c r="L1253" s="57" t="s">
        <v>47</v>
      </c>
      <c r="M1253" s="57" t="s">
        <v>47</v>
      </c>
      <c r="N1253" s="51" t="s">
        <v>4</v>
      </c>
      <c r="O1253" s="51" t="s">
        <v>4</v>
      </c>
      <c r="P1253" s="51" t="s">
        <v>4</v>
      </c>
      <c r="Q1253" s="68"/>
      <c r="R1253" s="70"/>
      <c r="S1253" s="62"/>
      <c r="T1253" s="76"/>
    </row>
    <row r="1254" spans="1:20" ht="15.75" customHeight="1" x14ac:dyDescent="0.2">
      <c r="A1254" s="58" t="s">
        <v>4</v>
      </c>
      <c r="B1254" s="59">
        <v>618</v>
      </c>
      <c r="C1254" s="59">
        <v>36703</v>
      </c>
      <c r="D1254" s="55" t="s">
        <v>1104</v>
      </c>
      <c r="E1254" s="63" t="s">
        <v>72</v>
      </c>
      <c r="F1254" s="63" t="s">
        <v>536</v>
      </c>
      <c r="G1254" s="65" t="s">
        <v>1102</v>
      </c>
      <c r="H1254" s="65" t="s">
        <v>4</v>
      </c>
      <c r="I1254" s="50" t="s">
        <v>41</v>
      </c>
      <c r="J1254" s="50" t="s">
        <v>42</v>
      </c>
      <c r="K1254" s="50" t="s">
        <v>43</v>
      </c>
      <c r="L1254" s="50" t="s">
        <v>44</v>
      </c>
      <c r="M1254" s="50" t="s">
        <v>45</v>
      </c>
      <c r="N1254" s="56" t="s">
        <v>4</v>
      </c>
      <c r="O1254" s="56" t="s">
        <v>4</v>
      </c>
      <c r="P1254" s="56" t="s">
        <v>4</v>
      </c>
      <c r="Q1254" s="67">
        <v>1450</v>
      </c>
      <c r="R1254" s="69">
        <f>SUM(I1255:P1255)</f>
        <v>0</v>
      </c>
      <c r="S1254" s="61">
        <f>SUM(I1255:P1255)*Q1254</f>
        <v>0</v>
      </c>
      <c r="T1254" s="75" t="s">
        <v>1103</v>
      </c>
    </row>
    <row r="1255" spans="1:20" ht="13.5" customHeight="1" thickBot="1" x14ac:dyDescent="0.25">
      <c r="A1255" s="58"/>
      <c r="B1255" s="60"/>
      <c r="C1255" s="60"/>
      <c r="D1255" s="52" t="s">
        <v>1104</v>
      </c>
      <c r="E1255" s="64"/>
      <c r="F1255" s="64"/>
      <c r="G1255" s="66"/>
      <c r="H1255" s="66"/>
      <c r="I1255" s="57" t="s">
        <v>47</v>
      </c>
      <c r="J1255" s="57" t="s">
        <v>47</v>
      </c>
      <c r="K1255" s="57" t="s">
        <v>47</v>
      </c>
      <c r="L1255" s="57" t="s">
        <v>47</v>
      </c>
      <c r="M1255" s="57" t="s">
        <v>47</v>
      </c>
      <c r="N1255" s="51" t="s">
        <v>4</v>
      </c>
      <c r="O1255" s="51" t="s">
        <v>4</v>
      </c>
      <c r="P1255" s="51" t="s">
        <v>4</v>
      </c>
      <c r="Q1255" s="68"/>
      <c r="R1255" s="70"/>
      <c r="S1255" s="62"/>
      <c r="T1255" s="76"/>
    </row>
    <row r="1256" spans="1:20" ht="15.75" customHeight="1" x14ac:dyDescent="0.2">
      <c r="A1256" s="58" t="s">
        <v>4</v>
      </c>
      <c r="B1256" s="59">
        <v>619</v>
      </c>
      <c r="C1256" s="59">
        <v>36701</v>
      </c>
      <c r="D1256" s="55" t="s">
        <v>1105</v>
      </c>
      <c r="E1256" s="63" t="s">
        <v>72</v>
      </c>
      <c r="F1256" s="63" t="s">
        <v>213</v>
      </c>
      <c r="G1256" s="65" t="s">
        <v>1102</v>
      </c>
      <c r="H1256" s="65" t="s">
        <v>4</v>
      </c>
      <c r="I1256" s="50" t="s">
        <v>41</v>
      </c>
      <c r="J1256" s="50" t="s">
        <v>42</v>
      </c>
      <c r="K1256" s="50" t="s">
        <v>43</v>
      </c>
      <c r="L1256" s="50" t="s">
        <v>44</v>
      </c>
      <c r="M1256" s="50" t="s">
        <v>45</v>
      </c>
      <c r="N1256" s="56" t="s">
        <v>4</v>
      </c>
      <c r="O1256" s="56" t="s">
        <v>4</v>
      </c>
      <c r="P1256" s="56" t="s">
        <v>4</v>
      </c>
      <c r="Q1256" s="67">
        <v>1450</v>
      </c>
      <c r="R1256" s="69">
        <f>SUM(I1257:P1257)</f>
        <v>0</v>
      </c>
      <c r="S1256" s="61">
        <f>SUM(I1257:P1257)*Q1256</f>
        <v>0</v>
      </c>
      <c r="T1256" s="75" t="s">
        <v>1103</v>
      </c>
    </row>
    <row r="1257" spans="1:20" ht="13.5" customHeight="1" thickBot="1" x14ac:dyDescent="0.25">
      <c r="A1257" s="58"/>
      <c r="B1257" s="60"/>
      <c r="C1257" s="60"/>
      <c r="D1257" s="52" t="s">
        <v>1105</v>
      </c>
      <c r="E1257" s="64"/>
      <c r="F1257" s="64"/>
      <c r="G1257" s="66"/>
      <c r="H1257" s="66"/>
      <c r="I1257" s="57" t="s">
        <v>47</v>
      </c>
      <c r="J1257" s="57" t="s">
        <v>47</v>
      </c>
      <c r="K1257" s="57" t="s">
        <v>47</v>
      </c>
      <c r="L1257" s="57" t="s">
        <v>47</v>
      </c>
      <c r="M1257" s="57" t="s">
        <v>47</v>
      </c>
      <c r="N1257" s="51" t="s">
        <v>4</v>
      </c>
      <c r="O1257" s="51" t="s">
        <v>4</v>
      </c>
      <c r="P1257" s="51" t="s">
        <v>4</v>
      </c>
      <c r="Q1257" s="68"/>
      <c r="R1257" s="70"/>
      <c r="S1257" s="62"/>
      <c r="T1257" s="76"/>
    </row>
    <row r="1258" spans="1:20" ht="15.75" customHeight="1" x14ac:dyDescent="0.2">
      <c r="A1258" s="58" t="s">
        <v>4</v>
      </c>
      <c r="B1258" s="59">
        <v>620</v>
      </c>
      <c r="C1258" s="59">
        <v>36702</v>
      </c>
      <c r="D1258" s="55" t="s">
        <v>1106</v>
      </c>
      <c r="E1258" s="63" t="s">
        <v>72</v>
      </c>
      <c r="F1258" s="63" t="s">
        <v>112</v>
      </c>
      <c r="G1258" s="65" t="s">
        <v>1102</v>
      </c>
      <c r="H1258" s="65" t="s">
        <v>4</v>
      </c>
      <c r="I1258" s="50" t="s">
        <v>41</v>
      </c>
      <c r="J1258" s="50" t="s">
        <v>42</v>
      </c>
      <c r="K1258" s="50" t="s">
        <v>43</v>
      </c>
      <c r="L1258" s="50" t="s">
        <v>44</v>
      </c>
      <c r="M1258" s="50" t="s">
        <v>45</v>
      </c>
      <c r="N1258" s="56" t="s">
        <v>4</v>
      </c>
      <c r="O1258" s="56" t="s">
        <v>4</v>
      </c>
      <c r="P1258" s="56" t="s">
        <v>4</v>
      </c>
      <c r="Q1258" s="67">
        <v>1450</v>
      </c>
      <c r="R1258" s="69">
        <f>SUM(I1259:P1259)</f>
        <v>0</v>
      </c>
      <c r="S1258" s="61">
        <f>SUM(I1259:P1259)*Q1258</f>
        <v>0</v>
      </c>
      <c r="T1258" s="75" t="s">
        <v>1103</v>
      </c>
    </row>
    <row r="1259" spans="1:20" ht="13.5" customHeight="1" thickBot="1" x14ac:dyDescent="0.25">
      <c r="A1259" s="58"/>
      <c r="B1259" s="60"/>
      <c r="C1259" s="60"/>
      <c r="D1259" s="52" t="s">
        <v>1106</v>
      </c>
      <c r="E1259" s="64"/>
      <c r="F1259" s="64"/>
      <c r="G1259" s="66"/>
      <c r="H1259" s="66"/>
      <c r="I1259" s="57" t="s">
        <v>47</v>
      </c>
      <c r="J1259" s="57" t="s">
        <v>47</v>
      </c>
      <c r="K1259" s="57" t="s">
        <v>47</v>
      </c>
      <c r="L1259" s="57" t="s">
        <v>47</v>
      </c>
      <c r="M1259" s="57" t="s">
        <v>47</v>
      </c>
      <c r="N1259" s="51" t="s">
        <v>4</v>
      </c>
      <c r="O1259" s="51" t="s">
        <v>4</v>
      </c>
      <c r="P1259" s="51" t="s">
        <v>4</v>
      </c>
      <c r="Q1259" s="68"/>
      <c r="R1259" s="70"/>
      <c r="S1259" s="62"/>
      <c r="T1259" s="76"/>
    </row>
    <row r="1260" spans="1:20" ht="15.75" customHeight="1" x14ac:dyDescent="0.2">
      <c r="A1260" s="58" t="s">
        <v>4</v>
      </c>
      <c r="B1260" s="59">
        <v>621</v>
      </c>
      <c r="C1260" s="59">
        <v>36708</v>
      </c>
      <c r="D1260" s="55" t="s">
        <v>1107</v>
      </c>
      <c r="E1260" s="63" t="s">
        <v>236</v>
      </c>
      <c r="F1260" s="63" t="s">
        <v>114</v>
      </c>
      <c r="G1260" s="65" t="s">
        <v>829</v>
      </c>
      <c r="H1260" s="65" t="s">
        <v>4</v>
      </c>
      <c r="I1260" s="56" t="s">
        <v>4</v>
      </c>
      <c r="J1260" s="50" t="s">
        <v>42</v>
      </c>
      <c r="K1260" s="50" t="s">
        <v>43</v>
      </c>
      <c r="L1260" s="50" t="s">
        <v>44</v>
      </c>
      <c r="M1260" s="50" t="s">
        <v>45</v>
      </c>
      <c r="N1260" s="50" t="s">
        <v>62</v>
      </c>
      <c r="O1260" s="56" t="s">
        <v>4</v>
      </c>
      <c r="P1260" s="56" t="s">
        <v>4</v>
      </c>
      <c r="Q1260" s="67">
        <v>1450</v>
      </c>
      <c r="R1260" s="69">
        <f>SUM(J1261:P1261)</f>
        <v>0</v>
      </c>
      <c r="S1260" s="61">
        <f>SUM(J1261:P1261)*Q1260</f>
        <v>0</v>
      </c>
      <c r="T1260" s="75" t="s">
        <v>1108</v>
      </c>
    </row>
    <row r="1261" spans="1:20" ht="13.5" customHeight="1" thickBot="1" x14ac:dyDescent="0.25">
      <c r="A1261" s="58"/>
      <c r="B1261" s="60"/>
      <c r="C1261" s="60"/>
      <c r="D1261" s="52" t="s">
        <v>1107</v>
      </c>
      <c r="E1261" s="64"/>
      <c r="F1261" s="64"/>
      <c r="G1261" s="66"/>
      <c r="H1261" s="66"/>
      <c r="I1261" s="51" t="s">
        <v>4</v>
      </c>
      <c r="J1261" s="57" t="s">
        <v>47</v>
      </c>
      <c r="K1261" s="57" t="s">
        <v>47</v>
      </c>
      <c r="L1261" s="57" t="s">
        <v>47</v>
      </c>
      <c r="M1261" s="57" t="s">
        <v>47</v>
      </c>
      <c r="N1261" s="57" t="s">
        <v>47</v>
      </c>
      <c r="O1261" s="51" t="s">
        <v>4</v>
      </c>
      <c r="P1261" s="51" t="s">
        <v>4</v>
      </c>
      <c r="Q1261" s="68"/>
      <c r="R1261" s="70"/>
      <c r="S1261" s="62"/>
      <c r="T1261" s="76"/>
    </row>
    <row r="1262" spans="1:20" ht="15.75" customHeight="1" x14ac:dyDescent="0.2">
      <c r="A1262" s="58" t="s">
        <v>4</v>
      </c>
      <c r="B1262" s="59">
        <v>622</v>
      </c>
      <c r="C1262" s="59">
        <v>36705</v>
      </c>
      <c r="D1262" s="55" t="s">
        <v>1109</v>
      </c>
      <c r="E1262" s="63" t="s">
        <v>236</v>
      </c>
      <c r="F1262" s="63" t="s">
        <v>53</v>
      </c>
      <c r="G1262" s="65" t="s">
        <v>829</v>
      </c>
      <c r="H1262" s="65" t="s">
        <v>4</v>
      </c>
      <c r="I1262" s="56" t="s">
        <v>4</v>
      </c>
      <c r="J1262" s="50" t="s">
        <v>42</v>
      </c>
      <c r="K1262" s="50" t="s">
        <v>43</v>
      </c>
      <c r="L1262" s="50" t="s">
        <v>44</v>
      </c>
      <c r="M1262" s="50" t="s">
        <v>45</v>
      </c>
      <c r="N1262" s="50" t="s">
        <v>62</v>
      </c>
      <c r="O1262" s="56" t="s">
        <v>4</v>
      </c>
      <c r="P1262" s="56" t="s">
        <v>4</v>
      </c>
      <c r="Q1262" s="67">
        <v>1450</v>
      </c>
      <c r="R1262" s="69">
        <f>SUM(J1263:P1263)</f>
        <v>0</v>
      </c>
      <c r="S1262" s="61">
        <f>SUM(J1263:P1263)*Q1262</f>
        <v>0</v>
      </c>
      <c r="T1262" s="75" t="s">
        <v>1108</v>
      </c>
    </row>
    <row r="1263" spans="1:20" ht="13.5" customHeight="1" thickBot="1" x14ac:dyDescent="0.25">
      <c r="A1263" s="58"/>
      <c r="B1263" s="60"/>
      <c r="C1263" s="60"/>
      <c r="D1263" s="52" t="s">
        <v>1109</v>
      </c>
      <c r="E1263" s="64"/>
      <c r="F1263" s="64"/>
      <c r="G1263" s="66"/>
      <c r="H1263" s="66"/>
      <c r="I1263" s="51" t="s">
        <v>4</v>
      </c>
      <c r="J1263" s="57" t="s">
        <v>47</v>
      </c>
      <c r="K1263" s="57" t="s">
        <v>47</v>
      </c>
      <c r="L1263" s="57" t="s">
        <v>47</v>
      </c>
      <c r="M1263" s="57" t="s">
        <v>47</v>
      </c>
      <c r="N1263" s="57" t="s">
        <v>47</v>
      </c>
      <c r="O1263" s="51" t="s">
        <v>4</v>
      </c>
      <c r="P1263" s="51" t="s">
        <v>4</v>
      </c>
      <c r="Q1263" s="68"/>
      <c r="R1263" s="70"/>
      <c r="S1263" s="62"/>
      <c r="T1263" s="76"/>
    </row>
    <row r="1264" spans="1:20" ht="15.75" customHeight="1" x14ac:dyDescent="0.2">
      <c r="A1264" s="58" t="s">
        <v>4</v>
      </c>
      <c r="B1264" s="59">
        <v>623</v>
      </c>
      <c r="C1264" s="59">
        <v>36706</v>
      </c>
      <c r="D1264" s="55" t="s">
        <v>1110</v>
      </c>
      <c r="E1264" s="63" t="s">
        <v>236</v>
      </c>
      <c r="F1264" s="63" t="s">
        <v>804</v>
      </c>
      <c r="G1264" s="65" t="s">
        <v>829</v>
      </c>
      <c r="H1264" s="65" t="s">
        <v>4</v>
      </c>
      <c r="I1264" s="56" t="s">
        <v>4</v>
      </c>
      <c r="J1264" s="50" t="s">
        <v>42</v>
      </c>
      <c r="K1264" s="50" t="s">
        <v>43</v>
      </c>
      <c r="L1264" s="50" t="s">
        <v>44</v>
      </c>
      <c r="M1264" s="50" t="s">
        <v>45</v>
      </c>
      <c r="N1264" s="50" t="s">
        <v>62</v>
      </c>
      <c r="O1264" s="56" t="s">
        <v>4</v>
      </c>
      <c r="P1264" s="56" t="s">
        <v>4</v>
      </c>
      <c r="Q1264" s="67">
        <v>1450</v>
      </c>
      <c r="R1264" s="69">
        <f>SUM(J1265:P1265)</f>
        <v>0</v>
      </c>
      <c r="S1264" s="61">
        <f>SUM(J1265:P1265)*Q1264</f>
        <v>0</v>
      </c>
      <c r="T1264" s="75" t="s">
        <v>1108</v>
      </c>
    </row>
    <row r="1265" spans="1:20" ht="13.5" customHeight="1" thickBot="1" x14ac:dyDescent="0.25">
      <c r="A1265" s="58"/>
      <c r="B1265" s="60"/>
      <c r="C1265" s="60"/>
      <c r="D1265" s="52" t="s">
        <v>1110</v>
      </c>
      <c r="E1265" s="64"/>
      <c r="F1265" s="64"/>
      <c r="G1265" s="66"/>
      <c r="H1265" s="66"/>
      <c r="I1265" s="51" t="s">
        <v>4</v>
      </c>
      <c r="J1265" s="57" t="s">
        <v>47</v>
      </c>
      <c r="K1265" s="57" t="s">
        <v>47</v>
      </c>
      <c r="L1265" s="57" t="s">
        <v>47</v>
      </c>
      <c r="M1265" s="57" t="s">
        <v>47</v>
      </c>
      <c r="N1265" s="57" t="s">
        <v>47</v>
      </c>
      <c r="O1265" s="51" t="s">
        <v>4</v>
      </c>
      <c r="P1265" s="51" t="s">
        <v>4</v>
      </c>
      <c r="Q1265" s="68"/>
      <c r="R1265" s="70"/>
      <c r="S1265" s="62"/>
      <c r="T1265" s="76"/>
    </row>
    <row r="1266" spans="1:20" ht="15.75" customHeight="1" x14ac:dyDescent="0.2">
      <c r="A1266" s="58" t="s">
        <v>4</v>
      </c>
      <c r="B1266" s="59">
        <v>624</v>
      </c>
      <c r="C1266" s="59">
        <v>36781</v>
      </c>
      <c r="D1266" s="55" t="s">
        <v>1111</v>
      </c>
      <c r="E1266" s="63" t="s">
        <v>236</v>
      </c>
      <c r="F1266" s="63" t="s">
        <v>194</v>
      </c>
      <c r="G1266" s="65" t="s">
        <v>829</v>
      </c>
      <c r="H1266" s="65" t="s">
        <v>4</v>
      </c>
      <c r="I1266" s="56" t="s">
        <v>4</v>
      </c>
      <c r="J1266" s="50" t="s">
        <v>42</v>
      </c>
      <c r="K1266" s="50" t="s">
        <v>43</v>
      </c>
      <c r="L1266" s="50" t="s">
        <v>44</v>
      </c>
      <c r="M1266" s="50" t="s">
        <v>45</v>
      </c>
      <c r="N1266" s="50" t="s">
        <v>62</v>
      </c>
      <c r="O1266" s="56" t="s">
        <v>4</v>
      </c>
      <c r="P1266" s="56" t="s">
        <v>4</v>
      </c>
      <c r="Q1266" s="67">
        <v>1450</v>
      </c>
      <c r="R1266" s="69">
        <f>SUM(J1267:P1267)</f>
        <v>0</v>
      </c>
      <c r="S1266" s="61">
        <f>SUM(J1267:P1267)*Q1266</f>
        <v>0</v>
      </c>
      <c r="T1266" s="75" t="s">
        <v>1108</v>
      </c>
    </row>
    <row r="1267" spans="1:20" ht="13.5" customHeight="1" thickBot="1" x14ac:dyDescent="0.25">
      <c r="A1267" s="58"/>
      <c r="B1267" s="60"/>
      <c r="C1267" s="60"/>
      <c r="D1267" s="52" t="s">
        <v>1111</v>
      </c>
      <c r="E1267" s="64"/>
      <c r="F1267" s="64"/>
      <c r="G1267" s="66"/>
      <c r="H1267" s="66"/>
      <c r="I1267" s="51" t="s">
        <v>4</v>
      </c>
      <c r="J1267" s="57" t="s">
        <v>47</v>
      </c>
      <c r="K1267" s="57" t="s">
        <v>47</v>
      </c>
      <c r="L1267" s="57" t="s">
        <v>47</v>
      </c>
      <c r="M1267" s="57" t="s">
        <v>47</v>
      </c>
      <c r="N1267" s="57" t="s">
        <v>47</v>
      </c>
      <c r="O1267" s="51" t="s">
        <v>4</v>
      </c>
      <c r="P1267" s="51" t="s">
        <v>4</v>
      </c>
      <c r="Q1267" s="68"/>
      <c r="R1267" s="70"/>
      <c r="S1267" s="62"/>
      <c r="T1267" s="76"/>
    </row>
    <row r="1268" spans="1:20" ht="15.75" customHeight="1" x14ac:dyDescent="0.2">
      <c r="A1268" s="58" t="s">
        <v>4</v>
      </c>
      <c r="B1268" s="59">
        <v>625</v>
      </c>
      <c r="C1268" s="59">
        <v>36710</v>
      </c>
      <c r="D1268" s="55" t="s">
        <v>1112</v>
      </c>
      <c r="E1268" s="63" t="s">
        <v>968</v>
      </c>
      <c r="F1268" s="63" t="s">
        <v>536</v>
      </c>
      <c r="G1268" s="65" t="s">
        <v>858</v>
      </c>
      <c r="H1268" s="65" t="s">
        <v>4</v>
      </c>
      <c r="I1268" s="56" t="s">
        <v>4</v>
      </c>
      <c r="J1268" s="50" t="s">
        <v>42</v>
      </c>
      <c r="K1268" s="50" t="s">
        <v>43</v>
      </c>
      <c r="L1268" s="50" t="s">
        <v>44</v>
      </c>
      <c r="M1268" s="50" t="s">
        <v>45</v>
      </c>
      <c r="N1268" s="50" t="s">
        <v>62</v>
      </c>
      <c r="O1268" s="56" t="s">
        <v>4</v>
      </c>
      <c r="P1268" s="56" t="s">
        <v>4</v>
      </c>
      <c r="Q1268" s="67">
        <v>950</v>
      </c>
      <c r="R1268" s="69">
        <f>SUM(J1269:P1269)</f>
        <v>0</v>
      </c>
      <c r="S1268" s="61">
        <f>SUM(J1269:P1269)*Q1268</f>
        <v>0</v>
      </c>
      <c r="T1268" s="75" t="s">
        <v>1113</v>
      </c>
    </row>
    <row r="1269" spans="1:20" ht="13.5" customHeight="1" thickBot="1" x14ac:dyDescent="0.25">
      <c r="A1269" s="58"/>
      <c r="B1269" s="60"/>
      <c r="C1269" s="60"/>
      <c r="D1269" s="52" t="s">
        <v>1112</v>
      </c>
      <c r="E1269" s="64"/>
      <c r="F1269" s="64"/>
      <c r="G1269" s="66"/>
      <c r="H1269" s="66"/>
      <c r="I1269" s="51" t="s">
        <v>4</v>
      </c>
      <c r="J1269" s="57" t="s">
        <v>47</v>
      </c>
      <c r="K1269" s="57" t="s">
        <v>47</v>
      </c>
      <c r="L1269" s="57" t="s">
        <v>47</v>
      </c>
      <c r="M1269" s="57" t="s">
        <v>47</v>
      </c>
      <c r="N1269" s="57" t="s">
        <v>47</v>
      </c>
      <c r="O1269" s="51" t="s">
        <v>4</v>
      </c>
      <c r="P1269" s="51" t="s">
        <v>4</v>
      </c>
      <c r="Q1269" s="68"/>
      <c r="R1269" s="70"/>
      <c r="S1269" s="62"/>
      <c r="T1269" s="76"/>
    </row>
    <row r="1270" spans="1:20" ht="15.75" customHeight="1" x14ac:dyDescent="0.2">
      <c r="A1270" s="58" t="s">
        <v>4</v>
      </c>
      <c r="B1270" s="59">
        <v>626</v>
      </c>
      <c r="C1270" s="59">
        <v>36709</v>
      </c>
      <c r="D1270" s="55" t="s">
        <v>1114</v>
      </c>
      <c r="E1270" s="63" t="s">
        <v>968</v>
      </c>
      <c r="F1270" s="63" t="s">
        <v>112</v>
      </c>
      <c r="G1270" s="65" t="s">
        <v>858</v>
      </c>
      <c r="H1270" s="65" t="s">
        <v>4</v>
      </c>
      <c r="I1270" s="56" t="s">
        <v>4</v>
      </c>
      <c r="J1270" s="50" t="s">
        <v>42</v>
      </c>
      <c r="K1270" s="50" t="s">
        <v>43</v>
      </c>
      <c r="L1270" s="50" t="s">
        <v>44</v>
      </c>
      <c r="M1270" s="50" t="s">
        <v>45</v>
      </c>
      <c r="N1270" s="50" t="s">
        <v>62</v>
      </c>
      <c r="O1270" s="56" t="s">
        <v>4</v>
      </c>
      <c r="P1270" s="56" t="s">
        <v>4</v>
      </c>
      <c r="Q1270" s="67">
        <v>950</v>
      </c>
      <c r="R1270" s="69">
        <f>SUM(J1271:P1271)</f>
        <v>0</v>
      </c>
      <c r="S1270" s="61">
        <f>SUM(J1271:P1271)*Q1270</f>
        <v>0</v>
      </c>
      <c r="T1270" s="75" t="s">
        <v>1113</v>
      </c>
    </row>
    <row r="1271" spans="1:20" ht="13.5" customHeight="1" thickBot="1" x14ac:dyDescent="0.25">
      <c r="A1271" s="58"/>
      <c r="B1271" s="60"/>
      <c r="C1271" s="60"/>
      <c r="D1271" s="52" t="s">
        <v>1114</v>
      </c>
      <c r="E1271" s="64"/>
      <c r="F1271" s="64"/>
      <c r="G1271" s="66"/>
      <c r="H1271" s="66"/>
      <c r="I1271" s="51" t="s">
        <v>4</v>
      </c>
      <c r="J1271" s="57" t="s">
        <v>47</v>
      </c>
      <c r="K1271" s="57" t="s">
        <v>47</v>
      </c>
      <c r="L1271" s="57" t="s">
        <v>47</v>
      </c>
      <c r="M1271" s="57" t="s">
        <v>47</v>
      </c>
      <c r="N1271" s="57" t="s">
        <v>47</v>
      </c>
      <c r="O1271" s="51" t="s">
        <v>4</v>
      </c>
      <c r="P1271" s="51" t="s">
        <v>4</v>
      </c>
      <c r="Q1271" s="68"/>
      <c r="R1271" s="70"/>
      <c r="S1271" s="62"/>
      <c r="T1271" s="76"/>
    </row>
    <row r="1272" spans="1:20" ht="15.75" customHeight="1" x14ac:dyDescent="0.2">
      <c r="A1272" s="58" t="s">
        <v>4</v>
      </c>
      <c r="B1272" s="59">
        <v>627</v>
      </c>
      <c r="C1272" s="59">
        <v>36711</v>
      </c>
      <c r="D1272" s="55" t="s">
        <v>1115</v>
      </c>
      <c r="E1272" s="63" t="s">
        <v>968</v>
      </c>
      <c r="F1272" s="63" t="s">
        <v>804</v>
      </c>
      <c r="G1272" s="65" t="s">
        <v>858</v>
      </c>
      <c r="H1272" s="65" t="s">
        <v>4</v>
      </c>
      <c r="I1272" s="56" t="s">
        <v>4</v>
      </c>
      <c r="J1272" s="50" t="s">
        <v>42</v>
      </c>
      <c r="K1272" s="50" t="s">
        <v>43</v>
      </c>
      <c r="L1272" s="50" t="s">
        <v>44</v>
      </c>
      <c r="M1272" s="50" t="s">
        <v>45</v>
      </c>
      <c r="N1272" s="50" t="s">
        <v>62</v>
      </c>
      <c r="O1272" s="56" t="s">
        <v>4</v>
      </c>
      <c r="P1272" s="56" t="s">
        <v>4</v>
      </c>
      <c r="Q1272" s="67">
        <v>950</v>
      </c>
      <c r="R1272" s="69">
        <f>SUM(J1273:P1273)</f>
        <v>0</v>
      </c>
      <c r="S1272" s="61">
        <f>SUM(J1273:P1273)*Q1272</f>
        <v>0</v>
      </c>
      <c r="T1272" s="75" t="s">
        <v>1113</v>
      </c>
    </row>
    <row r="1273" spans="1:20" ht="13.5" customHeight="1" thickBot="1" x14ac:dyDescent="0.25">
      <c r="A1273" s="58"/>
      <c r="B1273" s="60"/>
      <c r="C1273" s="60"/>
      <c r="D1273" s="52" t="s">
        <v>1115</v>
      </c>
      <c r="E1273" s="64"/>
      <c r="F1273" s="64"/>
      <c r="G1273" s="66"/>
      <c r="H1273" s="66"/>
      <c r="I1273" s="51" t="s">
        <v>4</v>
      </c>
      <c r="J1273" s="57" t="s">
        <v>47</v>
      </c>
      <c r="K1273" s="57" t="s">
        <v>47</v>
      </c>
      <c r="L1273" s="57" t="s">
        <v>47</v>
      </c>
      <c r="M1273" s="57" t="s">
        <v>47</v>
      </c>
      <c r="N1273" s="57" t="s">
        <v>47</v>
      </c>
      <c r="O1273" s="51" t="s">
        <v>4</v>
      </c>
      <c r="P1273" s="51" t="s">
        <v>4</v>
      </c>
      <c r="Q1273" s="68"/>
      <c r="R1273" s="70"/>
      <c r="S1273" s="62"/>
      <c r="T1273" s="76"/>
    </row>
    <row r="1274" spans="1:20" ht="15.75" customHeight="1" x14ac:dyDescent="0.2">
      <c r="A1274" s="58" t="s">
        <v>4</v>
      </c>
      <c r="B1274" s="59">
        <v>628</v>
      </c>
      <c r="C1274" s="59">
        <v>36715</v>
      </c>
      <c r="D1274" s="55" t="s">
        <v>1116</v>
      </c>
      <c r="E1274" s="63" t="s">
        <v>72</v>
      </c>
      <c r="F1274" s="63" t="s">
        <v>114</v>
      </c>
      <c r="G1274" s="65" t="s">
        <v>835</v>
      </c>
      <c r="H1274" s="65" t="s">
        <v>4</v>
      </c>
      <c r="I1274" s="50" t="s">
        <v>41</v>
      </c>
      <c r="J1274" s="50" t="s">
        <v>42</v>
      </c>
      <c r="K1274" s="50" t="s">
        <v>43</v>
      </c>
      <c r="L1274" s="50" t="s">
        <v>44</v>
      </c>
      <c r="M1274" s="50" t="s">
        <v>45</v>
      </c>
      <c r="N1274" s="56" t="s">
        <v>4</v>
      </c>
      <c r="O1274" s="56" t="s">
        <v>4</v>
      </c>
      <c r="P1274" s="56" t="s">
        <v>4</v>
      </c>
      <c r="Q1274" s="67">
        <v>1150</v>
      </c>
      <c r="R1274" s="69">
        <f>SUM(I1275:P1275)</f>
        <v>0</v>
      </c>
      <c r="S1274" s="61">
        <f>SUM(I1275:P1275)*Q1274</f>
        <v>0</v>
      </c>
      <c r="T1274" s="75" t="s">
        <v>1117</v>
      </c>
    </row>
    <row r="1275" spans="1:20" ht="13.5" customHeight="1" thickBot="1" x14ac:dyDescent="0.25">
      <c r="A1275" s="58"/>
      <c r="B1275" s="60"/>
      <c r="C1275" s="60"/>
      <c r="D1275" s="52" t="s">
        <v>1116</v>
      </c>
      <c r="E1275" s="64"/>
      <c r="F1275" s="64"/>
      <c r="G1275" s="66"/>
      <c r="H1275" s="66"/>
      <c r="I1275" s="57" t="s">
        <v>47</v>
      </c>
      <c r="J1275" s="57" t="s">
        <v>47</v>
      </c>
      <c r="K1275" s="57" t="s">
        <v>47</v>
      </c>
      <c r="L1275" s="57" t="s">
        <v>47</v>
      </c>
      <c r="M1275" s="57" t="s">
        <v>47</v>
      </c>
      <c r="N1275" s="51" t="s">
        <v>4</v>
      </c>
      <c r="O1275" s="51" t="s">
        <v>4</v>
      </c>
      <c r="P1275" s="51" t="s">
        <v>4</v>
      </c>
      <c r="Q1275" s="68"/>
      <c r="R1275" s="70"/>
      <c r="S1275" s="62"/>
      <c r="T1275" s="76"/>
    </row>
    <row r="1276" spans="1:20" ht="15.75" customHeight="1" x14ac:dyDescent="0.2">
      <c r="A1276" s="58" t="s">
        <v>4</v>
      </c>
      <c r="B1276" s="59">
        <v>629</v>
      </c>
      <c r="C1276" s="59">
        <v>36713</v>
      </c>
      <c r="D1276" s="55" t="s">
        <v>1118</v>
      </c>
      <c r="E1276" s="63" t="s">
        <v>72</v>
      </c>
      <c r="F1276" s="63" t="s">
        <v>536</v>
      </c>
      <c r="G1276" s="65" t="s">
        <v>835</v>
      </c>
      <c r="H1276" s="65" t="s">
        <v>4</v>
      </c>
      <c r="I1276" s="50" t="s">
        <v>41</v>
      </c>
      <c r="J1276" s="50" t="s">
        <v>42</v>
      </c>
      <c r="K1276" s="50" t="s">
        <v>43</v>
      </c>
      <c r="L1276" s="50" t="s">
        <v>44</v>
      </c>
      <c r="M1276" s="50" t="s">
        <v>45</v>
      </c>
      <c r="N1276" s="56" t="s">
        <v>4</v>
      </c>
      <c r="O1276" s="56" t="s">
        <v>4</v>
      </c>
      <c r="P1276" s="56" t="s">
        <v>4</v>
      </c>
      <c r="Q1276" s="67">
        <v>1150</v>
      </c>
      <c r="R1276" s="69">
        <f>SUM(I1277:P1277)</f>
        <v>0</v>
      </c>
      <c r="S1276" s="61">
        <f>SUM(I1277:P1277)*Q1276</f>
        <v>0</v>
      </c>
      <c r="T1276" s="75" t="s">
        <v>1117</v>
      </c>
    </row>
    <row r="1277" spans="1:20" ht="13.5" customHeight="1" thickBot="1" x14ac:dyDescent="0.25">
      <c r="A1277" s="58"/>
      <c r="B1277" s="60"/>
      <c r="C1277" s="60"/>
      <c r="D1277" s="52" t="s">
        <v>1118</v>
      </c>
      <c r="E1277" s="64"/>
      <c r="F1277" s="64"/>
      <c r="G1277" s="66"/>
      <c r="H1277" s="66"/>
      <c r="I1277" s="57" t="s">
        <v>47</v>
      </c>
      <c r="J1277" s="57" t="s">
        <v>47</v>
      </c>
      <c r="K1277" s="57" t="s">
        <v>47</v>
      </c>
      <c r="L1277" s="57" t="s">
        <v>47</v>
      </c>
      <c r="M1277" s="57" t="s">
        <v>47</v>
      </c>
      <c r="N1277" s="51" t="s">
        <v>4</v>
      </c>
      <c r="O1277" s="51" t="s">
        <v>4</v>
      </c>
      <c r="P1277" s="51" t="s">
        <v>4</v>
      </c>
      <c r="Q1277" s="68"/>
      <c r="R1277" s="70"/>
      <c r="S1277" s="62"/>
      <c r="T1277" s="76"/>
    </row>
    <row r="1278" spans="1:20" ht="15.75" customHeight="1" x14ac:dyDescent="0.2">
      <c r="A1278" s="58" t="s">
        <v>4</v>
      </c>
      <c r="B1278" s="59">
        <v>630</v>
      </c>
      <c r="C1278" s="59">
        <v>36782</v>
      </c>
      <c r="D1278" s="55" t="s">
        <v>1119</v>
      </c>
      <c r="E1278" s="63" t="s">
        <v>72</v>
      </c>
      <c r="F1278" s="63" t="s">
        <v>305</v>
      </c>
      <c r="G1278" s="65" t="s">
        <v>835</v>
      </c>
      <c r="H1278" s="65" t="s">
        <v>4</v>
      </c>
      <c r="I1278" s="50" t="s">
        <v>41</v>
      </c>
      <c r="J1278" s="50" t="s">
        <v>42</v>
      </c>
      <c r="K1278" s="50" t="s">
        <v>43</v>
      </c>
      <c r="L1278" s="50" t="s">
        <v>44</v>
      </c>
      <c r="M1278" s="50" t="s">
        <v>45</v>
      </c>
      <c r="N1278" s="56" t="s">
        <v>4</v>
      </c>
      <c r="O1278" s="56" t="s">
        <v>4</v>
      </c>
      <c r="P1278" s="56" t="s">
        <v>4</v>
      </c>
      <c r="Q1278" s="67">
        <v>1150</v>
      </c>
      <c r="R1278" s="69">
        <f>SUM(I1279:P1279)</f>
        <v>0</v>
      </c>
      <c r="S1278" s="61">
        <f>SUM(I1279:P1279)*Q1278</f>
        <v>0</v>
      </c>
      <c r="T1278" s="75" t="s">
        <v>1117</v>
      </c>
    </row>
    <row r="1279" spans="1:20" ht="13.5" customHeight="1" thickBot="1" x14ac:dyDescent="0.25">
      <c r="A1279" s="58"/>
      <c r="B1279" s="60"/>
      <c r="C1279" s="60"/>
      <c r="D1279" s="52" t="s">
        <v>1119</v>
      </c>
      <c r="E1279" s="64"/>
      <c r="F1279" s="64"/>
      <c r="G1279" s="66"/>
      <c r="H1279" s="66"/>
      <c r="I1279" s="57" t="s">
        <v>47</v>
      </c>
      <c r="J1279" s="57" t="s">
        <v>47</v>
      </c>
      <c r="K1279" s="57" t="s">
        <v>47</v>
      </c>
      <c r="L1279" s="57" t="s">
        <v>47</v>
      </c>
      <c r="M1279" s="57" t="s">
        <v>47</v>
      </c>
      <c r="N1279" s="51" t="s">
        <v>4</v>
      </c>
      <c r="O1279" s="51" t="s">
        <v>4</v>
      </c>
      <c r="P1279" s="51" t="s">
        <v>4</v>
      </c>
      <c r="Q1279" s="68"/>
      <c r="R1279" s="70"/>
      <c r="S1279" s="62"/>
      <c r="T1279" s="76"/>
    </row>
    <row r="1280" spans="1:20" ht="15.75" customHeight="1" x14ac:dyDescent="0.2">
      <c r="A1280" s="58" t="s">
        <v>4</v>
      </c>
      <c r="B1280" s="59">
        <v>631</v>
      </c>
      <c r="C1280" s="59">
        <v>36714</v>
      </c>
      <c r="D1280" s="55" t="s">
        <v>1120</v>
      </c>
      <c r="E1280" s="63" t="s">
        <v>72</v>
      </c>
      <c r="F1280" s="63" t="s">
        <v>812</v>
      </c>
      <c r="G1280" s="65" t="s">
        <v>835</v>
      </c>
      <c r="H1280" s="65" t="s">
        <v>4</v>
      </c>
      <c r="I1280" s="50" t="s">
        <v>41</v>
      </c>
      <c r="J1280" s="50" t="s">
        <v>42</v>
      </c>
      <c r="K1280" s="50" t="s">
        <v>43</v>
      </c>
      <c r="L1280" s="50" t="s">
        <v>44</v>
      </c>
      <c r="M1280" s="50" t="s">
        <v>45</v>
      </c>
      <c r="N1280" s="56" t="s">
        <v>4</v>
      </c>
      <c r="O1280" s="56" t="s">
        <v>4</v>
      </c>
      <c r="P1280" s="56" t="s">
        <v>4</v>
      </c>
      <c r="Q1280" s="67">
        <v>1150</v>
      </c>
      <c r="R1280" s="69">
        <f>SUM(I1281:P1281)</f>
        <v>0</v>
      </c>
      <c r="S1280" s="61">
        <f>SUM(I1281:P1281)*Q1280</f>
        <v>0</v>
      </c>
      <c r="T1280" s="75" t="s">
        <v>1117</v>
      </c>
    </row>
    <row r="1281" spans="1:20" ht="13.5" customHeight="1" thickBot="1" x14ac:dyDescent="0.25">
      <c r="A1281" s="58"/>
      <c r="B1281" s="60"/>
      <c r="C1281" s="60"/>
      <c r="D1281" s="52" t="s">
        <v>1120</v>
      </c>
      <c r="E1281" s="64"/>
      <c r="F1281" s="64"/>
      <c r="G1281" s="66"/>
      <c r="H1281" s="66"/>
      <c r="I1281" s="57" t="s">
        <v>47</v>
      </c>
      <c r="J1281" s="57" t="s">
        <v>47</v>
      </c>
      <c r="K1281" s="57" t="s">
        <v>47</v>
      </c>
      <c r="L1281" s="57" t="s">
        <v>47</v>
      </c>
      <c r="M1281" s="57" t="s">
        <v>47</v>
      </c>
      <c r="N1281" s="51" t="s">
        <v>4</v>
      </c>
      <c r="O1281" s="51" t="s">
        <v>4</v>
      </c>
      <c r="P1281" s="51" t="s">
        <v>4</v>
      </c>
      <c r="Q1281" s="68"/>
      <c r="R1281" s="70"/>
      <c r="S1281" s="62"/>
      <c r="T1281" s="76"/>
    </row>
    <row r="1282" spans="1:20" ht="15.75" customHeight="1" x14ac:dyDescent="0.2">
      <c r="A1282" s="58" t="s">
        <v>4</v>
      </c>
      <c r="B1282" s="59">
        <v>632</v>
      </c>
      <c r="C1282" s="59">
        <v>36784</v>
      </c>
      <c r="D1282" s="55" t="s">
        <v>1121</v>
      </c>
      <c r="E1282" s="63" t="s">
        <v>72</v>
      </c>
      <c r="F1282" s="63" t="s">
        <v>1122</v>
      </c>
      <c r="G1282" s="65" t="s">
        <v>835</v>
      </c>
      <c r="H1282" s="65" t="s">
        <v>4</v>
      </c>
      <c r="I1282" s="56" t="s">
        <v>4</v>
      </c>
      <c r="J1282" s="50" t="s">
        <v>42</v>
      </c>
      <c r="K1282" s="50" t="s">
        <v>43</v>
      </c>
      <c r="L1282" s="50" t="s">
        <v>44</v>
      </c>
      <c r="M1282" s="50" t="s">
        <v>45</v>
      </c>
      <c r="N1282" s="56" t="s">
        <v>4</v>
      </c>
      <c r="O1282" s="56" t="s">
        <v>4</v>
      </c>
      <c r="P1282" s="56" t="s">
        <v>4</v>
      </c>
      <c r="Q1282" s="67">
        <v>1250</v>
      </c>
      <c r="R1282" s="69">
        <f>SUM(J1283:P1283)</f>
        <v>0</v>
      </c>
      <c r="S1282" s="61">
        <f>SUM(J1283:P1283)*Q1282</f>
        <v>0</v>
      </c>
      <c r="T1282" s="75" t="s">
        <v>1123</v>
      </c>
    </row>
    <row r="1283" spans="1:20" ht="13.5" customHeight="1" thickBot="1" x14ac:dyDescent="0.25">
      <c r="A1283" s="58"/>
      <c r="B1283" s="60"/>
      <c r="C1283" s="60"/>
      <c r="D1283" s="52" t="s">
        <v>1121</v>
      </c>
      <c r="E1283" s="64"/>
      <c r="F1283" s="64"/>
      <c r="G1283" s="66"/>
      <c r="H1283" s="66"/>
      <c r="I1283" s="51" t="s">
        <v>4</v>
      </c>
      <c r="J1283" s="57" t="s">
        <v>47</v>
      </c>
      <c r="K1283" s="57" t="s">
        <v>47</v>
      </c>
      <c r="L1283" s="57" t="s">
        <v>47</v>
      </c>
      <c r="M1283" s="57" t="s">
        <v>47</v>
      </c>
      <c r="N1283" s="51" t="s">
        <v>4</v>
      </c>
      <c r="O1283" s="51" t="s">
        <v>4</v>
      </c>
      <c r="P1283" s="51" t="s">
        <v>4</v>
      </c>
      <c r="Q1283" s="68"/>
      <c r="R1283" s="70"/>
      <c r="S1283" s="62"/>
      <c r="T1283" s="76"/>
    </row>
    <row r="1284" spans="1:20" ht="15.75" customHeight="1" x14ac:dyDescent="0.2">
      <c r="A1284" s="58" t="s">
        <v>4</v>
      </c>
      <c r="B1284" s="59">
        <v>633</v>
      </c>
      <c r="C1284" s="59">
        <v>36786</v>
      </c>
      <c r="D1284" s="55" t="s">
        <v>1124</v>
      </c>
      <c r="E1284" s="63" t="s">
        <v>72</v>
      </c>
      <c r="F1284" s="63" t="s">
        <v>213</v>
      </c>
      <c r="G1284" s="65" t="s">
        <v>835</v>
      </c>
      <c r="H1284" s="65" t="s">
        <v>4</v>
      </c>
      <c r="I1284" s="56" t="s">
        <v>4</v>
      </c>
      <c r="J1284" s="50" t="s">
        <v>42</v>
      </c>
      <c r="K1284" s="50" t="s">
        <v>43</v>
      </c>
      <c r="L1284" s="50" t="s">
        <v>44</v>
      </c>
      <c r="M1284" s="50" t="s">
        <v>45</v>
      </c>
      <c r="N1284" s="56" t="s">
        <v>4</v>
      </c>
      <c r="O1284" s="56" t="s">
        <v>4</v>
      </c>
      <c r="P1284" s="56" t="s">
        <v>4</v>
      </c>
      <c r="Q1284" s="67">
        <v>1250</v>
      </c>
      <c r="R1284" s="69">
        <f>SUM(J1285:P1285)</f>
        <v>0</v>
      </c>
      <c r="S1284" s="61">
        <f>SUM(J1285:P1285)*Q1284</f>
        <v>0</v>
      </c>
      <c r="T1284" s="75" t="s">
        <v>1123</v>
      </c>
    </row>
    <row r="1285" spans="1:20" ht="13.5" customHeight="1" thickBot="1" x14ac:dyDescent="0.25">
      <c r="A1285" s="58"/>
      <c r="B1285" s="60"/>
      <c r="C1285" s="60"/>
      <c r="D1285" s="52" t="s">
        <v>1124</v>
      </c>
      <c r="E1285" s="64"/>
      <c r="F1285" s="64"/>
      <c r="G1285" s="66"/>
      <c r="H1285" s="66"/>
      <c r="I1285" s="51" t="s">
        <v>4</v>
      </c>
      <c r="J1285" s="57" t="s">
        <v>47</v>
      </c>
      <c r="K1285" s="57" t="s">
        <v>47</v>
      </c>
      <c r="L1285" s="57" t="s">
        <v>47</v>
      </c>
      <c r="M1285" s="57" t="s">
        <v>47</v>
      </c>
      <c r="N1285" s="51" t="s">
        <v>4</v>
      </c>
      <c r="O1285" s="51" t="s">
        <v>4</v>
      </c>
      <c r="P1285" s="51" t="s">
        <v>4</v>
      </c>
      <c r="Q1285" s="68"/>
      <c r="R1285" s="70"/>
      <c r="S1285" s="62"/>
      <c r="T1285" s="76"/>
    </row>
    <row r="1286" spans="1:20" ht="15.75" customHeight="1" x14ac:dyDescent="0.2">
      <c r="A1286" s="58" t="s">
        <v>4</v>
      </c>
      <c r="B1286" s="59">
        <v>634</v>
      </c>
      <c r="C1286" s="59">
        <v>36785</v>
      </c>
      <c r="D1286" s="55" t="s">
        <v>1125</v>
      </c>
      <c r="E1286" s="63" t="s">
        <v>72</v>
      </c>
      <c r="F1286" s="63" t="s">
        <v>418</v>
      </c>
      <c r="G1286" s="65" t="s">
        <v>835</v>
      </c>
      <c r="H1286" s="65" t="s">
        <v>4</v>
      </c>
      <c r="I1286" s="56" t="s">
        <v>4</v>
      </c>
      <c r="J1286" s="50" t="s">
        <v>42</v>
      </c>
      <c r="K1286" s="50" t="s">
        <v>43</v>
      </c>
      <c r="L1286" s="50" t="s">
        <v>44</v>
      </c>
      <c r="M1286" s="50" t="s">
        <v>45</v>
      </c>
      <c r="N1286" s="56" t="s">
        <v>4</v>
      </c>
      <c r="O1286" s="56" t="s">
        <v>4</v>
      </c>
      <c r="P1286" s="56" t="s">
        <v>4</v>
      </c>
      <c r="Q1286" s="67">
        <v>1250</v>
      </c>
      <c r="R1286" s="69">
        <f>SUM(J1287:P1287)</f>
        <v>0</v>
      </c>
      <c r="S1286" s="61">
        <f>SUM(J1287:P1287)*Q1286</f>
        <v>0</v>
      </c>
      <c r="T1286" s="75" t="s">
        <v>1123</v>
      </c>
    </row>
    <row r="1287" spans="1:20" ht="13.5" customHeight="1" thickBot="1" x14ac:dyDescent="0.25">
      <c r="A1287" s="58"/>
      <c r="B1287" s="60"/>
      <c r="C1287" s="60"/>
      <c r="D1287" s="52" t="s">
        <v>1125</v>
      </c>
      <c r="E1287" s="64"/>
      <c r="F1287" s="64"/>
      <c r="G1287" s="66"/>
      <c r="H1287" s="66"/>
      <c r="I1287" s="51" t="s">
        <v>4</v>
      </c>
      <c r="J1287" s="57" t="s">
        <v>47</v>
      </c>
      <c r="K1287" s="57" t="s">
        <v>47</v>
      </c>
      <c r="L1287" s="57" t="s">
        <v>47</v>
      </c>
      <c r="M1287" s="57" t="s">
        <v>47</v>
      </c>
      <c r="N1287" s="51" t="s">
        <v>4</v>
      </c>
      <c r="O1287" s="51" t="s">
        <v>4</v>
      </c>
      <c r="P1287" s="51" t="s">
        <v>4</v>
      </c>
      <c r="Q1287" s="68"/>
      <c r="R1287" s="70"/>
      <c r="S1287" s="62"/>
      <c r="T1287" s="76"/>
    </row>
    <row r="1288" spans="1:20" ht="15.75" customHeight="1" x14ac:dyDescent="0.2">
      <c r="A1288" s="58" t="s">
        <v>4</v>
      </c>
      <c r="B1288" s="59">
        <v>635</v>
      </c>
      <c r="C1288" s="59">
        <v>36787</v>
      </c>
      <c r="D1288" s="55" t="s">
        <v>1126</v>
      </c>
      <c r="E1288" s="63" t="s">
        <v>72</v>
      </c>
      <c r="F1288" s="63" t="s">
        <v>940</v>
      </c>
      <c r="G1288" s="65" t="s">
        <v>835</v>
      </c>
      <c r="H1288" s="65" t="s">
        <v>4</v>
      </c>
      <c r="I1288" s="56" t="s">
        <v>4</v>
      </c>
      <c r="J1288" s="50" t="s">
        <v>42</v>
      </c>
      <c r="K1288" s="50" t="s">
        <v>43</v>
      </c>
      <c r="L1288" s="50" t="s">
        <v>44</v>
      </c>
      <c r="M1288" s="50" t="s">
        <v>45</v>
      </c>
      <c r="N1288" s="56" t="s">
        <v>4</v>
      </c>
      <c r="O1288" s="56" t="s">
        <v>4</v>
      </c>
      <c r="P1288" s="56" t="s">
        <v>4</v>
      </c>
      <c r="Q1288" s="67">
        <v>1250</v>
      </c>
      <c r="R1288" s="69">
        <f>SUM(J1289:P1289)</f>
        <v>0</v>
      </c>
      <c r="S1288" s="61">
        <f>SUM(J1289:P1289)*Q1288</f>
        <v>0</v>
      </c>
      <c r="T1288" s="75" t="s">
        <v>1123</v>
      </c>
    </row>
    <row r="1289" spans="1:20" ht="13.5" customHeight="1" thickBot="1" x14ac:dyDescent="0.25">
      <c r="A1289" s="58"/>
      <c r="B1289" s="60"/>
      <c r="C1289" s="60"/>
      <c r="D1289" s="52" t="s">
        <v>1126</v>
      </c>
      <c r="E1289" s="64"/>
      <c r="F1289" s="64"/>
      <c r="G1289" s="66"/>
      <c r="H1289" s="66"/>
      <c r="I1289" s="51" t="s">
        <v>4</v>
      </c>
      <c r="J1289" s="57" t="s">
        <v>47</v>
      </c>
      <c r="K1289" s="57" t="s">
        <v>47</v>
      </c>
      <c r="L1289" s="57" t="s">
        <v>47</v>
      </c>
      <c r="M1289" s="57" t="s">
        <v>47</v>
      </c>
      <c r="N1289" s="51" t="s">
        <v>4</v>
      </c>
      <c r="O1289" s="51" t="s">
        <v>4</v>
      </c>
      <c r="P1289" s="51" t="s">
        <v>4</v>
      </c>
      <c r="Q1289" s="68"/>
      <c r="R1289" s="70"/>
      <c r="S1289" s="62"/>
      <c r="T1289" s="76"/>
    </row>
    <row r="1290" spans="1:20" ht="15.75" customHeight="1" x14ac:dyDescent="0.2">
      <c r="A1290" s="58" t="s">
        <v>4</v>
      </c>
      <c r="B1290" s="59">
        <v>636</v>
      </c>
      <c r="C1290" s="59">
        <v>36720</v>
      </c>
      <c r="D1290" s="55" t="s">
        <v>1127</v>
      </c>
      <c r="E1290" s="63" t="s">
        <v>72</v>
      </c>
      <c r="F1290" s="63" t="s">
        <v>114</v>
      </c>
      <c r="G1290" s="65" t="s">
        <v>835</v>
      </c>
      <c r="H1290" s="65" t="s">
        <v>4</v>
      </c>
      <c r="I1290" s="56" t="s">
        <v>4</v>
      </c>
      <c r="J1290" s="50" t="s">
        <v>42</v>
      </c>
      <c r="K1290" s="50" t="s">
        <v>43</v>
      </c>
      <c r="L1290" s="50" t="s">
        <v>44</v>
      </c>
      <c r="M1290" s="50" t="s">
        <v>45</v>
      </c>
      <c r="N1290" s="56" t="s">
        <v>4</v>
      </c>
      <c r="O1290" s="56" t="s">
        <v>4</v>
      </c>
      <c r="P1290" s="56" t="s">
        <v>4</v>
      </c>
      <c r="Q1290" s="67">
        <v>1450</v>
      </c>
      <c r="R1290" s="69">
        <f>SUM(J1291:P1291)</f>
        <v>0</v>
      </c>
      <c r="S1290" s="61">
        <f>SUM(J1291:P1291)*Q1290</f>
        <v>0</v>
      </c>
      <c r="T1290" s="75" t="s">
        <v>1128</v>
      </c>
    </row>
    <row r="1291" spans="1:20" ht="13.5" customHeight="1" thickBot="1" x14ac:dyDescent="0.25">
      <c r="A1291" s="58"/>
      <c r="B1291" s="60"/>
      <c r="C1291" s="60"/>
      <c r="D1291" s="52" t="s">
        <v>1127</v>
      </c>
      <c r="E1291" s="64"/>
      <c r="F1291" s="64"/>
      <c r="G1291" s="66"/>
      <c r="H1291" s="66"/>
      <c r="I1291" s="51" t="s">
        <v>4</v>
      </c>
      <c r="J1291" s="57" t="s">
        <v>47</v>
      </c>
      <c r="K1291" s="57" t="s">
        <v>47</v>
      </c>
      <c r="L1291" s="57" t="s">
        <v>47</v>
      </c>
      <c r="M1291" s="51" t="s">
        <v>4</v>
      </c>
      <c r="N1291" s="51" t="s">
        <v>4</v>
      </c>
      <c r="O1291" s="51" t="s">
        <v>4</v>
      </c>
      <c r="P1291" s="51" t="s">
        <v>4</v>
      </c>
      <c r="Q1291" s="68"/>
      <c r="R1291" s="70"/>
      <c r="S1291" s="62"/>
      <c r="T1291" s="76"/>
    </row>
    <row r="1292" spans="1:20" ht="15.75" customHeight="1" x14ac:dyDescent="0.2">
      <c r="A1292" s="58" t="s">
        <v>4</v>
      </c>
      <c r="B1292" s="59">
        <v>637</v>
      </c>
      <c r="C1292" s="59">
        <v>36788</v>
      </c>
      <c r="D1292" s="55" t="s">
        <v>1129</v>
      </c>
      <c r="E1292" s="63" t="s">
        <v>72</v>
      </c>
      <c r="F1292" s="63" t="s">
        <v>82</v>
      </c>
      <c r="G1292" s="65" t="s">
        <v>835</v>
      </c>
      <c r="H1292" s="65" t="s">
        <v>4</v>
      </c>
      <c r="I1292" s="56" t="s">
        <v>4</v>
      </c>
      <c r="J1292" s="50" t="s">
        <v>42</v>
      </c>
      <c r="K1292" s="50" t="s">
        <v>43</v>
      </c>
      <c r="L1292" s="50" t="s">
        <v>44</v>
      </c>
      <c r="M1292" s="50" t="s">
        <v>45</v>
      </c>
      <c r="N1292" s="56" t="s">
        <v>4</v>
      </c>
      <c r="O1292" s="56" t="s">
        <v>4</v>
      </c>
      <c r="P1292" s="56" t="s">
        <v>4</v>
      </c>
      <c r="Q1292" s="67">
        <v>1450</v>
      </c>
      <c r="R1292" s="69">
        <f>SUM(J1293:P1293)</f>
        <v>0</v>
      </c>
      <c r="S1292" s="61">
        <f>SUM(J1293:P1293)*Q1292</f>
        <v>0</v>
      </c>
      <c r="T1292" s="75" t="s">
        <v>1128</v>
      </c>
    </row>
    <row r="1293" spans="1:20" ht="13.5" customHeight="1" thickBot="1" x14ac:dyDescent="0.25">
      <c r="A1293" s="58"/>
      <c r="B1293" s="60"/>
      <c r="C1293" s="60"/>
      <c r="D1293" s="52" t="s">
        <v>1129</v>
      </c>
      <c r="E1293" s="64"/>
      <c r="F1293" s="64"/>
      <c r="G1293" s="66"/>
      <c r="H1293" s="66"/>
      <c r="I1293" s="51" t="s">
        <v>4</v>
      </c>
      <c r="J1293" s="57" t="s">
        <v>47</v>
      </c>
      <c r="K1293" s="57" t="s">
        <v>47</v>
      </c>
      <c r="L1293" s="51" t="s">
        <v>4</v>
      </c>
      <c r="M1293" s="51" t="s">
        <v>4</v>
      </c>
      <c r="N1293" s="51" t="s">
        <v>4</v>
      </c>
      <c r="O1293" s="51" t="s">
        <v>4</v>
      </c>
      <c r="P1293" s="51" t="s">
        <v>4</v>
      </c>
      <c r="Q1293" s="68"/>
      <c r="R1293" s="70"/>
      <c r="S1293" s="62"/>
      <c r="T1293" s="76"/>
    </row>
    <row r="1294" spans="1:20" ht="15.75" customHeight="1" x14ac:dyDescent="0.2">
      <c r="A1294" s="58" t="s">
        <v>4</v>
      </c>
      <c r="B1294" s="59">
        <v>638</v>
      </c>
      <c r="C1294" s="59">
        <v>36723</v>
      </c>
      <c r="D1294" s="55" t="s">
        <v>1130</v>
      </c>
      <c r="E1294" s="63" t="s">
        <v>72</v>
      </c>
      <c r="F1294" s="63" t="s">
        <v>53</v>
      </c>
      <c r="G1294" s="65" t="s">
        <v>835</v>
      </c>
      <c r="H1294" s="65" t="s">
        <v>4</v>
      </c>
      <c r="I1294" s="56" t="s">
        <v>4</v>
      </c>
      <c r="J1294" s="50" t="s">
        <v>42</v>
      </c>
      <c r="K1294" s="50" t="s">
        <v>43</v>
      </c>
      <c r="L1294" s="50" t="s">
        <v>44</v>
      </c>
      <c r="M1294" s="50" t="s">
        <v>45</v>
      </c>
      <c r="N1294" s="56" t="s">
        <v>4</v>
      </c>
      <c r="O1294" s="56" t="s">
        <v>4</v>
      </c>
      <c r="P1294" s="56" t="s">
        <v>4</v>
      </c>
      <c r="Q1294" s="67">
        <v>1450</v>
      </c>
      <c r="R1294" s="69">
        <f>SUM(K1295:P1295)</f>
        <v>0</v>
      </c>
      <c r="S1294" s="61">
        <f>SUM(K1295:P1295)*Q1294</f>
        <v>0</v>
      </c>
      <c r="T1294" s="75" t="s">
        <v>1128</v>
      </c>
    </row>
    <row r="1295" spans="1:20" ht="13.5" customHeight="1" thickBot="1" x14ac:dyDescent="0.25">
      <c r="A1295" s="58"/>
      <c r="B1295" s="60"/>
      <c r="C1295" s="60"/>
      <c r="D1295" s="52" t="s">
        <v>1130</v>
      </c>
      <c r="E1295" s="64"/>
      <c r="F1295" s="64"/>
      <c r="G1295" s="66"/>
      <c r="H1295" s="66"/>
      <c r="I1295" s="51" t="s">
        <v>4</v>
      </c>
      <c r="J1295" s="51" t="s">
        <v>4</v>
      </c>
      <c r="K1295" s="57" t="s">
        <v>47</v>
      </c>
      <c r="L1295" s="57" t="s">
        <v>47</v>
      </c>
      <c r="M1295" s="57" t="s">
        <v>47</v>
      </c>
      <c r="N1295" s="51" t="s">
        <v>4</v>
      </c>
      <c r="O1295" s="51" t="s">
        <v>4</v>
      </c>
      <c r="P1295" s="51" t="s">
        <v>4</v>
      </c>
      <c r="Q1295" s="68"/>
      <c r="R1295" s="70"/>
      <c r="S1295" s="62"/>
      <c r="T1295" s="76"/>
    </row>
    <row r="1296" spans="1:20" ht="15.75" customHeight="1" x14ac:dyDescent="0.2">
      <c r="A1296" s="58" t="s">
        <v>4</v>
      </c>
      <c r="B1296" s="59">
        <v>639</v>
      </c>
      <c r="C1296" s="59">
        <v>36789</v>
      </c>
      <c r="D1296" s="55" t="s">
        <v>1131</v>
      </c>
      <c r="E1296" s="63" t="s">
        <v>72</v>
      </c>
      <c r="F1296" s="63" t="s">
        <v>913</v>
      </c>
      <c r="G1296" s="65" t="s">
        <v>835</v>
      </c>
      <c r="H1296" s="65" t="s">
        <v>4</v>
      </c>
      <c r="I1296" s="56" t="s">
        <v>4</v>
      </c>
      <c r="J1296" s="50" t="s">
        <v>42</v>
      </c>
      <c r="K1296" s="50" t="s">
        <v>43</v>
      </c>
      <c r="L1296" s="50" t="s">
        <v>44</v>
      </c>
      <c r="M1296" s="50" t="s">
        <v>45</v>
      </c>
      <c r="N1296" s="56" t="s">
        <v>4</v>
      </c>
      <c r="O1296" s="56" t="s">
        <v>4</v>
      </c>
      <c r="P1296" s="56" t="s">
        <v>4</v>
      </c>
      <c r="Q1296" s="67">
        <v>1450</v>
      </c>
      <c r="R1296" s="69">
        <f>SUM(J1297:P1297)</f>
        <v>0</v>
      </c>
      <c r="S1296" s="61">
        <f>SUM(J1297:P1297)*Q1296</f>
        <v>0</v>
      </c>
      <c r="T1296" s="75" t="s">
        <v>1128</v>
      </c>
    </row>
    <row r="1297" spans="1:20" ht="13.5" customHeight="1" thickBot="1" x14ac:dyDescent="0.25">
      <c r="A1297" s="58"/>
      <c r="B1297" s="60"/>
      <c r="C1297" s="60"/>
      <c r="D1297" s="52" t="s">
        <v>1131</v>
      </c>
      <c r="E1297" s="64"/>
      <c r="F1297" s="64"/>
      <c r="G1297" s="66"/>
      <c r="H1297" s="66"/>
      <c r="I1297" s="51" t="s">
        <v>4</v>
      </c>
      <c r="J1297" s="57" t="s">
        <v>47</v>
      </c>
      <c r="K1297" s="57" t="s">
        <v>47</v>
      </c>
      <c r="L1297" s="57" t="s">
        <v>47</v>
      </c>
      <c r="M1297" s="51" t="s">
        <v>4</v>
      </c>
      <c r="N1297" s="51" t="s">
        <v>4</v>
      </c>
      <c r="O1297" s="51" t="s">
        <v>4</v>
      </c>
      <c r="P1297" s="51" t="s">
        <v>4</v>
      </c>
      <c r="Q1297" s="68"/>
      <c r="R1297" s="70"/>
      <c r="S1297" s="62"/>
      <c r="T1297" s="76"/>
    </row>
    <row r="1298" spans="1:20" ht="15.75" customHeight="1" x14ac:dyDescent="0.2">
      <c r="A1298" s="58" t="s">
        <v>4</v>
      </c>
      <c r="B1298" s="59">
        <v>640</v>
      </c>
      <c r="C1298" s="59">
        <v>36724</v>
      </c>
      <c r="D1298" s="55" t="s">
        <v>1132</v>
      </c>
      <c r="E1298" s="63" t="s">
        <v>236</v>
      </c>
      <c r="F1298" s="63" t="s">
        <v>114</v>
      </c>
      <c r="G1298" s="65" t="s">
        <v>835</v>
      </c>
      <c r="H1298" s="65" t="s">
        <v>4</v>
      </c>
      <c r="I1298" s="50" t="s">
        <v>41</v>
      </c>
      <c r="J1298" s="50" t="s">
        <v>42</v>
      </c>
      <c r="K1298" s="50" t="s">
        <v>43</v>
      </c>
      <c r="L1298" s="50" t="s">
        <v>44</v>
      </c>
      <c r="M1298" s="56" t="s">
        <v>4</v>
      </c>
      <c r="N1298" s="56" t="s">
        <v>4</v>
      </c>
      <c r="O1298" s="56" t="s">
        <v>4</v>
      </c>
      <c r="P1298" s="56" t="s">
        <v>4</v>
      </c>
      <c r="Q1298" s="67">
        <v>1450</v>
      </c>
      <c r="R1298" s="69">
        <f>SUM(I1299:P1299)</f>
        <v>0</v>
      </c>
      <c r="S1298" s="61">
        <f>SUM(I1299:P1299)*Q1298</f>
        <v>0</v>
      </c>
      <c r="T1298" s="75" t="s">
        <v>1133</v>
      </c>
    </row>
    <row r="1299" spans="1:20" ht="13.5" customHeight="1" thickBot="1" x14ac:dyDescent="0.25">
      <c r="A1299" s="58"/>
      <c r="B1299" s="60"/>
      <c r="C1299" s="60"/>
      <c r="D1299" s="52" t="s">
        <v>1132</v>
      </c>
      <c r="E1299" s="64"/>
      <c r="F1299" s="64"/>
      <c r="G1299" s="66"/>
      <c r="H1299" s="66"/>
      <c r="I1299" s="57" t="s">
        <v>47</v>
      </c>
      <c r="J1299" s="57" t="s">
        <v>47</v>
      </c>
      <c r="K1299" s="57" t="s">
        <v>47</v>
      </c>
      <c r="L1299" s="57" t="s">
        <v>47</v>
      </c>
      <c r="M1299" s="51" t="s">
        <v>4</v>
      </c>
      <c r="N1299" s="51" t="s">
        <v>4</v>
      </c>
      <c r="O1299" s="51" t="s">
        <v>4</v>
      </c>
      <c r="P1299" s="51" t="s">
        <v>4</v>
      </c>
      <c r="Q1299" s="68"/>
      <c r="R1299" s="70"/>
      <c r="S1299" s="62"/>
      <c r="T1299" s="76"/>
    </row>
    <row r="1300" spans="1:20" ht="15.75" customHeight="1" x14ac:dyDescent="0.2">
      <c r="A1300" s="58" t="s">
        <v>4</v>
      </c>
      <c r="B1300" s="59">
        <v>641</v>
      </c>
      <c r="C1300" s="59">
        <v>36790</v>
      </c>
      <c r="D1300" s="55" t="s">
        <v>1134</v>
      </c>
      <c r="E1300" s="63" t="s">
        <v>236</v>
      </c>
      <c r="F1300" s="63" t="s">
        <v>305</v>
      </c>
      <c r="G1300" s="65" t="s">
        <v>835</v>
      </c>
      <c r="H1300" s="65" t="s">
        <v>4</v>
      </c>
      <c r="I1300" s="50" t="s">
        <v>41</v>
      </c>
      <c r="J1300" s="50" t="s">
        <v>42</v>
      </c>
      <c r="K1300" s="50" t="s">
        <v>43</v>
      </c>
      <c r="L1300" s="50" t="s">
        <v>44</v>
      </c>
      <c r="M1300" s="56" t="s">
        <v>4</v>
      </c>
      <c r="N1300" s="56" t="s">
        <v>4</v>
      </c>
      <c r="O1300" s="56" t="s">
        <v>4</v>
      </c>
      <c r="P1300" s="56" t="s">
        <v>4</v>
      </c>
      <c r="Q1300" s="67">
        <v>1450</v>
      </c>
      <c r="R1300" s="69">
        <f>SUM(I1301:P1301)</f>
        <v>0</v>
      </c>
      <c r="S1300" s="61">
        <f>SUM(I1301:P1301)*Q1300</f>
        <v>0</v>
      </c>
      <c r="T1300" s="75" t="s">
        <v>1133</v>
      </c>
    </row>
    <row r="1301" spans="1:20" ht="13.5" customHeight="1" thickBot="1" x14ac:dyDescent="0.25">
      <c r="A1301" s="58"/>
      <c r="B1301" s="60"/>
      <c r="C1301" s="60"/>
      <c r="D1301" s="52" t="s">
        <v>1134</v>
      </c>
      <c r="E1301" s="64"/>
      <c r="F1301" s="64"/>
      <c r="G1301" s="66"/>
      <c r="H1301" s="66"/>
      <c r="I1301" s="57" t="s">
        <v>47</v>
      </c>
      <c r="J1301" s="57" t="s">
        <v>47</v>
      </c>
      <c r="K1301" s="57" t="s">
        <v>47</v>
      </c>
      <c r="L1301" s="57" t="s">
        <v>47</v>
      </c>
      <c r="M1301" s="51" t="s">
        <v>4</v>
      </c>
      <c r="N1301" s="51" t="s">
        <v>4</v>
      </c>
      <c r="O1301" s="51" t="s">
        <v>4</v>
      </c>
      <c r="P1301" s="51" t="s">
        <v>4</v>
      </c>
      <c r="Q1301" s="68"/>
      <c r="R1301" s="70"/>
      <c r="S1301" s="62"/>
      <c r="T1301" s="76"/>
    </row>
    <row r="1302" spans="1:20" ht="15.75" customHeight="1" x14ac:dyDescent="0.2">
      <c r="A1302" s="58" t="s">
        <v>4</v>
      </c>
      <c r="B1302" s="59">
        <v>642</v>
      </c>
      <c r="C1302" s="59">
        <v>36725</v>
      </c>
      <c r="D1302" s="55" t="s">
        <v>1135</v>
      </c>
      <c r="E1302" s="63" t="s">
        <v>236</v>
      </c>
      <c r="F1302" s="63" t="s">
        <v>213</v>
      </c>
      <c r="G1302" s="65" t="s">
        <v>835</v>
      </c>
      <c r="H1302" s="65" t="s">
        <v>4</v>
      </c>
      <c r="I1302" s="50" t="s">
        <v>41</v>
      </c>
      <c r="J1302" s="50" t="s">
        <v>42</v>
      </c>
      <c r="K1302" s="50" t="s">
        <v>43</v>
      </c>
      <c r="L1302" s="50" t="s">
        <v>44</v>
      </c>
      <c r="M1302" s="56" t="s">
        <v>4</v>
      </c>
      <c r="N1302" s="56" t="s">
        <v>4</v>
      </c>
      <c r="O1302" s="56" t="s">
        <v>4</v>
      </c>
      <c r="P1302" s="56" t="s">
        <v>4</v>
      </c>
      <c r="Q1302" s="67">
        <v>1450</v>
      </c>
      <c r="R1302" s="69">
        <f>SUM(I1303:P1303)</f>
        <v>0</v>
      </c>
      <c r="S1302" s="61">
        <f>SUM(I1303:P1303)*Q1302</f>
        <v>0</v>
      </c>
      <c r="T1302" s="75" t="s">
        <v>1133</v>
      </c>
    </row>
    <row r="1303" spans="1:20" ht="13.5" customHeight="1" thickBot="1" x14ac:dyDescent="0.25">
      <c r="A1303" s="58"/>
      <c r="B1303" s="60"/>
      <c r="C1303" s="60"/>
      <c r="D1303" s="52" t="s">
        <v>1135</v>
      </c>
      <c r="E1303" s="64"/>
      <c r="F1303" s="64"/>
      <c r="G1303" s="66"/>
      <c r="H1303" s="66"/>
      <c r="I1303" s="57" t="s">
        <v>47</v>
      </c>
      <c r="J1303" s="57" t="s">
        <v>47</v>
      </c>
      <c r="K1303" s="57" t="s">
        <v>47</v>
      </c>
      <c r="L1303" s="57" t="s">
        <v>47</v>
      </c>
      <c r="M1303" s="51" t="s">
        <v>4</v>
      </c>
      <c r="N1303" s="51" t="s">
        <v>4</v>
      </c>
      <c r="O1303" s="51" t="s">
        <v>4</v>
      </c>
      <c r="P1303" s="51" t="s">
        <v>4</v>
      </c>
      <c r="Q1303" s="68"/>
      <c r="R1303" s="70"/>
      <c r="S1303" s="62"/>
      <c r="T1303" s="76"/>
    </row>
    <row r="1304" spans="1:20" ht="15.75" customHeight="1" x14ac:dyDescent="0.2">
      <c r="A1304" s="58" t="s">
        <v>4</v>
      </c>
      <c r="B1304" s="59">
        <v>643</v>
      </c>
      <c r="C1304" s="59">
        <v>36791</v>
      </c>
      <c r="D1304" s="55" t="s">
        <v>1136</v>
      </c>
      <c r="E1304" s="63" t="s">
        <v>236</v>
      </c>
      <c r="F1304" s="63" t="s">
        <v>114</v>
      </c>
      <c r="G1304" s="65" t="s">
        <v>519</v>
      </c>
      <c r="H1304" s="65" t="s">
        <v>4</v>
      </c>
      <c r="I1304" s="50" t="s">
        <v>41</v>
      </c>
      <c r="J1304" s="50" t="s">
        <v>42</v>
      </c>
      <c r="K1304" s="50" t="s">
        <v>43</v>
      </c>
      <c r="L1304" s="50" t="s">
        <v>44</v>
      </c>
      <c r="M1304" s="56" t="s">
        <v>4</v>
      </c>
      <c r="N1304" s="56" t="s">
        <v>4</v>
      </c>
      <c r="O1304" s="56" t="s">
        <v>4</v>
      </c>
      <c r="P1304" s="56" t="s">
        <v>4</v>
      </c>
      <c r="Q1304" s="67">
        <v>1750</v>
      </c>
      <c r="R1304" s="69">
        <f>SUM(I1305:P1305)</f>
        <v>0</v>
      </c>
      <c r="S1304" s="61">
        <f>SUM(I1305:P1305)*Q1304</f>
        <v>0</v>
      </c>
      <c r="T1304" s="75" t="s">
        <v>1137</v>
      </c>
    </row>
    <row r="1305" spans="1:20" ht="13.5" customHeight="1" thickBot="1" x14ac:dyDescent="0.25">
      <c r="A1305" s="58"/>
      <c r="B1305" s="60"/>
      <c r="C1305" s="60"/>
      <c r="D1305" s="52" t="s">
        <v>1136</v>
      </c>
      <c r="E1305" s="64"/>
      <c r="F1305" s="64"/>
      <c r="G1305" s="66"/>
      <c r="H1305" s="66"/>
      <c r="I1305" s="57" t="s">
        <v>47</v>
      </c>
      <c r="J1305" s="57" t="s">
        <v>47</v>
      </c>
      <c r="K1305" s="57" t="s">
        <v>47</v>
      </c>
      <c r="L1305" s="57" t="s">
        <v>47</v>
      </c>
      <c r="M1305" s="51" t="s">
        <v>4</v>
      </c>
      <c r="N1305" s="51" t="s">
        <v>4</v>
      </c>
      <c r="O1305" s="51" t="s">
        <v>4</v>
      </c>
      <c r="P1305" s="51" t="s">
        <v>4</v>
      </c>
      <c r="Q1305" s="68"/>
      <c r="R1305" s="70"/>
      <c r="S1305" s="62"/>
      <c r="T1305" s="76"/>
    </row>
    <row r="1306" spans="1:20" ht="15.75" customHeight="1" x14ac:dyDescent="0.2">
      <c r="A1306" s="58" t="s">
        <v>4</v>
      </c>
      <c r="B1306" s="59">
        <v>644</v>
      </c>
      <c r="C1306" s="59">
        <v>36792</v>
      </c>
      <c r="D1306" s="55" t="s">
        <v>1138</v>
      </c>
      <c r="E1306" s="63" t="s">
        <v>236</v>
      </c>
      <c r="F1306" s="63" t="s">
        <v>53</v>
      </c>
      <c r="G1306" s="65" t="s">
        <v>519</v>
      </c>
      <c r="H1306" s="65" t="s">
        <v>4</v>
      </c>
      <c r="I1306" s="50" t="s">
        <v>41</v>
      </c>
      <c r="J1306" s="50" t="s">
        <v>42</v>
      </c>
      <c r="K1306" s="50" t="s">
        <v>43</v>
      </c>
      <c r="L1306" s="50" t="s">
        <v>44</v>
      </c>
      <c r="M1306" s="56" t="s">
        <v>4</v>
      </c>
      <c r="N1306" s="56" t="s">
        <v>4</v>
      </c>
      <c r="O1306" s="56" t="s">
        <v>4</v>
      </c>
      <c r="P1306" s="56" t="s">
        <v>4</v>
      </c>
      <c r="Q1306" s="67">
        <v>1750</v>
      </c>
      <c r="R1306" s="69">
        <f>SUM(I1307:P1307)</f>
        <v>0</v>
      </c>
      <c r="S1306" s="61">
        <f>SUM(I1307:P1307)*Q1306</f>
        <v>0</v>
      </c>
      <c r="T1306" s="75" t="s">
        <v>1137</v>
      </c>
    </row>
    <row r="1307" spans="1:20" ht="13.5" customHeight="1" thickBot="1" x14ac:dyDescent="0.25">
      <c r="A1307" s="58"/>
      <c r="B1307" s="60"/>
      <c r="C1307" s="60"/>
      <c r="D1307" s="52" t="s">
        <v>1138</v>
      </c>
      <c r="E1307" s="64"/>
      <c r="F1307" s="64"/>
      <c r="G1307" s="66"/>
      <c r="H1307" s="66"/>
      <c r="I1307" s="57" t="s">
        <v>47</v>
      </c>
      <c r="J1307" s="57" t="s">
        <v>47</v>
      </c>
      <c r="K1307" s="57" t="s">
        <v>47</v>
      </c>
      <c r="L1307" s="57" t="s">
        <v>47</v>
      </c>
      <c r="M1307" s="51" t="s">
        <v>4</v>
      </c>
      <c r="N1307" s="51" t="s">
        <v>4</v>
      </c>
      <c r="O1307" s="51" t="s">
        <v>4</v>
      </c>
      <c r="P1307" s="51" t="s">
        <v>4</v>
      </c>
      <c r="Q1307" s="68"/>
      <c r="R1307" s="70"/>
      <c r="S1307" s="62"/>
      <c r="T1307" s="76"/>
    </row>
    <row r="1308" spans="1:20" ht="15.75" customHeight="1" x14ac:dyDescent="0.2">
      <c r="A1308" s="58" t="s">
        <v>4</v>
      </c>
      <c r="B1308" s="59">
        <v>645</v>
      </c>
      <c r="C1308" s="59">
        <v>36793</v>
      </c>
      <c r="D1308" s="55" t="s">
        <v>1139</v>
      </c>
      <c r="E1308" s="63" t="s">
        <v>236</v>
      </c>
      <c r="F1308" s="63" t="s">
        <v>114</v>
      </c>
      <c r="G1308" s="65" t="s">
        <v>495</v>
      </c>
      <c r="H1308" s="65" t="s">
        <v>4</v>
      </c>
      <c r="I1308" s="56" t="s">
        <v>4</v>
      </c>
      <c r="J1308" s="50" t="s">
        <v>42</v>
      </c>
      <c r="K1308" s="50" t="s">
        <v>43</v>
      </c>
      <c r="L1308" s="50" t="s">
        <v>44</v>
      </c>
      <c r="M1308" s="50" t="s">
        <v>45</v>
      </c>
      <c r="N1308" s="50" t="s">
        <v>62</v>
      </c>
      <c r="O1308" s="56" t="s">
        <v>4</v>
      </c>
      <c r="P1308" s="56" t="s">
        <v>4</v>
      </c>
      <c r="Q1308" s="67">
        <v>1250</v>
      </c>
      <c r="R1308" s="69">
        <f>SUM(J1309:P1309)</f>
        <v>0</v>
      </c>
      <c r="S1308" s="61">
        <f>SUM(J1309:P1309)*Q1308</f>
        <v>0</v>
      </c>
      <c r="T1308" s="75" t="s">
        <v>1140</v>
      </c>
    </row>
    <row r="1309" spans="1:20" ht="13.5" customHeight="1" thickBot="1" x14ac:dyDescent="0.25">
      <c r="A1309" s="58"/>
      <c r="B1309" s="60"/>
      <c r="C1309" s="60"/>
      <c r="D1309" s="52" t="s">
        <v>1139</v>
      </c>
      <c r="E1309" s="64"/>
      <c r="F1309" s="64"/>
      <c r="G1309" s="66"/>
      <c r="H1309" s="66"/>
      <c r="I1309" s="51" t="s">
        <v>4</v>
      </c>
      <c r="J1309" s="57" t="s">
        <v>47</v>
      </c>
      <c r="K1309" s="57" t="s">
        <v>47</v>
      </c>
      <c r="L1309" s="57" t="s">
        <v>47</v>
      </c>
      <c r="M1309" s="57" t="s">
        <v>47</v>
      </c>
      <c r="N1309" s="51" t="s">
        <v>4</v>
      </c>
      <c r="O1309" s="51" t="s">
        <v>4</v>
      </c>
      <c r="P1309" s="51" t="s">
        <v>4</v>
      </c>
      <c r="Q1309" s="68"/>
      <c r="R1309" s="70"/>
      <c r="S1309" s="62"/>
      <c r="T1309" s="76"/>
    </row>
    <row r="1310" spans="1:20" ht="15.75" customHeight="1" x14ac:dyDescent="0.2">
      <c r="A1310" s="58" t="s">
        <v>4</v>
      </c>
      <c r="B1310" s="59">
        <v>646</v>
      </c>
      <c r="C1310" s="59">
        <v>36794</v>
      </c>
      <c r="D1310" s="55" t="s">
        <v>1141</v>
      </c>
      <c r="E1310" s="63" t="s">
        <v>236</v>
      </c>
      <c r="F1310" s="63" t="s">
        <v>112</v>
      </c>
      <c r="G1310" s="65" t="s">
        <v>495</v>
      </c>
      <c r="H1310" s="65" t="s">
        <v>4</v>
      </c>
      <c r="I1310" s="56" t="s">
        <v>4</v>
      </c>
      <c r="J1310" s="50" t="s">
        <v>42</v>
      </c>
      <c r="K1310" s="50" t="s">
        <v>43</v>
      </c>
      <c r="L1310" s="50" t="s">
        <v>44</v>
      </c>
      <c r="M1310" s="50" t="s">
        <v>45</v>
      </c>
      <c r="N1310" s="56" t="s">
        <v>4</v>
      </c>
      <c r="O1310" s="56" t="s">
        <v>4</v>
      </c>
      <c r="P1310" s="56" t="s">
        <v>4</v>
      </c>
      <c r="Q1310" s="67">
        <v>1250</v>
      </c>
      <c r="R1310" s="69">
        <f>SUM(J1311:P1311)</f>
        <v>0</v>
      </c>
      <c r="S1310" s="61">
        <f>SUM(J1311:P1311)*Q1310</f>
        <v>0</v>
      </c>
      <c r="T1310" s="75" t="s">
        <v>1140</v>
      </c>
    </row>
    <row r="1311" spans="1:20" ht="13.5" customHeight="1" thickBot="1" x14ac:dyDescent="0.25">
      <c r="A1311" s="58"/>
      <c r="B1311" s="60"/>
      <c r="C1311" s="60"/>
      <c r="D1311" s="52" t="s">
        <v>1141</v>
      </c>
      <c r="E1311" s="64"/>
      <c r="F1311" s="64"/>
      <c r="G1311" s="66"/>
      <c r="H1311" s="66"/>
      <c r="I1311" s="51" t="s">
        <v>4</v>
      </c>
      <c r="J1311" s="57" t="s">
        <v>47</v>
      </c>
      <c r="K1311" s="57" t="s">
        <v>47</v>
      </c>
      <c r="L1311" s="57" t="s">
        <v>47</v>
      </c>
      <c r="M1311" s="57" t="s">
        <v>47</v>
      </c>
      <c r="N1311" s="51" t="s">
        <v>4</v>
      </c>
      <c r="O1311" s="51" t="s">
        <v>4</v>
      </c>
      <c r="P1311" s="51" t="s">
        <v>4</v>
      </c>
      <c r="Q1311" s="68"/>
      <c r="R1311" s="70"/>
      <c r="S1311" s="62"/>
      <c r="T1311" s="76"/>
    </row>
    <row r="1312" spans="1:20" ht="15.75" customHeight="1" x14ac:dyDescent="0.2">
      <c r="A1312" s="58" t="s">
        <v>4</v>
      </c>
      <c r="B1312" s="59">
        <v>647</v>
      </c>
      <c r="C1312" s="59">
        <v>36796</v>
      </c>
      <c r="D1312" s="55" t="s">
        <v>1142</v>
      </c>
      <c r="E1312" s="63" t="s">
        <v>236</v>
      </c>
      <c r="F1312" s="63" t="s">
        <v>114</v>
      </c>
      <c r="G1312" s="65" t="s">
        <v>495</v>
      </c>
      <c r="H1312" s="65" t="s">
        <v>4</v>
      </c>
      <c r="I1312" s="56" t="s">
        <v>4</v>
      </c>
      <c r="J1312" s="50" t="s">
        <v>42</v>
      </c>
      <c r="K1312" s="50" t="s">
        <v>43</v>
      </c>
      <c r="L1312" s="50" t="s">
        <v>44</v>
      </c>
      <c r="M1312" s="50" t="s">
        <v>45</v>
      </c>
      <c r="N1312" s="56" t="s">
        <v>4</v>
      </c>
      <c r="O1312" s="56" t="s">
        <v>4</v>
      </c>
      <c r="P1312" s="56" t="s">
        <v>4</v>
      </c>
      <c r="Q1312" s="67">
        <v>1450</v>
      </c>
      <c r="R1312" s="69">
        <f>SUM(J1313:P1313)</f>
        <v>0</v>
      </c>
      <c r="S1312" s="61">
        <f>SUM(J1313:P1313)*Q1312</f>
        <v>0</v>
      </c>
      <c r="T1312" s="75" t="s">
        <v>1143</v>
      </c>
    </row>
    <row r="1313" spans="1:20" ht="13.5" customHeight="1" thickBot="1" x14ac:dyDescent="0.25">
      <c r="A1313" s="58"/>
      <c r="B1313" s="60"/>
      <c r="C1313" s="60"/>
      <c r="D1313" s="52" t="s">
        <v>1142</v>
      </c>
      <c r="E1313" s="64"/>
      <c r="F1313" s="64"/>
      <c r="G1313" s="66"/>
      <c r="H1313" s="66"/>
      <c r="I1313" s="51" t="s">
        <v>4</v>
      </c>
      <c r="J1313" s="57" t="s">
        <v>47</v>
      </c>
      <c r="K1313" s="57" t="s">
        <v>47</v>
      </c>
      <c r="L1313" s="57" t="s">
        <v>47</v>
      </c>
      <c r="M1313" s="57" t="s">
        <v>47</v>
      </c>
      <c r="N1313" s="51" t="s">
        <v>4</v>
      </c>
      <c r="O1313" s="51" t="s">
        <v>4</v>
      </c>
      <c r="P1313" s="51" t="s">
        <v>4</v>
      </c>
      <c r="Q1313" s="68"/>
      <c r="R1313" s="70"/>
      <c r="S1313" s="62"/>
      <c r="T1313" s="76"/>
    </row>
    <row r="1314" spans="1:20" ht="15.75" customHeight="1" x14ac:dyDescent="0.2">
      <c r="A1314" s="58" t="s">
        <v>4</v>
      </c>
      <c r="B1314" s="59">
        <v>648</v>
      </c>
      <c r="C1314" s="59">
        <v>36795</v>
      </c>
      <c r="D1314" s="55" t="s">
        <v>1144</v>
      </c>
      <c r="E1314" s="63" t="s">
        <v>236</v>
      </c>
      <c r="F1314" s="63" t="s">
        <v>112</v>
      </c>
      <c r="G1314" s="65" t="s">
        <v>495</v>
      </c>
      <c r="H1314" s="65" t="s">
        <v>4</v>
      </c>
      <c r="I1314" s="56" t="s">
        <v>4</v>
      </c>
      <c r="J1314" s="50" t="s">
        <v>42</v>
      </c>
      <c r="K1314" s="50" t="s">
        <v>43</v>
      </c>
      <c r="L1314" s="50" t="s">
        <v>44</v>
      </c>
      <c r="M1314" s="50" t="s">
        <v>45</v>
      </c>
      <c r="N1314" s="56" t="s">
        <v>4</v>
      </c>
      <c r="O1314" s="56" t="s">
        <v>4</v>
      </c>
      <c r="P1314" s="56" t="s">
        <v>4</v>
      </c>
      <c r="Q1314" s="67">
        <v>1450</v>
      </c>
      <c r="R1314" s="69">
        <f>SUM(J1315:P1315)</f>
        <v>0</v>
      </c>
      <c r="S1314" s="61">
        <f>SUM(J1315:P1315)*Q1314</f>
        <v>0</v>
      </c>
      <c r="T1314" s="75" t="s">
        <v>1143</v>
      </c>
    </row>
    <row r="1315" spans="1:20" ht="13.5" customHeight="1" thickBot="1" x14ac:dyDescent="0.25">
      <c r="A1315" s="58"/>
      <c r="B1315" s="60"/>
      <c r="C1315" s="60"/>
      <c r="D1315" s="52" t="s">
        <v>1144</v>
      </c>
      <c r="E1315" s="64"/>
      <c r="F1315" s="64"/>
      <c r="G1315" s="66"/>
      <c r="H1315" s="66"/>
      <c r="I1315" s="51" t="s">
        <v>4</v>
      </c>
      <c r="J1315" s="57" t="s">
        <v>47</v>
      </c>
      <c r="K1315" s="57" t="s">
        <v>47</v>
      </c>
      <c r="L1315" s="57" t="s">
        <v>47</v>
      </c>
      <c r="M1315" s="57" t="s">
        <v>47</v>
      </c>
      <c r="N1315" s="51" t="s">
        <v>4</v>
      </c>
      <c r="O1315" s="51" t="s">
        <v>4</v>
      </c>
      <c r="P1315" s="51" t="s">
        <v>4</v>
      </c>
      <c r="Q1315" s="68"/>
      <c r="R1315" s="70"/>
      <c r="S1315" s="62"/>
      <c r="T1315" s="76"/>
    </row>
    <row r="1316" spans="1:20" ht="15.75" customHeight="1" x14ac:dyDescent="0.2">
      <c r="A1316" s="58" t="s">
        <v>4</v>
      </c>
      <c r="B1316" s="59">
        <v>649</v>
      </c>
      <c r="C1316" s="59">
        <v>36797</v>
      </c>
      <c r="D1316" s="55" t="s">
        <v>1145</v>
      </c>
      <c r="E1316" s="63" t="s">
        <v>236</v>
      </c>
      <c r="F1316" s="63" t="s">
        <v>112</v>
      </c>
      <c r="G1316" s="65" t="s">
        <v>495</v>
      </c>
      <c r="H1316" s="65" t="s">
        <v>4</v>
      </c>
      <c r="I1316" s="56" t="s">
        <v>4</v>
      </c>
      <c r="J1316" s="50" t="s">
        <v>42</v>
      </c>
      <c r="K1316" s="50" t="s">
        <v>43</v>
      </c>
      <c r="L1316" s="50" t="s">
        <v>44</v>
      </c>
      <c r="M1316" s="50" t="s">
        <v>45</v>
      </c>
      <c r="N1316" s="56" t="s">
        <v>4</v>
      </c>
      <c r="O1316" s="56" t="s">
        <v>4</v>
      </c>
      <c r="P1316" s="56" t="s">
        <v>4</v>
      </c>
      <c r="Q1316" s="67">
        <v>1450</v>
      </c>
      <c r="R1316" s="69">
        <f>SUM(J1317:P1317)</f>
        <v>0</v>
      </c>
      <c r="S1316" s="61">
        <f>SUM(J1317:P1317)*Q1316</f>
        <v>0</v>
      </c>
      <c r="T1316" s="75" t="s">
        <v>1143</v>
      </c>
    </row>
    <row r="1317" spans="1:20" ht="13.5" customHeight="1" thickBot="1" x14ac:dyDescent="0.25">
      <c r="A1317" s="58"/>
      <c r="B1317" s="60"/>
      <c r="C1317" s="60"/>
      <c r="D1317" s="52" t="s">
        <v>1145</v>
      </c>
      <c r="E1317" s="64"/>
      <c r="F1317" s="64"/>
      <c r="G1317" s="66"/>
      <c r="H1317" s="66"/>
      <c r="I1317" s="51" t="s">
        <v>4</v>
      </c>
      <c r="J1317" s="57" t="s">
        <v>47</v>
      </c>
      <c r="K1317" s="57" t="s">
        <v>47</v>
      </c>
      <c r="L1317" s="57" t="s">
        <v>47</v>
      </c>
      <c r="M1317" s="57" t="s">
        <v>47</v>
      </c>
      <c r="N1317" s="51" t="s">
        <v>4</v>
      </c>
      <c r="O1317" s="51" t="s">
        <v>4</v>
      </c>
      <c r="P1317" s="51" t="s">
        <v>4</v>
      </c>
      <c r="Q1317" s="68"/>
      <c r="R1317" s="70"/>
      <c r="S1317" s="62"/>
      <c r="T1317" s="76"/>
    </row>
    <row r="1318" spans="1:20" ht="15.75" customHeight="1" x14ac:dyDescent="0.2">
      <c r="A1318" s="58" t="s">
        <v>4</v>
      </c>
      <c r="B1318" s="59">
        <v>650</v>
      </c>
      <c r="C1318" s="59">
        <v>36798</v>
      </c>
      <c r="D1318" s="55" t="s">
        <v>1146</v>
      </c>
      <c r="E1318" s="63" t="s">
        <v>72</v>
      </c>
      <c r="F1318" s="63" t="s">
        <v>596</v>
      </c>
      <c r="G1318" s="65" t="s">
        <v>495</v>
      </c>
      <c r="H1318" s="65" t="s">
        <v>4</v>
      </c>
      <c r="I1318" s="56" t="s">
        <v>4</v>
      </c>
      <c r="J1318" s="50" t="s">
        <v>42</v>
      </c>
      <c r="K1318" s="50" t="s">
        <v>43</v>
      </c>
      <c r="L1318" s="50" t="s">
        <v>44</v>
      </c>
      <c r="M1318" s="50" t="s">
        <v>45</v>
      </c>
      <c r="N1318" s="56" t="s">
        <v>4</v>
      </c>
      <c r="O1318" s="56" t="s">
        <v>4</v>
      </c>
      <c r="P1318" s="56" t="s">
        <v>4</v>
      </c>
      <c r="Q1318" s="67">
        <v>1250</v>
      </c>
      <c r="R1318" s="69">
        <f>SUM(J1319:P1319)</f>
        <v>0</v>
      </c>
      <c r="S1318" s="61">
        <f>SUM(J1319:P1319)*Q1318</f>
        <v>0</v>
      </c>
      <c r="T1318" s="75" t="s">
        <v>4</v>
      </c>
    </row>
    <row r="1319" spans="1:20" ht="13.5" customHeight="1" thickBot="1" x14ac:dyDescent="0.25">
      <c r="A1319" s="58"/>
      <c r="B1319" s="60"/>
      <c r="C1319" s="60"/>
      <c r="D1319" s="52" t="s">
        <v>1146</v>
      </c>
      <c r="E1319" s="64"/>
      <c r="F1319" s="64"/>
      <c r="G1319" s="66"/>
      <c r="H1319" s="66"/>
      <c r="I1319" s="51" t="s">
        <v>4</v>
      </c>
      <c r="J1319" s="57" t="s">
        <v>47</v>
      </c>
      <c r="K1319" s="57" t="s">
        <v>47</v>
      </c>
      <c r="L1319" s="57" t="s">
        <v>47</v>
      </c>
      <c r="M1319" s="57" t="s">
        <v>47</v>
      </c>
      <c r="N1319" s="51" t="s">
        <v>4</v>
      </c>
      <c r="O1319" s="51" t="s">
        <v>4</v>
      </c>
      <c r="P1319" s="51" t="s">
        <v>4</v>
      </c>
      <c r="Q1319" s="68"/>
      <c r="R1319" s="70"/>
      <c r="S1319" s="62"/>
      <c r="T1319" s="76"/>
    </row>
    <row r="1320" spans="1:20" ht="15.75" customHeight="1" x14ac:dyDescent="0.2">
      <c r="A1320" s="58" t="s">
        <v>4</v>
      </c>
      <c r="B1320" s="59">
        <v>651</v>
      </c>
      <c r="C1320" s="59">
        <v>36799</v>
      </c>
      <c r="D1320" s="55" t="s">
        <v>1147</v>
      </c>
      <c r="E1320" s="63" t="s">
        <v>72</v>
      </c>
      <c r="F1320" s="63" t="s">
        <v>121</v>
      </c>
      <c r="G1320" s="65" t="s">
        <v>495</v>
      </c>
      <c r="H1320" s="65" t="s">
        <v>4</v>
      </c>
      <c r="I1320" s="56" t="s">
        <v>4</v>
      </c>
      <c r="J1320" s="50" t="s">
        <v>42</v>
      </c>
      <c r="K1320" s="50" t="s">
        <v>43</v>
      </c>
      <c r="L1320" s="50" t="s">
        <v>44</v>
      </c>
      <c r="M1320" s="50" t="s">
        <v>45</v>
      </c>
      <c r="N1320" s="56" t="s">
        <v>4</v>
      </c>
      <c r="O1320" s="56" t="s">
        <v>4</v>
      </c>
      <c r="P1320" s="56" t="s">
        <v>4</v>
      </c>
      <c r="Q1320" s="67">
        <v>1250</v>
      </c>
      <c r="R1320" s="69">
        <f>SUM(J1321:P1321)</f>
        <v>0</v>
      </c>
      <c r="S1320" s="61">
        <f>SUM(J1321:P1321)*Q1320</f>
        <v>0</v>
      </c>
      <c r="T1320" s="75" t="s">
        <v>4</v>
      </c>
    </row>
    <row r="1321" spans="1:20" ht="13.5" customHeight="1" thickBot="1" x14ac:dyDescent="0.25">
      <c r="A1321" s="58"/>
      <c r="B1321" s="60"/>
      <c r="C1321" s="60"/>
      <c r="D1321" s="52" t="s">
        <v>1147</v>
      </c>
      <c r="E1321" s="64"/>
      <c r="F1321" s="64"/>
      <c r="G1321" s="66"/>
      <c r="H1321" s="66"/>
      <c r="I1321" s="51" t="s">
        <v>4</v>
      </c>
      <c r="J1321" s="57" t="s">
        <v>47</v>
      </c>
      <c r="K1321" s="57" t="s">
        <v>47</v>
      </c>
      <c r="L1321" s="57" t="s">
        <v>47</v>
      </c>
      <c r="M1321" s="57" t="s">
        <v>47</v>
      </c>
      <c r="N1321" s="51" t="s">
        <v>4</v>
      </c>
      <c r="O1321" s="51" t="s">
        <v>4</v>
      </c>
      <c r="P1321" s="51" t="s">
        <v>4</v>
      </c>
      <c r="Q1321" s="68"/>
      <c r="R1321" s="70"/>
      <c r="S1321" s="62"/>
      <c r="T1321" s="76"/>
    </row>
    <row r="1322" spans="1:20" ht="15.75" customHeight="1" x14ac:dyDescent="0.2">
      <c r="A1322" s="58" t="s">
        <v>4</v>
      </c>
      <c r="B1322" s="59">
        <v>652</v>
      </c>
      <c r="C1322" s="59">
        <v>36800</v>
      </c>
      <c r="D1322" s="55" t="s">
        <v>1148</v>
      </c>
      <c r="E1322" s="63" t="s">
        <v>72</v>
      </c>
      <c r="F1322" s="63" t="s">
        <v>1149</v>
      </c>
      <c r="G1322" s="65" t="s">
        <v>495</v>
      </c>
      <c r="H1322" s="65" t="s">
        <v>4</v>
      </c>
      <c r="I1322" s="56" t="s">
        <v>4</v>
      </c>
      <c r="J1322" s="50" t="s">
        <v>42</v>
      </c>
      <c r="K1322" s="50" t="s">
        <v>43</v>
      </c>
      <c r="L1322" s="50" t="s">
        <v>44</v>
      </c>
      <c r="M1322" s="50" t="s">
        <v>45</v>
      </c>
      <c r="N1322" s="56" t="s">
        <v>4</v>
      </c>
      <c r="O1322" s="56" t="s">
        <v>4</v>
      </c>
      <c r="P1322" s="56" t="s">
        <v>4</v>
      </c>
      <c r="Q1322" s="67">
        <v>1250</v>
      </c>
      <c r="R1322" s="69">
        <f>SUM(J1323:P1323)</f>
        <v>0</v>
      </c>
      <c r="S1322" s="61">
        <f>SUM(J1323:P1323)*Q1322</f>
        <v>0</v>
      </c>
      <c r="T1322" s="75" t="s">
        <v>4</v>
      </c>
    </row>
    <row r="1323" spans="1:20" ht="13.5" customHeight="1" thickBot="1" x14ac:dyDescent="0.25">
      <c r="A1323" s="58"/>
      <c r="B1323" s="60"/>
      <c r="C1323" s="60"/>
      <c r="D1323" s="52" t="s">
        <v>1148</v>
      </c>
      <c r="E1323" s="64"/>
      <c r="F1323" s="64"/>
      <c r="G1323" s="66"/>
      <c r="H1323" s="66"/>
      <c r="I1323" s="51" t="s">
        <v>4</v>
      </c>
      <c r="J1323" s="57" t="s">
        <v>47</v>
      </c>
      <c r="K1323" s="57" t="s">
        <v>47</v>
      </c>
      <c r="L1323" s="57" t="s">
        <v>47</v>
      </c>
      <c r="M1323" s="57" t="s">
        <v>47</v>
      </c>
      <c r="N1323" s="51" t="s">
        <v>4</v>
      </c>
      <c r="O1323" s="51" t="s">
        <v>4</v>
      </c>
      <c r="P1323" s="51" t="s">
        <v>4</v>
      </c>
      <c r="Q1323" s="68"/>
      <c r="R1323" s="70"/>
      <c r="S1323" s="62"/>
      <c r="T1323" s="76"/>
    </row>
    <row r="1324" spans="1:20" ht="15.75" customHeight="1" x14ac:dyDescent="0.2">
      <c r="A1324" s="58" t="s">
        <v>4</v>
      </c>
      <c r="B1324" s="59">
        <v>653</v>
      </c>
      <c r="C1324" s="59">
        <v>36803</v>
      </c>
      <c r="D1324" s="55" t="s">
        <v>1150</v>
      </c>
      <c r="E1324" s="63" t="s">
        <v>72</v>
      </c>
      <c r="F1324" s="63" t="s">
        <v>114</v>
      </c>
      <c r="G1324" s="65" t="s">
        <v>495</v>
      </c>
      <c r="H1324" s="65" t="s">
        <v>4</v>
      </c>
      <c r="I1324" s="50" t="s">
        <v>41</v>
      </c>
      <c r="J1324" s="50" t="s">
        <v>42</v>
      </c>
      <c r="K1324" s="50" t="s">
        <v>43</v>
      </c>
      <c r="L1324" s="50" t="s">
        <v>44</v>
      </c>
      <c r="M1324" s="56" t="s">
        <v>4</v>
      </c>
      <c r="N1324" s="56" t="s">
        <v>4</v>
      </c>
      <c r="O1324" s="56" t="s">
        <v>4</v>
      </c>
      <c r="P1324" s="56" t="s">
        <v>4</v>
      </c>
      <c r="Q1324" s="67">
        <v>1250</v>
      </c>
      <c r="R1324" s="69">
        <f>SUM(I1325:P1325)</f>
        <v>0</v>
      </c>
      <c r="S1324" s="61">
        <f>SUM(I1325:P1325)*Q1324</f>
        <v>0</v>
      </c>
      <c r="T1324" s="75" t="s">
        <v>1151</v>
      </c>
    </row>
    <row r="1325" spans="1:20" ht="13.5" customHeight="1" thickBot="1" x14ac:dyDescent="0.25">
      <c r="A1325" s="58"/>
      <c r="B1325" s="60"/>
      <c r="C1325" s="60"/>
      <c r="D1325" s="52" t="s">
        <v>1150</v>
      </c>
      <c r="E1325" s="64"/>
      <c r="F1325" s="64"/>
      <c r="G1325" s="66"/>
      <c r="H1325" s="66"/>
      <c r="I1325" s="57" t="s">
        <v>47</v>
      </c>
      <c r="J1325" s="57" t="s">
        <v>47</v>
      </c>
      <c r="K1325" s="57" t="s">
        <v>47</v>
      </c>
      <c r="L1325" s="57" t="s">
        <v>47</v>
      </c>
      <c r="M1325" s="51" t="s">
        <v>4</v>
      </c>
      <c r="N1325" s="51" t="s">
        <v>4</v>
      </c>
      <c r="O1325" s="51" t="s">
        <v>4</v>
      </c>
      <c r="P1325" s="51" t="s">
        <v>4</v>
      </c>
      <c r="Q1325" s="68"/>
      <c r="R1325" s="70"/>
      <c r="S1325" s="62"/>
      <c r="T1325" s="76"/>
    </row>
    <row r="1326" spans="1:20" ht="15.75" customHeight="1" x14ac:dyDescent="0.2">
      <c r="A1326" s="58" t="s">
        <v>4</v>
      </c>
      <c r="B1326" s="59">
        <v>654</v>
      </c>
      <c r="C1326" s="59">
        <v>36801</v>
      </c>
      <c r="D1326" s="55" t="s">
        <v>1152</v>
      </c>
      <c r="E1326" s="63" t="s">
        <v>72</v>
      </c>
      <c r="F1326" s="63" t="s">
        <v>1153</v>
      </c>
      <c r="G1326" s="65" t="s">
        <v>495</v>
      </c>
      <c r="H1326" s="65" t="s">
        <v>4</v>
      </c>
      <c r="I1326" s="50" t="s">
        <v>41</v>
      </c>
      <c r="J1326" s="50" t="s">
        <v>42</v>
      </c>
      <c r="K1326" s="50" t="s">
        <v>43</v>
      </c>
      <c r="L1326" s="50" t="s">
        <v>44</v>
      </c>
      <c r="M1326" s="56" t="s">
        <v>4</v>
      </c>
      <c r="N1326" s="56" t="s">
        <v>4</v>
      </c>
      <c r="O1326" s="56" t="s">
        <v>4</v>
      </c>
      <c r="P1326" s="56" t="s">
        <v>4</v>
      </c>
      <c r="Q1326" s="67">
        <v>1250</v>
      </c>
      <c r="R1326" s="69">
        <f>SUM(I1327:P1327)</f>
        <v>0</v>
      </c>
      <c r="S1326" s="61">
        <f>SUM(I1327:P1327)*Q1326</f>
        <v>0</v>
      </c>
      <c r="T1326" s="75" t="s">
        <v>1151</v>
      </c>
    </row>
    <row r="1327" spans="1:20" ht="13.5" customHeight="1" thickBot="1" x14ac:dyDescent="0.25">
      <c r="A1327" s="58"/>
      <c r="B1327" s="60"/>
      <c r="C1327" s="60"/>
      <c r="D1327" s="52" t="s">
        <v>1152</v>
      </c>
      <c r="E1327" s="64"/>
      <c r="F1327" s="64"/>
      <c r="G1327" s="66"/>
      <c r="H1327" s="66"/>
      <c r="I1327" s="57" t="s">
        <v>47</v>
      </c>
      <c r="J1327" s="57" t="s">
        <v>47</v>
      </c>
      <c r="K1327" s="57" t="s">
        <v>47</v>
      </c>
      <c r="L1327" s="57" t="s">
        <v>47</v>
      </c>
      <c r="M1327" s="51" t="s">
        <v>4</v>
      </c>
      <c r="N1327" s="51" t="s">
        <v>4</v>
      </c>
      <c r="O1327" s="51" t="s">
        <v>4</v>
      </c>
      <c r="P1327" s="51" t="s">
        <v>4</v>
      </c>
      <c r="Q1327" s="68"/>
      <c r="R1327" s="70"/>
      <c r="S1327" s="62"/>
      <c r="T1327" s="76"/>
    </row>
    <row r="1328" spans="1:20" ht="15.75" customHeight="1" x14ac:dyDescent="0.2">
      <c r="A1328" s="58" t="s">
        <v>4</v>
      </c>
      <c r="B1328" s="59">
        <v>655</v>
      </c>
      <c r="C1328" s="59">
        <v>36802</v>
      </c>
      <c r="D1328" s="55" t="s">
        <v>1154</v>
      </c>
      <c r="E1328" s="63" t="s">
        <v>72</v>
      </c>
      <c r="F1328" s="63" t="s">
        <v>1155</v>
      </c>
      <c r="G1328" s="65" t="s">
        <v>495</v>
      </c>
      <c r="H1328" s="65" t="s">
        <v>4</v>
      </c>
      <c r="I1328" s="50" t="s">
        <v>41</v>
      </c>
      <c r="J1328" s="50" t="s">
        <v>42</v>
      </c>
      <c r="K1328" s="50" t="s">
        <v>43</v>
      </c>
      <c r="L1328" s="50" t="s">
        <v>44</v>
      </c>
      <c r="M1328" s="56" t="s">
        <v>4</v>
      </c>
      <c r="N1328" s="56" t="s">
        <v>4</v>
      </c>
      <c r="O1328" s="56" t="s">
        <v>4</v>
      </c>
      <c r="P1328" s="56" t="s">
        <v>4</v>
      </c>
      <c r="Q1328" s="67">
        <v>1250</v>
      </c>
      <c r="R1328" s="69">
        <f>SUM(I1329:P1329)</f>
        <v>0</v>
      </c>
      <c r="S1328" s="61">
        <f>SUM(I1329:P1329)*Q1328</f>
        <v>0</v>
      </c>
      <c r="T1328" s="75" t="s">
        <v>1151</v>
      </c>
    </row>
    <row r="1329" spans="1:20" ht="13.5" customHeight="1" thickBot="1" x14ac:dyDescent="0.25">
      <c r="A1329" s="58"/>
      <c r="B1329" s="60"/>
      <c r="C1329" s="60"/>
      <c r="D1329" s="52" t="s">
        <v>1154</v>
      </c>
      <c r="E1329" s="64"/>
      <c r="F1329" s="64"/>
      <c r="G1329" s="66"/>
      <c r="H1329" s="66"/>
      <c r="I1329" s="57" t="s">
        <v>47</v>
      </c>
      <c r="J1329" s="57" t="s">
        <v>47</v>
      </c>
      <c r="K1329" s="57" t="s">
        <v>47</v>
      </c>
      <c r="L1329" s="57" t="s">
        <v>47</v>
      </c>
      <c r="M1329" s="51" t="s">
        <v>4</v>
      </c>
      <c r="N1329" s="51" t="s">
        <v>4</v>
      </c>
      <c r="O1329" s="51" t="s">
        <v>4</v>
      </c>
      <c r="P1329" s="51" t="s">
        <v>4</v>
      </c>
      <c r="Q1329" s="68"/>
      <c r="R1329" s="70"/>
      <c r="S1329" s="62"/>
      <c r="T1329" s="76"/>
    </row>
    <row r="1330" spans="1:20" ht="15.75" customHeight="1" x14ac:dyDescent="0.2">
      <c r="A1330" s="58" t="s">
        <v>4</v>
      </c>
      <c r="B1330" s="59">
        <v>656</v>
      </c>
      <c r="C1330" s="59">
        <v>36805</v>
      </c>
      <c r="D1330" s="55" t="s">
        <v>1156</v>
      </c>
      <c r="E1330" s="63" t="s">
        <v>1157</v>
      </c>
      <c r="F1330" s="63" t="s">
        <v>1158</v>
      </c>
      <c r="G1330" s="65" t="s">
        <v>495</v>
      </c>
      <c r="H1330" s="65" t="s">
        <v>4</v>
      </c>
      <c r="I1330" s="50" t="s">
        <v>41</v>
      </c>
      <c r="J1330" s="50" t="s">
        <v>42</v>
      </c>
      <c r="K1330" s="50" t="s">
        <v>43</v>
      </c>
      <c r="L1330" s="50" t="s">
        <v>44</v>
      </c>
      <c r="M1330" s="56" t="s">
        <v>4</v>
      </c>
      <c r="N1330" s="56" t="s">
        <v>4</v>
      </c>
      <c r="O1330" s="56" t="s">
        <v>4</v>
      </c>
      <c r="P1330" s="56" t="s">
        <v>4</v>
      </c>
      <c r="Q1330" s="67">
        <v>1750</v>
      </c>
      <c r="R1330" s="69">
        <f>SUM(I1331:P1331)</f>
        <v>0</v>
      </c>
      <c r="S1330" s="61">
        <f>SUM(I1331:P1331)*Q1330</f>
        <v>0</v>
      </c>
      <c r="T1330" s="75" t="s">
        <v>1159</v>
      </c>
    </row>
    <row r="1331" spans="1:20" ht="13.5" customHeight="1" thickBot="1" x14ac:dyDescent="0.25">
      <c r="A1331" s="58"/>
      <c r="B1331" s="60"/>
      <c r="C1331" s="60"/>
      <c r="D1331" s="52" t="s">
        <v>1156</v>
      </c>
      <c r="E1331" s="64"/>
      <c r="F1331" s="64"/>
      <c r="G1331" s="66"/>
      <c r="H1331" s="66"/>
      <c r="I1331" s="57" t="s">
        <v>47</v>
      </c>
      <c r="J1331" s="57" t="s">
        <v>47</v>
      </c>
      <c r="K1331" s="57" t="s">
        <v>47</v>
      </c>
      <c r="L1331" s="57" t="s">
        <v>47</v>
      </c>
      <c r="M1331" s="51" t="s">
        <v>4</v>
      </c>
      <c r="N1331" s="51" t="s">
        <v>4</v>
      </c>
      <c r="O1331" s="51" t="s">
        <v>4</v>
      </c>
      <c r="P1331" s="51" t="s">
        <v>4</v>
      </c>
      <c r="Q1331" s="68"/>
      <c r="R1331" s="70"/>
      <c r="S1331" s="62"/>
      <c r="T1331" s="76"/>
    </row>
    <row r="1332" spans="1:20" ht="15.75" customHeight="1" x14ac:dyDescent="0.2">
      <c r="A1332" s="58" t="s">
        <v>4</v>
      </c>
      <c r="B1332" s="59">
        <v>657</v>
      </c>
      <c r="C1332" s="59">
        <v>36804</v>
      </c>
      <c r="D1332" s="55" t="s">
        <v>1160</v>
      </c>
      <c r="E1332" s="63" t="s">
        <v>1157</v>
      </c>
      <c r="F1332" s="63" t="s">
        <v>872</v>
      </c>
      <c r="G1332" s="65" t="s">
        <v>495</v>
      </c>
      <c r="H1332" s="65" t="s">
        <v>4</v>
      </c>
      <c r="I1332" s="50" t="s">
        <v>41</v>
      </c>
      <c r="J1332" s="50" t="s">
        <v>42</v>
      </c>
      <c r="K1332" s="50" t="s">
        <v>43</v>
      </c>
      <c r="L1332" s="50" t="s">
        <v>44</v>
      </c>
      <c r="M1332" s="56" t="s">
        <v>4</v>
      </c>
      <c r="N1332" s="56" t="s">
        <v>4</v>
      </c>
      <c r="O1332" s="56" t="s">
        <v>4</v>
      </c>
      <c r="P1332" s="56" t="s">
        <v>4</v>
      </c>
      <c r="Q1332" s="67">
        <v>1750</v>
      </c>
      <c r="R1332" s="69">
        <f>SUM(I1333:P1333)</f>
        <v>0</v>
      </c>
      <c r="S1332" s="61">
        <f>SUM(I1333:P1333)*Q1332</f>
        <v>0</v>
      </c>
      <c r="T1332" s="75" t="s">
        <v>1159</v>
      </c>
    </row>
    <row r="1333" spans="1:20" ht="13.5" customHeight="1" thickBot="1" x14ac:dyDescent="0.25">
      <c r="A1333" s="58"/>
      <c r="B1333" s="60"/>
      <c r="C1333" s="60"/>
      <c r="D1333" s="52" t="s">
        <v>1160</v>
      </c>
      <c r="E1333" s="64"/>
      <c r="F1333" s="64"/>
      <c r="G1333" s="66"/>
      <c r="H1333" s="66"/>
      <c r="I1333" s="57" t="s">
        <v>47</v>
      </c>
      <c r="J1333" s="57" t="s">
        <v>47</v>
      </c>
      <c r="K1333" s="57" t="s">
        <v>47</v>
      </c>
      <c r="L1333" s="51" t="s">
        <v>4</v>
      </c>
      <c r="M1333" s="51" t="s">
        <v>4</v>
      </c>
      <c r="N1333" s="51" t="s">
        <v>4</v>
      </c>
      <c r="O1333" s="51" t="s">
        <v>4</v>
      </c>
      <c r="P1333" s="51" t="s">
        <v>4</v>
      </c>
      <c r="Q1333" s="68"/>
      <c r="R1333" s="70"/>
      <c r="S1333" s="62"/>
      <c r="T1333" s="76"/>
    </row>
    <row r="1334" spans="1:20" s="21" customFormat="1" ht="26.45" customHeight="1" x14ac:dyDescent="0.2">
      <c r="A1334" s="16"/>
      <c r="B1334" s="16"/>
      <c r="C1334" s="16"/>
      <c r="E1334" s="16"/>
      <c r="F1334" s="16"/>
      <c r="G1334" s="45"/>
      <c r="H1334" s="45"/>
      <c r="I1334" s="16"/>
      <c r="J1334" s="46"/>
      <c r="K1334" s="46"/>
      <c r="L1334" s="46"/>
      <c r="M1334" s="46"/>
      <c r="N1334" s="46"/>
      <c r="O1334" s="46"/>
      <c r="P1334" s="46"/>
      <c r="Q1334" s="46"/>
      <c r="R1334" s="47">
        <f>SUM(R14:R1333)</f>
        <v>0</v>
      </c>
      <c r="S1334" s="48">
        <f>SUM(S14:S1333)</f>
        <v>0</v>
      </c>
      <c r="T1334" s="45"/>
    </row>
  </sheetData>
  <mergeCells count="7231">
    <mergeCell ref="R1332:R1333"/>
    <mergeCell ref="S1332:S1333"/>
    <mergeCell ref="T1332:T1333"/>
    <mergeCell ref="R1330:R1331"/>
    <mergeCell ref="S1330:S1331"/>
    <mergeCell ref="T1330:T1331"/>
    <mergeCell ref="A1332:A1333"/>
    <mergeCell ref="B1332:B1333"/>
    <mergeCell ref="C1332:C1333"/>
    <mergeCell ref="E1332:E1333"/>
    <mergeCell ref="F1332:F1333"/>
    <mergeCell ref="G1332:G1333"/>
    <mergeCell ref="H1332:H1333"/>
    <mergeCell ref="Q1332:Q1333"/>
    <mergeCell ref="S1328:S1329"/>
    <mergeCell ref="T1328:T1329"/>
    <mergeCell ref="A1330:A1331"/>
    <mergeCell ref="B1330:B1331"/>
    <mergeCell ref="C1330:C1331"/>
    <mergeCell ref="E1330:E1331"/>
    <mergeCell ref="F1330:F1331"/>
    <mergeCell ref="G1330:G1331"/>
    <mergeCell ref="H1330:H1331"/>
    <mergeCell ref="Q1330:Q1331"/>
    <mergeCell ref="T1326:T1327"/>
    <mergeCell ref="A1328:A1329"/>
    <mergeCell ref="B1328:B1329"/>
    <mergeCell ref="C1328:C1329"/>
    <mergeCell ref="E1328:E1329"/>
    <mergeCell ref="F1328:F1329"/>
    <mergeCell ref="G1328:G1329"/>
    <mergeCell ref="H1328:H1329"/>
    <mergeCell ref="Q1328:Q1329"/>
    <mergeCell ref="R1328:R1329"/>
    <mergeCell ref="H1326:H1327"/>
    <mergeCell ref="Q1326:Q1327"/>
    <mergeCell ref="R1326:R1327"/>
    <mergeCell ref="S1326:S1327"/>
    <mergeCell ref="F1326:F1327"/>
    <mergeCell ref="G1326:G1327"/>
    <mergeCell ref="A1326:A1327"/>
    <mergeCell ref="B1326:B1327"/>
    <mergeCell ref="C1326:C1327"/>
    <mergeCell ref="E1326:E1327"/>
    <mergeCell ref="R1324:R1325"/>
    <mergeCell ref="S1324:S1325"/>
    <mergeCell ref="T1324:T1325"/>
    <mergeCell ref="R1322:R1323"/>
    <mergeCell ref="S1322:S1323"/>
    <mergeCell ref="T1322:T1323"/>
    <mergeCell ref="A1324:A1325"/>
    <mergeCell ref="B1324:B1325"/>
    <mergeCell ref="C1324:C1325"/>
    <mergeCell ref="E1324:E1325"/>
    <mergeCell ref="F1324:F1325"/>
    <mergeCell ref="G1324:G1325"/>
    <mergeCell ref="H1324:H1325"/>
    <mergeCell ref="Q1324:Q1325"/>
    <mergeCell ref="S1320:S1321"/>
    <mergeCell ref="T1320:T1321"/>
    <mergeCell ref="A1322:A1323"/>
    <mergeCell ref="B1322:B1323"/>
    <mergeCell ref="C1322:C1323"/>
    <mergeCell ref="E1322:E1323"/>
    <mergeCell ref="F1322:F1323"/>
    <mergeCell ref="G1322:G1323"/>
    <mergeCell ref="H1322:H1323"/>
    <mergeCell ref="Q1322:Q1323"/>
    <mergeCell ref="T1318:T1319"/>
    <mergeCell ref="A1320:A1321"/>
    <mergeCell ref="B1320:B1321"/>
    <mergeCell ref="C1320:C1321"/>
    <mergeCell ref="E1320:E1321"/>
    <mergeCell ref="F1320:F1321"/>
    <mergeCell ref="G1320:G1321"/>
    <mergeCell ref="H1320:H1321"/>
    <mergeCell ref="Q1320:Q1321"/>
    <mergeCell ref="R1320:R1321"/>
    <mergeCell ref="H1318:H1319"/>
    <mergeCell ref="Q1318:Q1319"/>
    <mergeCell ref="R1318:R1319"/>
    <mergeCell ref="S1318:S1319"/>
    <mergeCell ref="F1318:F1319"/>
    <mergeCell ref="G1318:G1319"/>
    <mergeCell ref="A1318:A1319"/>
    <mergeCell ref="B1318:B1319"/>
    <mergeCell ref="C1318:C1319"/>
    <mergeCell ref="E1318:E1319"/>
    <mergeCell ref="R1316:R1317"/>
    <mergeCell ref="S1316:S1317"/>
    <mergeCell ref="T1316:T1317"/>
    <mergeCell ref="R1314:R1315"/>
    <mergeCell ref="S1314:S1315"/>
    <mergeCell ref="T1314:T1315"/>
    <mergeCell ref="A1316:A1317"/>
    <mergeCell ref="B1316:B1317"/>
    <mergeCell ref="C1316:C1317"/>
    <mergeCell ref="E1316:E1317"/>
    <mergeCell ref="F1316:F1317"/>
    <mergeCell ref="G1316:G1317"/>
    <mergeCell ref="H1316:H1317"/>
    <mergeCell ref="Q1316:Q1317"/>
    <mergeCell ref="S1312:S1313"/>
    <mergeCell ref="T1312:T1313"/>
    <mergeCell ref="A1314:A1315"/>
    <mergeCell ref="B1314:B1315"/>
    <mergeCell ref="C1314:C1315"/>
    <mergeCell ref="E1314:E1315"/>
    <mergeCell ref="F1314:F1315"/>
    <mergeCell ref="G1314:G1315"/>
    <mergeCell ref="H1314:H1315"/>
    <mergeCell ref="Q1314:Q1315"/>
    <mergeCell ref="T1310:T1311"/>
    <mergeCell ref="A1312:A1313"/>
    <mergeCell ref="B1312:B1313"/>
    <mergeCell ref="C1312:C1313"/>
    <mergeCell ref="E1312:E1313"/>
    <mergeCell ref="F1312:F1313"/>
    <mergeCell ref="G1312:G1313"/>
    <mergeCell ref="H1312:H1313"/>
    <mergeCell ref="Q1312:Q1313"/>
    <mergeCell ref="R1312:R1313"/>
    <mergeCell ref="H1310:H1311"/>
    <mergeCell ref="Q1310:Q1311"/>
    <mergeCell ref="R1310:R1311"/>
    <mergeCell ref="S1310:S1311"/>
    <mergeCell ref="F1310:F1311"/>
    <mergeCell ref="G1310:G1311"/>
    <mergeCell ref="A1310:A1311"/>
    <mergeCell ref="B1310:B1311"/>
    <mergeCell ref="C1310:C1311"/>
    <mergeCell ref="E1310:E1311"/>
    <mergeCell ref="R1308:R1309"/>
    <mergeCell ref="S1308:S1309"/>
    <mergeCell ref="T1308:T1309"/>
    <mergeCell ref="R1306:R1307"/>
    <mergeCell ref="S1306:S1307"/>
    <mergeCell ref="T1306:T1307"/>
    <mergeCell ref="A1308:A1309"/>
    <mergeCell ref="B1308:B1309"/>
    <mergeCell ref="C1308:C1309"/>
    <mergeCell ref="E1308:E1309"/>
    <mergeCell ref="F1308:F1309"/>
    <mergeCell ref="G1308:G1309"/>
    <mergeCell ref="H1308:H1309"/>
    <mergeCell ref="Q1308:Q1309"/>
    <mergeCell ref="S1304:S1305"/>
    <mergeCell ref="T1304:T1305"/>
    <mergeCell ref="A1306:A1307"/>
    <mergeCell ref="B1306:B1307"/>
    <mergeCell ref="C1306:C1307"/>
    <mergeCell ref="E1306:E1307"/>
    <mergeCell ref="F1306:F1307"/>
    <mergeCell ref="G1306:G1307"/>
    <mergeCell ref="H1306:H1307"/>
    <mergeCell ref="Q1306:Q1307"/>
    <mergeCell ref="T1302:T1303"/>
    <mergeCell ref="A1304:A1305"/>
    <mergeCell ref="B1304:B1305"/>
    <mergeCell ref="C1304:C1305"/>
    <mergeCell ref="E1304:E1305"/>
    <mergeCell ref="F1304:F1305"/>
    <mergeCell ref="G1304:G1305"/>
    <mergeCell ref="H1304:H1305"/>
    <mergeCell ref="Q1304:Q1305"/>
    <mergeCell ref="R1304:R1305"/>
    <mergeCell ref="H1302:H1303"/>
    <mergeCell ref="Q1302:Q1303"/>
    <mergeCell ref="R1302:R1303"/>
    <mergeCell ref="S1302:S1303"/>
    <mergeCell ref="F1302:F1303"/>
    <mergeCell ref="G1302:G1303"/>
    <mergeCell ref="A1302:A1303"/>
    <mergeCell ref="B1302:B1303"/>
    <mergeCell ref="C1302:C1303"/>
    <mergeCell ref="E1302:E1303"/>
    <mergeCell ref="R1300:R1301"/>
    <mergeCell ref="S1300:S1301"/>
    <mergeCell ref="T1300:T1301"/>
    <mergeCell ref="R1298:R1299"/>
    <mergeCell ref="S1298:S1299"/>
    <mergeCell ref="T1298:T1299"/>
    <mergeCell ref="A1300:A1301"/>
    <mergeCell ref="B1300:B1301"/>
    <mergeCell ref="C1300:C1301"/>
    <mergeCell ref="E1300:E1301"/>
    <mergeCell ref="F1300:F1301"/>
    <mergeCell ref="G1300:G1301"/>
    <mergeCell ref="H1300:H1301"/>
    <mergeCell ref="Q1300:Q1301"/>
    <mergeCell ref="S1296:S1297"/>
    <mergeCell ref="T1296:T1297"/>
    <mergeCell ref="A1298:A1299"/>
    <mergeCell ref="B1298:B1299"/>
    <mergeCell ref="C1298:C1299"/>
    <mergeCell ref="E1298:E1299"/>
    <mergeCell ref="F1298:F1299"/>
    <mergeCell ref="G1298:G1299"/>
    <mergeCell ref="H1298:H1299"/>
    <mergeCell ref="Q1298:Q1299"/>
    <mergeCell ref="T1294:T1295"/>
    <mergeCell ref="A1296:A1297"/>
    <mergeCell ref="B1296:B1297"/>
    <mergeCell ref="C1296:C1297"/>
    <mergeCell ref="E1296:E1297"/>
    <mergeCell ref="F1296:F1297"/>
    <mergeCell ref="G1296:G1297"/>
    <mergeCell ref="H1296:H1297"/>
    <mergeCell ref="Q1296:Q1297"/>
    <mergeCell ref="R1296:R1297"/>
    <mergeCell ref="H1294:H1295"/>
    <mergeCell ref="Q1294:Q1295"/>
    <mergeCell ref="R1294:R1295"/>
    <mergeCell ref="S1294:S1295"/>
    <mergeCell ref="F1294:F1295"/>
    <mergeCell ref="G1294:G1295"/>
    <mergeCell ref="A1294:A1295"/>
    <mergeCell ref="B1294:B1295"/>
    <mergeCell ref="C1294:C1295"/>
    <mergeCell ref="E1294:E1295"/>
    <mergeCell ref="R1292:R1293"/>
    <mergeCell ref="S1292:S1293"/>
    <mergeCell ref="T1292:T1293"/>
    <mergeCell ref="R1290:R1291"/>
    <mergeCell ref="S1290:S1291"/>
    <mergeCell ref="T1290:T1291"/>
    <mergeCell ref="A1292:A1293"/>
    <mergeCell ref="B1292:B1293"/>
    <mergeCell ref="C1292:C1293"/>
    <mergeCell ref="E1292:E1293"/>
    <mergeCell ref="F1292:F1293"/>
    <mergeCell ref="G1292:G1293"/>
    <mergeCell ref="H1292:H1293"/>
    <mergeCell ref="Q1292:Q1293"/>
    <mergeCell ref="S1288:S1289"/>
    <mergeCell ref="T1288:T1289"/>
    <mergeCell ref="A1290:A1291"/>
    <mergeCell ref="B1290:B1291"/>
    <mergeCell ref="C1290:C1291"/>
    <mergeCell ref="E1290:E1291"/>
    <mergeCell ref="F1290:F1291"/>
    <mergeCell ref="G1290:G1291"/>
    <mergeCell ref="H1290:H1291"/>
    <mergeCell ref="Q1290:Q1291"/>
    <mergeCell ref="T1286:T1287"/>
    <mergeCell ref="A1288:A1289"/>
    <mergeCell ref="B1288:B1289"/>
    <mergeCell ref="C1288:C1289"/>
    <mergeCell ref="E1288:E1289"/>
    <mergeCell ref="F1288:F1289"/>
    <mergeCell ref="G1288:G1289"/>
    <mergeCell ref="H1288:H1289"/>
    <mergeCell ref="Q1288:Q1289"/>
    <mergeCell ref="R1288:R1289"/>
    <mergeCell ref="H1286:H1287"/>
    <mergeCell ref="Q1286:Q1287"/>
    <mergeCell ref="R1286:R1287"/>
    <mergeCell ref="S1286:S1287"/>
    <mergeCell ref="F1286:F1287"/>
    <mergeCell ref="G1286:G1287"/>
    <mergeCell ref="A1286:A1287"/>
    <mergeCell ref="B1286:B1287"/>
    <mergeCell ref="C1286:C1287"/>
    <mergeCell ref="E1286:E1287"/>
    <mergeCell ref="R1284:R1285"/>
    <mergeCell ref="S1284:S1285"/>
    <mergeCell ref="T1284:T1285"/>
    <mergeCell ref="R1282:R1283"/>
    <mergeCell ref="S1282:S1283"/>
    <mergeCell ref="T1282:T1283"/>
    <mergeCell ref="A1284:A1285"/>
    <mergeCell ref="B1284:B1285"/>
    <mergeCell ref="C1284:C1285"/>
    <mergeCell ref="E1284:E1285"/>
    <mergeCell ref="F1284:F1285"/>
    <mergeCell ref="G1284:G1285"/>
    <mergeCell ref="H1284:H1285"/>
    <mergeCell ref="Q1284:Q1285"/>
    <mergeCell ref="S1280:S1281"/>
    <mergeCell ref="T1280:T1281"/>
    <mergeCell ref="A1282:A1283"/>
    <mergeCell ref="B1282:B1283"/>
    <mergeCell ref="C1282:C1283"/>
    <mergeCell ref="E1282:E1283"/>
    <mergeCell ref="F1282:F1283"/>
    <mergeCell ref="G1282:G1283"/>
    <mergeCell ref="H1282:H1283"/>
    <mergeCell ref="Q1282:Q1283"/>
    <mergeCell ref="T1278:T1279"/>
    <mergeCell ref="A1280:A1281"/>
    <mergeCell ref="B1280:B1281"/>
    <mergeCell ref="C1280:C1281"/>
    <mergeCell ref="E1280:E1281"/>
    <mergeCell ref="F1280:F1281"/>
    <mergeCell ref="G1280:G1281"/>
    <mergeCell ref="H1280:H1281"/>
    <mergeCell ref="Q1280:Q1281"/>
    <mergeCell ref="R1280:R1281"/>
    <mergeCell ref="H1278:H1279"/>
    <mergeCell ref="Q1278:Q1279"/>
    <mergeCell ref="R1278:R1279"/>
    <mergeCell ref="S1278:S1279"/>
    <mergeCell ref="F1278:F1279"/>
    <mergeCell ref="G1278:G1279"/>
    <mergeCell ref="A1278:A1279"/>
    <mergeCell ref="B1278:B1279"/>
    <mergeCell ref="C1278:C1279"/>
    <mergeCell ref="E1278:E1279"/>
    <mergeCell ref="R1276:R1277"/>
    <mergeCell ref="S1276:S1277"/>
    <mergeCell ref="T1276:T1277"/>
    <mergeCell ref="R1274:R1275"/>
    <mergeCell ref="S1274:S1275"/>
    <mergeCell ref="T1274:T1275"/>
    <mergeCell ref="A1276:A1277"/>
    <mergeCell ref="B1276:B1277"/>
    <mergeCell ref="C1276:C1277"/>
    <mergeCell ref="E1276:E1277"/>
    <mergeCell ref="F1276:F1277"/>
    <mergeCell ref="G1276:G1277"/>
    <mergeCell ref="H1276:H1277"/>
    <mergeCell ref="Q1276:Q1277"/>
    <mergeCell ref="S1272:S1273"/>
    <mergeCell ref="T1272:T1273"/>
    <mergeCell ref="A1274:A1275"/>
    <mergeCell ref="B1274:B1275"/>
    <mergeCell ref="C1274:C1275"/>
    <mergeCell ref="E1274:E1275"/>
    <mergeCell ref="F1274:F1275"/>
    <mergeCell ref="G1274:G1275"/>
    <mergeCell ref="H1274:H1275"/>
    <mergeCell ref="Q1274:Q1275"/>
    <mergeCell ref="T1270:T1271"/>
    <mergeCell ref="A1272:A1273"/>
    <mergeCell ref="B1272:B1273"/>
    <mergeCell ref="C1272:C1273"/>
    <mergeCell ref="E1272:E1273"/>
    <mergeCell ref="F1272:F1273"/>
    <mergeCell ref="G1272:G1273"/>
    <mergeCell ref="H1272:H1273"/>
    <mergeCell ref="Q1272:Q1273"/>
    <mergeCell ref="R1272:R1273"/>
    <mergeCell ref="H1270:H1271"/>
    <mergeCell ref="Q1270:Q1271"/>
    <mergeCell ref="R1270:R1271"/>
    <mergeCell ref="S1270:S1271"/>
    <mergeCell ref="F1270:F1271"/>
    <mergeCell ref="G1270:G1271"/>
    <mergeCell ref="A1270:A1271"/>
    <mergeCell ref="B1270:B1271"/>
    <mergeCell ref="C1270:C1271"/>
    <mergeCell ref="E1270:E1271"/>
    <mergeCell ref="R1268:R1269"/>
    <mergeCell ref="S1268:S1269"/>
    <mergeCell ref="T1268:T1269"/>
    <mergeCell ref="R1266:R1267"/>
    <mergeCell ref="S1266:S1267"/>
    <mergeCell ref="T1266:T1267"/>
    <mergeCell ref="A1268:A1269"/>
    <mergeCell ref="B1268:B1269"/>
    <mergeCell ref="C1268:C1269"/>
    <mergeCell ref="E1268:E1269"/>
    <mergeCell ref="F1268:F1269"/>
    <mergeCell ref="G1268:G1269"/>
    <mergeCell ref="H1268:H1269"/>
    <mergeCell ref="Q1268:Q1269"/>
    <mergeCell ref="S1264:S1265"/>
    <mergeCell ref="T1264:T1265"/>
    <mergeCell ref="A1266:A1267"/>
    <mergeCell ref="B1266:B1267"/>
    <mergeCell ref="C1266:C1267"/>
    <mergeCell ref="E1266:E1267"/>
    <mergeCell ref="F1266:F1267"/>
    <mergeCell ref="G1266:G1267"/>
    <mergeCell ref="H1266:H1267"/>
    <mergeCell ref="Q1266:Q1267"/>
    <mergeCell ref="T1262:T1263"/>
    <mergeCell ref="A1264:A1265"/>
    <mergeCell ref="B1264:B1265"/>
    <mergeCell ref="C1264:C1265"/>
    <mergeCell ref="E1264:E1265"/>
    <mergeCell ref="F1264:F1265"/>
    <mergeCell ref="G1264:G1265"/>
    <mergeCell ref="H1264:H1265"/>
    <mergeCell ref="Q1264:Q1265"/>
    <mergeCell ref="R1264:R1265"/>
    <mergeCell ref="H1262:H1263"/>
    <mergeCell ref="Q1262:Q1263"/>
    <mergeCell ref="R1262:R1263"/>
    <mergeCell ref="S1262:S1263"/>
    <mergeCell ref="F1262:F1263"/>
    <mergeCell ref="G1262:G1263"/>
    <mergeCell ref="A1262:A1263"/>
    <mergeCell ref="B1262:B1263"/>
    <mergeCell ref="C1262:C1263"/>
    <mergeCell ref="E1262:E1263"/>
    <mergeCell ref="R1260:R1261"/>
    <mergeCell ref="S1260:S1261"/>
    <mergeCell ref="T1260:T1261"/>
    <mergeCell ref="R1258:R1259"/>
    <mergeCell ref="S1258:S1259"/>
    <mergeCell ref="T1258:T1259"/>
    <mergeCell ref="A1260:A1261"/>
    <mergeCell ref="B1260:B1261"/>
    <mergeCell ref="C1260:C1261"/>
    <mergeCell ref="E1260:E1261"/>
    <mergeCell ref="F1260:F1261"/>
    <mergeCell ref="G1260:G1261"/>
    <mergeCell ref="H1260:H1261"/>
    <mergeCell ref="Q1260:Q1261"/>
    <mergeCell ref="S1256:S1257"/>
    <mergeCell ref="T1256:T1257"/>
    <mergeCell ref="A1258:A1259"/>
    <mergeCell ref="B1258:B1259"/>
    <mergeCell ref="C1258:C1259"/>
    <mergeCell ref="E1258:E1259"/>
    <mergeCell ref="F1258:F1259"/>
    <mergeCell ref="G1258:G1259"/>
    <mergeCell ref="H1258:H1259"/>
    <mergeCell ref="Q1258:Q1259"/>
    <mergeCell ref="T1254:T1255"/>
    <mergeCell ref="A1256:A1257"/>
    <mergeCell ref="B1256:B1257"/>
    <mergeCell ref="C1256:C1257"/>
    <mergeCell ref="E1256:E1257"/>
    <mergeCell ref="F1256:F1257"/>
    <mergeCell ref="G1256:G1257"/>
    <mergeCell ref="H1256:H1257"/>
    <mergeCell ref="Q1256:Q1257"/>
    <mergeCell ref="R1256:R1257"/>
    <mergeCell ref="H1254:H1255"/>
    <mergeCell ref="Q1254:Q1255"/>
    <mergeCell ref="R1254:R1255"/>
    <mergeCell ref="S1254:S1255"/>
    <mergeCell ref="F1254:F1255"/>
    <mergeCell ref="G1254:G1255"/>
    <mergeCell ref="A1254:A1255"/>
    <mergeCell ref="B1254:B1255"/>
    <mergeCell ref="C1254:C1255"/>
    <mergeCell ref="E1254:E1255"/>
    <mergeCell ref="R1252:R1253"/>
    <mergeCell ref="S1252:S1253"/>
    <mergeCell ref="T1252:T1253"/>
    <mergeCell ref="R1250:R1251"/>
    <mergeCell ref="S1250:S1251"/>
    <mergeCell ref="T1250:T1251"/>
    <mergeCell ref="A1252:A1253"/>
    <mergeCell ref="B1252:B1253"/>
    <mergeCell ref="C1252:C1253"/>
    <mergeCell ref="E1252:E1253"/>
    <mergeCell ref="F1252:F1253"/>
    <mergeCell ref="G1252:G1253"/>
    <mergeCell ref="H1252:H1253"/>
    <mergeCell ref="Q1252:Q1253"/>
    <mergeCell ref="S1248:S1249"/>
    <mergeCell ref="T1248:T1249"/>
    <mergeCell ref="A1250:A1251"/>
    <mergeCell ref="B1250:B1251"/>
    <mergeCell ref="C1250:C1251"/>
    <mergeCell ref="E1250:E1251"/>
    <mergeCell ref="F1250:F1251"/>
    <mergeCell ref="G1250:G1251"/>
    <mergeCell ref="H1250:H1251"/>
    <mergeCell ref="Q1250:Q1251"/>
    <mergeCell ref="T1246:T1247"/>
    <mergeCell ref="A1248:A1249"/>
    <mergeCell ref="B1248:B1249"/>
    <mergeCell ref="C1248:C1249"/>
    <mergeCell ref="E1248:E1249"/>
    <mergeCell ref="F1248:F1249"/>
    <mergeCell ref="G1248:G1249"/>
    <mergeCell ref="H1248:H1249"/>
    <mergeCell ref="Q1248:Q1249"/>
    <mergeCell ref="R1248:R1249"/>
    <mergeCell ref="H1246:H1247"/>
    <mergeCell ref="Q1246:Q1247"/>
    <mergeCell ref="R1246:R1247"/>
    <mergeCell ref="S1246:S1247"/>
    <mergeCell ref="F1246:F1247"/>
    <mergeCell ref="G1246:G1247"/>
    <mergeCell ref="A1246:A1247"/>
    <mergeCell ref="B1246:B1247"/>
    <mergeCell ref="C1246:C1247"/>
    <mergeCell ref="E1246:E1247"/>
    <mergeCell ref="R1244:R1245"/>
    <mergeCell ref="S1244:S1245"/>
    <mergeCell ref="T1244:T1245"/>
    <mergeCell ref="R1242:R1243"/>
    <mergeCell ref="S1242:S1243"/>
    <mergeCell ref="T1242:T1243"/>
    <mergeCell ref="A1244:A1245"/>
    <mergeCell ref="B1244:B1245"/>
    <mergeCell ref="C1244:C1245"/>
    <mergeCell ref="E1244:E1245"/>
    <mergeCell ref="F1244:F1245"/>
    <mergeCell ref="G1244:G1245"/>
    <mergeCell ref="H1244:H1245"/>
    <mergeCell ref="Q1244:Q1245"/>
    <mergeCell ref="S1240:S1241"/>
    <mergeCell ref="T1240:T1241"/>
    <mergeCell ref="A1242:A1243"/>
    <mergeCell ref="B1242:B1243"/>
    <mergeCell ref="C1242:C1243"/>
    <mergeCell ref="E1242:E1243"/>
    <mergeCell ref="F1242:F1243"/>
    <mergeCell ref="G1242:G1243"/>
    <mergeCell ref="H1242:H1243"/>
    <mergeCell ref="Q1242:Q1243"/>
    <mergeCell ref="T1238:T1239"/>
    <mergeCell ref="A1240:A1241"/>
    <mergeCell ref="B1240:B1241"/>
    <mergeCell ref="C1240:C1241"/>
    <mergeCell ref="E1240:E1241"/>
    <mergeCell ref="F1240:F1241"/>
    <mergeCell ref="G1240:G1241"/>
    <mergeCell ref="H1240:H1241"/>
    <mergeCell ref="Q1240:Q1241"/>
    <mergeCell ref="R1240:R1241"/>
    <mergeCell ref="H1238:H1239"/>
    <mergeCell ref="Q1238:Q1239"/>
    <mergeCell ref="R1238:R1239"/>
    <mergeCell ref="S1238:S1239"/>
    <mergeCell ref="F1238:F1239"/>
    <mergeCell ref="G1238:G1239"/>
    <mergeCell ref="A1238:A1239"/>
    <mergeCell ref="B1238:B1239"/>
    <mergeCell ref="C1238:C1239"/>
    <mergeCell ref="E1238:E1239"/>
    <mergeCell ref="R1236:R1237"/>
    <mergeCell ref="S1236:S1237"/>
    <mergeCell ref="T1236:T1237"/>
    <mergeCell ref="R1234:R1235"/>
    <mergeCell ref="S1234:S1235"/>
    <mergeCell ref="T1234:T1235"/>
    <mergeCell ref="A1236:A1237"/>
    <mergeCell ref="B1236:B1237"/>
    <mergeCell ref="C1236:C1237"/>
    <mergeCell ref="E1236:E1237"/>
    <mergeCell ref="F1236:F1237"/>
    <mergeCell ref="G1236:G1237"/>
    <mergeCell ref="H1236:H1237"/>
    <mergeCell ref="Q1236:Q1237"/>
    <mergeCell ref="S1232:S1233"/>
    <mergeCell ref="T1232:T1233"/>
    <mergeCell ref="A1234:A1235"/>
    <mergeCell ref="B1234:B1235"/>
    <mergeCell ref="C1234:C1235"/>
    <mergeCell ref="E1234:E1235"/>
    <mergeCell ref="F1234:F1235"/>
    <mergeCell ref="G1234:G1235"/>
    <mergeCell ref="H1234:H1235"/>
    <mergeCell ref="Q1234:Q1235"/>
    <mergeCell ref="T1230:T1231"/>
    <mergeCell ref="A1232:A1233"/>
    <mergeCell ref="B1232:B1233"/>
    <mergeCell ref="C1232:C1233"/>
    <mergeCell ref="E1232:E1233"/>
    <mergeCell ref="F1232:F1233"/>
    <mergeCell ref="G1232:G1233"/>
    <mergeCell ref="H1232:H1233"/>
    <mergeCell ref="Q1232:Q1233"/>
    <mergeCell ref="R1232:R1233"/>
    <mergeCell ref="H1230:H1231"/>
    <mergeCell ref="Q1230:Q1231"/>
    <mergeCell ref="R1230:R1231"/>
    <mergeCell ref="S1230:S1231"/>
    <mergeCell ref="F1230:F1231"/>
    <mergeCell ref="G1230:G1231"/>
    <mergeCell ref="A1230:A1231"/>
    <mergeCell ref="B1230:B1231"/>
    <mergeCell ref="C1230:C1231"/>
    <mergeCell ref="E1230:E1231"/>
    <mergeCell ref="R1228:R1229"/>
    <mergeCell ref="S1228:S1229"/>
    <mergeCell ref="T1228:T1229"/>
    <mergeCell ref="R1226:R1227"/>
    <mergeCell ref="S1226:S1227"/>
    <mergeCell ref="T1226:T1227"/>
    <mergeCell ref="A1228:A1229"/>
    <mergeCell ref="B1228:B1229"/>
    <mergeCell ref="C1228:C1229"/>
    <mergeCell ref="E1228:E1229"/>
    <mergeCell ref="F1228:F1229"/>
    <mergeCell ref="G1228:G1229"/>
    <mergeCell ref="H1228:H1229"/>
    <mergeCell ref="Q1228:Q1229"/>
    <mergeCell ref="S1224:S1225"/>
    <mergeCell ref="T1224:T1225"/>
    <mergeCell ref="A1226:A1227"/>
    <mergeCell ref="B1226:B1227"/>
    <mergeCell ref="C1226:C1227"/>
    <mergeCell ref="E1226:E1227"/>
    <mergeCell ref="F1226:F1227"/>
    <mergeCell ref="G1226:G1227"/>
    <mergeCell ref="H1226:H1227"/>
    <mergeCell ref="Q1226:Q1227"/>
    <mergeCell ref="T1222:T1223"/>
    <mergeCell ref="A1224:A1225"/>
    <mergeCell ref="B1224:B1225"/>
    <mergeCell ref="C1224:C1225"/>
    <mergeCell ref="E1224:E1225"/>
    <mergeCell ref="F1224:F1225"/>
    <mergeCell ref="G1224:G1225"/>
    <mergeCell ref="H1224:H1225"/>
    <mergeCell ref="Q1224:Q1225"/>
    <mergeCell ref="R1224:R1225"/>
    <mergeCell ref="H1222:H1223"/>
    <mergeCell ref="Q1222:Q1223"/>
    <mergeCell ref="R1222:R1223"/>
    <mergeCell ref="S1222:S1223"/>
    <mergeCell ref="F1222:F1223"/>
    <mergeCell ref="G1222:G1223"/>
    <mergeCell ref="A1222:A1223"/>
    <mergeCell ref="B1222:B1223"/>
    <mergeCell ref="C1222:C1223"/>
    <mergeCell ref="E1222:E1223"/>
    <mergeCell ref="R1220:R1221"/>
    <mergeCell ref="S1220:S1221"/>
    <mergeCell ref="T1220:T1221"/>
    <mergeCell ref="R1218:R1219"/>
    <mergeCell ref="S1218:S1219"/>
    <mergeCell ref="T1218:T1219"/>
    <mergeCell ref="A1220:A1221"/>
    <mergeCell ref="B1220:B1221"/>
    <mergeCell ref="C1220:C1221"/>
    <mergeCell ref="E1220:E1221"/>
    <mergeCell ref="F1220:F1221"/>
    <mergeCell ref="G1220:G1221"/>
    <mergeCell ref="H1220:H1221"/>
    <mergeCell ref="Q1220:Q1221"/>
    <mergeCell ref="S1216:S1217"/>
    <mergeCell ref="T1216:T1217"/>
    <mergeCell ref="A1218:A1219"/>
    <mergeCell ref="B1218:B1219"/>
    <mergeCell ref="C1218:C1219"/>
    <mergeCell ref="E1218:E1219"/>
    <mergeCell ref="F1218:F1219"/>
    <mergeCell ref="G1218:G1219"/>
    <mergeCell ref="H1218:H1219"/>
    <mergeCell ref="Q1218:Q1219"/>
    <mergeCell ref="T1214:T1215"/>
    <mergeCell ref="A1216:A1217"/>
    <mergeCell ref="B1216:B1217"/>
    <mergeCell ref="C1216:C1217"/>
    <mergeCell ref="E1216:E1217"/>
    <mergeCell ref="F1216:F1217"/>
    <mergeCell ref="G1216:G1217"/>
    <mergeCell ref="H1216:H1217"/>
    <mergeCell ref="Q1216:Q1217"/>
    <mergeCell ref="R1216:R1217"/>
    <mergeCell ref="H1214:H1215"/>
    <mergeCell ref="Q1214:Q1215"/>
    <mergeCell ref="R1214:R1215"/>
    <mergeCell ref="S1214:S1215"/>
    <mergeCell ref="F1214:F1215"/>
    <mergeCell ref="G1214:G1215"/>
    <mergeCell ref="A1214:A1215"/>
    <mergeCell ref="B1214:B1215"/>
    <mergeCell ref="C1214:C1215"/>
    <mergeCell ref="E1214:E1215"/>
    <mergeCell ref="R1212:R1213"/>
    <mergeCell ref="S1212:S1213"/>
    <mergeCell ref="T1212:T1213"/>
    <mergeCell ref="R1210:R1211"/>
    <mergeCell ref="S1210:S1211"/>
    <mergeCell ref="T1210:T1211"/>
    <mergeCell ref="A1212:A1213"/>
    <mergeCell ref="B1212:B1213"/>
    <mergeCell ref="C1212:C1213"/>
    <mergeCell ref="E1212:E1213"/>
    <mergeCell ref="F1212:F1213"/>
    <mergeCell ref="G1212:G1213"/>
    <mergeCell ref="H1212:H1213"/>
    <mergeCell ref="Q1212:Q1213"/>
    <mergeCell ref="S1208:S1209"/>
    <mergeCell ref="T1208:T1209"/>
    <mergeCell ref="A1210:A1211"/>
    <mergeCell ref="B1210:B1211"/>
    <mergeCell ref="C1210:C1211"/>
    <mergeCell ref="E1210:E1211"/>
    <mergeCell ref="F1210:F1211"/>
    <mergeCell ref="G1210:G1211"/>
    <mergeCell ref="H1210:H1211"/>
    <mergeCell ref="Q1210:Q1211"/>
    <mergeCell ref="T1206:T1207"/>
    <mergeCell ref="A1208:A1209"/>
    <mergeCell ref="B1208:B1209"/>
    <mergeCell ref="C1208:C1209"/>
    <mergeCell ref="E1208:E1209"/>
    <mergeCell ref="F1208:F1209"/>
    <mergeCell ref="G1208:G1209"/>
    <mergeCell ref="H1208:H1209"/>
    <mergeCell ref="Q1208:Q1209"/>
    <mergeCell ref="R1208:R1209"/>
    <mergeCell ref="H1206:H1207"/>
    <mergeCell ref="Q1206:Q1207"/>
    <mergeCell ref="R1206:R1207"/>
    <mergeCell ref="S1206:S1207"/>
    <mergeCell ref="F1206:F1207"/>
    <mergeCell ref="G1206:G1207"/>
    <mergeCell ref="A1206:A1207"/>
    <mergeCell ref="B1206:B1207"/>
    <mergeCell ref="C1206:C1207"/>
    <mergeCell ref="E1206:E1207"/>
    <mergeCell ref="R1204:R1205"/>
    <mergeCell ref="S1204:S1205"/>
    <mergeCell ref="T1204:T1205"/>
    <mergeCell ref="R1202:R1203"/>
    <mergeCell ref="S1202:S1203"/>
    <mergeCell ref="T1202:T1203"/>
    <mergeCell ref="A1204:A1205"/>
    <mergeCell ref="B1204:B1205"/>
    <mergeCell ref="C1204:C1205"/>
    <mergeCell ref="E1204:E1205"/>
    <mergeCell ref="F1204:F1205"/>
    <mergeCell ref="G1204:G1205"/>
    <mergeCell ref="H1204:H1205"/>
    <mergeCell ref="Q1204:Q1205"/>
    <mergeCell ref="S1200:S1201"/>
    <mergeCell ref="T1200:T1201"/>
    <mergeCell ref="A1202:A1203"/>
    <mergeCell ref="B1202:B1203"/>
    <mergeCell ref="C1202:C1203"/>
    <mergeCell ref="E1202:E1203"/>
    <mergeCell ref="F1202:F1203"/>
    <mergeCell ref="G1202:G1203"/>
    <mergeCell ref="H1202:H1203"/>
    <mergeCell ref="Q1202:Q1203"/>
    <mergeCell ref="T1198:T1199"/>
    <mergeCell ref="A1200:A1201"/>
    <mergeCell ref="B1200:B1201"/>
    <mergeCell ref="C1200:C1201"/>
    <mergeCell ref="E1200:E1201"/>
    <mergeCell ref="F1200:F1201"/>
    <mergeCell ref="G1200:G1201"/>
    <mergeCell ref="H1200:H1201"/>
    <mergeCell ref="Q1200:Q1201"/>
    <mergeCell ref="R1200:R1201"/>
    <mergeCell ref="H1198:H1199"/>
    <mergeCell ref="Q1198:Q1199"/>
    <mergeCell ref="R1198:R1199"/>
    <mergeCell ref="S1198:S1199"/>
    <mergeCell ref="F1198:F1199"/>
    <mergeCell ref="G1198:G1199"/>
    <mergeCell ref="A1198:A1199"/>
    <mergeCell ref="B1198:B1199"/>
    <mergeCell ref="C1198:C1199"/>
    <mergeCell ref="E1198:E1199"/>
    <mergeCell ref="R1196:R1197"/>
    <mergeCell ref="S1196:S1197"/>
    <mergeCell ref="T1196:T1197"/>
    <mergeCell ref="R1194:R1195"/>
    <mergeCell ref="S1194:S1195"/>
    <mergeCell ref="T1194:T1195"/>
    <mergeCell ref="A1196:A1197"/>
    <mergeCell ref="B1196:B1197"/>
    <mergeCell ref="C1196:C1197"/>
    <mergeCell ref="E1196:E1197"/>
    <mergeCell ref="F1196:F1197"/>
    <mergeCell ref="G1196:G1197"/>
    <mergeCell ref="H1196:H1197"/>
    <mergeCell ref="Q1196:Q1197"/>
    <mergeCell ref="S1192:S1193"/>
    <mergeCell ref="T1192:T1193"/>
    <mergeCell ref="A1194:A1195"/>
    <mergeCell ref="B1194:B1195"/>
    <mergeCell ref="C1194:C1195"/>
    <mergeCell ref="E1194:E1195"/>
    <mergeCell ref="F1194:F1195"/>
    <mergeCell ref="G1194:G1195"/>
    <mergeCell ref="H1194:H1195"/>
    <mergeCell ref="Q1194:Q1195"/>
    <mergeCell ref="T1190:T1191"/>
    <mergeCell ref="A1192:A1193"/>
    <mergeCell ref="B1192:B1193"/>
    <mergeCell ref="C1192:C1193"/>
    <mergeCell ref="E1192:E1193"/>
    <mergeCell ref="F1192:F1193"/>
    <mergeCell ref="G1192:G1193"/>
    <mergeCell ref="H1192:H1193"/>
    <mergeCell ref="Q1192:Q1193"/>
    <mergeCell ref="R1192:R1193"/>
    <mergeCell ref="H1190:H1191"/>
    <mergeCell ref="Q1190:Q1191"/>
    <mergeCell ref="R1190:R1191"/>
    <mergeCell ref="S1190:S1191"/>
    <mergeCell ref="F1190:F1191"/>
    <mergeCell ref="G1190:G1191"/>
    <mergeCell ref="A1190:A1191"/>
    <mergeCell ref="B1190:B1191"/>
    <mergeCell ref="C1190:C1191"/>
    <mergeCell ref="E1190:E1191"/>
    <mergeCell ref="R1188:R1189"/>
    <mergeCell ref="S1188:S1189"/>
    <mergeCell ref="T1188:T1189"/>
    <mergeCell ref="R1186:R1187"/>
    <mergeCell ref="S1186:S1187"/>
    <mergeCell ref="T1186:T1187"/>
    <mergeCell ref="A1188:A1189"/>
    <mergeCell ref="B1188:B1189"/>
    <mergeCell ref="C1188:C1189"/>
    <mergeCell ref="E1188:E1189"/>
    <mergeCell ref="F1188:F1189"/>
    <mergeCell ref="G1188:G1189"/>
    <mergeCell ref="H1188:H1189"/>
    <mergeCell ref="Q1188:Q1189"/>
    <mergeCell ref="S1184:S1185"/>
    <mergeCell ref="T1184:T1185"/>
    <mergeCell ref="A1186:A1187"/>
    <mergeCell ref="B1186:B1187"/>
    <mergeCell ref="C1186:C1187"/>
    <mergeCell ref="E1186:E1187"/>
    <mergeCell ref="F1186:F1187"/>
    <mergeCell ref="G1186:G1187"/>
    <mergeCell ref="H1186:H1187"/>
    <mergeCell ref="Q1186:Q1187"/>
    <mergeCell ref="T1182:T1183"/>
    <mergeCell ref="A1184:A1185"/>
    <mergeCell ref="B1184:B1185"/>
    <mergeCell ref="C1184:C1185"/>
    <mergeCell ref="E1184:E1185"/>
    <mergeCell ref="F1184:F1185"/>
    <mergeCell ref="G1184:G1185"/>
    <mergeCell ref="H1184:H1185"/>
    <mergeCell ref="Q1184:Q1185"/>
    <mergeCell ref="R1184:R1185"/>
    <mergeCell ref="H1182:H1183"/>
    <mergeCell ref="Q1182:Q1183"/>
    <mergeCell ref="R1182:R1183"/>
    <mergeCell ref="S1182:S1183"/>
    <mergeCell ref="F1182:F1183"/>
    <mergeCell ref="G1182:G1183"/>
    <mergeCell ref="A1182:A1183"/>
    <mergeCell ref="B1182:B1183"/>
    <mergeCell ref="C1182:C1183"/>
    <mergeCell ref="E1182:E1183"/>
    <mergeCell ref="R1180:R1181"/>
    <mergeCell ref="S1180:S1181"/>
    <mergeCell ref="T1180:T1181"/>
    <mergeCell ref="R1178:R1179"/>
    <mergeCell ref="S1178:S1179"/>
    <mergeCell ref="T1178:T1179"/>
    <mergeCell ref="A1180:A1181"/>
    <mergeCell ref="B1180:B1181"/>
    <mergeCell ref="C1180:C1181"/>
    <mergeCell ref="E1180:E1181"/>
    <mergeCell ref="F1180:F1181"/>
    <mergeCell ref="G1180:G1181"/>
    <mergeCell ref="H1180:H1181"/>
    <mergeCell ref="Q1180:Q1181"/>
    <mergeCell ref="S1176:S1177"/>
    <mergeCell ref="T1176:T1177"/>
    <mergeCell ref="A1178:A1179"/>
    <mergeCell ref="B1178:B1179"/>
    <mergeCell ref="C1178:C1179"/>
    <mergeCell ref="E1178:E1179"/>
    <mergeCell ref="F1178:F1179"/>
    <mergeCell ref="G1178:G1179"/>
    <mergeCell ref="H1178:H1179"/>
    <mergeCell ref="Q1178:Q1179"/>
    <mergeCell ref="T1174:T1175"/>
    <mergeCell ref="A1176:A1177"/>
    <mergeCell ref="B1176:B1177"/>
    <mergeCell ref="C1176:C1177"/>
    <mergeCell ref="E1176:E1177"/>
    <mergeCell ref="F1176:F1177"/>
    <mergeCell ref="G1176:G1177"/>
    <mergeCell ref="H1176:H1177"/>
    <mergeCell ref="Q1176:Q1177"/>
    <mergeCell ref="R1176:R1177"/>
    <mergeCell ref="H1174:H1175"/>
    <mergeCell ref="Q1174:Q1175"/>
    <mergeCell ref="R1174:R1175"/>
    <mergeCell ref="S1174:S1175"/>
    <mergeCell ref="F1174:F1175"/>
    <mergeCell ref="G1174:G1175"/>
    <mergeCell ref="A1174:A1175"/>
    <mergeCell ref="B1174:B1175"/>
    <mergeCell ref="C1174:C1175"/>
    <mergeCell ref="E1174:E1175"/>
    <mergeCell ref="R1172:R1173"/>
    <mergeCell ref="S1172:S1173"/>
    <mergeCell ref="T1172:T1173"/>
    <mergeCell ref="R1170:R1171"/>
    <mergeCell ref="S1170:S1171"/>
    <mergeCell ref="T1170:T1171"/>
    <mergeCell ref="A1172:A1173"/>
    <mergeCell ref="B1172:B1173"/>
    <mergeCell ref="C1172:C1173"/>
    <mergeCell ref="E1172:E1173"/>
    <mergeCell ref="F1172:F1173"/>
    <mergeCell ref="G1172:G1173"/>
    <mergeCell ref="H1172:H1173"/>
    <mergeCell ref="Q1172:Q1173"/>
    <mergeCell ref="S1168:S1169"/>
    <mergeCell ref="T1168:T1169"/>
    <mergeCell ref="A1170:A1171"/>
    <mergeCell ref="B1170:B1171"/>
    <mergeCell ref="C1170:C1171"/>
    <mergeCell ref="E1170:E1171"/>
    <mergeCell ref="F1170:F1171"/>
    <mergeCell ref="G1170:G1171"/>
    <mergeCell ref="H1170:H1171"/>
    <mergeCell ref="Q1170:Q1171"/>
    <mergeCell ref="T1166:T1167"/>
    <mergeCell ref="A1168:A1169"/>
    <mergeCell ref="B1168:B1169"/>
    <mergeCell ref="C1168:C1169"/>
    <mergeCell ref="E1168:E1169"/>
    <mergeCell ref="F1168:F1169"/>
    <mergeCell ref="G1168:G1169"/>
    <mergeCell ref="H1168:H1169"/>
    <mergeCell ref="Q1168:Q1169"/>
    <mergeCell ref="R1168:R1169"/>
    <mergeCell ref="H1166:H1167"/>
    <mergeCell ref="Q1166:Q1167"/>
    <mergeCell ref="R1166:R1167"/>
    <mergeCell ref="S1166:S1167"/>
    <mergeCell ref="F1166:F1167"/>
    <mergeCell ref="G1166:G1167"/>
    <mergeCell ref="A1166:A1167"/>
    <mergeCell ref="B1166:B1167"/>
    <mergeCell ref="C1166:C1167"/>
    <mergeCell ref="E1166:E1167"/>
    <mergeCell ref="R1164:R1165"/>
    <mergeCell ref="S1164:S1165"/>
    <mergeCell ref="T1164:T1165"/>
    <mergeCell ref="R1162:R1163"/>
    <mergeCell ref="S1162:S1163"/>
    <mergeCell ref="T1162:T1163"/>
    <mergeCell ref="A1164:A1165"/>
    <mergeCell ref="B1164:B1165"/>
    <mergeCell ref="C1164:C1165"/>
    <mergeCell ref="E1164:E1165"/>
    <mergeCell ref="F1164:F1165"/>
    <mergeCell ref="G1164:G1165"/>
    <mergeCell ref="H1164:H1165"/>
    <mergeCell ref="Q1164:Q1165"/>
    <mergeCell ref="S1160:S1161"/>
    <mergeCell ref="T1160:T1161"/>
    <mergeCell ref="A1162:A1163"/>
    <mergeCell ref="B1162:B1163"/>
    <mergeCell ref="C1162:C1163"/>
    <mergeCell ref="E1162:E1163"/>
    <mergeCell ref="F1162:F1163"/>
    <mergeCell ref="G1162:G1163"/>
    <mergeCell ref="H1162:H1163"/>
    <mergeCell ref="Q1162:Q1163"/>
    <mergeCell ref="T1158:T1159"/>
    <mergeCell ref="A1160:A1161"/>
    <mergeCell ref="B1160:B1161"/>
    <mergeCell ref="C1160:C1161"/>
    <mergeCell ref="E1160:E1161"/>
    <mergeCell ref="F1160:F1161"/>
    <mergeCell ref="G1160:G1161"/>
    <mergeCell ref="H1160:H1161"/>
    <mergeCell ref="Q1160:Q1161"/>
    <mergeCell ref="R1160:R1161"/>
    <mergeCell ref="H1158:H1159"/>
    <mergeCell ref="Q1158:Q1159"/>
    <mergeCell ref="R1158:R1159"/>
    <mergeCell ref="S1158:S1159"/>
    <mergeCell ref="F1158:F1159"/>
    <mergeCell ref="G1158:G1159"/>
    <mergeCell ref="A1158:A1159"/>
    <mergeCell ref="B1158:B1159"/>
    <mergeCell ref="C1158:C1159"/>
    <mergeCell ref="E1158:E1159"/>
    <mergeCell ref="R1156:R1157"/>
    <mergeCell ref="S1156:S1157"/>
    <mergeCell ref="T1156:T1157"/>
    <mergeCell ref="R1154:R1155"/>
    <mergeCell ref="S1154:S1155"/>
    <mergeCell ref="T1154:T1155"/>
    <mergeCell ref="A1156:A1157"/>
    <mergeCell ref="B1156:B1157"/>
    <mergeCell ref="C1156:C1157"/>
    <mergeCell ref="E1156:E1157"/>
    <mergeCell ref="F1156:F1157"/>
    <mergeCell ref="G1156:G1157"/>
    <mergeCell ref="H1156:H1157"/>
    <mergeCell ref="Q1156:Q1157"/>
    <mergeCell ref="S1152:S1153"/>
    <mergeCell ref="T1152:T1153"/>
    <mergeCell ref="A1154:A1155"/>
    <mergeCell ref="B1154:B1155"/>
    <mergeCell ref="C1154:C1155"/>
    <mergeCell ref="E1154:E1155"/>
    <mergeCell ref="F1154:F1155"/>
    <mergeCell ref="G1154:G1155"/>
    <mergeCell ref="H1154:H1155"/>
    <mergeCell ref="Q1154:Q1155"/>
    <mergeCell ref="T1150:T1151"/>
    <mergeCell ref="A1152:A1153"/>
    <mergeCell ref="B1152:B1153"/>
    <mergeCell ref="C1152:C1153"/>
    <mergeCell ref="E1152:E1153"/>
    <mergeCell ref="F1152:F1153"/>
    <mergeCell ref="G1152:G1153"/>
    <mergeCell ref="H1152:H1153"/>
    <mergeCell ref="Q1152:Q1153"/>
    <mergeCell ref="R1152:R1153"/>
    <mergeCell ref="H1150:H1151"/>
    <mergeCell ref="Q1150:Q1151"/>
    <mergeCell ref="R1150:R1151"/>
    <mergeCell ref="S1150:S1151"/>
    <mergeCell ref="F1150:F1151"/>
    <mergeCell ref="G1150:G1151"/>
    <mergeCell ref="A1150:A1151"/>
    <mergeCell ref="B1150:B1151"/>
    <mergeCell ref="C1150:C1151"/>
    <mergeCell ref="E1150:E1151"/>
    <mergeCell ref="R1148:R1149"/>
    <mergeCell ref="S1148:S1149"/>
    <mergeCell ref="T1148:T1149"/>
    <mergeCell ref="R1146:R1147"/>
    <mergeCell ref="S1146:S1147"/>
    <mergeCell ref="T1146:T1147"/>
    <mergeCell ref="A1148:A1149"/>
    <mergeCell ref="B1148:B1149"/>
    <mergeCell ref="C1148:C1149"/>
    <mergeCell ref="E1148:E1149"/>
    <mergeCell ref="F1148:F1149"/>
    <mergeCell ref="G1148:G1149"/>
    <mergeCell ref="H1148:H1149"/>
    <mergeCell ref="Q1148:Q1149"/>
    <mergeCell ref="S1144:S1145"/>
    <mergeCell ref="T1144:T1145"/>
    <mergeCell ref="A1146:A1147"/>
    <mergeCell ref="B1146:B1147"/>
    <mergeCell ref="C1146:C1147"/>
    <mergeCell ref="E1146:E1147"/>
    <mergeCell ref="F1146:F1147"/>
    <mergeCell ref="G1146:G1147"/>
    <mergeCell ref="H1146:H1147"/>
    <mergeCell ref="Q1146:Q1147"/>
    <mergeCell ref="T1142:T1143"/>
    <mergeCell ref="A1144:A1145"/>
    <mergeCell ref="B1144:B1145"/>
    <mergeCell ref="C1144:C1145"/>
    <mergeCell ref="E1144:E1145"/>
    <mergeCell ref="F1144:F1145"/>
    <mergeCell ref="G1144:G1145"/>
    <mergeCell ref="H1144:H1145"/>
    <mergeCell ref="Q1144:Q1145"/>
    <mergeCell ref="R1144:R1145"/>
    <mergeCell ref="H1142:H1143"/>
    <mergeCell ref="Q1142:Q1143"/>
    <mergeCell ref="R1142:R1143"/>
    <mergeCell ref="S1142:S1143"/>
    <mergeCell ref="F1142:F1143"/>
    <mergeCell ref="G1142:G1143"/>
    <mergeCell ref="A1142:A1143"/>
    <mergeCell ref="B1142:B1143"/>
    <mergeCell ref="C1142:C1143"/>
    <mergeCell ref="E1142:E1143"/>
    <mergeCell ref="R1140:R1141"/>
    <mergeCell ref="S1140:S1141"/>
    <mergeCell ref="T1140:T1141"/>
    <mergeCell ref="R1138:R1139"/>
    <mergeCell ref="S1138:S1139"/>
    <mergeCell ref="T1138:T1139"/>
    <mergeCell ref="A1140:A1141"/>
    <mergeCell ref="B1140:B1141"/>
    <mergeCell ref="C1140:C1141"/>
    <mergeCell ref="E1140:E1141"/>
    <mergeCell ref="F1140:F1141"/>
    <mergeCell ref="G1140:G1141"/>
    <mergeCell ref="H1140:H1141"/>
    <mergeCell ref="Q1140:Q1141"/>
    <mergeCell ref="S1136:S1137"/>
    <mergeCell ref="T1136:T1137"/>
    <mergeCell ref="A1138:A1139"/>
    <mergeCell ref="B1138:B1139"/>
    <mergeCell ref="C1138:C1139"/>
    <mergeCell ref="E1138:E1139"/>
    <mergeCell ref="F1138:F1139"/>
    <mergeCell ref="G1138:G1139"/>
    <mergeCell ref="H1138:H1139"/>
    <mergeCell ref="Q1138:Q1139"/>
    <mergeCell ref="T1134:T1135"/>
    <mergeCell ref="A1136:A1137"/>
    <mergeCell ref="B1136:B1137"/>
    <mergeCell ref="C1136:C1137"/>
    <mergeCell ref="E1136:E1137"/>
    <mergeCell ref="F1136:F1137"/>
    <mergeCell ref="G1136:G1137"/>
    <mergeCell ref="H1136:H1137"/>
    <mergeCell ref="Q1136:Q1137"/>
    <mergeCell ref="R1136:R1137"/>
    <mergeCell ref="H1134:H1135"/>
    <mergeCell ref="Q1134:Q1135"/>
    <mergeCell ref="R1134:R1135"/>
    <mergeCell ref="S1134:S1135"/>
    <mergeCell ref="F1134:F1135"/>
    <mergeCell ref="G1134:G1135"/>
    <mergeCell ref="A1134:A1135"/>
    <mergeCell ref="B1134:B1135"/>
    <mergeCell ref="C1134:C1135"/>
    <mergeCell ref="E1134:E1135"/>
    <mergeCell ref="R1132:R1133"/>
    <mergeCell ref="S1132:S1133"/>
    <mergeCell ref="T1132:T1133"/>
    <mergeCell ref="R1130:R1131"/>
    <mergeCell ref="S1130:S1131"/>
    <mergeCell ref="T1130:T1131"/>
    <mergeCell ref="A1132:A1133"/>
    <mergeCell ref="B1132:B1133"/>
    <mergeCell ref="C1132:C1133"/>
    <mergeCell ref="E1132:E1133"/>
    <mergeCell ref="F1132:F1133"/>
    <mergeCell ref="G1132:G1133"/>
    <mergeCell ref="H1132:H1133"/>
    <mergeCell ref="Q1132:Q1133"/>
    <mergeCell ref="S1128:S1129"/>
    <mergeCell ref="T1128:T1129"/>
    <mergeCell ref="A1130:A1131"/>
    <mergeCell ref="B1130:B1131"/>
    <mergeCell ref="C1130:C1131"/>
    <mergeCell ref="E1130:E1131"/>
    <mergeCell ref="F1130:F1131"/>
    <mergeCell ref="G1130:G1131"/>
    <mergeCell ref="H1130:H1131"/>
    <mergeCell ref="Q1130:Q1131"/>
    <mergeCell ref="T1126:T1127"/>
    <mergeCell ref="A1128:A1129"/>
    <mergeCell ref="B1128:B1129"/>
    <mergeCell ref="C1128:C1129"/>
    <mergeCell ref="E1128:E1129"/>
    <mergeCell ref="F1128:F1129"/>
    <mergeCell ref="G1128:G1129"/>
    <mergeCell ref="H1128:H1129"/>
    <mergeCell ref="Q1128:Q1129"/>
    <mergeCell ref="R1128:R1129"/>
    <mergeCell ref="H1126:H1127"/>
    <mergeCell ref="Q1126:Q1127"/>
    <mergeCell ref="R1126:R1127"/>
    <mergeCell ref="S1126:S1127"/>
    <mergeCell ref="F1126:F1127"/>
    <mergeCell ref="G1126:G1127"/>
    <mergeCell ref="A1126:A1127"/>
    <mergeCell ref="B1126:B1127"/>
    <mergeCell ref="C1126:C1127"/>
    <mergeCell ref="E1126:E1127"/>
    <mergeCell ref="R1124:R1125"/>
    <mergeCell ref="S1124:S1125"/>
    <mergeCell ref="T1124:T1125"/>
    <mergeCell ref="R1122:R1123"/>
    <mergeCell ref="S1122:S1123"/>
    <mergeCell ref="T1122:T1123"/>
    <mergeCell ref="A1124:A1125"/>
    <mergeCell ref="B1124:B1125"/>
    <mergeCell ref="C1124:C1125"/>
    <mergeCell ref="E1124:E1125"/>
    <mergeCell ref="F1124:F1125"/>
    <mergeCell ref="G1124:G1125"/>
    <mergeCell ref="H1124:H1125"/>
    <mergeCell ref="Q1124:Q1125"/>
    <mergeCell ref="S1120:S1121"/>
    <mergeCell ref="T1120:T1121"/>
    <mergeCell ref="A1122:A1123"/>
    <mergeCell ref="B1122:B1123"/>
    <mergeCell ref="C1122:C1123"/>
    <mergeCell ref="E1122:E1123"/>
    <mergeCell ref="F1122:F1123"/>
    <mergeCell ref="G1122:G1123"/>
    <mergeCell ref="H1122:H1123"/>
    <mergeCell ref="Q1122:Q1123"/>
    <mergeCell ref="T1118:T1119"/>
    <mergeCell ref="A1120:A1121"/>
    <mergeCell ref="B1120:B1121"/>
    <mergeCell ref="C1120:C1121"/>
    <mergeCell ref="E1120:E1121"/>
    <mergeCell ref="F1120:F1121"/>
    <mergeCell ref="G1120:G1121"/>
    <mergeCell ref="H1120:H1121"/>
    <mergeCell ref="Q1120:Q1121"/>
    <mergeCell ref="R1120:R1121"/>
    <mergeCell ref="H1118:H1119"/>
    <mergeCell ref="Q1118:Q1119"/>
    <mergeCell ref="R1118:R1119"/>
    <mergeCell ref="S1118:S1119"/>
    <mergeCell ref="F1118:F1119"/>
    <mergeCell ref="G1118:G1119"/>
    <mergeCell ref="A1118:A1119"/>
    <mergeCell ref="B1118:B1119"/>
    <mergeCell ref="C1118:C1119"/>
    <mergeCell ref="E1118:E1119"/>
    <mergeCell ref="R1116:R1117"/>
    <mergeCell ref="S1116:S1117"/>
    <mergeCell ref="T1116:T1117"/>
    <mergeCell ref="R1114:R1115"/>
    <mergeCell ref="S1114:S1115"/>
    <mergeCell ref="T1114:T1115"/>
    <mergeCell ref="A1116:A1117"/>
    <mergeCell ref="B1116:B1117"/>
    <mergeCell ref="C1116:C1117"/>
    <mergeCell ref="E1116:E1117"/>
    <mergeCell ref="F1116:F1117"/>
    <mergeCell ref="G1116:G1117"/>
    <mergeCell ref="H1116:H1117"/>
    <mergeCell ref="Q1116:Q1117"/>
    <mergeCell ref="S1112:S1113"/>
    <mergeCell ref="T1112:T1113"/>
    <mergeCell ref="A1114:A1115"/>
    <mergeCell ref="B1114:B1115"/>
    <mergeCell ref="C1114:C1115"/>
    <mergeCell ref="E1114:E1115"/>
    <mergeCell ref="F1114:F1115"/>
    <mergeCell ref="G1114:G1115"/>
    <mergeCell ref="H1114:H1115"/>
    <mergeCell ref="Q1114:Q1115"/>
    <mergeCell ref="T1110:T1111"/>
    <mergeCell ref="A1112:A1113"/>
    <mergeCell ref="B1112:B1113"/>
    <mergeCell ref="C1112:C1113"/>
    <mergeCell ref="E1112:E1113"/>
    <mergeCell ref="F1112:F1113"/>
    <mergeCell ref="G1112:G1113"/>
    <mergeCell ref="H1112:H1113"/>
    <mergeCell ref="Q1112:Q1113"/>
    <mergeCell ref="R1112:R1113"/>
    <mergeCell ref="H1110:H1111"/>
    <mergeCell ref="Q1110:Q1111"/>
    <mergeCell ref="R1110:R1111"/>
    <mergeCell ref="S1110:S1111"/>
    <mergeCell ref="F1110:F1111"/>
    <mergeCell ref="G1110:G1111"/>
    <mergeCell ref="A1110:A1111"/>
    <mergeCell ref="B1110:B1111"/>
    <mergeCell ref="C1110:C1111"/>
    <mergeCell ref="E1110:E1111"/>
    <mergeCell ref="R1108:R1109"/>
    <mergeCell ref="S1108:S1109"/>
    <mergeCell ref="T1108:T1109"/>
    <mergeCell ref="R1106:R1107"/>
    <mergeCell ref="S1106:S1107"/>
    <mergeCell ref="T1106:T1107"/>
    <mergeCell ref="A1108:A1109"/>
    <mergeCell ref="B1108:B1109"/>
    <mergeCell ref="C1108:C1109"/>
    <mergeCell ref="E1108:E1109"/>
    <mergeCell ref="F1108:F1109"/>
    <mergeCell ref="G1108:G1109"/>
    <mergeCell ref="H1108:H1109"/>
    <mergeCell ref="Q1108:Q1109"/>
    <mergeCell ref="S1104:S1105"/>
    <mergeCell ref="T1104:T1105"/>
    <mergeCell ref="A1106:A1107"/>
    <mergeCell ref="B1106:B1107"/>
    <mergeCell ref="C1106:C1107"/>
    <mergeCell ref="E1106:E1107"/>
    <mergeCell ref="F1106:F1107"/>
    <mergeCell ref="G1106:G1107"/>
    <mergeCell ref="H1106:H1107"/>
    <mergeCell ref="Q1106:Q1107"/>
    <mergeCell ref="T1102:T1103"/>
    <mergeCell ref="A1104:A1105"/>
    <mergeCell ref="B1104:B1105"/>
    <mergeCell ref="C1104:C1105"/>
    <mergeCell ref="E1104:E1105"/>
    <mergeCell ref="F1104:F1105"/>
    <mergeCell ref="G1104:G1105"/>
    <mergeCell ref="H1104:H1105"/>
    <mergeCell ref="Q1104:Q1105"/>
    <mergeCell ref="R1104:R1105"/>
    <mergeCell ref="H1102:H1103"/>
    <mergeCell ref="Q1102:Q1103"/>
    <mergeCell ref="R1102:R1103"/>
    <mergeCell ref="S1102:S1103"/>
    <mergeCell ref="F1102:F1103"/>
    <mergeCell ref="G1102:G1103"/>
    <mergeCell ref="A1102:A1103"/>
    <mergeCell ref="B1102:B1103"/>
    <mergeCell ref="C1102:C1103"/>
    <mergeCell ref="E1102:E1103"/>
    <mergeCell ref="R1100:R1101"/>
    <mergeCell ref="S1100:S1101"/>
    <mergeCell ref="T1100:T1101"/>
    <mergeCell ref="R1098:R1099"/>
    <mergeCell ref="S1098:S1099"/>
    <mergeCell ref="T1098:T1099"/>
    <mergeCell ref="A1100:A1101"/>
    <mergeCell ref="B1100:B1101"/>
    <mergeCell ref="C1100:C1101"/>
    <mergeCell ref="E1100:E1101"/>
    <mergeCell ref="F1100:F1101"/>
    <mergeCell ref="G1100:G1101"/>
    <mergeCell ref="H1100:H1101"/>
    <mergeCell ref="Q1100:Q1101"/>
    <mergeCell ref="S1096:S1097"/>
    <mergeCell ref="T1096:T1097"/>
    <mergeCell ref="A1098:A1099"/>
    <mergeCell ref="B1098:B1099"/>
    <mergeCell ref="C1098:C1099"/>
    <mergeCell ref="E1098:E1099"/>
    <mergeCell ref="F1098:F1099"/>
    <mergeCell ref="G1098:G1099"/>
    <mergeCell ref="H1098:H1099"/>
    <mergeCell ref="Q1098:Q1099"/>
    <mergeCell ref="T1094:T1095"/>
    <mergeCell ref="A1096:A1097"/>
    <mergeCell ref="B1096:B1097"/>
    <mergeCell ref="C1096:C1097"/>
    <mergeCell ref="E1096:E1097"/>
    <mergeCell ref="F1096:F1097"/>
    <mergeCell ref="G1096:G1097"/>
    <mergeCell ref="H1096:H1097"/>
    <mergeCell ref="Q1096:Q1097"/>
    <mergeCell ref="R1096:R1097"/>
    <mergeCell ref="H1094:H1095"/>
    <mergeCell ref="Q1094:Q1095"/>
    <mergeCell ref="R1094:R1095"/>
    <mergeCell ref="S1094:S1095"/>
    <mergeCell ref="F1094:F1095"/>
    <mergeCell ref="G1094:G1095"/>
    <mergeCell ref="A1094:A1095"/>
    <mergeCell ref="B1094:B1095"/>
    <mergeCell ref="C1094:C1095"/>
    <mergeCell ref="E1094:E1095"/>
    <mergeCell ref="R1092:R1093"/>
    <mergeCell ref="S1092:S1093"/>
    <mergeCell ref="T1092:T1093"/>
    <mergeCell ref="R1090:R1091"/>
    <mergeCell ref="S1090:S1091"/>
    <mergeCell ref="T1090:T1091"/>
    <mergeCell ref="A1092:A1093"/>
    <mergeCell ref="B1092:B1093"/>
    <mergeCell ref="C1092:C1093"/>
    <mergeCell ref="E1092:E1093"/>
    <mergeCell ref="F1092:F1093"/>
    <mergeCell ref="G1092:G1093"/>
    <mergeCell ref="H1092:H1093"/>
    <mergeCell ref="Q1092:Q1093"/>
    <mergeCell ref="S1088:S1089"/>
    <mergeCell ref="T1088:T1089"/>
    <mergeCell ref="A1090:A1091"/>
    <mergeCell ref="B1090:B1091"/>
    <mergeCell ref="C1090:C1091"/>
    <mergeCell ref="E1090:E1091"/>
    <mergeCell ref="F1090:F1091"/>
    <mergeCell ref="G1090:G1091"/>
    <mergeCell ref="H1090:H1091"/>
    <mergeCell ref="Q1090:Q1091"/>
    <mergeCell ref="T1086:T1087"/>
    <mergeCell ref="A1088:A1089"/>
    <mergeCell ref="B1088:B1089"/>
    <mergeCell ref="C1088:C1089"/>
    <mergeCell ref="E1088:E1089"/>
    <mergeCell ref="F1088:F1089"/>
    <mergeCell ref="G1088:G1089"/>
    <mergeCell ref="H1088:H1089"/>
    <mergeCell ref="Q1088:Q1089"/>
    <mergeCell ref="R1088:R1089"/>
    <mergeCell ref="H1086:H1087"/>
    <mergeCell ref="Q1086:Q1087"/>
    <mergeCell ref="R1086:R1087"/>
    <mergeCell ref="S1086:S1087"/>
    <mergeCell ref="F1086:F1087"/>
    <mergeCell ref="G1086:G1087"/>
    <mergeCell ref="A1086:A1087"/>
    <mergeCell ref="B1086:B1087"/>
    <mergeCell ref="C1086:C1087"/>
    <mergeCell ref="E1086:E1087"/>
    <mergeCell ref="R1084:R1085"/>
    <mergeCell ref="S1084:S1085"/>
    <mergeCell ref="T1084:T1085"/>
    <mergeCell ref="R1082:R1083"/>
    <mergeCell ref="S1082:S1083"/>
    <mergeCell ref="T1082:T1083"/>
    <mergeCell ref="A1084:A1085"/>
    <mergeCell ref="B1084:B1085"/>
    <mergeCell ref="C1084:C1085"/>
    <mergeCell ref="E1084:E1085"/>
    <mergeCell ref="F1084:F1085"/>
    <mergeCell ref="G1084:G1085"/>
    <mergeCell ref="H1084:H1085"/>
    <mergeCell ref="Q1084:Q1085"/>
    <mergeCell ref="S1080:S1081"/>
    <mergeCell ref="T1080:T1081"/>
    <mergeCell ref="A1082:A1083"/>
    <mergeCell ref="B1082:B1083"/>
    <mergeCell ref="C1082:C1083"/>
    <mergeCell ref="E1082:E1083"/>
    <mergeCell ref="F1082:F1083"/>
    <mergeCell ref="G1082:G1083"/>
    <mergeCell ref="H1082:H1083"/>
    <mergeCell ref="Q1082:Q1083"/>
    <mergeCell ref="T1078:T1079"/>
    <mergeCell ref="A1080:A1081"/>
    <mergeCell ref="B1080:B1081"/>
    <mergeCell ref="C1080:C1081"/>
    <mergeCell ref="E1080:E1081"/>
    <mergeCell ref="F1080:F1081"/>
    <mergeCell ref="G1080:G1081"/>
    <mergeCell ref="H1080:H1081"/>
    <mergeCell ref="Q1080:Q1081"/>
    <mergeCell ref="R1080:R1081"/>
    <mergeCell ref="H1078:H1079"/>
    <mergeCell ref="Q1078:Q1079"/>
    <mergeCell ref="R1078:R1079"/>
    <mergeCell ref="S1078:S1079"/>
    <mergeCell ref="F1078:F1079"/>
    <mergeCell ref="G1078:G1079"/>
    <mergeCell ref="A1078:A1079"/>
    <mergeCell ref="B1078:B1079"/>
    <mergeCell ref="C1078:C1079"/>
    <mergeCell ref="E1078:E1079"/>
    <mergeCell ref="R1076:R1077"/>
    <mergeCell ref="S1076:S1077"/>
    <mergeCell ref="T1076:T1077"/>
    <mergeCell ref="R1074:R1075"/>
    <mergeCell ref="S1074:S1075"/>
    <mergeCell ref="T1074:T1075"/>
    <mergeCell ref="A1076:A1077"/>
    <mergeCell ref="B1076:B1077"/>
    <mergeCell ref="C1076:C1077"/>
    <mergeCell ref="E1076:E1077"/>
    <mergeCell ref="F1076:F1077"/>
    <mergeCell ref="G1076:G1077"/>
    <mergeCell ref="H1076:H1077"/>
    <mergeCell ref="Q1076:Q1077"/>
    <mergeCell ref="S1072:S1073"/>
    <mergeCell ref="T1072:T1073"/>
    <mergeCell ref="A1074:A1075"/>
    <mergeCell ref="B1074:B1075"/>
    <mergeCell ref="C1074:C1075"/>
    <mergeCell ref="E1074:E1075"/>
    <mergeCell ref="F1074:F1075"/>
    <mergeCell ref="G1074:G1075"/>
    <mergeCell ref="H1074:H1075"/>
    <mergeCell ref="Q1074:Q1075"/>
    <mergeCell ref="T1070:T1071"/>
    <mergeCell ref="A1072:A1073"/>
    <mergeCell ref="B1072:B1073"/>
    <mergeCell ref="C1072:C1073"/>
    <mergeCell ref="E1072:E1073"/>
    <mergeCell ref="F1072:F1073"/>
    <mergeCell ref="G1072:G1073"/>
    <mergeCell ref="H1072:H1073"/>
    <mergeCell ref="Q1072:Q1073"/>
    <mergeCell ref="R1072:R1073"/>
    <mergeCell ref="H1070:H1071"/>
    <mergeCell ref="Q1070:Q1071"/>
    <mergeCell ref="R1070:R1071"/>
    <mergeCell ref="S1070:S1071"/>
    <mergeCell ref="F1070:F1071"/>
    <mergeCell ref="G1070:G1071"/>
    <mergeCell ref="A1070:A1071"/>
    <mergeCell ref="B1070:B1071"/>
    <mergeCell ref="C1070:C1071"/>
    <mergeCell ref="E1070:E1071"/>
    <mergeCell ref="R1068:R1069"/>
    <mergeCell ref="S1068:S1069"/>
    <mergeCell ref="T1068:T1069"/>
    <mergeCell ref="R1066:R1067"/>
    <mergeCell ref="S1066:S1067"/>
    <mergeCell ref="T1066:T1067"/>
    <mergeCell ref="A1068:A1069"/>
    <mergeCell ref="B1068:B1069"/>
    <mergeCell ref="C1068:C1069"/>
    <mergeCell ref="E1068:E1069"/>
    <mergeCell ref="F1068:F1069"/>
    <mergeCell ref="G1068:G1069"/>
    <mergeCell ref="H1068:H1069"/>
    <mergeCell ref="Q1068:Q1069"/>
    <mergeCell ref="S1064:S1065"/>
    <mergeCell ref="T1064:T1065"/>
    <mergeCell ref="A1066:A1067"/>
    <mergeCell ref="B1066:B1067"/>
    <mergeCell ref="C1066:C1067"/>
    <mergeCell ref="E1066:E1067"/>
    <mergeCell ref="F1066:F1067"/>
    <mergeCell ref="G1066:G1067"/>
    <mergeCell ref="H1066:H1067"/>
    <mergeCell ref="Q1066:Q1067"/>
    <mergeCell ref="T1062:T1063"/>
    <mergeCell ref="A1064:A1065"/>
    <mergeCell ref="B1064:B1065"/>
    <mergeCell ref="C1064:C1065"/>
    <mergeCell ref="E1064:E1065"/>
    <mergeCell ref="F1064:F1065"/>
    <mergeCell ref="G1064:G1065"/>
    <mergeCell ref="H1064:H1065"/>
    <mergeCell ref="Q1064:Q1065"/>
    <mergeCell ref="R1064:R1065"/>
    <mergeCell ref="H1062:H1063"/>
    <mergeCell ref="Q1062:Q1063"/>
    <mergeCell ref="R1062:R1063"/>
    <mergeCell ref="S1062:S1063"/>
    <mergeCell ref="F1062:F1063"/>
    <mergeCell ref="G1062:G1063"/>
    <mergeCell ref="A1062:A1063"/>
    <mergeCell ref="B1062:B1063"/>
    <mergeCell ref="C1062:C1063"/>
    <mergeCell ref="E1062:E1063"/>
    <mergeCell ref="R1060:R1061"/>
    <mergeCell ref="S1060:S1061"/>
    <mergeCell ref="T1060:T1061"/>
    <mergeCell ref="R1058:R1059"/>
    <mergeCell ref="S1058:S1059"/>
    <mergeCell ref="T1058:T1059"/>
    <mergeCell ref="A1060:A1061"/>
    <mergeCell ref="B1060:B1061"/>
    <mergeCell ref="C1060:C1061"/>
    <mergeCell ref="E1060:E1061"/>
    <mergeCell ref="F1060:F1061"/>
    <mergeCell ref="G1060:G1061"/>
    <mergeCell ref="H1060:H1061"/>
    <mergeCell ref="Q1060:Q1061"/>
    <mergeCell ref="S1056:S1057"/>
    <mergeCell ref="T1056:T1057"/>
    <mergeCell ref="A1058:A1059"/>
    <mergeCell ref="B1058:B1059"/>
    <mergeCell ref="C1058:C1059"/>
    <mergeCell ref="E1058:E1059"/>
    <mergeCell ref="F1058:F1059"/>
    <mergeCell ref="G1058:G1059"/>
    <mergeCell ref="H1058:H1059"/>
    <mergeCell ref="Q1058:Q1059"/>
    <mergeCell ref="T1054:T1055"/>
    <mergeCell ref="A1056:A1057"/>
    <mergeCell ref="B1056:B1057"/>
    <mergeCell ref="C1056:C1057"/>
    <mergeCell ref="E1056:E1057"/>
    <mergeCell ref="F1056:F1057"/>
    <mergeCell ref="G1056:G1057"/>
    <mergeCell ref="H1056:H1057"/>
    <mergeCell ref="Q1056:Q1057"/>
    <mergeCell ref="R1056:R1057"/>
    <mergeCell ref="H1054:H1055"/>
    <mergeCell ref="Q1054:Q1055"/>
    <mergeCell ref="R1054:R1055"/>
    <mergeCell ref="S1054:S1055"/>
    <mergeCell ref="F1054:F1055"/>
    <mergeCell ref="G1054:G1055"/>
    <mergeCell ref="A1054:A1055"/>
    <mergeCell ref="B1054:B1055"/>
    <mergeCell ref="C1054:C1055"/>
    <mergeCell ref="E1054:E1055"/>
    <mergeCell ref="R1052:R1053"/>
    <mergeCell ref="S1052:S1053"/>
    <mergeCell ref="T1052:T1053"/>
    <mergeCell ref="R1050:R1051"/>
    <mergeCell ref="S1050:S1051"/>
    <mergeCell ref="T1050:T1051"/>
    <mergeCell ref="A1052:A1053"/>
    <mergeCell ref="B1052:B1053"/>
    <mergeCell ref="C1052:C1053"/>
    <mergeCell ref="E1052:E1053"/>
    <mergeCell ref="F1052:F1053"/>
    <mergeCell ref="G1052:G1053"/>
    <mergeCell ref="H1052:H1053"/>
    <mergeCell ref="Q1052:Q1053"/>
    <mergeCell ref="S1048:S1049"/>
    <mergeCell ref="T1048:T1049"/>
    <mergeCell ref="A1050:A1051"/>
    <mergeCell ref="B1050:B1051"/>
    <mergeCell ref="C1050:C1051"/>
    <mergeCell ref="E1050:E1051"/>
    <mergeCell ref="F1050:F1051"/>
    <mergeCell ref="G1050:G1051"/>
    <mergeCell ref="H1050:H1051"/>
    <mergeCell ref="Q1050:Q1051"/>
    <mergeCell ref="T1046:T1047"/>
    <mergeCell ref="A1048:A1049"/>
    <mergeCell ref="B1048:B1049"/>
    <mergeCell ref="C1048:C1049"/>
    <mergeCell ref="E1048:E1049"/>
    <mergeCell ref="F1048:F1049"/>
    <mergeCell ref="G1048:G1049"/>
    <mergeCell ref="H1048:H1049"/>
    <mergeCell ref="Q1048:Q1049"/>
    <mergeCell ref="R1048:R1049"/>
    <mergeCell ref="H1046:H1047"/>
    <mergeCell ref="Q1046:Q1047"/>
    <mergeCell ref="R1046:R1047"/>
    <mergeCell ref="S1046:S1047"/>
    <mergeCell ref="F1046:F1047"/>
    <mergeCell ref="G1046:G1047"/>
    <mergeCell ref="A1046:A1047"/>
    <mergeCell ref="B1046:B1047"/>
    <mergeCell ref="C1046:C1047"/>
    <mergeCell ref="E1046:E1047"/>
    <mergeCell ref="R1044:R1045"/>
    <mergeCell ref="S1044:S1045"/>
    <mergeCell ref="T1044:T1045"/>
    <mergeCell ref="R1042:R1043"/>
    <mergeCell ref="S1042:S1043"/>
    <mergeCell ref="T1042:T1043"/>
    <mergeCell ref="A1044:A1045"/>
    <mergeCell ref="B1044:B1045"/>
    <mergeCell ref="C1044:C1045"/>
    <mergeCell ref="E1044:E1045"/>
    <mergeCell ref="F1044:F1045"/>
    <mergeCell ref="G1044:G1045"/>
    <mergeCell ref="H1044:H1045"/>
    <mergeCell ref="Q1044:Q1045"/>
    <mergeCell ref="S1040:S1041"/>
    <mergeCell ref="T1040:T1041"/>
    <mergeCell ref="A1042:A1043"/>
    <mergeCell ref="B1042:B1043"/>
    <mergeCell ref="C1042:C1043"/>
    <mergeCell ref="E1042:E1043"/>
    <mergeCell ref="F1042:F1043"/>
    <mergeCell ref="G1042:G1043"/>
    <mergeCell ref="H1042:H1043"/>
    <mergeCell ref="Q1042:Q1043"/>
    <mergeCell ref="T1038:T1039"/>
    <mergeCell ref="A1040:A1041"/>
    <mergeCell ref="B1040:B1041"/>
    <mergeCell ref="C1040:C1041"/>
    <mergeCell ref="E1040:E1041"/>
    <mergeCell ref="F1040:F1041"/>
    <mergeCell ref="G1040:G1041"/>
    <mergeCell ref="H1040:H1041"/>
    <mergeCell ref="Q1040:Q1041"/>
    <mergeCell ref="R1040:R1041"/>
    <mergeCell ref="H1038:H1039"/>
    <mergeCell ref="Q1038:Q1039"/>
    <mergeCell ref="R1038:R1039"/>
    <mergeCell ref="S1038:S1039"/>
    <mergeCell ref="F1038:F1039"/>
    <mergeCell ref="G1038:G1039"/>
    <mergeCell ref="A1038:A1039"/>
    <mergeCell ref="B1038:B1039"/>
    <mergeCell ref="C1038:C1039"/>
    <mergeCell ref="E1038:E1039"/>
    <mergeCell ref="R1036:R1037"/>
    <mergeCell ref="S1036:S1037"/>
    <mergeCell ref="T1036:T1037"/>
    <mergeCell ref="R1034:R1035"/>
    <mergeCell ref="S1034:S1035"/>
    <mergeCell ref="T1034:T1035"/>
    <mergeCell ref="A1036:A1037"/>
    <mergeCell ref="B1036:B1037"/>
    <mergeCell ref="C1036:C1037"/>
    <mergeCell ref="E1036:E1037"/>
    <mergeCell ref="F1036:F1037"/>
    <mergeCell ref="G1036:G1037"/>
    <mergeCell ref="H1036:H1037"/>
    <mergeCell ref="Q1036:Q1037"/>
    <mergeCell ref="S1032:S1033"/>
    <mergeCell ref="T1032:T1033"/>
    <mergeCell ref="A1034:A1035"/>
    <mergeCell ref="B1034:B1035"/>
    <mergeCell ref="C1034:C1035"/>
    <mergeCell ref="E1034:E1035"/>
    <mergeCell ref="F1034:F1035"/>
    <mergeCell ref="G1034:G1035"/>
    <mergeCell ref="H1034:H1035"/>
    <mergeCell ref="Q1034:Q1035"/>
    <mergeCell ref="T1030:T1031"/>
    <mergeCell ref="A1032:A1033"/>
    <mergeCell ref="B1032:B1033"/>
    <mergeCell ref="C1032:C1033"/>
    <mergeCell ref="E1032:E1033"/>
    <mergeCell ref="F1032:F1033"/>
    <mergeCell ref="G1032:G1033"/>
    <mergeCell ref="H1032:H1033"/>
    <mergeCell ref="Q1032:Q1033"/>
    <mergeCell ref="R1032:R1033"/>
    <mergeCell ref="H1030:H1031"/>
    <mergeCell ref="Q1030:Q1031"/>
    <mergeCell ref="R1030:R1031"/>
    <mergeCell ref="S1030:S1031"/>
    <mergeCell ref="F1030:F1031"/>
    <mergeCell ref="G1030:G1031"/>
    <mergeCell ref="A1030:A1031"/>
    <mergeCell ref="B1030:B1031"/>
    <mergeCell ref="C1030:C1031"/>
    <mergeCell ref="E1030:E1031"/>
    <mergeCell ref="R1028:R1029"/>
    <mergeCell ref="S1028:S1029"/>
    <mergeCell ref="T1028:T1029"/>
    <mergeCell ref="R1026:R1027"/>
    <mergeCell ref="S1026:S1027"/>
    <mergeCell ref="T1026:T1027"/>
    <mergeCell ref="A1028:A1029"/>
    <mergeCell ref="B1028:B1029"/>
    <mergeCell ref="C1028:C1029"/>
    <mergeCell ref="E1028:E1029"/>
    <mergeCell ref="F1028:F1029"/>
    <mergeCell ref="G1028:G1029"/>
    <mergeCell ref="H1028:H1029"/>
    <mergeCell ref="Q1028:Q1029"/>
    <mergeCell ref="S1024:S1025"/>
    <mergeCell ref="T1024:T1025"/>
    <mergeCell ref="A1026:A1027"/>
    <mergeCell ref="B1026:B1027"/>
    <mergeCell ref="C1026:C1027"/>
    <mergeCell ref="E1026:E1027"/>
    <mergeCell ref="F1026:F1027"/>
    <mergeCell ref="G1026:G1027"/>
    <mergeCell ref="H1026:H1027"/>
    <mergeCell ref="Q1026:Q1027"/>
    <mergeCell ref="T1022:T1023"/>
    <mergeCell ref="A1024:A1025"/>
    <mergeCell ref="B1024:B1025"/>
    <mergeCell ref="C1024:C1025"/>
    <mergeCell ref="E1024:E1025"/>
    <mergeCell ref="F1024:F1025"/>
    <mergeCell ref="G1024:G1025"/>
    <mergeCell ref="H1024:H1025"/>
    <mergeCell ref="Q1024:Q1025"/>
    <mergeCell ref="R1024:R1025"/>
    <mergeCell ref="H1022:H1023"/>
    <mergeCell ref="Q1022:Q1023"/>
    <mergeCell ref="R1022:R1023"/>
    <mergeCell ref="S1022:S1023"/>
    <mergeCell ref="F1022:F1023"/>
    <mergeCell ref="G1022:G1023"/>
    <mergeCell ref="A1022:A1023"/>
    <mergeCell ref="B1022:B1023"/>
    <mergeCell ref="C1022:C1023"/>
    <mergeCell ref="E1022:E1023"/>
    <mergeCell ref="R1020:R1021"/>
    <mergeCell ref="S1020:S1021"/>
    <mergeCell ref="T1020:T1021"/>
    <mergeCell ref="R1018:R1019"/>
    <mergeCell ref="S1018:S1019"/>
    <mergeCell ref="T1018:T1019"/>
    <mergeCell ref="A1020:A1021"/>
    <mergeCell ref="B1020:B1021"/>
    <mergeCell ref="C1020:C1021"/>
    <mergeCell ref="E1020:E1021"/>
    <mergeCell ref="F1020:F1021"/>
    <mergeCell ref="G1020:G1021"/>
    <mergeCell ref="H1020:H1021"/>
    <mergeCell ref="Q1020:Q1021"/>
    <mergeCell ref="S1016:S1017"/>
    <mergeCell ref="T1016:T1017"/>
    <mergeCell ref="A1018:A1019"/>
    <mergeCell ref="B1018:B1019"/>
    <mergeCell ref="C1018:C1019"/>
    <mergeCell ref="E1018:E1019"/>
    <mergeCell ref="F1018:F1019"/>
    <mergeCell ref="G1018:G1019"/>
    <mergeCell ref="H1018:H1019"/>
    <mergeCell ref="Q1018:Q1019"/>
    <mergeCell ref="T1014:T1015"/>
    <mergeCell ref="A1016:A1017"/>
    <mergeCell ref="B1016:B1017"/>
    <mergeCell ref="C1016:C1017"/>
    <mergeCell ref="E1016:E1017"/>
    <mergeCell ref="F1016:F1017"/>
    <mergeCell ref="G1016:G1017"/>
    <mergeCell ref="H1016:H1017"/>
    <mergeCell ref="Q1016:Q1017"/>
    <mergeCell ref="R1016:R1017"/>
    <mergeCell ref="H1014:H1015"/>
    <mergeCell ref="Q1014:Q1015"/>
    <mergeCell ref="R1014:R1015"/>
    <mergeCell ref="S1014:S1015"/>
    <mergeCell ref="F1014:F1015"/>
    <mergeCell ref="G1014:G1015"/>
    <mergeCell ref="A1014:A1015"/>
    <mergeCell ref="B1014:B1015"/>
    <mergeCell ref="C1014:C1015"/>
    <mergeCell ref="E1014:E1015"/>
    <mergeCell ref="R1012:R1013"/>
    <mergeCell ref="S1012:S1013"/>
    <mergeCell ref="T1012:T1013"/>
    <mergeCell ref="R1010:R1011"/>
    <mergeCell ref="S1010:S1011"/>
    <mergeCell ref="T1010:T1011"/>
    <mergeCell ref="A1012:A1013"/>
    <mergeCell ref="B1012:B1013"/>
    <mergeCell ref="C1012:C1013"/>
    <mergeCell ref="E1012:E1013"/>
    <mergeCell ref="F1012:F1013"/>
    <mergeCell ref="G1012:G1013"/>
    <mergeCell ref="H1012:H1013"/>
    <mergeCell ref="Q1012:Q1013"/>
    <mergeCell ref="S1008:S1009"/>
    <mergeCell ref="T1008:T1009"/>
    <mergeCell ref="A1010:A1011"/>
    <mergeCell ref="B1010:B1011"/>
    <mergeCell ref="C1010:C1011"/>
    <mergeCell ref="E1010:E1011"/>
    <mergeCell ref="F1010:F1011"/>
    <mergeCell ref="G1010:G1011"/>
    <mergeCell ref="H1010:H1011"/>
    <mergeCell ref="Q1010:Q1011"/>
    <mergeCell ref="T1006:T1007"/>
    <mergeCell ref="A1008:A1009"/>
    <mergeCell ref="B1008:B1009"/>
    <mergeCell ref="C1008:C1009"/>
    <mergeCell ref="E1008:E1009"/>
    <mergeCell ref="F1008:F1009"/>
    <mergeCell ref="G1008:G1009"/>
    <mergeCell ref="H1008:H1009"/>
    <mergeCell ref="Q1008:Q1009"/>
    <mergeCell ref="R1008:R1009"/>
    <mergeCell ref="H1006:H1007"/>
    <mergeCell ref="Q1006:Q1007"/>
    <mergeCell ref="R1006:R1007"/>
    <mergeCell ref="S1006:S1007"/>
    <mergeCell ref="F1006:F1007"/>
    <mergeCell ref="G1006:G1007"/>
    <mergeCell ref="A1006:A1007"/>
    <mergeCell ref="B1006:B1007"/>
    <mergeCell ref="C1006:C1007"/>
    <mergeCell ref="E1006:E1007"/>
    <mergeCell ref="R1004:R1005"/>
    <mergeCell ref="S1004:S1005"/>
    <mergeCell ref="T1004:T1005"/>
    <mergeCell ref="R1002:R1003"/>
    <mergeCell ref="S1002:S1003"/>
    <mergeCell ref="T1002:T1003"/>
    <mergeCell ref="A1004:A1005"/>
    <mergeCell ref="B1004:B1005"/>
    <mergeCell ref="C1004:C1005"/>
    <mergeCell ref="E1004:E1005"/>
    <mergeCell ref="F1004:F1005"/>
    <mergeCell ref="G1004:G1005"/>
    <mergeCell ref="H1004:H1005"/>
    <mergeCell ref="Q1004:Q1005"/>
    <mergeCell ref="S1000:S1001"/>
    <mergeCell ref="T1000:T1001"/>
    <mergeCell ref="A1002:A1003"/>
    <mergeCell ref="B1002:B1003"/>
    <mergeCell ref="C1002:C1003"/>
    <mergeCell ref="E1002:E1003"/>
    <mergeCell ref="F1002:F1003"/>
    <mergeCell ref="G1002:G1003"/>
    <mergeCell ref="H1002:H1003"/>
    <mergeCell ref="Q1002:Q1003"/>
    <mergeCell ref="T998:T999"/>
    <mergeCell ref="A1000:A1001"/>
    <mergeCell ref="B1000:B1001"/>
    <mergeCell ref="C1000:C1001"/>
    <mergeCell ref="E1000:E1001"/>
    <mergeCell ref="F1000:F1001"/>
    <mergeCell ref="G1000:G1001"/>
    <mergeCell ref="H1000:H1001"/>
    <mergeCell ref="Q1000:Q1001"/>
    <mergeCell ref="R1000:R1001"/>
    <mergeCell ref="H998:H999"/>
    <mergeCell ref="Q998:Q999"/>
    <mergeCell ref="R998:R999"/>
    <mergeCell ref="S998:S999"/>
    <mergeCell ref="F998:F999"/>
    <mergeCell ref="G998:G999"/>
    <mergeCell ref="A998:A999"/>
    <mergeCell ref="B998:B999"/>
    <mergeCell ref="C998:C999"/>
    <mergeCell ref="E998:E999"/>
    <mergeCell ref="R996:R997"/>
    <mergeCell ref="S996:S997"/>
    <mergeCell ref="T996:T997"/>
    <mergeCell ref="R994:R995"/>
    <mergeCell ref="S994:S995"/>
    <mergeCell ref="T994:T995"/>
    <mergeCell ref="A996:A997"/>
    <mergeCell ref="B996:B997"/>
    <mergeCell ref="C996:C997"/>
    <mergeCell ref="E996:E997"/>
    <mergeCell ref="F996:F997"/>
    <mergeCell ref="G996:G997"/>
    <mergeCell ref="H996:H997"/>
    <mergeCell ref="Q996:Q997"/>
    <mergeCell ref="S992:S993"/>
    <mergeCell ref="T992:T993"/>
    <mergeCell ref="A994:A995"/>
    <mergeCell ref="B994:B995"/>
    <mergeCell ref="C994:C995"/>
    <mergeCell ref="E994:E995"/>
    <mergeCell ref="F994:F995"/>
    <mergeCell ref="G994:G995"/>
    <mergeCell ref="H994:H995"/>
    <mergeCell ref="Q994:Q995"/>
    <mergeCell ref="T990:T991"/>
    <mergeCell ref="A992:A993"/>
    <mergeCell ref="B992:B993"/>
    <mergeCell ref="C992:C993"/>
    <mergeCell ref="E992:E993"/>
    <mergeCell ref="F992:F993"/>
    <mergeCell ref="G992:G993"/>
    <mergeCell ref="H992:H993"/>
    <mergeCell ref="Q992:Q993"/>
    <mergeCell ref="R992:R993"/>
    <mergeCell ref="H990:H991"/>
    <mergeCell ref="Q990:Q991"/>
    <mergeCell ref="R990:R991"/>
    <mergeCell ref="S990:S991"/>
    <mergeCell ref="F990:F991"/>
    <mergeCell ref="G990:G991"/>
    <mergeCell ref="A990:A991"/>
    <mergeCell ref="B990:B991"/>
    <mergeCell ref="C990:C991"/>
    <mergeCell ref="E990:E991"/>
    <mergeCell ref="R988:R989"/>
    <mergeCell ref="S988:S989"/>
    <mergeCell ref="T988:T989"/>
    <mergeCell ref="R986:R987"/>
    <mergeCell ref="S986:S987"/>
    <mergeCell ref="T986:T987"/>
    <mergeCell ref="A988:A989"/>
    <mergeCell ref="B988:B989"/>
    <mergeCell ref="C988:C989"/>
    <mergeCell ref="E988:E989"/>
    <mergeCell ref="F988:F989"/>
    <mergeCell ref="G988:G989"/>
    <mergeCell ref="H988:H989"/>
    <mergeCell ref="Q988:Q989"/>
    <mergeCell ref="S984:S985"/>
    <mergeCell ref="T984:T985"/>
    <mergeCell ref="A986:A987"/>
    <mergeCell ref="B986:B987"/>
    <mergeCell ref="C986:C987"/>
    <mergeCell ref="E986:E987"/>
    <mergeCell ref="F986:F987"/>
    <mergeCell ref="G986:G987"/>
    <mergeCell ref="H986:H987"/>
    <mergeCell ref="Q986:Q987"/>
    <mergeCell ref="T982:T983"/>
    <mergeCell ref="A984:A985"/>
    <mergeCell ref="B984:B985"/>
    <mergeCell ref="C984:C985"/>
    <mergeCell ref="E984:E985"/>
    <mergeCell ref="F984:F985"/>
    <mergeCell ref="G984:G985"/>
    <mergeCell ref="H984:H985"/>
    <mergeCell ref="Q984:Q985"/>
    <mergeCell ref="R984:R985"/>
    <mergeCell ref="H982:H983"/>
    <mergeCell ref="Q982:Q983"/>
    <mergeCell ref="R982:R983"/>
    <mergeCell ref="S982:S983"/>
    <mergeCell ref="F982:F983"/>
    <mergeCell ref="G982:G983"/>
    <mergeCell ref="A982:A983"/>
    <mergeCell ref="B982:B983"/>
    <mergeCell ref="C982:C983"/>
    <mergeCell ref="E982:E983"/>
    <mergeCell ref="R980:R981"/>
    <mergeCell ref="S980:S981"/>
    <mergeCell ref="T980:T981"/>
    <mergeCell ref="R978:R979"/>
    <mergeCell ref="S978:S979"/>
    <mergeCell ref="T978:T979"/>
    <mergeCell ref="A980:A981"/>
    <mergeCell ref="B980:B981"/>
    <mergeCell ref="C980:C981"/>
    <mergeCell ref="E980:E981"/>
    <mergeCell ref="F980:F981"/>
    <mergeCell ref="G980:G981"/>
    <mergeCell ref="H980:H981"/>
    <mergeCell ref="Q980:Q981"/>
    <mergeCell ref="S976:S977"/>
    <mergeCell ref="T976:T977"/>
    <mergeCell ref="A978:A979"/>
    <mergeCell ref="B978:B979"/>
    <mergeCell ref="C978:C979"/>
    <mergeCell ref="E978:E979"/>
    <mergeCell ref="F978:F979"/>
    <mergeCell ref="G978:G979"/>
    <mergeCell ref="H978:H979"/>
    <mergeCell ref="Q978:Q979"/>
    <mergeCell ref="T974:T975"/>
    <mergeCell ref="A976:A977"/>
    <mergeCell ref="B976:B977"/>
    <mergeCell ref="C976:C977"/>
    <mergeCell ref="E976:E977"/>
    <mergeCell ref="F976:F977"/>
    <mergeCell ref="G976:G977"/>
    <mergeCell ref="H976:H977"/>
    <mergeCell ref="Q976:Q977"/>
    <mergeCell ref="R976:R977"/>
    <mergeCell ref="H974:H975"/>
    <mergeCell ref="Q974:Q975"/>
    <mergeCell ref="R974:R975"/>
    <mergeCell ref="S974:S975"/>
    <mergeCell ref="F974:F975"/>
    <mergeCell ref="G974:G975"/>
    <mergeCell ref="A974:A975"/>
    <mergeCell ref="B974:B975"/>
    <mergeCell ref="C974:C975"/>
    <mergeCell ref="E974:E975"/>
    <mergeCell ref="R972:R973"/>
    <mergeCell ref="S972:S973"/>
    <mergeCell ref="T972:T973"/>
    <mergeCell ref="R970:R971"/>
    <mergeCell ref="S970:S971"/>
    <mergeCell ref="T970:T971"/>
    <mergeCell ref="A972:A973"/>
    <mergeCell ref="B972:B973"/>
    <mergeCell ref="C972:C973"/>
    <mergeCell ref="E972:E973"/>
    <mergeCell ref="F972:F973"/>
    <mergeCell ref="G972:G973"/>
    <mergeCell ref="H972:H973"/>
    <mergeCell ref="Q972:Q973"/>
    <mergeCell ref="S968:S969"/>
    <mergeCell ref="T968:T969"/>
    <mergeCell ref="A970:A971"/>
    <mergeCell ref="B970:B971"/>
    <mergeCell ref="C970:C971"/>
    <mergeCell ref="E970:E971"/>
    <mergeCell ref="F970:F971"/>
    <mergeCell ref="G970:G971"/>
    <mergeCell ref="H970:H971"/>
    <mergeCell ref="Q970:Q971"/>
    <mergeCell ref="T966:T967"/>
    <mergeCell ref="A968:A969"/>
    <mergeCell ref="B968:B969"/>
    <mergeCell ref="C968:C969"/>
    <mergeCell ref="E968:E969"/>
    <mergeCell ref="F968:F969"/>
    <mergeCell ref="G968:G969"/>
    <mergeCell ref="H968:H969"/>
    <mergeCell ref="Q968:Q969"/>
    <mergeCell ref="R968:R969"/>
    <mergeCell ref="H966:H967"/>
    <mergeCell ref="Q966:Q967"/>
    <mergeCell ref="R966:R967"/>
    <mergeCell ref="S966:S967"/>
    <mergeCell ref="F966:F967"/>
    <mergeCell ref="G966:G967"/>
    <mergeCell ref="A966:A967"/>
    <mergeCell ref="B966:B967"/>
    <mergeCell ref="C966:C967"/>
    <mergeCell ref="E966:E967"/>
    <mergeCell ref="R964:R965"/>
    <mergeCell ref="S964:S965"/>
    <mergeCell ref="T964:T965"/>
    <mergeCell ref="R962:R963"/>
    <mergeCell ref="S962:S963"/>
    <mergeCell ref="T962:T963"/>
    <mergeCell ref="A964:A965"/>
    <mergeCell ref="B964:B965"/>
    <mergeCell ref="C964:C965"/>
    <mergeCell ref="E964:E965"/>
    <mergeCell ref="F964:F965"/>
    <mergeCell ref="G964:G965"/>
    <mergeCell ref="H964:H965"/>
    <mergeCell ref="Q964:Q965"/>
    <mergeCell ref="S960:S961"/>
    <mergeCell ref="T960:T961"/>
    <mergeCell ref="A962:A963"/>
    <mergeCell ref="B962:B963"/>
    <mergeCell ref="C962:C963"/>
    <mergeCell ref="E962:E963"/>
    <mergeCell ref="F962:F963"/>
    <mergeCell ref="G962:G963"/>
    <mergeCell ref="H962:H963"/>
    <mergeCell ref="Q962:Q963"/>
    <mergeCell ref="T958:T959"/>
    <mergeCell ref="A960:A961"/>
    <mergeCell ref="B960:B961"/>
    <mergeCell ref="C960:C961"/>
    <mergeCell ref="E960:E961"/>
    <mergeCell ref="F960:F961"/>
    <mergeCell ref="G960:G961"/>
    <mergeCell ref="H960:H961"/>
    <mergeCell ref="Q960:Q961"/>
    <mergeCell ref="R960:R961"/>
    <mergeCell ref="H958:H959"/>
    <mergeCell ref="Q958:Q959"/>
    <mergeCell ref="R958:R959"/>
    <mergeCell ref="S958:S959"/>
    <mergeCell ref="F958:F959"/>
    <mergeCell ref="G958:G959"/>
    <mergeCell ref="A958:A959"/>
    <mergeCell ref="B958:B959"/>
    <mergeCell ref="C958:C959"/>
    <mergeCell ref="E958:E959"/>
    <mergeCell ref="R956:R957"/>
    <mergeCell ref="S956:S957"/>
    <mergeCell ref="T956:T957"/>
    <mergeCell ref="R954:R955"/>
    <mergeCell ref="S954:S955"/>
    <mergeCell ref="T954:T955"/>
    <mergeCell ref="A956:A957"/>
    <mergeCell ref="B956:B957"/>
    <mergeCell ref="C956:C957"/>
    <mergeCell ref="E956:E957"/>
    <mergeCell ref="F956:F957"/>
    <mergeCell ref="G956:G957"/>
    <mergeCell ref="H956:H957"/>
    <mergeCell ref="Q956:Q957"/>
    <mergeCell ref="S952:S953"/>
    <mergeCell ref="T952:T953"/>
    <mergeCell ref="A954:A955"/>
    <mergeCell ref="B954:B955"/>
    <mergeCell ref="C954:C955"/>
    <mergeCell ref="E954:E955"/>
    <mergeCell ref="F954:F955"/>
    <mergeCell ref="G954:G955"/>
    <mergeCell ref="H954:H955"/>
    <mergeCell ref="Q954:Q955"/>
    <mergeCell ref="T950:T951"/>
    <mergeCell ref="A952:A953"/>
    <mergeCell ref="B952:B953"/>
    <mergeCell ref="C952:C953"/>
    <mergeCell ref="E952:E953"/>
    <mergeCell ref="F952:F953"/>
    <mergeCell ref="G952:G953"/>
    <mergeCell ref="H952:H953"/>
    <mergeCell ref="Q952:Q953"/>
    <mergeCell ref="R952:R953"/>
    <mergeCell ref="H950:H951"/>
    <mergeCell ref="Q950:Q951"/>
    <mergeCell ref="R950:R951"/>
    <mergeCell ref="S950:S951"/>
    <mergeCell ref="F950:F951"/>
    <mergeCell ref="G950:G951"/>
    <mergeCell ref="A950:A951"/>
    <mergeCell ref="B950:B951"/>
    <mergeCell ref="C950:C951"/>
    <mergeCell ref="E950:E951"/>
    <mergeCell ref="R948:R949"/>
    <mergeCell ref="S948:S949"/>
    <mergeCell ref="T948:T949"/>
    <mergeCell ref="R946:R947"/>
    <mergeCell ref="S946:S947"/>
    <mergeCell ref="T946:T947"/>
    <mergeCell ref="A948:A949"/>
    <mergeCell ref="B948:B949"/>
    <mergeCell ref="C948:C949"/>
    <mergeCell ref="E948:E949"/>
    <mergeCell ref="F948:F949"/>
    <mergeCell ref="G948:G949"/>
    <mergeCell ref="H948:H949"/>
    <mergeCell ref="Q948:Q949"/>
    <mergeCell ref="S944:S945"/>
    <mergeCell ref="T944:T945"/>
    <mergeCell ref="A946:A947"/>
    <mergeCell ref="B946:B947"/>
    <mergeCell ref="C946:C947"/>
    <mergeCell ref="E946:E947"/>
    <mergeCell ref="F946:F947"/>
    <mergeCell ref="G946:G947"/>
    <mergeCell ref="H946:H947"/>
    <mergeCell ref="Q946:Q947"/>
    <mergeCell ref="T942:T943"/>
    <mergeCell ref="A944:A945"/>
    <mergeCell ref="B944:B945"/>
    <mergeCell ref="C944:C945"/>
    <mergeCell ref="E944:E945"/>
    <mergeCell ref="F944:F945"/>
    <mergeCell ref="G944:G945"/>
    <mergeCell ref="H944:H945"/>
    <mergeCell ref="Q944:Q945"/>
    <mergeCell ref="R944:R945"/>
    <mergeCell ref="H942:H943"/>
    <mergeCell ref="Q942:Q943"/>
    <mergeCell ref="R942:R943"/>
    <mergeCell ref="S942:S943"/>
    <mergeCell ref="F942:F943"/>
    <mergeCell ref="G942:G943"/>
    <mergeCell ref="A942:A943"/>
    <mergeCell ref="B942:B943"/>
    <mergeCell ref="C942:C943"/>
    <mergeCell ref="E942:E943"/>
    <mergeCell ref="R940:R941"/>
    <mergeCell ref="S940:S941"/>
    <mergeCell ref="T940:T941"/>
    <mergeCell ref="R938:R939"/>
    <mergeCell ref="S938:S939"/>
    <mergeCell ref="T938:T939"/>
    <mergeCell ref="A940:A941"/>
    <mergeCell ref="B940:B941"/>
    <mergeCell ref="C940:C941"/>
    <mergeCell ref="E940:E941"/>
    <mergeCell ref="F940:F941"/>
    <mergeCell ref="G940:G941"/>
    <mergeCell ref="H940:H941"/>
    <mergeCell ref="Q940:Q941"/>
    <mergeCell ref="S936:S937"/>
    <mergeCell ref="T936:T937"/>
    <mergeCell ref="A938:A939"/>
    <mergeCell ref="B938:B939"/>
    <mergeCell ref="C938:C939"/>
    <mergeCell ref="E938:E939"/>
    <mergeCell ref="F938:F939"/>
    <mergeCell ref="G938:G939"/>
    <mergeCell ref="H938:H939"/>
    <mergeCell ref="Q938:Q939"/>
    <mergeCell ref="T934:T935"/>
    <mergeCell ref="A936:A937"/>
    <mergeCell ref="B936:B937"/>
    <mergeCell ref="C936:C937"/>
    <mergeCell ref="E936:E937"/>
    <mergeCell ref="F936:F937"/>
    <mergeCell ref="G936:G937"/>
    <mergeCell ref="H936:H937"/>
    <mergeCell ref="Q936:Q937"/>
    <mergeCell ref="R936:R937"/>
    <mergeCell ref="H934:H935"/>
    <mergeCell ref="Q934:Q935"/>
    <mergeCell ref="R934:R935"/>
    <mergeCell ref="S934:S935"/>
    <mergeCell ref="F934:F935"/>
    <mergeCell ref="G934:G935"/>
    <mergeCell ref="A934:A935"/>
    <mergeCell ref="B934:B935"/>
    <mergeCell ref="C934:C935"/>
    <mergeCell ref="E934:E935"/>
    <mergeCell ref="R932:R933"/>
    <mergeCell ref="S932:S933"/>
    <mergeCell ref="T932:T933"/>
    <mergeCell ref="R930:R931"/>
    <mergeCell ref="S930:S931"/>
    <mergeCell ref="T930:T931"/>
    <mergeCell ref="A932:A933"/>
    <mergeCell ref="B932:B933"/>
    <mergeCell ref="C932:C933"/>
    <mergeCell ref="E932:E933"/>
    <mergeCell ref="F932:F933"/>
    <mergeCell ref="G932:G933"/>
    <mergeCell ref="H932:H933"/>
    <mergeCell ref="Q932:Q933"/>
    <mergeCell ref="S928:S929"/>
    <mergeCell ref="T928:T929"/>
    <mergeCell ref="A930:A931"/>
    <mergeCell ref="B930:B931"/>
    <mergeCell ref="C930:C931"/>
    <mergeCell ref="E930:E931"/>
    <mergeCell ref="F930:F931"/>
    <mergeCell ref="G930:G931"/>
    <mergeCell ref="H930:H931"/>
    <mergeCell ref="Q930:Q931"/>
    <mergeCell ref="T926:T927"/>
    <mergeCell ref="A928:A929"/>
    <mergeCell ref="B928:B929"/>
    <mergeCell ref="C928:C929"/>
    <mergeCell ref="E928:E929"/>
    <mergeCell ref="F928:F929"/>
    <mergeCell ref="G928:G929"/>
    <mergeCell ref="H928:H929"/>
    <mergeCell ref="Q928:Q929"/>
    <mergeCell ref="R928:R929"/>
    <mergeCell ref="H926:H927"/>
    <mergeCell ref="Q926:Q927"/>
    <mergeCell ref="R926:R927"/>
    <mergeCell ref="S926:S927"/>
    <mergeCell ref="F926:F927"/>
    <mergeCell ref="G926:G927"/>
    <mergeCell ref="A926:A927"/>
    <mergeCell ref="B926:B927"/>
    <mergeCell ref="C926:C927"/>
    <mergeCell ref="E926:E927"/>
    <mergeCell ref="R924:R925"/>
    <mergeCell ref="S924:S925"/>
    <mergeCell ref="T924:T925"/>
    <mergeCell ref="R922:R923"/>
    <mergeCell ref="S922:S923"/>
    <mergeCell ref="T922:T923"/>
    <mergeCell ref="A924:A925"/>
    <mergeCell ref="B924:B925"/>
    <mergeCell ref="C924:C925"/>
    <mergeCell ref="E924:E925"/>
    <mergeCell ref="F924:F925"/>
    <mergeCell ref="G924:G925"/>
    <mergeCell ref="H924:H925"/>
    <mergeCell ref="Q924:Q925"/>
    <mergeCell ref="S920:S921"/>
    <mergeCell ref="T920:T921"/>
    <mergeCell ref="A922:A923"/>
    <mergeCell ref="B922:B923"/>
    <mergeCell ref="C922:C923"/>
    <mergeCell ref="E922:E923"/>
    <mergeCell ref="F922:F923"/>
    <mergeCell ref="G922:G923"/>
    <mergeCell ref="H922:H923"/>
    <mergeCell ref="Q922:Q923"/>
    <mergeCell ref="T918:T919"/>
    <mergeCell ref="A920:A921"/>
    <mergeCell ref="B920:B921"/>
    <mergeCell ref="C920:C921"/>
    <mergeCell ref="E920:E921"/>
    <mergeCell ref="F920:F921"/>
    <mergeCell ref="G920:G921"/>
    <mergeCell ref="H920:H921"/>
    <mergeCell ref="Q920:Q921"/>
    <mergeCell ref="R920:R921"/>
    <mergeCell ref="H918:H919"/>
    <mergeCell ref="Q918:Q919"/>
    <mergeCell ref="R918:R919"/>
    <mergeCell ref="S918:S919"/>
    <mergeCell ref="F918:F919"/>
    <mergeCell ref="G918:G919"/>
    <mergeCell ref="A918:A919"/>
    <mergeCell ref="B918:B919"/>
    <mergeCell ref="C918:C919"/>
    <mergeCell ref="E918:E919"/>
    <mergeCell ref="R916:R917"/>
    <mergeCell ref="S916:S917"/>
    <mergeCell ref="T916:T917"/>
    <mergeCell ref="R914:R915"/>
    <mergeCell ref="S914:S915"/>
    <mergeCell ref="T914:T915"/>
    <mergeCell ref="A916:A917"/>
    <mergeCell ref="B916:B917"/>
    <mergeCell ref="C916:C917"/>
    <mergeCell ref="E916:E917"/>
    <mergeCell ref="F916:F917"/>
    <mergeCell ref="G916:G917"/>
    <mergeCell ref="H916:H917"/>
    <mergeCell ref="Q916:Q917"/>
    <mergeCell ref="S912:S913"/>
    <mergeCell ref="T912:T913"/>
    <mergeCell ref="A914:A915"/>
    <mergeCell ref="B914:B915"/>
    <mergeCell ref="C914:C915"/>
    <mergeCell ref="E914:E915"/>
    <mergeCell ref="F914:F915"/>
    <mergeCell ref="G914:G915"/>
    <mergeCell ref="H914:H915"/>
    <mergeCell ref="Q914:Q915"/>
    <mergeCell ref="T910:T911"/>
    <mergeCell ref="A912:A913"/>
    <mergeCell ref="B912:B913"/>
    <mergeCell ref="C912:C913"/>
    <mergeCell ref="E912:E913"/>
    <mergeCell ref="F912:F913"/>
    <mergeCell ref="G912:G913"/>
    <mergeCell ref="H912:H913"/>
    <mergeCell ref="Q912:Q913"/>
    <mergeCell ref="R912:R913"/>
    <mergeCell ref="H910:H911"/>
    <mergeCell ref="Q910:Q911"/>
    <mergeCell ref="R910:R911"/>
    <mergeCell ref="S910:S911"/>
    <mergeCell ref="F910:F911"/>
    <mergeCell ref="G910:G911"/>
    <mergeCell ref="A910:A911"/>
    <mergeCell ref="B910:B911"/>
    <mergeCell ref="C910:C911"/>
    <mergeCell ref="E910:E911"/>
    <mergeCell ref="R908:R909"/>
    <mergeCell ref="S908:S909"/>
    <mergeCell ref="T908:T909"/>
    <mergeCell ref="R906:R907"/>
    <mergeCell ref="S906:S907"/>
    <mergeCell ref="T906:T907"/>
    <mergeCell ref="A908:A909"/>
    <mergeCell ref="B908:B909"/>
    <mergeCell ref="C908:C909"/>
    <mergeCell ref="E908:E909"/>
    <mergeCell ref="F908:F909"/>
    <mergeCell ref="G908:G909"/>
    <mergeCell ref="H908:H909"/>
    <mergeCell ref="Q908:Q909"/>
    <mergeCell ref="S904:S905"/>
    <mergeCell ref="T904:T905"/>
    <mergeCell ref="A906:A907"/>
    <mergeCell ref="B906:B907"/>
    <mergeCell ref="C906:C907"/>
    <mergeCell ref="E906:E907"/>
    <mergeCell ref="F906:F907"/>
    <mergeCell ref="G906:G907"/>
    <mergeCell ref="H906:H907"/>
    <mergeCell ref="Q906:Q907"/>
    <mergeCell ref="T902:T903"/>
    <mergeCell ref="A904:A905"/>
    <mergeCell ref="B904:B905"/>
    <mergeCell ref="C904:C905"/>
    <mergeCell ref="E904:E905"/>
    <mergeCell ref="F904:F905"/>
    <mergeCell ref="G904:G905"/>
    <mergeCell ref="H904:H905"/>
    <mergeCell ref="Q904:Q905"/>
    <mergeCell ref="R904:R905"/>
    <mergeCell ref="H902:H903"/>
    <mergeCell ref="Q902:Q903"/>
    <mergeCell ref="R902:R903"/>
    <mergeCell ref="S902:S903"/>
    <mergeCell ref="F902:F903"/>
    <mergeCell ref="G902:G903"/>
    <mergeCell ref="A902:A903"/>
    <mergeCell ref="B902:B903"/>
    <mergeCell ref="C902:C903"/>
    <mergeCell ref="E902:E903"/>
    <mergeCell ref="R900:R901"/>
    <mergeCell ref="S900:S901"/>
    <mergeCell ref="T900:T901"/>
    <mergeCell ref="R898:R899"/>
    <mergeCell ref="S898:S899"/>
    <mergeCell ref="T898:T899"/>
    <mergeCell ref="A900:A901"/>
    <mergeCell ref="B900:B901"/>
    <mergeCell ref="C900:C901"/>
    <mergeCell ref="E900:E901"/>
    <mergeCell ref="F900:F901"/>
    <mergeCell ref="G900:G901"/>
    <mergeCell ref="H900:H901"/>
    <mergeCell ref="Q900:Q901"/>
    <mergeCell ref="S896:S897"/>
    <mergeCell ref="T896:T897"/>
    <mergeCell ref="A898:A899"/>
    <mergeCell ref="B898:B899"/>
    <mergeCell ref="C898:C899"/>
    <mergeCell ref="E898:E899"/>
    <mergeCell ref="F898:F899"/>
    <mergeCell ref="G898:G899"/>
    <mergeCell ref="H898:H899"/>
    <mergeCell ref="Q898:Q899"/>
    <mergeCell ref="T894:T895"/>
    <mergeCell ref="A896:A897"/>
    <mergeCell ref="B896:B897"/>
    <mergeCell ref="C896:C897"/>
    <mergeCell ref="E896:E897"/>
    <mergeCell ref="F896:F897"/>
    <mergeCell ref="G896:G897"/>
    <mergeCell ref="H896:H897"/>
    <mergeCell ref="Q896:Q897"/>
    <mergeCell ref="R896:R897"/>
    <mergeCell ref="H894:H895"/>
    <mergeCell ref="Q894:Q895"/>
    <mergeCell ref="R894:R895"/>
    <mergeCell ref="S894:S895"/>
    <mergeCell ref="F894:F895"/>
    <mergeCell ref="G894:G895"/>
    <mergeCell ref="A894:A895"/>
    <mergeCell ref="B894:B895"/>
    <mergeCell ref="C894:C895"/>
    <mergeCell ref="E894:E895"/>
    <mergeCell ref="R892:R893"/>
    <mergeCell ref="S892:S893"/>
    <mergeCell ref="T892:T893"/>
    <mergeCell ref="R890:R891"/>
    <mergeCell ref="S890:S891"/>
    <mergeCell ref="T890:T891"/>
    <mergeCell ref="A892:A893"/>
    <mergeCell ref="B892:B893"/>
    <mergeCell ref="C892:C893"/>
    <mergeCell ref="E892:E893"/>
    <mergeCell ref="F892:F893"/>
    <mergeCell ref="G892:G893"/>
    <mergeCell ref="H892:H893"/>
    <mergeCell ref="Q892:Q893"/>
    <mergeCell ref="S888:S889"/>
    <mergeCell ref="T888:T889"/>
    <mergeCell ref="A890:A891"/>
    <mergeCell ref="B890:B891"/>
    <mergeCell ref="C890:C891"/>
    <mergeCell ref="E890:E891"/>
    <mergeCell ref="F890:F891"/>
    <mergeCell ref="G890:G891"/>
    <mergeCell ref="H890:H891"/>
    <mergeCell ref="Q890:Q891"/>
    <mergeCell ref="T886:T887"/>
    <mergeCell ref="A888:A889"/>
    <mergeCell ref="B888:B889"/>
    <mergeCell ref="C888:C889"/>
    <mergeCell ref="E888:E889"/>
    <mergeCell ref="F888:F889"/>
    <mergeCell ref="G888:G889"/>
    <mergeCell ref="H888:H889"/>
    <mergeCell ref="Q888:Q889"/>
    <mergeCell ref="R888:R889"/>
    <mergeCell ref="H886:H887"/>
    <mergeCell ref="Q886:Q887"/>
    <mergeCell ref="R886:R887"/>
    <mergeCell ref="S886:S887"/>
    <mergeCell ref="F886:F887"/>
    <mergeCell ref="G886:G887"/>
    <mergeCell ref="A886:A887"/>
    <mergeCell ref="B886:B887"/>
    <mergeCell ref="C886:C887"/>
    <mergeCell ref="E886:E887"/>
    <mergeCell ref="R884:R885"/>
    <mergeCell ref="S884:S885"/>
    <mergeCell ref="T884:T885"/>
    <mergeCell ref="R882:R883"/>
    <mergeCell ref="S882:S883"/>
    <mergeCell ref="T882:T883"/>
    <mergeCell ref="A884:A885"/>
    <mergeCell ref="B884:B885"/>
    <mergeCell ref="C884:C885"/>
    <mergeCell ref="E884:E885"/>
    <mergeCell ref="F884:F885"/>
    <mergeCell ref="G884:G885"/>
    <mergeCell ref="H884:H885"/>
    <mergeCell ref="Q884:Q885"/>
    <mergeCell ref="S880:S881"/>
    <mergeCell ref="T880:T881"/>
    <mergeCell ref="A882:A883"/>
    <mergeCell ref="B882:B883"/>
    <mergeCell ref="C882:C883"/>
    <mergeCell ref="E882:E883"/>
    <mergeCell ref="F882:F883"/>
    <mergeCell ref="G882:G883"/>
    <mergeCell ref="H882:H883"/>
    <mergeCell ref="Q882:Q883"/>
    <mergeCell ref="T878:T879"/>
    <mergeCell ref="A880:A881"/>
    <mergeCell ref="B880:B881"/>
    <mergeCell ref="C880:C881"/>
    <mergeCell ref="E880:E881"/>
    <mergeCell ref="F880:F881"/>
    <mergeCell ref="G880:G881"/>
    <mergeCell ref="H880:H881"/>
    <mergeCell ref="Q880:Q881"/>
    <mergeCell ref="R880:R881"/>
    <mergeCell ref="H878:H879"/>
    <mergeCell ref="Q878:Q879"/>
    <mergeCell ref="R878:R879"/>
    <mergeCell ref="S878:S879"/>
    <mergeCell ref="F878:F879"/>
    <mergeCell ref="G878:G879"/>
    <mergeCell ref="A878:A879"/>
    <mergeCell ref="B878:B879"/>
    <mergeCell ref="C878:C879"/>
    <mergeCell ref="E878:E879"/>
    <mergeCell ref="R876:R877"/>
    <mergeCell ref="S876:S877"/>
    <mergeCell ref="T876:T877"/>
    <mergeCell ref="R874:R875"/>
    <mergeCell ref="S874:S875"/>
    <mergeCell ref="T874:T875"/>
    <mergeCell ref="A876:A877"/>
    <mergeCell ref="B876:B877"/>
    <mergeCell ref="C876:C877"/>
    <mergeCell ref="E876:E877"/>
    <mergeCell ref="F876:F877"/>
    <mergeCell ref="G876:G877"/>
    <mergeCell ref="H876:H877"/>
    <mergeCell ref="Q876:Q877"/>
    <mergeCell ref="S872:S873"/>
    <mergeCell ref="T872:T873"/>
    <mergeCell ref="A874:A875"/>
    <mergeCell ref="B874:B875"/>
    <mergeCell ref="C874:C875"/>
    <mergeCell ref="E874:E875"/>
    <mergeCell ref="F874:F875"/>
    <mergeCell ref="G874:G875"/>
    <mergeCell ref="H874:H875"/>
    <mergeCell ref="Q874:Q875"/>
    <mergeCell ref="T870:T871"/>
    <mergeCell ref="A872:A873"/>
    <mergeCell ref="B872:B873"/>
    <mergeCell ref="C872:C873"/>
    <mergeCell ref="E872:E873"/>
    <mergeCell ref="F872:F873"/>
    <mergeCell ref="G872:G873"/>
    <mergeCell ref="H872:H873"/>
    <mergeCell ref="Q872:Q873"/>
    <mergeCell ref="R872:R873"/>
    <mergeCell ref="H870:H871"/>
    <mergeCell ref="Q870:Q871"/>
    <mergeCell ref="R870:R871"/>
    <mergeCell ref="S870:S871"/>
    <mergeCell ref="F870:F871"/>
    <mergeCell ref="G870:G871"/>
    <mergeCell ref="A870:A871"/>
    <mergeCell ref="B870:B871"/>
    <mergeCell ref="C870:C871"/>
    <mergeCell ref="E870:E871"/>
    <mergeCell ref="R868:R869"/>
    <mergeCell ref="S868:S869"/>
    <mergeCell ref="T868:T869"/>
    <mergeCell ref="R866:R867"/>
    <mergeCell ref="S866:S867"/>
    <mergeCell ref="T866:T867"/>
    <mergeCell ref="A868:A869"/>
    <mergeCell ref="B868:B869"/>
    <mergeCell ref="C868:C869"/>
    <mergeCell ref="E868:E869"/>
    <mergeCell ref="F868:F869"/>
    <mergeCell ref="G868:G869"/>
    <mergeCell ref="H868:H869"/>
    <mergeCell ref="Q868:Q869"/>
    <mergeCell ref="S864:S865"/>
    <mergeCell ref="T864:T865"/>
    <mergeCell ref="A866:A867"/>
    <mergeCell ref="B866:B867"/>
    <mergeCell ref="C866:C867"/>
    <mergeCell ref="E866:E867"/>
    <mergeCell ref="F866:F867"/>
    <mergeCell ref="G866:G867"/>
    <mergeCell ref="H866:H867"/>
    <mergeCell ref="Q866:Q867"/>
    <mergeCell ref="T862:T863"/>
    <mergeCell ref="A864:A865"/>
    <mergeCell ref="B864:B865"/>
    <mergeCell ref="C864:C865"/>
    <mergeCell ref="E864:E865"/>
    <mergeCell ref="F864:F865"/>
    <mergeCell ref="G864:G865"/>
    <mergeCell ref="H864:H865"/>
    <mergeCell ref="Q864:Q865"/>
    <mergeCell ref="R864:R865"/>
    <mergeCell ref="H862:H863"/>
    <mergeCell ref="Q862:Q863"/>
    <mergeCell ref="R862:R863"/>
    <mergeCell ref="S862:S863"/>
    <mergeCell ref="F862:F863"/>
    <mergeCell ref="G862:G863"/>
    <mergeCell ref="A862:A863"/>
    <mergeCell ref="B862:B863"/>
    <mergeCell ref="C862:C863"/>
    <mergeCell ref="E862:E863"/>
    <mergeCell ref="R860:R861"/>
    <mergeCell ref="S860:S861"/>
    <mergeCell ref="T860:T861"/>
    <mergeCell ref="R858:R859"/>
    <mergeCell ref="S858:S859"/>
    <mergeCell ref="T858:T859"/>
    <mergeCell ref="A860:A861"/>
    <mergeCell ref="B860:B861"/>
    <mergeCell ref="C860:C861"/>
    <mergeCell ref="E860:E861"/>
    <mergeCell ref="F860:F861"/>
    <mergeCell ref="G860:G861"/>
    <mergeCell ref="H860:H861"/>
    <mergeCell ref="Q860:Q861"/>
    <mergeCell ref="S856:S857"/>
    <mergeCell ref="T856:T857"/>
    <mergeCell ref="A858:A859"/>
    <mergeCell ref="B858:B859"/>
    <mergeCell ref="C858:C859"/>
    <mergeCell ref="E858:E859"/>
    <mergeCell ref="F858:F859"/>
    <mergeCell ref="G858:G859"/>
    <mergeCell ref="H858:H859"/>
    <mergeCell ref="Q858:Q859"/>
    <mergeCell ref="T854:T855"/>
    <mergeCell ref="A856:A857"/>
    <mergeCell ref="B856:B857"/>
    <mergeCell ref="C856:C857"/>
    <mergeCell ref="E856:E857"/>
    <mergeCell ref="F856:F857"/>
    <mergeCell ref="G856:G857"/>
    <mergeCell ref="H856:H857"/>
    <mergeCell ref="Q856:Q857"/>
    <mergeCell ref="R856:R857"/>
    <mergeCell ref="H854:H855"/>
    <mergeCell ref="Q854:Q855"/>
    <mergeCell ref="R854:R855"/>
    <mergeCell ref="S854:S855"/>
    <mergeCell ref="F854:F855"/>
    <mergeCell ref="G854:G855"/>
    <mergeCell ref="A854:A855"/>
    <mergeCell ref="B854:B855"/>
    <mergeCell ref="C854:C855"/>
    <mergeCell ref="E854:E855"/>
    <mergeCell ref="R851:R852"/>
    <mergeCell ref="S851:S852"/>
    <mergeCell ref="T851:T852"/>
    <mergeCell ref="R849:R850"/>
    <mergeCell ref="S849:S850"/>
    <mergeCell ref="T849:T850"/>
    <mergeCell ref="A851:A852"/>
    <mergeCell ref="B851:B852"/>
    <mergeCell ref="C851:C852"/>
    <mergeCell ref="E851:E852"/>
    <mergeCell ref="F851:F852"/>
    <mergeCell ref="G851:G852"/>
    <mergeCell ref="H851:H852"/>
    <mergeCell ref="Q851:Q852"/>
    <mergeCell ref="S847:S848"/>
    <mergeCell ref="T847:T848"/>
    <mergeCell ref="A849:A850"/>
    <mergeCell ref="B849:B850"/>
    <mergeCell ref="C849:C850"/>
    <mergeCell ref="E849:E850"/>
    <mergeCell ref="F849:F850"/>
    <mergeCell ref="G849:G850"/>
    <mergeCell ref="H849:H850"/>
    <mergeCell ref="Q849:Q850"/>
    <mergeCell ref="T845:T846"/>
    <mergeCell ref="A847:A848"/>
    <mergeCell ref="B847:B848"/>
    <mergeCell ref="C847:C848"/>
    <mergeCell ref="E847:E848"/>
    <mergeCell ref="F847:F848"/>
    <mergeCell ref="G847:G848"/>
    <mergeCell ref="H847:H848"/>
    <mergeCell ref="Q847:Q848"/>
    <mergeCell ref="R847:R848"/>
    <mergeCell ref="H845:H846"/>
    <mergeCell ref="Q845:Q846"/>
    <mergeCell ref="R845:R846"/>
    <mergeCell ref="S845:S846"/>
    <mergeCell ref="F845:F846"/>
    <mergeCell ref="G845:G846"/>
    <mergeCell ref="A845:A846"/>
    <mergeCell ref="B845:B846"/>
    <mergeCell ref="C845:C846"/>
    <mergeCell ref="E845:E846"/>
    <mergeCell ref="R843:R844"/>
    <mergeCell ref="S843:S844"/>
    <mergeCell ref="T843:T844"/>
    <mergeCell ref="R841:R842"/>
    <mergeCell ref="S841:S842"/>
    <mergeCell ref="T841:T842"/>
    <mergeCell ref="A843:A844"/>
    <mergeCell ref="B843:B844"/>
    <mergeCell ref="C843:C844"/>
    <mergeCell ref="E843:E844"/>
    <mergeCell ref="F843:F844"/>
    <mergeCell ref="G843:G844"/>
    <mergeCell ref="H843:H844"/>
    <mergeCell ref="Q843:Q844"/>
    <mergeCell ref="S839:S840"/>
    <mergeCell ref="T839:T840"/>
    <mergeCell ref="A841:A842"/>
    <mergeCell ref="B841:B842"/>
    <mergeCell ref="C841:C842"/>
    <mergeCell ref="E841:E842"/>
    <mergeCell ref="F841:F842"/>
    <mergeCell ref="G841:G842"/>
    <mergeCell ref="H841:H842"/>
    <mergeCell ref="Q841:Q842"/>
    <mergeCell ref="T837:T838"/>
    <mergeCell ref="A839:A840"/>
    <mergeCell ref="B839:B840"/>
    <mergeCell ref="C839:C840"/>
    <mergeCell ref="E839:E840"/>
    <mergeCell ref="F839:F840"/>
    <mergeCell ref="G839:G840"/>
    <mergeCell ref="H839:H840"/>
    <mergeCell ref="Q839:Q840"/>
    <mergeCell ref="R839:R840"/>
    <mergeCell ref="H837:H838"/>
    <mergeCell ref="Q837:Q838"/>
    <mergeCell ref="R837:R838"/>
    <mergeCell ref="S837:S838"/>
    <mergeCell ref="F837:F838"/>
    <mergeCell ref="G837:G838"/>
    <mergeCell ref="A837:A838"/>
    <mergeCell ref="B837:B838"/>
    <mergeCell ref="C837:C838"/>
    <mergeCell ref="E837:E838"/>
    <mergeCell ref="R835:R836"/>
    <mergeCell ref="S835:S836"/>
    <mergeCell ref="T835:T836"/>
    <mergeCell ref="R833:R834"/>
    <mergeCell ref="S833:S834"/>
    <mergeCell ref="T833:T834"/>
    <mergeCell ref="A835:A836"/>
    <mergeCell ref="B835:B836"/>
    <mergeCell ref="C835:C836"/>
    <mergeCell ref="E835:E836"/>
    <mergeCell ref="F835:F836"/>
    <mergeCell ref="G835:G836"/>
    <mergeCell ref="H835:H836"/>
    <mergeCell ref="Q835:Q836"/>
    <mergeCell ref="S831:S832"/>
    <mergeCell ref="T831:T832"/>
    <mergeCell ref="A833:A834"/>
    <mergeCell ref="B833:B834"/>
    <mergeCell ref="C833:C834"/>
    <mergeCell ref="E833:E834"/>
    <mergeCell ref="F833:F834"/>
    <mergeCell ref="G833:G834"/>
    <mergeCell ref="H833:H834"/>
    <mergeCell ref="Q833:Q834"/>
    <mergeCell ref="T829:T830"/>
    <mergeCell ref="A831:A832"/>
    <mergeCell ref="B831:B832"/>
    <mergeCell ref="C831:C832"/>
    <mergeCell ref="E831:E832"/>
    <mergeCell ref="F831:F832"/>
    <mergeCell ref="G831:G832"/>
    <mergeCell ref="H831:H832"/>
    <mergeCell ref="Q831:Q832"/>
    <mergeCell ref="R831:R832"/>
    <mergeCell ref="H829:H830"/>
    <mergeCell ref="Q829:Q830"/>
    <mergeCell ref="R829:R830"/>
    <mergeCell ref="S829:S830"/>
    <mergeCell ref="F829:F830"/>
    <mergeCell ref="G829:G830"/>
    <mergeCell ref="A829:A830"/>
    <mergeCell ref="B829:B830"/>
    <mergeCell ref="C829:C830"/>
    <mergeCell ref="E829:E830"/>
    <mergeCell ref="R827:R828"/>
    <mergeCell ref="S827:S828"/>
    <mergeCell ref="T827:T828"/>
    <mergeCell ref="R825:R826"/>
    <mergeCell ref="S825:S826"/>
    <mergeCell ref="T825:T826"/>
    <mergeCell ref="A827:A828"/>
    <mergeCell ref="B827:B828"/>
    <mergeCell ref="C827:C828"/>
    <mergeCell ref="E827:E828"/>
    <mergeCell ref="F827:F828"/>
    <mergeCell ref="G827:G828"/>
    <mergeCell ref="H827:H828"/>
    <mergeCell ref="Q827:Q828"/>
    <mergeCell ref="S823:S824"/>
    <mergeCell ref="T823:T824"/>
    <mergeCell ref="A825:A826"/>
    <mergeCell ref="B825:B826"/>
    <mergeCell ref="C825:C826"/>
    <mergeCell ref="E825:E826"/>
    <mergeCell ref="F825:F826"/>
    <mergeCell ref="G825:G826"/>
    <mergeCell ref="H825:H826"/>
    <mergeCell ref="Q825:Q826"/>
    <mergeCell ref="T821:T822"/>
    <mergeCell ref="A823:A824"/>
    <mergeCell ref="B823:B824"/>
    <mergeCell ref="C823:C824"/>
    <mergeCell ref="E823:E824"/>
    <mergeCell ref="F823:F824"/>
    <mergeCell ref="G823:G824"/>
    <mergeCell ref="H823:H824"/>
    <mergeCell ref="Q823:Q824"/>
    <mergeCell ref="R823:R824"/>
    <mergeCell ref="H821:H822"/>
    <mergeCell ref="Q821:Q822"/>
    <mergeCell ref="R821:R822"/>
    <mergeCell ref="S821:S822"/>
    <mergeCell ref="F821:F822"/>
    <mergeCell ref="G821:G822"/>
    <mergeCell ref="A821:A822"/>
    <mergeCell ref="B821:B822"/>
    <mergeCell ref="C821:C822"/>
    <mergeCell ref="E821:E822"/>
    <mergeCell ref="R819:R820"/>
    <mergeCell ref="S819:S820"/>
    <mergeCell ref="T819:T820"/>
    <mergeCell ref="R816:R817"/>
    <mergeCell ref="S816:S817"/>
    <mergeCell ref="T816:T817"/>
    <mergeCell ref="A819:A820"/>
    <mergeCell ref="B819:B820"/>
    <mergeCell ref="C819:C820"/>
    <mergeCell ref="E819:E820"/>
    <mergeCell ref="F819:F820"/>
    <mergeCell ref="G819:G820"/>
    <mergeCell ref="H819:H820"/>
    <mergeCell ref="Q819:Q820"/>
    <mergeCell ref="S814:S815"/>
    <mergeCell ref="T814:T815"/>
    <mergeCell ref="A816:A817"/>
    <mergeCell ref="B816:B817"/>
    <mergeCell ref="C816:C817"/>
    <mergeCell ref="E816:E817"/>
    <mergeCell ref="F816:F817"/>
    <mergeCell ref="G816:G817"/>
    <mergeCell ref="H816:H817"/>
    <mergeCell ref="Q816:Q817"/>
    <mergeCell ref="T812:T813"/>
    <mergeCell ref="A814:A815"/>
    <mergeCell ref="B814:B815"/>
    <mergeCell ref="C814:C815"/>
    <mergeCell ref="E814:E815"/>
    <mergeCell ref="F814:F815"/>
    <mergeCell ref="G814:G815"/>
    <mergeCell ref="H814:H815"/>
    <mergeCell ref="Q814:Q815"/>
    <mergeCell ref="R814:R815"/>
    <mergeCell ref="H812:H813"/>
    <mergeCell ref="Q812:Q813"/>
    <mergeCell ref="R812:R813"/>
    <mergeCell ref="S812:S813"/>
    <mergeCell ref="F812:F813"/>
    <mergeCell ref="G812:G813"/>
    <mergeCell ref="A812:A813"/>
    <mergeCell ref="B812:B813"/>
    <mergeCell ref="C812:C813"/>
    <mergeCell ref="E812:E813"/>
    <mergeCell ref="R810:R811"/>
    <mergeCell ref="S810:S811"/>
    <mergeCell ref="T810:T811"/>
    <mergeCell ref="R808:R809"/>
    <mergeCell ref="S808:S809"/>
    <mergeCell ref="T808:T809"/>
    <mergeCell ref="A810:A811"/>
    <mergeCell ref="B810:B811"/>
    <mergeCell ref="C810:C811"/>
    <mergeCell ref="E810:E811"/>
    <mergeCell ref="F810:F811"/>
    <mergeCell ref="G810:G811"/>
    <mergeCell ref="H810:H811"/>
    <mergeCell ref="Q810:Q811"/>
    <mergeCell ref="S806:S807"/>
    <mergeCell ref="T806:T807"/>
    <mergeCell ref="A808:A809"/>
    <mergeCell ref="B808:B809"/>
    <mergeCell ref="C808:C809"/>
    <mergeCell ref="E808:E809"/>
    <mergeCell ref="F808:F809"/>
    <mergeCell ref="G808:G809"/>
    <mergeCell ref="H808:H809"/>
    <mergeCell ref="Q808:Q809"/>
    <mergeCell ref="T804:T805"/>
    <mergeCell ref="A806:A807"/>
    <mergeCell ref="B806:B807"/>
    <mergeCell ref="C806:C807"/>
    <mergeCell ref="E806:E807"/>
    <mergeCell ref="F806:F807"/>
    <mergeCell ref="G806:G807"/>
    <mergeCell ref="H806:H807"/>
    <mergeCell ref="Q806:Q807"/>
    <mergeCell ref="R806:R807"/>
    <mergeCell ref="H804:H805"/>
    <mergeCell ref="Q804:Q805"/>
    <mergeCell ref="R804:R805"/>
    <mergeCell ref="S804:S805"/>
    <mergeCell ref="F804:F805"/>
    <mergeCell ref="G804:G805"/>
    <mergeCell ref="A804:A805"/>
    <mergeCell ref="B804:B805"/>
    <mergeCell ref="C804:C805"/>
    <mergeCell ref="E804:E805"/>
    <mergeCell ref="R802:R803"/>
    <mergeCell ref="S802:S803"/>
    <mergeCell ref="T802:T803"/>
    <mergeCell ref="R800:R801"/>
    <mergeCell ref="S800:S801"/>
    <mergeCell ref="T800:T801"/>
    <mergeCell ref="A802:A803"/>
    <mergeCell ref="B802:B803"/>
    <mergeCell ref="C802:C803"/>
    <mergeCell ref="E802:E803"/>
    <mergeCell ref="F802:F803"/>
    <mergeCell ref="G802:G803"/>
    <mergeCell ref="H802:H803"/>
    <mergeCell ref="Q802:Q803"/>
    <mergeCell ref="S798:S799"/>
    <mergeCell ref="T798:T799"/>
    <mergeCell ref="A800:A801"/>
    <mergeCell ref="B800:B801"/>
    <mergeCell ref="C800:C801"/>
    <mergeCell ref="E800:E801"/>
    <mergeCell ref="F800:F801"/>
    <mergeCell ref="G800:G801"/>
    <mergeCell ref="H800:H801"/>
    <mergeCell ref="Q800:Q801"/>
    <mergeCell ref="T796:T797"/>
    <mergeCell ref="A798:A799"/>
    <mergeCell ref="B798:B799"/>
    <mergeCell ref="C798:C799"/>
    <mergeCell ref="E798:E799"/>
    <mergeCell ref="F798:F799"/>
    <mergeCell ref="G798:G799"/>
    <mergeCell ref="H798:H799"/>
    <mergeCell ref="Q798:Q799"/>
    <mergeCell ref="R798:R799"/>
    <mergeCell ref="H796:H797"/>
    <mergeCell ref="Q796:Q797"/>
    <mergeCell ref="R796:R797"/>
    <mergeCell ref="S796:S797"/>
    <mergeCell ref="F796:F797"/>
    <mergeCell ref="G796:G797"/>
    <mergeCell ref="A796:A797"/>
    <mergeCell ref="B796:B797"/>
    <mergeCell ref="C796:C797"/>
    <mergeCell ref="E796:E797"/>
    <mergeCell ref="R794:R795"/>
    <mergeCell ref="S794:S795"/>
    <mergeCell ref="T794:T795"/>
    <mergeCell ref="R792:R793"/>
    <mergeCell ref="S792:S793"/>
    <mergeCell ref="T792:T793"/>
    <mergeCell ref="A794:A795"/>
    <mergeCell ref="B794:B795"/>
    <mergeCell ref="C794:C795"/>
    <mergeCell ref="E794:E795"/>
    <mergeCell ref="F794:F795"/>
    <mergeCell ref="G794:G795"/>
    <mergeCell ref="H794:H795"/>
    <mergeCell ref="Q794:Q795"/>
    <mergeCell ref="S790:S791"/>
    <mergeCell ref="T790:T791"/>
    <mergeCell ref="A792:A793"/>
    <mergeCell ref="B792:B793"/>
    <mergeCell ref="C792:C793"/>
    <mergeCell ref="E792:E793"/>
    <mergeCell ref="F792:F793"/>
    <mergeCell ref="G792:G793"/>
    <mergeCell ref="H792:H793"/>
    <mergeCell ref="Q792:Q793"/>
    <mergeCell ref="T788:T789"/>
    <mergeCell ref="A790:A791"/>
    <mergeCell ref="B790:B791"/>
    <mergeCell ref="C790:C791"/>
    <mergeCell ref="E790:E791"/>
    <mergeCell ref="F790:F791"/>
    <mergeCell ref="G790:G791"/>
    <mergeCell ref="H790:H791"/>
    <mergeCell ref="Q790:Q791"/>
    <mergeCell ref="R790:R791"/>
    <mergeCell ref="H788:H789"/>
    <mergeCell ref="Q788:Q789"/>
    <mergeCell ref="R788:R789"/>
    <mergeCell ref="S788:S789"/>
    <mergeCell ref="F788:F789"/>
    <mergeCell ref="G788:G789"/>
    <mergeCell ref="A788:A789"/>
    <mergeCell ref="B788:B789"/>
    <mergeCell ref="C788:C789"/>
    <mergeCell ref="E788:E789"/>
    <mergeCell ref="R786:R787"/>
    <mergeCell ref="S786:S787"/>
    <mergeCell ref="T786:T787"/>
    <mergeCell ref="R784:R785"/>
    <mergeCell ref="S784:S785"/>
    <mergeCell ref="T784:T785"/>
    <mergeCell ref="A786:A787"/>
    <mergeCell ref="B786:B787"/>
    <mergeCell ref="C786:C787"/>
    <mergeCell ref="E786:E787"/>
    <mergeCell ref="F786:F787"/>
    <mergeCell ref="G786:G787"/>
    <mergeCell ref="H786:H787"/>
    <mergeCell ref="Q786:Q787"/>
    <mergeCell ref="S782:S783"/>
    <mergeCell ref="T782:T783"/>
    <mergeCell ref="A784:A785"/>
    <mergeCell ref="B784:B785"/>
    <mergeCell ref="C784:C785"/>
    <mergeCell ref="E784:E785"/>
    <mergeCell ref="F784:F785"/>
    <mergeCell ref="G784:G785"/>
    <mergeCell ref="H784:H785"/>
    <mergeCell ref="Q784:Q785"/>
    <mergeCell ref="T780:T781"/>
    <mergeCell ref="A782:A783"/>
    <mergeCell ref="B782:B783"/>
    <mergeCell ref="C782:C783"/>
    <mergeCell ref="E782:E783"/>
    <mergeCell ref="F782:F783"/>
    <mergeCell ref="G782:G783"/>
    <mergeCell ref="H782:H783"/>
    <mergeCell ref="Q782:Q783"/>
    <mergeCell ref="R782:R783"/>
    <mergeCell ref="H780:H781"/>
    <mergeCell ref="Q780:Q781"/>
    <mergeCell ref="R780:R781"/>
    <mergeCell ref="S780:S781"/>
    <mergeCell ref="F780:F781"/>
    <mergeCell ref="G780:G781"/>
    <mergeCell ref="A780:A781"/>
    <mergeCell ref="B780:B781"/>
    <mergeCell ref="C780:C781"/>
    <mergeCell ref="E780:E781"/>
    <mergeCell ref="R778:R779"/>
    <mergeCell ref="S778:S779"/>
    <mergeCell ref="T778:T779"/>
    <mergeCell ref="R776:R777"/>
    <mergeCell ref="S776:S777"/>
    <mergeCell ref="T776:T777"/>
    <mergeCell ref="A778:A779"/>
    <mergeCell ref="B778:B779"/>
    <mergeCell ref="C778:C779"/>
    <mergeCell ref="E778:E779"/>
    <mergeCell ref="F778:F779"/>
    <mergeCell ref="G778:G779"/>
    <mergeCell ref="H778:H779"/>
    <mergeCell ref="Q778:Q779"/>
    <mergeCell ref="S773:S774"/>
    <mergeCell ref="T773:T774"/>
    <mergeCell ref="A776:A777"/>
    <mergeCell ref="B776:B777"/>
    <mergeCell ref="C776:C777"/>
    <mergeCell ref="E776:E777"/>
    <mergeCell ref="F776:F777"/>
    <mergeCell ref="G776:G777"/>
    <mergeCell ref="H776:H777"/>
    <mergeCell ref="Q776:Q777"/>
    <mergeCell ref="T771:T772"/>
    <mergeCell ref="A773:A774"/>
    <mergeCell ref="B773:B774"/>
    <mergeCell ref="C773:C774"/>
    <mergeCell ref="E773:E774"/>
    <mergeCell ref="F773:F774"/>
    <mergeCell ref="G773:G774"/>
    <mergeCell ref="H773:H774"/>
    <mergeCell ref="Q773:Q774"/>
    <mergeCell ref="R773:R774"/>
    <mergeCell ref="H771:H772"/>
    <mergeCell ref="Q771:Q772"/>
    <mergeCell ref="R771:R772"/>
    <mergeCell ref="S771:S772"/>
    <mergeCell ref="F771:F772"/>
    <mergeCell ref="G771:G772"/>
    <mergeCell ref="A771:A772"/>
    <mergeCell ref="B771:B772"/>
    <mergeCell ref="C771:C772"/>
    <mergeCell ref="E771:E772"/>
    <mergeCell ref="R769:R770"/>
    <mergeCell ref="S769:S770"/>
    <mergeCell ref="T769:T770"/>
    <mergeCell ref="R767:R768"/>
    <mergeCell ref="S767:S768"/>
    <mergeCell ref="T767:T768"/>
    <mergeCell ref="A769:A770"/>
    <mergeCell ref="B769:B770"/>
    <mergeCell ref="C769:C770"/>
    <mergeCell ref="E769:E770"/>
    <mergeCell ref="F769:F770"/>
    <mergeCell ref="G769:G770"/>
    <mergeCell ref="H769:H770"/>
    <mergeCell ref="Q769:Q770"/>
    <mergeCell ref="S765:S766"/>
    <mergeCell ref="T765:T766"/>
    <mergeCell ref="A767:A768"/>
    <mergeCell ref="B767:B768"/>
    <mergeCell ref="C767:C768"/>
    <mergeCell ref="E767:E768"/>
    <mergeCell ref="F767:F768"/>
    <mergeCell ref="G767:G768"/>
    <mergeCell ref="H767:H768"/>
    <mergeCell ref="Q767:Q768"/>
    <mergeCell ref="T763:T764"/>
    <mergeCell ref="A765:A766"/>
    <mergeCell ref="B765:B766"/>
    <mergeCell ref="C765:C766"/>
    <mergeCell ref="E765:E766"/>
    <mergeCell ref="F765:F766"/>
    <mergeCell ref="G765:G766"/>
    <mergeCell ref="H765:H766"/>
    <mergeCell ref="Q765:Q766"/>
    <mergeCell ref="R765:R766"/>
    <mergeCell ref="H763:H764"/>
    <mergeCell ref="Q763:Q764"/>
    <mergeCell ref="R763:R764"/>
    <mergeCell ref="S763:S764"/>
    <mergeCell ref="F763:F764"/>
    <mergeCell ref="G763:G764"/>
    <mergeCell ref="A763:A764"/>
    <mergeCell ref="B763:B764"/>
    <mergeCell ref="C763:C764"/>
    <mergeCell ref="E763:E764"/>
    <mergeCell ref="R761:R762"/>
    <mergeCell ref="S761:S762"/>
    <mergeCell ref="T761:T762"/>
    <mergeCell ref="R759:R760"/>
    <mergeCell ref="S759:S760"/>
    <mergeCell ref="T759:T760"/>
    <mergeCell ref="A761:A762"/>
    <mergeCell ref="B761:B762"/>
    <mergeCell ref="C761:C762"/>
    <mergeCell ref="E761:E762"/>
    <mergeCell ref="F761:F762"/>
    <mergeCell ref="G761:G762"/>
    <mergeCell ref="H761:H762"/>
    <mergeCell ref="Q761:Q762"/>
    <mergeCell ref="S757:S758"/>
    <mergeCell ref="T757:T758"/>
    <mergeCell ref="A759:A760"/>
    <mergeCell ref="B759:B760"/>
    <mergeCell ref="C759:C760"/>
    <mergeCell ref="E759:E760"/>
    <mergeCell ref="F759:F760"/>
    <mergeCell ref="G759:G760"/>
    <mergeCell ref="H759:H760"/>
    <mergeCell ref="Q759:Q760"/>
    <mergeCell ref="T755:T756"/>
    <mergeCell ref="A757:A758"/>
    <mergeCell ref="B757:B758"/>
    <mergeCell ref="C757:C758"/>
    <mergeCell ref="E757:E758"/>
    <mergeCell ref="F757:F758"/>
    <mergeCell ref="G757:G758"/>
    <mergeCell ref="H757:H758"/>
    <mergeCell ref="Q757:Q758"/>
    <mergeCell ref="R757:R758"/>
    <mergeCell ref="H755:H756"/>
    <mergeCell ref="Q755:Q756"/>
    <mergeCell ref="R755:R756"/>
    <mergeCell ref="S755:S756"/>
    <mergeCell ref="F755:F756"/>
    <mergeCell ref="G755:G756"/>
    <mergeCell ref="A755:A756"/>
    <mergeCell ref="B755:B756"/>
    <mergeCell ref="C755:C756"/>
    <mergeCell ref="E755:E756"/>
    <mergeCell ref="R753:R754"/>
    <mergeCell ref="S753:S754"/>
    <mergeCell ref="T753:T754"/>
    <mergeCell ref="R751:R752"/>
    <mergeCell ref="S751:S752"/>
    <mergeCell ref="T751:T752"/>
    <mergeCell ref="A753:A754"/>
    <mergeCell ref="B753:B754"/>
    <mergeCell ref="C753:C754"/>
    <mergeCell ref="E753:E754"/>
    <mergeCell ref="F753:F754"/>
    <mergeCell ref="G753:G754"/>
    <mergeCell ref="H753:H754"/>
    <mergeCell ref="Q753:Q754"/>
    <mergeCell ref="S749:S750"/>
    <mergeCell ref="T749:T750"/>
    <mergeCell ref="A751:A752"/>
    <mergeCell ref="B751:B752"/>
    <mergeCell ref="C751:C752"/>
    <mergeCell ref="E751:E752"/>
    <mergeCell ref="F751:F752"/>
    <mergeCell ref="G751:G752"/>
    <mergeCell ref="H751:H752"/>
    <mergeCell ref="Q751:Q752"/>
    <mergeCell ref="T747:T748"/>
    <mergeCell ref="A749:A750"/>
    <mergeCell ref="B749:B750"/>
    <mergeCell ref="C749:C750"/>
    <mergeCell ref="E749:E750"/>
    <mergeCell ref="F749:F750"/>
    <mergeCell ref="G749:G750"/>
    <mergeCell ref="H749:H750"/>
    <mergeCell ref="Q749:Q750"/>
    <mergeCell ref="R749:R750"/>
    <mergeCell ref="H747:H748"/>
    <mergeCell ref="Q747:Q748"/>
    <mergeCell ref="R747:R748"/>
    <mergeCell ref="S747:S748"/>
    <mergeCell ref="F747:F748"/>
    <mergeCell ref="G747:G748"/>
    <mergeCell ref="A747:A748"/>
    <mergeCell ref="B747:B748"/>
    <mergeCell ref="C747:C748"/>
    <mergeCell ref="E747:E748"/>
    <mergeCell ref="R745:R746"/>
    <mergeCell ref="S745:S746"/>
    <mergeCell ref="T745:T746"/>
    <mergeCell ref="R743:R744"/>
    <mergeCell ref="S743:S744"/>
    <mergeCell ref="T743:T744"/>
    <mergeCell ref="A745:A746"/>
    <mergeCell ref="B745:B746"/>
    <mergeCell ref="C745:C746"/>
    <mergeCell ref="E745:E746"/>
    <mergeCell ref="F745:F746"/>
    <mergeCell ref="G745:G746"/>
    <mergeCell ref="H745:H746"/>
    <mergeCell ref="Q745:Q746"/>
    <mergeCell ref="S741:S742"/>
    <mergeCell ref="T741:T742"/>
    <mergeCell ref="A743:A744"/>
    <mergeCell ref="B743:B744"/>
    <mergeCell ref="C743:C744"/>
    <mergeCell ref="E743:E744"/>
    <mergeCell ref="F743:F744"/>
    <mergeCell ref="G743:G744"/>
    <mergeCell ref="H743:H744"/>
    <mergeCell ref="Q743:Q744"/>
    <mergeCell ref="T739:T740"/>
    <mergeCell ref="A741:A742"/>
    <mergeCell ref="B741:B742"/>
    <mergeCell ref="C741:C742"/>
    <mergeCell ref="E741:E742"/>
    <mergeCell ref="F741:F742"/>
    <mergeCell ref="G741:G742"/>
    <mergeCell ref="H741:H742"/>
    <mergeCell ref="Q741:Q742"/>
    <mergeCell ref="R741:R742"/>
    <mergeCell ref="H739:H740"/>
    <mergeCell ref="Q739:Q740"/>
    <mergeCell ref="R739:R740"/>
    <mergeCell ref="S739:S740"/>
    <mergeCell ref="F739:F740"/>
    <mergeCell ref="G739:G740"/>
    <mergeCell ref="A739:A740"/>
    <mergeCell ref="B739:B740"/>
    <mergeCell ref="C739:C740"/>
    <mergeCell ref="E739:E740"/>
    <mergeCell ref="R737:R738"/>
    <mergeCell ref="S737:S738"/>
    <mergeCell ref="T737:T738"/>
    <mergeCell ref="R735:R736"/>
    <mergeCell ref="S735:S736"/>
    <mergeCell ref="T735:T736"/>
    <mergeCell ref="A737:A738"/>
    <mergeCell ref="B737:B738"/>
    <mergeCell ref="C737:C738"/>
    <mergeCell ref="E737:E738"/>
    <mergeCell ref="F737:F738"/>
    <mergeCell ref="G737:G738"/>
    <mergeCell ref="H737:H738"/>
    <mergeCell ref="Q737:Q738"/>
    <mergeCell ref="S733:S734"/>
    <mergeCell ref="T733:T734"/>
    <mergeCell ref="A735:A736"/>
    <mergeCell ref="B735:B736"/>
    <mergeCell ref="C735:C736"/>
    <mergeCell ref="E735:E736"/>
    <mergeCell ref="F735:F736"/>
    <mergeCell ref="G735:G736"/>
    <mergeCell ref="H735:H736"/>
    <mergeCell ref="Q735:Q736"/>
    <mergeCell ref="T731:T732"/>
    <mergeCell ref="A733:A734"/>
    <mergeCell ref="B733:B734"/>
    <mergeCell ref="C733:C734"/>
    <mergeCell ref="E733:E734"/>
    <mergeCell ref="F733:F734"/>
    <mergeCell ref="G733:G734"/>
    <mergeCell ref="H733:H734"/>
    <mergeCell ref="Q733:Q734"/>
    <mergeCell ref="R733:R734"/>
    <mergeCell ref="H731:H732"/>
    <mergeCell ref="Q731:Q732"/>
    <mergeCell ref="R731:R732"/>
    <mergeCell ref="S731:S732"/>
    <mergeCell ref="F731:F732"/>
    <mergeCell ref="G731:G732"/>
    <mergeCell ref="A731:A732"/>
    <mergeCell ref="B731:B732"/>
    <mergeCell ref="C731:C732"/>
    <mergeCell ref="E731:E732"/>
    <mergeCell ref="R729:R730"/>
    <mergeCell ref="S729:S730"/>
    <mergeCell ref="T729:T730"/>
    <mergeCell ref="R727:R728"/>
    <mergeCell ref="S727:S728"/>
    <mergeCell ref="T727:T728"/>
    <mergeCell ref="A729:A730"/>
    <mergeCell ref="B729:B730"/>
    <mergeCell ref="C729:C730"/>
    <mergeCell ref="E729:E730"/>
    <mergeCell ref="F729:F730"/>
    <mergeCell ref="G729:G730"/>
    <mergeCell ref="H729:H730"/>
    <mergeCell ref="Q729:Q730"/>
    <mergeCell ref="S725:S726"/>
    <mergeCell ref="T725:T726"/>
    <mergeCell ref="A727:A728"/>
    <mergeCell ref="B727:B728"/>
    <mergeCell ref="C727:C728"/>
    <mergeCell ref="E727:E728"/>
    <mergeCell ref="F727:F728"/>
    <mergeCell ref="G727:G728"/>
    <mergeCell ref="H727:H728"/>
    <mergeCell ref="Q727:Q728"/>
    <mergeCell ref="T723:T724"/>
    <mergeCell ref="A725:A726"/>
    <mergeCell ref="B725:B726"/>
    <mergeCell ref="C725:C726"/>
    <mergeCell ref="E725:E726"/>
    <mergeCell ref="F725:F726"/>
    <mergeCell ref="G725:G726"/>
    <mergeCell ref="H725:H726"/>
    <mergeCell ref="Q725:Q726"/>
    <mergeCell ref="R725:R726"/>
    <mergeCell ref="H723:H724"/>
    <mergeCell ref="Q723:Q724"/>
    <mergeCell ref="R723:R724"/>
    <mergeCell ref="S723:S724"/>
    <mergeCell ref="F723:F724"/>
    <mergeCell ref="G723:G724"/>
    <mergeCell ref="A723:A724"/>
    <mergeCell ref="B723:B724"/>
    <mergeCell ref="C723:C724"/>
    <mergeCell ref="E723:E724"/>
    <mergeCell ref="R721:R722"/>
    <mergeCell ref="S721:S722"/>
    <mergeCell ref="T721:T722"/>
    <mergeCell ref="R719:R720"/>
    <mergeCell ref="S719:S720"/>
    <mergeCell ref="T719:T720"/>
    <mergeCell ref="A721:A722"/>
    <mergeCell ref="B721:B722"/>
    <mergeCell ref="C721:C722"/>
    <mergeCell ref="E721:E722"/>
    <mergeCell ref="F721:F722"/>
    <mergeCell ref="G721:G722"/>
    <mergeCell ref="H721:H722"/>
    <mergeCell ref="Q721:Q722"/>
    <mergeCell ref="S717:S718"/>
    <mergeCell ref="T717:T718"/>
    <mergeCell ref="A719:A720"/>
    <mergeCell ref="B719:B720"/>
    <mergeCell ref="C719:C720"/>
    <mergeCell ref="E719:E720"/>
    <mergeCell ref="F719:F720"/>
    <mergeCell ref="G719:G720"/>
    <mergeCell ref="H719:H720"/>
    <mergeCell ref="Q719:Q720"/>
    <mergeCell ref="T715:T716"/>
    <mergeCell ref="A717:A718"/>
    <mergeCell ref="B717:B718"/>
    <mergeCell ref="C717:C718"/>
    <mergeCell ref="E717:E718"/>
    <mergeCell ref="F717:F718"/>
    <mergeCell ref="G717:G718"/>
    <mergeCell ref="H717:H718"/>
    <mergeCell ref="Q717:Q718"/>
    <mergeCell ref="R717:R718"/>
    <mergeCell ref="H715:H716"/>
    <mergeCell ref="Q715:Q716"/>
    <mergeCell ref="R715:R716"/>
    <mergeCell ref="S715:S716"/>
    <mergeCell ref="F715:F716"/>
    <mergeCell ref="G715:G716"/>
    <mergeCell ref="A715:A716"/>
    <mergeCell ref="B715:B716"/>
    <mergeCell ref="C715:C716"/>
    <mergeCell ref="E715:E716"/>
    <mergeCell ref="R713:R714"/>
    <mergeCell ref="S713:S714"/>
    <mergeCell ref="T713:T714"/>
    <mergeCell ref="R711:R712"/>
    <mergeCell ref="S711:S712"/>
    <mergeCell ref="T711:T712"/>
    <mergeCell ref="A713:A714"/>
    <mergeCell ref="B713:B714"/>
    <mergeCell ref="C713:C714"/>
    <mergeCell ref="E713:E714"/>
    <mergeCell ref="F713:F714"/>
    <mergeCell ref="G713:G714"/>
    <mergeCell ref="H713:H714"/>
    <mergeCell ref="Q713:Q714"/>
    <mergeCell ref="S709:S710"/>
    <mergeCell ref="T709:T710"/>
    <mergeCell ref="A711:A712"/>
    <mergeCell ref="B711:B712"/>
    <mergeCell ref="C711:C712"/>
    <mergeCell ref="E711:E712"/>
    <mergeCell ref="F711:F712"/>
    <mergeCell ref="G711:G712"/>
    <mergeCell ref="H711:H712"/>
    <mergeCell ref="Q711:Q712"/>
    <mergeCell ref="T707:T708"/>
    <mergeCell ref="A709:A710"/>
    <mergeCell ref="B709:B710"/>
    <mergeCell ref="C709:C710"/>
    <mergeCell ref="E709:E710"/>
    <mergeCell ref="F709:F710"/>
    <mergeCell ref="G709:G710"/>
    <mergeCell ref="H709:H710"/>
    <mergeCell ref="Q709:Q710"/>
    <mergeCell ref="R709:R710"/>
    <mergeCell ref="H707:H708"/>
    <mergeCell ref="Q707:Q708"/>
    <mergeCell ref="R707:R708"/>
    <mergeCell ref="S707:S708"/>
    <mergeCell ref="F707:F708"/>
    <mergeCell ref="G707:G708"/>
    <mergeCell ref="A707:A708"/>
    <mergeCell ref="B707:B708"/>
    <mergeCell ref="C707:C708"/>
    <mergeCell ref="E707:E708"/>
    <mergeCell ref="R705:R706"/>
    <mergeCell ref="S705:S706"/>
    <mergeCell ref="T705:T706"/>
    <mergeCell ref="R703:R704"/>
    <mergeCell ref="S703:S704"/>
    <mergeCell ref="T703:T704"/>
    <mergeCell ref="A705:A706"/>
    <mergeCell ref="B705:B706"/>
    <mergeCell ref="C705:C706"/>
    <mergeCell ref="E705:E706"/>
    <mergeCell ref="F705:F706"/>
    <mergeCell ref="G705:G706"/>
    <mergeCell ref="H705:H706"/>
    <mergeCell ref="Q705:Q706"/>
    <mergeCell ref="S701:S702"/>
    <mergeCell ref="T701:T702"/>
    <mergeCell ref="A703:A704"/>
    <mergeCell ref="B703:B704"/>
    <mergeCell ref="C703:C704"/>
    <mergeCell ref="E703:E704"/>
    <mergeCell ref="F703:F704"/>
    <mergeCell ref="G703:G704"/>
    <mergeCell ref="H703:H704"/>
    <mergeCell ref="Q703:Q704"/>
    <mergeCell ref="T699:T700"/>
    <mergeCell ref="A701:A702"/>
    <mergeCell ref="B701:B702"/>
    <mergeCell ref="C701:C702"/>
    <mergeCell ref="E701:E702"/>
    <mergeCell ref="F701:F702"/>
    <mergeCell ref="G701:G702"/>
    <mergeCell ref="H701:H702"/>
    <mergeCell ref="Q701:Q702"/>
    <mergeCell ref="R701:R702"/>
    <mergeCell ref="H699:H700"/>
    <mergeCell ref="Q699:Q700"/>
    <mergeCell ref="R699:R700"/>
    <mergeCell ref="S699:S700"/>
    <mergeCell ref="F699:F700"/>
    <mergeCell ref="G699:G700"/>
    <mergeCell ref="A699:A700"/>
    <mergeCell ref="B699:B700"/>
    <mergeCell ref="C699:C700"/>
    <mergeCell ref="E699:E700"/>
    <mergeCell ref="R697:R698"/>
    <mergeCell ref="S697:S698"/>
    <mergeCell ref="T697:T698"/>
    <mergeCell ref="R695:R696"/>
    <mergeCell ref="S695:S696"/>
    <mergeCell ref="T695:T696"/>
    <mergeCell ref="A697:A698"/>
    <mergeCell ref="B697:B698"/>
    <mergeCell ref="C697:C698"/>
    <mergeCell ref="E697:E698"/>
    <mergeCell ref="F697:F698"/>
    <mergeCell ref="G697:G698"/>
    <mergeCell ref="H697:H698"/>
    <mergeCell ref="Q697:Q698"/>
    <mergeCell ref="S693:S694"/>
    <mergeCell ref="T693:T694"/>
    <mergeCell ref="A695:A696"/>
    <mergeCell ref="B695:B696"/>
    <mergeCell ref="C695:C696"/>
    <mergeCell ref="E695:E696"/>
    <mergeCell ref="F695:F696"/>
    <mergeCell ref="G695:G696"/>
    <mergeCell ref="H695:H696"/>
    <mergeCell ref="Q695:Q696"/>
    <mergeCell ref="T691:T692"/>
    <mergeCell ref="A693:A694"/>
    <mergeCell ref="B693:B694"/>
    <mergeCell ref="C693:C694"/>
    <mergeCell ref="E693:E694"/>
    <mergeCell ref="F693:F694"/>
    <mergeCell ref="G693:G694"/>
    <mergeCell ref="H693:H694"/>
    <mergeCell ref="Q693:Q694"/>
    <mergeCell ref="R693:R694"/>
    <mergeCell ref="H691:H692"/>
    <mergeCell ref="Q691:Q692"/>
    <mergeCell ref="R691:R692"/>
    <mergeCell ref="S691:S692"/>
    <mergeCell ref="F691:F692"/>
    <mergeCell ref="G691:G692"/>
    <mergeCell ref="A691:A692"/>
    <mergeCell ref="B691:B692"/>
    <mergeCell ref="C691:C692"/>
    <mergeCell ref="E691:E692"/>
    <mergeCell ref="R689:R690"/>
    <mergeCell ref="S689:S690"/>
    <mergeCell ref="T689:T690"/>
    <mergeCell ref="R687:R688"/>
    <mergeCell ref="S687:S688"/>
    <mergeCell ref="T687:T688"/>
    <mergeCell ref="A689:A690"/>
    <mergeCell ref="B689:B690"/>
    <mergeCell ref="C689:C690"/>
    <mergeCell ref="E689:E690"/>
    <mergeCell ref="F689:F690"/>
    <mergeCell ref="G689:G690"/>
    <mergeCell ref="H689:H690"/>
    <mergeCell ref="Q689:Q690"/>
    <mergeCell ref="S685:S686"/>
    <mergeCell ref="T685:T686"/>
    <mergeCell ref="A687:A688"/>
    <mergeCell ref="B687:B688"/>
    <mergeCell ref="C687:C688"/>
    <mergeCell ref="E687:E688"/>
    <mergeCell ref="F687:F688"/>
    <mergeCell ref="G687:G688"/>
    <mergeCell ref="H687:H688"/>
    <mergeCell ref="Q687:Q688"/>
    <mergeCell ref="T683:T684"/>
    <mergeCell ref="A685:A686"/>
    <mergeCell ref="B685:B686"/>
    <mergeCell ref="C685:C686"/>
    <mergeCell ref="E685:E686"/>
    <mergeCell ref="F685:F686"/>
    <mergeCell ref="G685:G686"/>
    <mergeCell ref="H685:H686"/>
    <mergeCell ref="Q685:Q686"/>
    <mergeCell ref="R685:R686"/>
    <mergeCell ref="H683:H684"/>
    <mergeCell ref="Q683:Q684"/>
    <mergeCell ref="R683:R684"/>
    <mergeCell ref="S683:S684"/>
    <mergeCell ref="F683:F684"/>
    <mergeCell ref="G683:G684"/>
    <mergeCell ref="A683:A684"/>
    <mergeCell ref="B683:B684"/>
    <mergeCell ref="C683:C684"/>
    <mergeCell ref="E683:E684"/>
    <mergeCell ref="R681:R682"/>
    <mergeCell ref="S681:S682"/>
    <mergeCell ref="T681:T682"/>
    <mergeCell ref="R679:R680"/>
    <mergeCell ref="S679:S680"/>
    <mergeCell ref="T679:T680"/>
    <mergeCell ref="A681:A682"/>
    <mergeCell ref="B681:B682"/>
    <mergeCell ref="C681:C682"/>
    <mergeCell ref="E681:E682"/>
    <mergeCell ref="F681:F682"/>
    <mergeCell ref="G681:G682"/>
    <mergeCell ref="H681:H682"/>
    <mergeCell ref="Q681:Q682"/>
    <mergeCell ref="S677:S678"/>
    <mergeCell ref="T677:T678"/>
    <mergeCell ref="A679:A680"/>
    <mergeCell ref="B679:B680"/>
    <mergeCell ref="C679:C680"/>
    <mergeCell ref="E679:E680"/>
    <mergeCell ref="F679:F680"/>
    <mergeCell ref="G679:G680"/>
    <mergeCell ref="H679:H680"/>
    <mergeCell ref="Q679:Q680"/>
    <mergeCell ref="T675:T676"/>
    <mergeCell ref="A677:A678"/>
    <mergeCell ref="B677:B678"/>
    <mergeCell ref="C677:C678"/>
    <mergeCell ref="E677:E678"/>
    <mergeCell ref="F677:F678"/>
    <mergeCell ref="G677:G678"/>
    <mergeCell ref="H677:H678"/>
    <mergeCell ref="Q677:Q678"/>
    <mergeCell ref="R677:R678"/>
    <mergeCell ref="H675:H676"/>
    <mergeCell ref="Q675:Q676"/>
    <mergeCell ref="R675:R676"/>
    <mergeCell ref="S675:S676"/>
    <mergeCell ref="F675:F676"/>
    <mergeCell ref="G675:G676"/>
    <mergeCell ref="A675:A676"/>
    <mergeCell ref="B675:B676"/>
    <mergeCell ref="C675:C676"/>
    <mergeCell ref="E675:E676"/>
    <mergeCell ref="R673:R674"/>
    <mergeCell ref="S673:S674"/>
    <mergeCell ref="T673:T674"/>
    <mergeCell ref="R671:R672"/>
    <mergeCell ref="S671:S672"/>
    <mergeCell ref="T671:T672"/>
    <mergeCell ref="A673:A674"/>
    <mergeCell ref="B673:B674"/>
    <mergeCell ref="C673:C674"/>
    <mergeCell ref="E673:E674"/>
    <mergeCell ref="F673:F674"/>
    <mergeCell ref="G673:G674"/>
    <mergeCell ref="H673:H674"/>
    <mergeCell ref="Q673:Q674"/>
    <mergeCell ref="S669:S670"/>
    <mergeCell ref="T669:T670"/>
    <mergeCell ref="A671:A672"/>
    <mergeCell ref="B671:B672"/>
    <mergeCell ref="C671:C672"/>
    <mergeCell ref="E671:E672"/>
    <mergeCell ref="F671:F672"/>
    <mergeCell ref="G671:G672"/>
    <mergeCell ref="H671:H672"/>
    <mergeCell ref="Q671:Q672"/>
    <mergeCell ref="T667:T668"/>
    <mergeCell ref="A669:A670"/>
    <mergeCell ref="B669:B670"/>
    <mergeCell ref="C669:C670"/>
    <mergeCell ref="E669:E670"/>
    <mergeCell ref="F669:F670"/>
    <mergeCell ref="G669:G670"/>
    <mergeCell ref="H669:H670"/>
    <mergeCell ref="Q669:Q670"/>
    <mergeCell ref="R669:R670"/>
    <mergeCell ref="H667:H668"/>
    <mergeCell ref="Q667:Q668"/>
    <mergeCell ref="R667:R668"/>
    <mergeCell ref="S667:S668"/>
    <mergeCell ref="F667:F668"/>
    <mergeCell ref="G667:G668"/>
    <mergeCell ref="A667:A668"/>
    <mergeCell ref="B667:B668"/>
    <mergeCell ref="C667:C668"/>
    <mergeCell ref="E667:E668"/>
    <mergeCell ref="R665:R666"/>
    <mergeCell ref="S665:S666"/>
    <mergeCell ref="T665:T666"/>
    <mergeCell ref="R663:R664"/>
    <mergeCell ref="S663:S664"/>
    <mergeCell ref="T663:T664"/>
    <mergeCell ref="A665:A666"/>
    <mergeCell ref="B665:B666"/>
    <mergeCell ref="C665:C666"/>
    <mergeCell ref="E665:E666"/>
    <mergeCell ref="F665:F666"/>
    <mergeCell ref="G665:G666"/>
    <mergeCell ref="H665:H666"/>
    <mergeCell ref="Q665:Q666"/>
    <mergeCell ref="S661:S662"/>
    <mergeCell ref="T661:T662"/>
    <mergeCell ref="A663:A664"/>
    <mergeCell ref="B663:B664"/>
    <mergeCell ref="C663:C664"/>
    <mergeCell ref="E663:E664"/>
    <mergeCell ref="F663:F664"/>
    <mergeCell ref="G663:G664"/>
    <mergeCell ref="H663:H664"/>
    <mergeCell ref="Q663:Q664"/>
    <mergeCell ref="T659:T660"/>
    <mergeCell ref="A661:A662"/>
    <mergeCell ref="B661:B662"/>
    <mergeCell ref="C661:C662"/>
    <mergeCell ref="E661:E662"/>
    <mergeCell ref="F661:F662"/>
    <mergeCell ref="G661:G662"/>
    <mergeCell ref="H661:H662"/>
    <mergeCell ref="Q661:Q662"/>
    <mergeCell ref="R661:R662"/>
    <mergeCell ref="H659:H660"/>
    <mergeCell ref="Q659:Q660"/>
    <mergeCell ref="R659:R660"/>
    <mergeCell ref="S659:S660"/>
    <mergeCell ref="F659:F660"/>
    <mergeCell ref="G659:G660"/>
    <mergeCell ref="A659:A660"/>
    <mergeCell ref="B659:B660"/>
    <mergeCell ref="C659:C660"/>
    <mergeCell ref="E659:E660"/>
    <mergeCell ref="R657:R658"/>
    <mergeCell ref="S657:S658"/>
    <mergeCell ref="T657:T658"/>
    <mergeCell ref="R655:R656"/>
    <mergeCell ref="S655:S656"/>
    <mergeCell ref="T655:T656"/>
    <mergeCell ref="A657:A658"/>
    <mergeCell ref="B657:B658"/>
    <mergeCell ref="C657:C658"/>
    <mergeCell ref="E657:E658"/>
    <mergeCell ref="F657:F658"/>
    <mergeCell ref="G657:G658"/>
    <mergeCell ref="H657:H658"/>
    <mergeCell ref="Q657:Q658"/>
    <mergeCell ref="S653:S654"/>
    <mergeCell ref="T653:T654"/>
    <mergeCell ref="A655:A656"/>
    <mergeCell ref="B655:B656"/>
    <mergeCell ref="C655:C656"/>
    <mergeCell ref="E655:E656"/>
    <mergeCell ref="F655:F656"/>
    <mergeCell ref="G655:G656"/>
    <mergeCell ref="H655:H656"/>
    <mergeCell ref="Q655:Q656"/>
    <mergeCell ref="T651:T652"/>
    <mergeCell ref="A653:A654"/>
    <mergeCell ref="B653:B654"/>
    <mergeCell ref="C653:C654"/>
    <mergeCell ref="E653:E654"/>
    <mergeCell ref="F653:F654"/>
    <mergeCell ref="G653:G654"/>
    <mergeCell ref="H653:H654"/>
    <mergeCell ref="Q653:Q654"/>
    <mergeCell ref="R653:R654"/>
    <mergeCell ref="H651:H652"/>
    <mergeCell ref="Q651:Q652"/>
    <mergeCell ref="R651:R652"/>
    <mergeCell ref="S651:S652"/>
    <mergeCell ref="F651:F652"/>
    <mergeCell ref="G651:G652"/>
    <mergeCell ref="A651:A652"/>
    <mergeCell ref="B651:B652"/>
    <mergeCell ref="C651:C652"/>
    <mergeCell ref="E651:E652"/>
    <mergeCell ref="R649:R650"/>
    <mergeCell ref="S649:S650"/>
    <mergeCell ref="T649:T650"/>
    <mergeCell ref="R647:R648"/>
    <mergeCell ref="S647:S648"/>
    <mergeCell ref="T647:T648"/>
    <mergeCell ref="A649:A650"/>
    <mergeCell ref="B649:B650"/>
    <mergeCell ref="C649:C650"/>
    <mergeCell ref="E649:E650"/>
    <mergeCell ref="F649:F650"/>
    <mergeCell ref="G649:G650"/>
    <mergeCell ref="H649:H650"/>
    <mergeCell ref="Q649:Q650"/>
    <mergeCell ref="S645:S646"/>
    <mergeCell ref="T645:T646"/>
    <mergeCell ref="A647:A648"/>
    <mergeCell ref="B647:B648"/>
    <mergeCell ref="C647:C648"/>
    <mergeCell ref="E647:E648"/>
    <mergeCell ref="F647:F648"/>
    <mergeCell ref="G647:G648"/>
    <mergeCell ref="H647:H648"/>
    <mergeCell ref="Q647:Q648"/>
    <mergeCell ref="T643:T644"/>
    <mergeCell ref="A645:A646"/>
    <mergeCell ref="B645:B646"/>
    <mergeCell ref="C645:C646"/>
    <mergeCell ref="E645:E646"/>
    <mergeCell ref="F645:F646"/>
    <mergeCell ref="G645:G646"/>
    <mergeCell ref="H645:H646"/>
    <mergeCell ref="Q645:Q646"/>
    <mergeCell ref="R645:R646"/>
    <mergeCell ref="H643:H644"/>
    <mergeCell ref="Q643:Q644"/>
    <mergeCell ref="R643:R644"/>
    <mergeCell ref="S643:S644"/>
    <mergeCell ref="F643:F644"/>
    <mergeCell ref="G643:G644"/>
    <mergeCell ref="A643:A644"/>
    <mergeCell ref="B643:B644"/>
    <mergeCell ref="C643:C644"/>
    <mergeCell ref="E643:E644"/>
    <mergeCell ref="R641:R642"/>
    <mergeCell ref="S641:S642"/>
    <mergeCell ref="T641:T642"/>
    <mergeCell ref="R639:R640"/>
    <mergeCell ref="S639:S640"/>
    <mergeCell ref="T639:T640"/>
    <mergeCell ref="A641:A642"/>
    <mergeCell ref="B641:B642"/>
    <mergeCell ref="C641:C642"/>
    <mergeCell ref="E641:E642"/>
    <mergeCell ref="F641:F642"/>
    <mergeCell ref="G641:G642"/>
    <mergeCell ref="H641:H642"/>
    <mergeCell ref="Q641:Q642"/>
    <mergeCell ref="S637:S638"/>
    <mergeCell ref="T637:T638"/>
    <mergeCell ref="A639:A640"/>
    <mergeCell ref="B639:B640"/>
    <mergeCell ref="C639:C640"/>
    <mergeCell ref="E639:E640"/>
    <mergeCell ref="F639:F640"/>
    <mergeCell ref="G639:G640"/>
    <mergeCell ref="H639:H640"/>
    <mergeCell ref="Q639:Q640"/>
    <mergeCell ref="T635:T636"/>
    <mergeCell ref="A637:A638"/>
    <mergeCell ref="B637:B638"/>
    <mergeCell ref="C637:C638"/>
    <mergeCell ref="E637:E638"/>
    <mergeCell ref="F637:F638"/>
    <mergeCell ref="G637:G638"/>
    <mergeCell ref="H637:H638"/>
    <mergeCell ref="Q637:Q638"/>
    <mergeCell ref="R637:R638"/>
    <mergeCell ref="H635:H636"/>
    <mergeCell ref="Q635:Q636"/>
    <mergeCell ref="R635:R636"/>
    <mergeCell ref="S635:S636"/>
    <mergeCell ref="F635:F636"/>
    <mergeCell ref="G635:G636"/>
    <mergeCell ref="A635:A636"/>
    <mergeCell ref="B635:B636"/>
    <mergeCell ref="C635:C636"/>
    <mergeCell ref="E635:E636"/>
    <mergeCell ref="R633:R634"/>
    <mergeCell ref="S633:S634"/>
    <mergeCell ref="T633:T634"/>
    <mergeCell ref="R631:R632"/>
    <mergeCell ref="S631:S632"/>
    <mergeCell ref="T631:T632"/>
    <mergeCell ref="A633:A634"/>
    <mergeCell ref="B633:B634"/>
    <mergeCell ref="C633:C634"/>
    <mergeCell ref="E633:E634"/>
    <mergeCell ref="F633:F634"/>
    <mergeCell ref="G633:G634"/>
    <mergeCell ref="H633:H634"/>
    <mergeCell ref="Q633:Q634"/>
    <mergeCell ref="S629:S630"/>
    <mergeCell ref="T629:T630"/>
    <mergeCell ref="A631:A632"/>
    <mergeCell ref="B631:B632"/>
    <mergeCell ref="C631:C632"/>
    <mergeCell ref="E631:E632"/>
    <mergeCell ref="F631:F632"/>
    <mergeCell ref="G631:G632"/>
    <mergeCell ref="H631:H632"/>
    <mergeCell ref="Q631:Q632"/>
    <mergeCell ref="T627:T628"/>
    <mergeCell ref="A629:A630"/>
    <mergeCell ref="B629:B630"/>
    <mergeCell ref="C629:C630"/>
    <mergeCell ref="E629:E630"/>
    <mergeCell ref="F629:F630"/>
    <mergeCell ref="G629:G630"/>
    <mergeCell ref="H629:H630"/>
    <mergeCell ref="Q629:Q630"/>
    <mergeCell ref="R629:R630"/>
    <mergeCell ref="H627:H628"/>
    <mergeCell ref="Q627:Q628"/>
    <mergeCell ref="R627:R628"/>
    <mergeCell ref="S627:S628"/>
    <mergeCell ref="F627:F628"/>
    <mergeCell ref="G627:G628"/>
    <mergeCell ref="A627:A628"/>
    <mergeCell ref="B627:B628"/>
    <mergeCell ref="C627:C628"/>
    <mergeCell ref="E627:E628"/>
    <mergeCell ref="R625:R626"/>
    <mergeCell ref="S625:S626"/>
    <mergeCell ref="T625:T626"/>
    <mergeCell ref="R623:R624"/>
    <mergeCell ref="S623:S624"/>
    <mergeCell ref="T623:T624"/>
    <mergeCell ref="A625:A626"/>
    <mergeCell ref="B625:B626"/>
    <mergeCell ref="C625:C626"/>
    <mergeCell ref="E625:E626"/>
    <mergeCell ref="F625:F626"/>
    <mergeCell ref="G625:G626"/>
    <mergeCell ref="H625:H626"/>
    <mergeCell ref="Q625:Q626"/>
    <mergeCell ref="S621:S622"/>
    <mergeCell ref="T621:T622"/>
    <mergeCell ref="A623:A624"/>
    <mergeCell ref="B623:B624"/>
    <mergeCell ref="C623:C624"/>
    <mergeCell ref="E623:E624"/>
    <mergeCell ref="F623:F624"/>
    <mergeCell ref="G623:G624"/>
    <mergeCell ref="H623:H624"/>
    <mergeCell ref="Q623:Q624"/>
    <mergeCell ref="T619:T620"/>
    <mergeCell ref="A621:A622"/>
    <mergeCell ref="B621:B622"/>
    <mergeCell ref="C621:C622"/>
    <mergeCell ref="E621:E622"/>
    <mergeCell ref="F621:F622"/>
    <mergeCell ref="G621:G622"/>
    <mergeCell ref="H621:H622"/>
    <mergeCell ref="Q621:Q622"/>
    <mergeCell ref="R621:R622"/>
    <mergeCell ref="H619:H620"/>
    <mergeCell ref="Q619:Q620"/>
    <mergeCell ref="R619:R620"/>
    <mergeCell ref="S619:S620"/>
    <mergeCell ref="F619:F620"/>
    <mergeCell ref="G619:G620"/>
    <mergeCell ref="A619:A620"/>
    <mergeCell ref="B619:B620"/>
    <mergeCell ref="C619:C620"/>
    <mergeCell ref="E619:E620"/>
    <mergeCell ref="R617:R618"/>
    <mergeCell ref="S617:S618"/>
    <mergeCell ref="T617:T618"/>
    <mergeCell ref="R615:R616"/>
    <mergeCell ref="S615:S616"/>
    <mergeCell ref="T615:T616"/>
    <mergeCell ref="A617:A618"/>
    <mergeCell ref="B617:B618"/>
    <mergeCell ref="C617:C618"/>
    <mergeCell ref="E617:E618"/>
    <mergeCell ref="F617:F618"/>
    <mergeCell ref="G617:G618"/>
    <mergeCell ref="H617:H618"/>
    <mergeCell ref="Q617:Q618"/>
    <mergeCell ref="S613:S614"/>
    <mergeCell ref="T613:T614"/>
    <mergeCell ref="A615:A616"/>
    <mergeCell ref="B615:B616"/>
    <mergeCell ref="C615:C616"/>
    <mergeCell ref="E615:E616"/>
    <mergeCell ref="F615:F616"/>
    <mergeCell ref="G615:G616"/>
    <mergeCell ref="H615:H616"/>
    <mergeCell ref="Q615:Q616"/>
    <mergeCell ref="T611:T612"/>
    <mergeCell ref="A613:A614"/>
    <mergeCell ref="B613:B614"/>
    <mergeCell ref="C613:C614"/>
    <mergeCell ref="E613:E614"/>
    <mergeCell ref="F613:F614"/>
    <mergeCell ref="G613:G614"/>
    <mergeCell ref="H613:H614"/>
    <mergeCell ref="Q613:Q614"/>
    <mergeCell ref="R613:R614"/>
    <mergeCell ref="H611:H612"/>
    <mergeCell ref="Q611:Q612"/>
    <mergeCell ref="R611:R612"/>
    <mergeCell ref="S611:S612"/>
    <mergeCell ref="F611:F612"/>
    <mergeCell ref="G611:G612"/>
    <mergeCell ref="A611:A612"/>
    <mergeCell ref="B611:B612"/>
    <mergeCell ref="C611:C612"/>
    <mergeCell ref="E611:E612"/>
    <mergeCell ref="R609:R610"/>
    <mergeCell ref="S609:S610"/>
    <mergeCell ref="T609:T610"/>
    <mergeCell ref="R607:R608"/>
    <mergeCell ref="S607:S608"/>
    <mergeCell ref="T607:T608"/>
    <mergeCell ref="A609:A610"/>
    <mergeCell ref="B609:B610"/>
    <mergeCell ref="C609:C610"/>
    <mergeCell ref="E609:E610"/>
    <mergeCell ref="F609:F610"/>
    <mergeCell ref="G609:G610"/>
    <mergeCell ref="H609:H610"/>
    <mergeCell ref="Q609:Q610"/>
    <mergeCell ref="S605:S606"/>
    <mergeCell ref="T605:T606"/>
    <mergeCell ref="A607:A608"/>
    <mergeCell ref="B607:B608"/>
    <mergeCell ref="C607:C608"/>
    <mergeCell ref="E607:E608"/>
    <mergeCell ref="F607:F608"/>
    <mergeCell ref="G607:G608"/>
    <mergeCell ref="H607:H608"/>
    <mergeCell ref="Q607:Q608"/>
    <mergeCell ref="T603:T604"/>
    <mergeCell ref="A605:A606"/>
    <mergeCell ref="B605:B606"/>
    <mergeCell ref="C605:C606"/>
    <mergeCell ref="E605:E606"/>
    <mergeCell ref="F605:F606"/>
    <mergeCell ref="G605:G606"/>
    <mergeCell ref="H605:H606"/>
    <mergeCell ref="Q605:Q606"/>
    <mergeCell ref="R605:R606"/>
    <mergeCell ref="H603:H604"/>
    <mergeCell ref="Q603:Q604"/>
    <mergeCell ref="R603:R604"/>
    <mergeCell ref="S603:S604"/>
    <mergeCell ref="F603:F604"/>
    <mergeCell ref="G603:G604"/>
    <mergeCell ref="A603:A604"/>
    <mergeCell ref="B603:B604"/>
    <mergeCell ref="C603:C604"/>
    <mergeCell ref="E603:E604"/>
    <mergeCell ref="R601:R602"/>
    <mergeCell ref="S601:S602"/>
    <mergeCell ref="T601:T602"/>
    <mergeCell ref="R599:R600"/>
    <mergeCell ref="S599:S600"/>
    <mergeCell ref="T599:T600"/>
    <mergeCell ref="A601:A602"/>
    <mergeCell ref="B601:B602"/>
    <mergeCell ref="C601:C602"/>
    <mergeCell ref="E601:E602"/>
    <mergeCell ref="F601:F602"/>
    <mergeCell ref="G601:G602"/>
    <mergeCell ref="H601:H602"/>
    <mergeCell ref="Q601:Q602"/>
    <mergeCell ref="S597:S598"/>
    <mergeCell ref="T597:T598"/>
    <mergeCell ref="A599:A600"/>
    <mergeCell ref="B599:B600"/>
    <mergeCell ref="C599:C600"/>
    <mergeCell ref="E599:E600"/>
    <mergeCell ref="F599:F600"/>
    <mergeCell ref="G599:G600"/>
    <mergeCell ref="H599:H600"/>
    <mergeCell ref="Q599:Q600"/>
    <mergeCell ref="T595:T596"/>
    <mergeCell ref="A597:A598"/>
    <mergeCell ref="B597:B598"/>
    <mergeCell ref="C597:C598"/>
    <mergeCell ref="E597:E598"/>
    <mergeCell ref="F597:F598"/>
    <mergeCell ref="G597:G598"/>
    <mergeCell ref="H597:H598"/>
    <mergeCell ref="Q597:Q598"/>
    <mergeCell ref="R597:R598"/>
    <mergeCell ref="H595:H596"/>
    <mergeCell ref="Q595:Q596"/>
    <mergeCell ref="R595:R596"/>
    <mergeCell ref="S595:S596"/>
    <mergeCell ref="F595:F596"/>
    <mergeCell ref="G595:G596"/>
    <mergeCell ref="A595:A596"/>
    <mergeCell ref="B595:B596"/>
    <mergeCell ref="C595:C596"/>
    <mergeCell ref="E595:E596"/>
    <mergeCell ref="R593:R594"/>
    <mergeCell ref="S593:S594"/>
    <mergeCell ref="T593:T594"/>
    <mergeCell ref="R591:R592"/>
    <mergeCell ref="S591:S592"/>
    <mergeCell ref="T591:T592"/>
    <mergeCell ref="A593:A594"/>
    <mergeCell ref="B593:B594"/>
    <mergeCell ref="C593:C594"/>
    <mergeCell ref="E593:E594"/>
    <mergeCell ref="F593:F594"/>
    <mergeCell ref="G593:G594"/>
    <mergeCell ref="H593:H594"/>
    <mergeCell ref="Q593:Q594"/>
    <mergeCell ref="S589:S590"/>
    <mergeCell ref="T589:T590"/>
    <mergeCell ref="A591:A592"/>
    <mergeCell ref="B591:B592"/>
    <mergeCell ref="C591:C592"/>
    <mergeCell ref="E591:E592"/>
    <mergeCell ref="F591:F592"/>
    <mergeCell ref="G591:G592"/>
    <mergeCell ref="H591:H592"/>
    <mergeCell ref="Q591:Q592"/>
    <mergeCell ref="T587:T588"/>
    <mergeCell ref="A589:A590"/>
    <mergeCell ref="B589:B590"/>
    <mergeCell ref="C589:C590"/>
    <mergeCell ref="E589:E590"/>
    <mergeCell ref="F589:F590"/>
    <mergeCell ref="G589:G590"/>
    <mergeCell ref="H589:H590"/>
    <mergeCell ref="Q589:Q590"/>
    <mergeCell ref="R589:R590"/>
    <mergeCell ref="H587:H588"/>
    <mergeCell ref="Q587:Q588"/>
    <mergeCell ref="R587:R588"/>
    <mergeCell ref="S587:S588"/>
    <mergeCell ref="F587:F588"/>
    <mergeCell ref="G587:G588"/>
    <mergeCell ref="A587:A588"/>
    <mergeCell ref="B587:B588"/>
    <mergeCell ref="C587:C588"/>
    <mergeCell ref="E587:E588"/>
    <mergeCell ref="R585:R586"/>
    <mergeCell ref="S585:S586"/>
    <mergeCell ref="T585:T586"/>
    <mergeCell ref="R583:R584"/>
    <mergeCell ref="S583:S584"/>
    <mergeCell ref="T583:T584"/>
    <mergeCell ref="A585:A586"/>
    <mergeCell ref="B585:B586"/>
    <mergeCell ref="C585:C586"/>
    <mergeCell ref="E585:E586"/>
    <mergeCell ref="F585:F586"/>
    <mergeCell ref="G585:G586"/>
    <mergeCell ref="H585:H586"/>
    <mergeCell ref="Q585:Q586"/>
    <mergeCell ref="S581:S582"/>
    <mergeCell ref="T581:T582"/>
    <mergeCell ref="A583:A584"/>
    <mergeCell ref="B583:B584"/>
    <mergeCell ref="C583:C584"/>
    <mergeCell ref="E583:E584"/>
    <mergeCell ref="F583:F584"/>
    <mergeCell ref="G583:G584"/>
    <mergeCell ref="H583:H584"/>
    <mergeCell ref="Q583:Q584"/>
    <mergeCell ref="T579:T580"/>
    <mergeCell ref="A581:A582"/>
    <mergeCell ref="B581:B582"/>
    <mergeCell ref="C581:C582"/>
    <mergeCell ref="E581:E582"/>
    <mergeCell ref="F581:F582"/>
    <mergeCell ref="G581:G582"/>
    <mergeCell ref="H581:H582"/>
    <mergeCell ref="Q581:Q582"/>
    <mergeCell ref="R581:R582"/>
    <mergeCell ref="H579:H580"/>
    <mergeCell ref="Q579:Q580"/>
    <mergeCell ref="R579:R580"/>
    <mergeCell ref="S579:S580"/>
    <mergeCell ref="F579:F580"/>
    <mergeCell ref="G579:G580"/>
    <mergeCell ref="A579:A580"/>
    <mergeCell ref="B579:B580"/>
    <mergeCell ref="C579:C580"/>
    <mergeCell ref="E579:E580"/>
    <mergeCell ref="R577:R578"/>
    <mergeCell ref="S577:S578"/>
    <mergeCell ref="T577:T578"/>
    <mergeCell ref="R575:R576"/>
    <mergeCell ref="S575:S576"/>
    <mergeCell ref="T575:T576"/>
    <mergeCell ref="A577:A578"/>
    <mergeCell ref="B577:B578"/>
    <mergeCell ref="C577:C578"/>
    <mergeCell ref="E577:E578"/>
    <mergeCell ref="F577:F578"/>
    <mergeCell ref="G577:G578"/>
    <mergeCell ref="H577:H578"/>
    <mergeCell ref="Q577:Q578"/>
    <mergeCell ref="S573:S574"/>
    <mergeCell ref="T573:T574"/>
    <mergeCell ref="A575:A576"/>
    <mergeCell ref="B575:B576"/>
    <mergeCell ref="C575:C576"/>
    <mergeCell ref="E575:E576"/>
    <mergeCell ref="F575:F576"/>
    <mergeCell ref="G575:G576"/>
    <mergeCell ref="H575:H576"/>
    <mergeCell ref="Q575:Q576"/>
    <mergeCell ref="T571:T572"/>
    <mergeCell ref="A573:A574"/>
    <mergeCell ref="B573:B574"/>
    <mergeCell ref="C573:C574"/>
    <mergeCell ref="E573:E574"/>
    <mergeCell ref="F573:F574"/>
    <mergeCell ref="G573:G574"/>
    <mergeCell ref="H573:H574"/>
    <mergeCell ref="Q573:Q574"/>
    <mergeCell ref="R573:R574"/>
    <mergeCell ref="H571:H572"/>
    <mergeCell ref="Q571:Q572"/>
    <mergeCell ref="R571:R572"/>
    <mergeCell ref="S571:S572"/>
    <mergeCell ref="F571:F572"/>
    <mergeCell ref="G571:G572"/>
    <mergeCell ref="A571:A572"/>
    <mergeCell ref="B571:B572"/>
    <mergeCell ref="C571:C572"/>
    <mergeCell ref="E571:E572"/>
    <mergeCell ref="R569:R570"/>
    <mergeCell ref="S569:S570"/>
    <mergeCell ref="T569:T570"/>
    <mergeCell ref="R567:R568"/>
    <mergeCell ref="S567:S568"/>
    <mergeCell ref="T567:T568"/>
    <mergeCell ref="A569:A570"/>
    <mergeCell ref="B569:B570"/>
    <mergeCell ref="C569:C570"/>
    <mergeCell ref="E569:E570"/>
    <mergeCell ref="F569:F570"/>
    <mergeCell ref="G569:G570"/>
    <mergeCell ref="H569:H570"/>
    <mergeCell ref="Q569:Q570"/>
    <mergeCell ref="S565:S566"/>
    <mergeCell ref="T565:T566"/>
    <mergeCell ref="A567:A568"/>
    <mergeCell ref="B567:B568"/>
    <mergeCell ref="C567:C568"/>
    <mergeCell ref="E567:E568"/>
    <mergeCell ref="F567:F568"/>
    <mergeCell ref="G567:G568"/>
    <mergeCell ref="H567:H568"/>
    <mergeCell ref="Q567:Q568"/>
    <mergeCell ref="T563:T564"/>
    <mergeCell ref="A565:A566"/>
    <mergeCell ref="B565:B566"/>
    <mergeCell ref="C565:C566"/>
    <mergeCell ref="E565:E566"/>
    <mergeCell ref="F565:F566"/>
    <mergeCell ref="G565:G566"/>
    <mergeCell ref="H565:H566"/>
    <mergeCell ref="Q565:Q566"/>
    <mergeCell ref="R565:R566"/>
    <mergeCell ref="H563:H564"/>
    <mergeCell ref="Q563:Q564"/>
    <mergeCell ref="R563:R564"/>
    <mergeCell ref="S563:S564"/>
    <mergeCell ref="F563:F564"/>
    <mergeCell ref="G563:G564"/>
    <mergeCell ref="A563:A564"/>
    <mergeCell ref="B563:B564"/>
    <mergeCell ref="C563:C564"/>
    <mergeCell ref="E563:E564"/>
    <mergeCell ref="R561:R562"/>
    <mergeCell ref="S561:S562"/>
    <mergeCell ref="T561:T562"/>
    <mergeCell ref="R559:R560"/>
    <mergeCell ref="S559:S560"/>
    <mergeCell ref="T559:T560"/>
    <mergeCell ref="A561:A562"/>
    <mergeCell ref="B561:B562"/>
    <mergeCell ref="C561:C562"/>
    <mergeCell ref="E561:E562"/>
    <mergeCell ref="F561:F562"/>
    <mergeCell ref="G561:G562"/>
    <mergeCell ref="H561:H562"/>
    <mergeCell ref="Q561:Q562"/>
    <mergeCell ref="S556:S557"/>
    <mergeCell ref="T556:T557"/>
    <mergeCell ref="A559:A560"/>
    <mergeCell ref="B559:B560"/>
    <mergeCell ref="C559:C560"/>
    <mergeCell ref="E559:E560"/>
    <mergeCell ref="F559:F560"/>
    <mergeCell ref="G559:G560"/>
    <mergeCell ref="H559:H560"/>
    <mergeCell ref="Q559:Q560"/>
    <mergeCell ref="T554:T555"/>
    <mergeCell ref="A556:A557"/>
    <mergeCell ref="B556:B557"/>
    <mergeCell ref="C556:C557"/>
    <mergeCell ref="E556:E557"/>
    <mergeCell ref="F556:F557"/>
    <mergeCell ref="G556:G557"/>
    <mergeCell ref="H556:H557"/>
    <mergeCell ref="Q556:Q557"/>
    <mergeCell ref="R556:R557"/>
    <mergeCell ref="H554:H555"/>
    <mergeCell ref="Q554:Q555"/>
    <mergeCell ref="R554:R555"/>
    <mergeCell ref="S554:S555"/>
    <mergeCell ref="F554:F555"/>
    <mergeCell ref="G554:G555"/>
    <mergeCell ref="A554:A555"/>
    <mergeCell ref="B554:B555"/>
    <mergeCell ref="C554:C555"/>
    <mergeCell ref="E554:E555"/>
    <mergeCell ref="R552:R553"/>
    <mergeCell ref="S552:S553"/>
    <mergeCell ref="T552:T553"/>
    <mergeCell ref="R550:R551"/>
    <mergeCell ref="S550:S551"/>
    <mergeCell ref="T550:T551"/>
    <mergeCell ref="A552:A553"/>
    <mergeCell ref="B552:B553"/>
    <mergeCell ref="C552:C553"/>
    <mergeCell ref="E552:E553"/>
    <mergeCell ref="F552:F553"/>
    <mergeCell ref="G552:G553"/>
    <mergeCell ref="H552:H553"/>
    <mergeCell ref="Q552:Q553"/>
    <mergeCell ref="S548:S549"/>
    <mergeCell ref="T548:T549"/>
    <mergeCell ref="A550:A551"/>
    <mergeCell ref="B550:B551"/>
    <mergeCell ref="C550:C551"/>
    <mergeCell ref="E550:E551"/>
    <mergeCell ref="F550:F551"/>
    <mergeCell ref="G550:G551"/>
    <mergeCell ref="H550:H551"/>
    <mergeCell ref="Q550:Q551"/>
    <mergeCell ref="T546:T547"/>
    <mergeCell ref="A548:A549"/>
    <mergeCell ref="B548:B549"/>
    <mergeCell ref="C548:C549"/>
    <mergeCell ref="E548:E549"/>
    <mergeCell ref="F548:F549"/>
    <mergeCell ref="G548:G549"/>
    <mergeCell ref="H548:H549"/>
    <mergeCell ref="Q548:Q549"/>
    <mergeCell ref="R548:R549"/>
    <mergeCell ref="H546:H547"/>
    <mergeCell ref="Q546:Q547"/>
    <mergeCell ref="R546:R547"/>
    <mergeCell ref="S546:S547"/>
    <mergeCell ref="F546:F547"/>
    <mergeCell ref="G546:G547"/>
    <mergeCell ref="A546:A547"/>
    <mergeCell ref="B546:B547"/>
    <mergeCell ref="C546:C547"/>
    <mergeCell ref="E546:E547"/>
    <mergeCell ref="R544:R545"/>
    <mergeCell ref="S544:S545"/>
    <mergeCell ref="T544:T545"/>
    <mergeCell ref="R542:R543"/>
    <mergeCell ref="S542:S543"/>
    <mergeCell ref="T542:T543"/>
    <mergeCell ref="A544:A545"/>
    <mergeCell ref="B544:B545"/>
    <mergeCell ref="C544:C545"/>
    <mergeCell ref="E544:E545"/>
    <mergeCell ref="F544:F545"/>
    <mergeCell ref="G544:G545"/>
    <mergeCell ref="H544:H545"/>
    <mergeCell ref="Q544:Q545"/>
    <mergeCell ref="S540:S541"/>
    <mergeCell ref="T540:T541"/>
    <mergeCell ref="A542:A543"/>
    <mergeCell ref="B542:B543"/>
    <mergeCell ref="C542:C543"/>
    <mergeCell ref="E542:E543"/>
    <mergeCell ref="F542:F543"/>
    <mergeCell ref="G542:G543"/>
    <mergeCell ref="H542:H543"/>
    <mergeCell ref="Q542:Q543"/>
    <mergeCell ref="T538:T539"/>
    <mergeCell ref="A540:A541"/>
    <mergeCell ref="B540:B541"/>
    <mergeCell ref="C540:C541"/>
    <mergeCell ref="E540:E541"/>
    <mergeCell ref="F540:F541"/>
    <mergeCell ref="G540:G541"/>
    <mergeCell ref="H540:H541"/>
    <mergeCell ref="Q540:Q541"/>
    <mergeCell ref="R540:R541"/>
    <mergeCell ref="H538:H539"/>
    <mergeCell ref="Q538:Q539"/>
    <mergeCell ref="R538:R539"/>
    <mergeCell ref="S538:S539"/>
    <mergeCell ref="F538:F539"/>
    <mergeCell ref="G538:G539"/>
    <mergeCell ref="A538:A539"/>
    <mergeCell ref="B538:B539"/>
    <mergeCell ref="C538:C539"/>
    <mergeCell ref="E538:E539"/>
    <mergeCell ref="R536:R537"/>
    <mergeCell ref="S536:S537"/>
    <mergeCell ref="T536:T537"/>
    <mergeCell ref="R534:R535"/>
    <mergeCell ref="S534:S535"/>
    <mergeCell ref="T534:T535"/>
    <mergeCell ref="A536:A537"/>
    <mergeCell ref="B536:B537"/>
    <mergeCell ref="C536:C537"/>
    <mergeCell ref="E536:E537"/>
    <mergeCell ref="F536:F537"/>
    <mergeCell ref="G536:G537"/>
    <mergeCell ref="H536:H537"/>
    <mergeCell ref="Q536:Q537"/>
    <mergeCell ref="S532:S533"/>
    <mergeCell ref="T532:T533"/>
    <mergeCell ref="A534:A535"/>
    <mergeCell ref="B534:B535"/>
    <mergeCell ref="C534:C535"/>
    <mergeCell ref="E534:E535"/>
    <mergeCell ref="F534:F535"/>
    <mergeCell ref="G534:G535"/>
    <mergeCell ref="H534:H535"/>
    <mergeCell ref="Q534:Q535"/>
    <mergeCell ref="T530:T531"/>
    <mergeCell ref="A532:A533"/>
    <mergeCell ref="B532:B533"/>
    <mergeCell ref="C532:C533"/>
    <mergeCell ref="E532:E533"/>
    <mergeCell ref="F532:F533"/>
    <mergeCell ref="G532:G533"/>
    <mergeCell ref="H532:H533"/>
    <mergeCell ref="Q532:Q533"/>
    <mergeCell ref="R532:R533"/>
    <mergeCell ref="H530:H531"/>
    <mergeCell ref="Q530:Q531"/>
    <mergeCell ref="R530:R531"/>
    <mergeCell ref="S530:S531"/>
    <mergeCell ref="F530:F531"/>
    <mergeCell ref="G530:G531"/>
    <mergeCell ref="A530:A531"/>
    <mergeCell ref="B530:B531"/>
    <mergeCell ref="C530:C531"/>
    <mergeCell ref="E530:E531"/>
    <mergeCell ref="R528:R529"/>
    <mergeCell ref="S528:S529"/>
    <mergeCell ref="T528:T529"/>
    <mergeCell ref="R526:R527"/>
    <mergeCell ref="S526:S527"/>
    <mergeCell ref="T526:T527"/>
    <mergeCell ref="A528:A529"/>
    <mergeCell ref="B528:B529"/>
    <mergeCell ref="C528:C529"/>
    <mergeCell ref="E528:E529"/>
    <mergeCell ref="F528:F529"/>
    <mergeCell ref="G528:G529"/>
    <mergeCell ref="H528:H529"/>
    <mergeCell ref="Q528:Q529"/>
    <mergeCell ref="S524:S525"/>
    <mergeCell ref="T524:T525"/>
    <mergeCell ref="A526:A527"/>
    <mergeCell ref="B526:B527"/>
    <mergeCell ref="C526:C527"/>
    <mergeCell ref="E526:E527"/>
    <mergeCell ref="F526:F527"/>
    <mergeCell ref="G526:G527"/>
    <mergeCell ref="H526:H527"/>
    <mergeCell ref="Q526:Q527"/>
    <mergeCell ref="T522:T523"/>
    <mergeCell ref="A524:A525"/>
    <mergeCell ref="B524:B525"/>
    <mergeCell ref="C524:C525"/>
    <mergeCell ref="E524:E525"/>
    <mergeCell ref="F524:F525"/>
    <mergeCell ref="G524:G525"/>
    <mergeCell ref="H524:H525"/>
    <mergeCell ref="Q524:Q525"/>
    <mergeCell ref="R524:R525"/>
    <mergeCell ref="H522:H523"/>
    <mergeCell ref="Q522:Q523"/>
    <mergeCell ref="R522:R523"/>
    <mergeCell ref="S522:S523"/>
    <mergeCell ref="F522:F523"/>
    <mergeCell ref="G522:G523"/>
    <mergeCell ref="A522:A523"/>
    <mergeCell ref="B522:B523"/>
    <mergeCell ref="C522:C523"/>
    <mergeCell ref="E522:E523"/>
    <mergeCell ref="R520:R521"/>
    <mergeCell ref="S520:S521"/>
    <mergeCell ref="T520:T521"/>
    <mergeCell ref="R518:R519"/>
    <mergeCell ref="S518:S519"/>
    <mergeCell ref="T518:T519"/>
    <mergeCell ref="A520:A521"/>
    <mergeCell ref="B520:B521"/>
    <mergeCell ref="C520:C521"/>
    <mergeCell ref="E520:E521"/>
    <mergeCell ref="F520:F521"/>
    <mergeCell ref="G520:G521"/>
    <mergeCell ref="H520:H521"/>
    <mergeCell ref="Q520:Q521"/>
    <mergeCell ref="S516:S517"/>
    <mergeCell ref="T516:T517"/>
    <mergeCell ref="A518:A519"/>
    <mergeCell ref="B518:B519"/>
    <mergeCell ref="C518:C519"/>
    <mergeCell ref="E518:E519"/>
    <mergeCell ref="F518:F519"/>
    <mergeCell ref="G518:G519"/>
    <mergeCell ref="H518:H519"/>
    <mergeCell ref="Q518:Q519"/>
    <mergeCell ref="T514:T515"/>
    <mergeCell ref="A516:A517"/>
    <mergeCell ref="B516:B517"/>
    <mergeCell ref="C516:C517"/>
    <mergeCell ref="E516:E517"/>
    <mergeCell ref="F516:F517"/>
    <mergeCell ref="G516:G517"/>
    <mergeCell ref="H516:H517"/>
    <mergeCell ref="Q516:Q517"/>
    <mergeCell ref="R516:R517"/>
    <mergeCell ref="H514:H515"/>
    <mergeCell ref="Q514:Q515"/>
    <mergeCell ref="R514:R515"/>
    <mergeCell ref="S514:S515"/>
    <mergeCell ref="F514:F515"/>
    <mergeCell ref="G514:G515"/>
    <mergeCell ref="A514:A515"/>
    <mergeCell ref="B514:B515"/>
    <mergeCell ref="C514:C515"/>
    <mergeCell ref="E514:E515"/>
    <mergeCell ref="R512:R513"/>
    <mergeCell ref="S512:S513"/>
    <mergeCell ref="T512:T513"/>
    <mergeCell ref="R510:R511"/>
    <mergeCell ref="S510:S511"/>
    <mergeCell ref="T510:T511"/>
    <mergeCell ref="A512:A513"/>
    <mergeCell ref="B512:B513"/>
    <mergeCell ref="C512:C513"/>
    <mergeCell ref="E512:E513"/>
    <mergeCell ref="F512:F513"/>
    <mergeCell ref="G512:G513"/>
    <mergeCell ref="H512:H513"/>
    <mergeCell ref="Q512:Q513"/>
    <mergeCell ref="S508:S509"/>
    <mergeCell ref="T508:T509"/>
    <mergeCell ref="A510:A511"/>
    <mergeCell ref="B510:B511"/>
    <mergeCell ref="C510:C511"/>
    <mergeCell ref="E510:E511"/>
    <mergeCell ref="F510:F511"/>
    <mergeCell ref="G510:G511"/>
    <mergeCell ref="H510:H511"/>
    <mergeCell ref="Q510:Q511"/>
    <mergeCell ref="T506:T507"/>
    <mergeCell ref="A508:A509"/>
    <mergeCell ref="B508:B509"/>
    <mergeCell ref="C508:C509"/>
    <mergeCell ref="E508:E509"/>
    <mergeCell ref="F508:F509"/>
    <mergeCell ref="G508:G509"/>
    <mergeCell ref="H508:H509"/>
    <mergeCell ref="Q508:Q509"/>
    <mergeCell ref="R508:R509"/>
    <mergeCell ref="H506:H507"/>
    <mergeCell ref="Q506:Q507"/>
    <mergeCell ref="R506:R507"/>
    <mergeCell ref="S506:S507"/>
    <mergeCell ref="F506:F507"/>
    <mergeCell ref="G506:G507"/>
    <mergeCell ref="A506:A507"/>
    <mergeCell ref="B506:B507"/>
    <mergeCell ref="C506:C507"/>
    <mergeCell ref="E506:E507"/>
    <mergeCell ref="R504:R505"/>
    <mergeCell ref="S504:S505"/>
    <mergeCell ref="T504:T505"/>
    <mergeCell ref="R502:R503"/>
    <mergeCell ref="S502:S503"/>
    <mergeCell ref="T502:T503"/>
    <mergeCell ref="A504:A505"/>
    <mergeCell ref="B504:B505"/>
    <mergeCell ref="C504:C505"/>
    <mergeCell ref="E504:E505"/>
    <mergeCell ref="F504:F505"/>
    <mergeCell ref="G504:G505"/>
    <mergeCell ref="H504:H505"/>
    <mergeCell ref="Q504:Q505"/>
    <mergeCell ref="S500:S501"/>
    <mergeCell ref="T500:T501"/>
    <mergeCell ref="A502:A503"/>
    <mergeCell ref="B502:B503"/>
    <mergeCell ref="C502:C503"/>
    <mergeCell ref="E502:E503"/>
    <mergeCell ref="F502:F503"/>
    <mergeCell ref="G502:G503"/>
    <mergeCell ref="H502:H503"/>
    <mergeCell ref="Q502:Q503"/>
    <mergeCell ref="T498:T499"/>
    <mergeCell ref="A500:A501"/>
    <mergeCell ref="B500:B501"/>
    <mergeCell ref="C500:C501"/>
    <mergeCell ref="E500:E501"/>
    <mergeCell ref="F500:F501"/>
    <mergeCell ref="G500:G501"/>
    <mergeCell ref="H500:H501"/>
    <mergeCell ref="Q500:Q501"/>
    <mergeCell ref="R500:R501"/>
    <mergeCell ref="H498:H499"/>
    <mergeCell ref="Q498:Q499"/>
    <mergeCell ref="R498:R499"/>
    <mergeCell ref="S498:S499"/>
    <mergeCell ref="F498:F499"/>
    <mergeCell ref="G498:G499"/>
    <mergeCell ref="A498:A499"/>
    <mergeCell ref="B498:B499"/>
    <mergeCell ref="C498:C499"/>
    <mergeCell ref="E498:E499"/>
    <mergeCell ref="R496:R497"/>
    <mergeCell ref="S496:S497"/>
    <mergeCell ref="T496:T497"/>
    <mergeCell ref="R494:R495"/>
    <mergeCell ref="S494:S495"/>
    <mergeCell ref="T494:T495"/>
    <mergeCell ref="A496:A497"/>
    <mergeCell ref="B496:B497"/>
    <mergeCell ref="C496:C497"/>
    <mergeCell ref="E496:E497"/>
    <mergeCell ref="F496:F497"/>
    <mergeCell ref="G496:G497"/>
    <mergeCell ref="H496:H497"/>
    <mergeCell ref="Q496:Q497"/>
    <mergeCell ref="S492:S493"/>
    <mergeCell ref="T492:T493"/>
    <mergeCell ref="A494:A495"/>
    <mergeCell ref="B494:B495"/>
    <mergeCell ref="C494:C495"/>
    <mergeCell ref="E494:E495"/>
    <mergeCell ref="F494:F495"/>
    <mergeCell ref="G494:G495"/>
    <mergeCell ref="H494:H495"/>
    <mergeCell ref="Q494:Q495"/>
    <mergeCell ref="T490:T491"/>
    <mergeCell ref="A492:A493"/>
    <mergeCell ref="B492:B493"/>
    <mergeCell ref="C492:C493"/>
    <mergeCell ref="E492:E493"/>
    <mergeCell ref="F492:F493"/>
    <mergeCell ref="G492:G493"/>
    <mergeCell ref="H492:H493"/>
    <mergeCell ref="Q492:Q493"/>
    <mergeCell ref="R492:R493"/>
    <mergeCell ref="H490:H491"/>
    <mergeCell ref="Q490:Q491"/>
    <mergeCell ref="R490:R491"/>
    <mergeCell ref="S490:S491"/>
    <mergeCell ref="F490:F491"/>
    <mergeCell ref="G490:G491"/>
    <mergeCell ref="A490:A491"/>
    <mergeCell ref="B490:B491"/>
    <mergeCell ref="C490:C491"/>
    <mergeCell ref="E490:E491"/>
    <mergeCell ref="R488:R489"/>
    <mergeCell ref="S488:S489"/>
    <mergeCell ref="T488:T489"/>
    <mergeCell ref="R486:R487"/>
    <mergeCell ref="S486:S487"/>
    <mergeCell ref="T486:T487"/>
    <mergeCell ref="A488:A489"/>
    <mergeCell ref="B488:B489"/>
    <mergeCell ref="C488:C489"/>
    <mergeCell ref="E488:E489"/>
    <mergeCell ref="F488:F489"/>
    <mergeCell ref="G488:G489"/>
    <mergeCell ref="H488:H489"/>
    <mergeCell ref="Q488:Q489"/>
    <mergeCell ref="S484:S485"/>
    <mergeCell ref="T484:T485"/>
    <mergeCell ref="A486:A487"/>
    <mergeCell ref="B486:B487"/>
    <mergeCell ref="C486:C487"/>
    <mergeCell ref="E486:E487"/>
    <mergeCell ref="F486:F487"/>
    <mergeCell ref="G486:G487"/>
    <mergeCell ref="H486:H487"/>
    <mergeCell ref="Q486:Q487"/>
    <mergeCell ref="T482:T483"/>
    <mergeCell ref="A484:A485"/>
    <mergeCell ref="B484:B485"/>
    <mergeCell ref="C484:C485"/>
    <mergeCell ref="E484:E485"/>
    <mergeCell ref="F484:F485"/>
    <mergeCell ref="G484:G485"/>
    <mergeCell ref="H484:H485"/>
    <mergeCell ref="Q484:Q485"/>
    <mergeCell ref="R484:R485"/>
    <mergeCell ref="H482:H483"/>
    <mergeCell ref="Q482:Q483"/>
    <mergeCell ref="R482:R483"/>
    <mergeCell ref="S482:S483"/>
    <mergeCell ref="F482:F483"/>
    <mergeCell ref="G482:G483"/>
    <mergeCell ref="A482:A483"/>
    <mergeCell ref="B482:B483"/>
    <mergeCell ref="C482:C483"/>
    <mergeCell ref="E482:E483"/>
    <mergeCell ref="R480:R481"/>
    <mergeCell ref="S480:S481"/>
    <mergeCell ref="T480:T481"/>
    <mergeCell ref="R478:R479"/>
    <mergeCell ref="S478:S479"/>
    <mergeCell ref="T478:T479"/>
    <mergeCell ref="A480:A481"/>
    <mergeCell ref="B480:B481"/>
    <mergeCell ref="C480:C481"/>
    <mergeCell ref="E480:E481"/>
    <mergeCell ref="F480:F481"/>
    <mergeCell ref="G480:G481"/>
    <mergeCell ref="H480:H481"/>
    <mergeCell ref="Q480:Q481"/>
    <mergeCell ref="S476:S477"/>
    <mergeCell ref="T476:T477"/>
    <mergeCell ref="A478:A479"/>
    <mergeCell ref="B478:B479"/>
    <mergeCell ref="C478:C479"/>
    <mergeCell ref="E478:E479"/>
    <mergeCell ref="F478:F479"/>
    <mergeCell ref="G478:G479"/>
    <mergeCell ref="H478:H479"/>
    <mergeCell ref="Q478:Q479"/>
    <mergeCell ref="T474:T475"/>
    <mergeCell ref="A476:A477"/>
    <mergeCell ref="B476:B477"/>
    <mergeCell ref="C476:C477"/>
    <mergeCell ref="E476:E477"/>
    <mergeCell ref="F476:F477"/>
    <mergeCell ref="G476:G477"/>
    <mergeCell ref="H476:H477"/>
    <mergeCell ref="Q476:Q477"/>
    <mergeCell ref="R476:R477"/>
    <mergeCell ref="H474:H475"/>
    <mergeCell ref="Q474:Q475"/>
    <mergeCell ref="R474:R475"/>
    <mergeCell ref="S474:S475"/>
    <mergeCell ref="F474:F475"/>
    <mergeCell ref="G474:G475"/>
    <mergeCell ref="A474:A475"/>
    <mergeCell ref="B474:B475"/>
    <mergeCell ref="C474:C475"/>
    <mergeCell ref="E474:E475"/>
    <mergeCell ref="R472:R473"/>
    <mergeCell ref="S472:S473"/>
    <mergeCell ref="T472:T473"/>
    <mergeCell ref="R470:R471"/>
    <mergeCell ref="S470:S471"/>
    <mergeCell ref="T470:T471"/>
    <mergeCell ref="A472:A473"/>
    <mergeCell ref="B472:B473"/>
    <mergeCell ref="C472:C473"/>
    <mergeCell ref="E472:E473"/>
    <mergeCell ref="F472:F473"/>
    <mergeCell ref="G472:G473"/>
    <mergeCell ref="H472:H473"/>
    <mergeCell ref="Q472:Q473"/>
    <mergeCell ref="S468:S469"/>
    <mergeCell ref="T468:T469"/>
    <mergeCell ref="A470:A471"/>
    <mergeCell ref="B470:B471"/>
    <mergeCell ref="C470:C471"/>
    <mergeCell ref="E470:E471"/>
    <mergeCell ref="F470:F471"/>
    <mergeCell ref="G470:G471"/>
    <mergeCell ref="H470:H471"/>
    <mergeCell ref="Q470:Q471"/>
    <mergeCell ref="T466:T467"/>
    <mergeCell ref="A468:A469"/>
    <mergeCell ref="B468:B469"/>
    <mergeCell ref="C468:C469"/>
    <mergeCell ref="E468:E469"/>
    <mergeCell ref="F468:F469"/>
    <mergeCell ref="G468:G469"/>
    <mergeCell ref="H468:H469"/>
    <mergeCell ref="Q468:Q469"/>
    <mergeCell ref="R468:R469"/>
    <mergeCell ref="H466:H467"/>
    <mergeCell ref="Q466:Q467"/>
    <mergeCell ref="R466:R467"/>
    <mergeCell ref="S466:S467"/>
    <mergeCell ref="F466:F467"/>
    <mergeCell ref="G466:G467"/>
    <mergeCell ref="A466:A467"/>
    <mergeCell ref="B466:B467"/>
    <mergeCell ref="C466:C467"/>
    <mergeCell ref="E466:E467"/>
    <mergeCell ref="R464:R465"/>
    <mergeCell ref="S464:S465"/>
    <mergeCell ref="T464:T465"/>
    <mergeCell ref="R462:R463"/>
    <mergeCell ref="S462:S463"/>
    <mergeCell ref="T462:T463"/>
    <mergeCell ref="A464:A465"/>
    <mergeCell ref="B464:B465"/>
    <mergeCell ref="C464:C465"/>
    <mergeCell ref="E464:E465"/>
    <mergeCell ref="F464:F465"/>
    <mergeCell ref="G464:G465"/>
    <mergeCell ref="H464:H465"/>
    <mergeCell ref="Q464:Q465"/>
    <mergeCell ref="S460:S461"/>
    <mergeCell ref="T460:T461"/>
    <mergeCell ref="A462:A463"/>
    <mergeCell ref="B462:B463"/>
    <mergeCell ref="C462:C463"/>
    <mergeCell ref="E462:E463"/>
    <mergeCell ref="F462:F463"/>
    <mergeCell ref="G462:G463"/>
    <mergeCell ref="H462:H463"/>
    <mergeCell ref="Q462:Q463"/>
    <mergeCell ref="T458:T459"/>
    <mergeCell ref="A460:A461"/>
    <mergeCell ref="B460:B461"/>
    <mergeCell ref="C460:C461"/>
    <mergeCell ref="E460:E461"/>
    <mergeCell ref="F460:F461"/>
    <mergeCell ref="G460:G461"/>
    <mergeCell ref="H460:H461"/>
    <mergeCell ref="Q460:Q461"/>
    <mergeCell ref="R460:R461"/>
    <mergeCell ref="H458:H459"/>
    <mergeCell ref="Q458:Q459"/>
    <mergeCell ref="R458:R459"/>
    <mergeCell ref="S458:S459"/>
    <mergeCell ref="F458:F459"/>
    <mergeCell ref="G458:G459"/>
    <mergeCell ref="A458:A459"/>
    <mergeCell ref="B458:B459"/>
    <mergeCell ref="C458:C459"/>
    <mergeCell ref="E458:E459"/>
    <mergeCell ref="R456:R457"/>
    <mergeCell ref="S456:S457"/>
    <mergeCell ref="T456:T457"/>
    <mergeCell ref="R454:R455"/>
    <mergeCell ref="S454:S455"/>
    <mergeCell ref="T454:T455"/>
    <mergeCell ref="A456:A457"/>
    <mergeCell ref="B456:B457"/>
    <mergeCell ref="C456:C457"/>
    <mergeCell ref="E456:E457"/>
    <mergeCell ref="F456:F457"/>
    <mergeCell ref="G456:G457"/>
    <mergeCell ref="H456:H457"/>
    <mergeCell ref="Q456:Q457"/>
    <mergeCell ref="S452:S453"/>
    <mergeCell ref="T452:T453"/>
    <mergeCell ref="A454:A455"/>
    <mergeCell ref="B454:B455"/>
    <mergeCell ref="C454:C455"/>
    <mergeCell ref="E454:E455"/>
    <mergeCell ref="F454:F455"/>
    <mergeCell ref="G454:G455"/>
    <mergeCell ref="H454:H455"/>
    <mergeCell ref="Q454:Q455"/>
    <mergeCell ref="T450:T451"/>
    <mergeCell ref="A452:A453"/>
    <mergeCell ref="B452:B453"/>
    <mergeCell ref="C452:C453"/>
    <mergeCell ref="E452:E453"/>
    <mergeCell ref="F452:F453"/>
    <mergeCell ref="G452:G453"/>
    <mergeCell ref="H452:H453"/>
    <mergeCell ref="Q452:Q453"/>
    <mergeCell ref="R452:R453"/>
    <mergeCell ref="H450:H451"/>
    <mergeCell ref="Q450:Q451"/>
    <mergeCell ref="R450:R451"/>
    <mergeCell ref="S450:S451"/>
    <mergeCell ref="F450:F451"/>
    <mergeCell ref="G450:G451"/>
    <mergeCell ref="A450:A451"/>
    <mergeCell ref="B450:B451"/>
    <mergeCell ref="C450:C451"/>
    <mergeCell ref="E450:E451"/>
    <mergeCell ref="R448:R449"/>
    <mergeCell ref="S448:S449"/>
    <mergeCell ref="T448:T449"/>
    <mergeCell ref="R446:R447"/>
    <mergeCell ref="S446:S447"/>
    <mergeCell ref="T446:T447"/>
    <mergeCell ref="A448:A449"/>
    <mergeCell ref="B448:B449"/>
    <mergeCell ref="C448:C449"/>
    <mergeCell ref="E448:E449"/>
    <mergeCell ref="F448:F449"/>
    <mergeCell ref="G448:G449"/>
    <mergeCell ref="H448:H449"/>
    <mergeCell ref="Q448:Q449"/>
    <mergeCell ref="S444:S445"/>
    <mergeCell ref="T444:T445"/>
    <mergeCell ref="A446:A447"/>
    <mergeCell ref="B446:B447"/>
    <mergeCell ref="C446:C447"/>
    <mergeCell ref="E446:E447"/>
    <mergeCell ref="F446:F447"/>
    <mergeCell ref="G446:G447"/>
    <mergeCell ref="H446:H447"/>
    <mergeCell ref="Q446:Q447"/>
    <mergeCell ref="T442:T443"/>
    <mergeCell ref="A444:A445"/>
    <mergeCell ref="B444:B445"/>
    <mergeCell ref="C444:C445"/>
    <mergeCell ref="E444:E445"/>
    <mergeCell ref="F444:F445"/>
    <mergeCell ref="G444:G445"/>
    <mergeCell ref="H444:H445"/>
    <mergeCell ref="Q444:Q445"/>
    <mergeCell ref="R444:R445"/>
    <mergeCell ref="H442:H443"/>
    <mergeCell ref="Q442:Q443"/>
    <mergeCell ref="R442:R443"/>
    <mergeCell ref="S442:S443"/>
    <mergeCell ref="F442:F443"/>
    <mergeCell ref="G442:G443"/>
    <mergeCell ref="A442:A443"/>
    <mergeCell ref="B442:B443"/>
    <mergeCell ref="C442:C443"/>
    <mergeCell ref="E442:E443"/>
    <mergeCell ref="R440:R441"/>
    <mergeCell ref="S440:S441"/>
    <mergeCell ref="T440:T441"/>
    <mergeCell ref="R438:R439"/>
    <mergeCell ref="S438:S439"/>
    <mergeCell ref="T438:T439"/>
    <mergeCell ref="A440:A441"/>
    <mergeCell ref="B440:B441"/>
    <mergeCell ref="C440:C441"/>
    <mergeCell ref="E440:E441"/>
    <mergeCell ref="F440:F441"/>
    <mergeCell ref="G440:G441"/>
    <mergeCell ref="H440:H441"/>
    <mergeCell ref="Q440:Q441"/>
    <mergeCell ref="S436:S437"/>
    <mergeCell ref="T436:T437"/>
    <mergeCell ref="A438:A439"/>
    <mergeCell ref="B438:B439"/>
    <mergeCell ref="C438:C439"/>
    <mergeCell ref="E438:E439"/>
    <mergeCell ref="F438:F439"/>
    <mergeCell ref="G438:G439"/>
    <mergeCell ref="H438:H439"/>
    <mergeCell ref="Q438:Q439"/>
    <mergeCell ref="T434:T435"/>
    <mergeCell ref="A436:A437"/>
    <mergeCell ref="B436:B437"/>
    <mergeCell ref="C436:C437"/>
    <mergeCell ref="E436:E437"/>
    <mergeCell ref="F436:F437"/>
    <mergeCell ref="G436:G437"/>
    <mergeCell ref="H436:H437"/>
    <mergeCell ref="Q436:Q437"/>
    <mergeCell ref="R436:R437"/>
    <mergeCell ref="H434:H435"/>
    <mergeCell ref="Q434:Q435"/>
    <mergeCell ref="R434:R435"/>
    <mergeCell ref="S434:S435"/>
    <mergeCell ref="F434:F435"/>
    <mergeCell ref="G434:G435"/>
    <mergeCell ref="A434:A435"/>
    <mergeCell ref="B434:B435"/>
    <mergeCell ref="C434:C435"/>
    <mergeCell ref="E434:E435"/>
    <mergeCell ref="R432:R433"/>
    <mergeCell ref="S432:S433"/>
    <mergeCell ref="T432:T433"/>
    <mergeCell ref="R430:R431"/>
    <mergeCell ref="S430:S431"/>
    <mergeCell ref="T430:T431"/>
    <mergeCell ref="A432:A433"/>
    <mergeCell ref="B432:B433"/>
    <mergeCell ref="C432:C433"/>
    <mergeCell ref="E432:E433"/>
    <mergeCell ref="F432:F433"/>
    <mergeCell ref="G432:G433"/>
    <mergeCell ref="H432:H433"/>
    <mergeCell ref="Q432:Q433"/>
    <mergeCell ref="S428:S429"/>
    <mergeCell ref="T428:T429"/>
    <mergeCell ref="A430:A431"/>
    <mergeCell ref="B430:B431"/>
    <mergeCell ref="C430:C431"/>
    <mergeCell ref="E430:E431"/>
    <mergeCell ref="F430:F431"/>
    <mergeCell ref="G430:G431"/>
    <mergeCell ref="H430:H431"/>
    <mergeCell ref="Q430:Q431"/>
    <mergeCell ref="T426:T427"/>
    <mergeCell ref="A428:A429"/>
    <mergeCell ref="B428:B429"/>
    <mergeCell ref="C428:C429"/>
    <mergeCell ref="E428:E429"/>
    <mergeCell ref="F428:F429"/>
    <mergeCell ref="G428:G429"/>
    <mergeCell ref="H428:H429"/>
    <mergeCell ref="Q428:Q429"/>
    <mergeCell ref="R428:R429"/>
    <mergeCell ref="H426:H427"/>
    <mergeCell ref="Q426:Q427"/>
    <mergeCell ref="R426:R427"/>
    <mergeCell ref="S426:S427"/>
    <mergeCell ref="F426:F427"/>
    <mergeCell ref="G426:G427"/>
    <mergeCell ref="A426:A427"/>
    <mergeCell ref="B426:B427"/>
    <mergeCell ref="C426:C427"/>
    <mergeCell ref="E426:E427"/>
    <mergeCell ref="R424:R425"/>
    <mergeCell ref="S424:S425"/>
    <mergeCell ref="T424:T425"/>
    <mergeCell ref="R422:R423"/>
    <mergeCell ref="S422:S423"/>
    <mergeCell ref="T422:T423"/>
    <mergeCell ref="A424:A425"/>
    <mergeCell ref="B424:B425"/>
    <mergeCell ref="C424:C425"/>
    <mergeCell ref="E424:E425"/>
    <mergeCell ref="F424:F425"/>
    <mergeCell ref="G424:G425"/>
    <mergeCell ref="H424:H425"/>
    <mergeCell ref="Q424:Q425"/>
    <mergeCell ref="S420:S421"/>
    <mergeCell ref="T420:T421"/>
    <mergeCell ref="A422:A423"/>
    <mergeCell ref="B422:B423"/>
    <mergeCell ref="C422:C423"/>
    <mergeCell ref="E422:E423"/>
    <mergeCell ref="F422:F423"/>
    <mergeCell ref="G422:G423"/>
    <mergeCell ref="H422:H423"/>
    <mergeCell ref="Q422:Q423"/>
    <mergeCell ref="T418:T419"/>
    <mergeCell ref="A420:A421"/>
    <mergeCell ref="B420:B421"/>
    <mergeCell ref="C420:C421"/>
    <mergeCell ref="E420:E421"/>
    <mergeCell ref="F420:F421"/>
    <mergeCell ref="G420:G421"/>
    <mergeCell ref="H420:H421"/>
    <mergeCell ref="Q420:Q421"/>
    <mergeCell ref="R420:R421"/>
    <mergeCell ref="H418:H419"/>
    <mergeCell ref="Q418:Q419"/>
    <mergeCell ref="R418:R419"/>
    <mergeCell ref="S418:S419"/>
    <mergeCell ref="F418:F419"/>
    <mergeCell ref="G418:G419"/>
    <mergeCell ref="A418:A419"/>
    <mergeCell ref="B418:B419"/>
    <mergeCell ref="C418:C419"/>
    <mergeCell ref="E418:E419"/>
    <mergeCell ref="R416:R417"/>
    <mergeCell ref="S416:S417"/>
    <mergeCell ref="T416:T417"/>
    <mergeCell ref="R414:R415"/>
    <mergeCell ref="S414:S415"/>
    <mergeCell ref="T414:T415"/>
    <mergeCell ref="A416:A417"/>
    <mergeCell ref="B416:B417"/>
    <mergeCell ref="C416:C417"/>
    <mergeCell ref="E416:E417"/>
    <mergeCell ref="F416:F417"/>
    <mergeCell ref="G416:G417"/>
    <mergeCell ref="H416:H417"/>
    <mergeCell ref="Q416:Q417"/>
    <mergeCell ref="S412:S413"/>
    <mergeCell ref="T412:T413"/>
    <mergeCell ref="A414:A415"/>
    <mergeCell ref="B414:B415"/>
    <mergeCell ref="C414:C415"/>
    <mergeCell ref="E414:E415"/>
    <mergeCell ref="F414:F415"/>
    <mergeCell ref="G414:G415"/>
    <mergeCell ref="H414:H415"/>
    <mergeCell ref="Q414:Q415"/>
    <mergeCell ref="T410:T411"/>
    <mergeCell ref="A412:A413"/>
    <mergeCell ref="B412:B413"/>
    <mergeCell ref="C412:C413"/>
    <mergeCell ref="E412:E413"/>
    <mergeCell ref="F412:F413"/>
    <mergeCell ref="G412:G413"/>
    <mergeCell ref="H412:H413"/>
    <mergeCell ref="Q412:Q413"/>
    <mergeCell ref="R412:R413"/>
    <mergeCell ref="H410:H411"/>
    <mergeCell ref="Q410:Q411"/>
    <mergeCell ref="R410:R411"/>
    <mergeCell ref="S410:S411"/>
    <mergeCell ref="F410:F411"/>
    <mergeCell ref="G410:G411"/>
    <mergeCell ref="A410:A411"/>
    <mergeCell ref="B410:B411"/>
    <mergeCell ref="C410:C411"/>
    <mergeCell ref="E410:E411"/>
    <mergeCell ref="R408:R409"/>
    <mergeCell ref="S408:S409"/>
    <mergeCell ref="T408:T409"/>
    <mergeCell ref="R406:R407"/>
    <mergeCell ref="S406:S407"/>
    <mergeCell ref="T406:T407"/>
    <mergeCell ref="A408:A409"/>
    <mergeCell ref="B408:B409"/>
    <mergeCell ref="C408:C409"/>
    <mergeCell ref="E408:E409"/>
    <mergeCell ref="F408:F409"/>
    <mergeCell ref="G408:G409"/>
    <mergeCell ref="H408:H409"/>
    <mergeCell ref="Q408:Q409"/>
    <mergeCell ref="S404:S405"/>
    <mergeCell ref="T404:T405"/>
    <mergeCell ref="A406:A407"/>
    <mergeCell ref="B406:B407"/>
    <mergeCell ref="C406:C407"/>
    <mergeCell ref="E406:E407"/>
    <mergeCell ref="F406:F407"/>
    <mergeCell ref="G406:G407"/>
    <mergeCell ref="H406:H407"/>
    <mergeCell ref="Q406:Q407"/>
    <mergeCell ref="T402:T403"/>
    <mergeCell ref="A404:A405"/>
    <mergeCell ref="B404:B405"/>
    <mergeCell ref="C404:C405"/>
    <mergeCell ref="E404:E405"/>
    <mergeCell ref="F404:F405"/>
    <mergeCell ref="G404:G405"/>
    <mergeCell ref="H404:H405"/>
    <mergeCell ref="Q404:Q405"/>
    <mergeCell ref="R404:R405"/>
    <mergeCell ref="H402:H403"/>
    <mergeCell ref="Q402:Q403"/>
    <mergeCell ref="R402:R403"/>
    <mergeCell ref="S402:S403"/>
    <mergeCell ref="F402:F403"/>
    <mergeCell ref="G402:G403"/>
    <mergeCell ref="A402:A403"/>
    <mergeCell ref="B402:B403"/>
    <mergeCell ref="C402:C403"/>
    <mergeCell ref="E402:E403"/>
    <mergeCell ref="R400:R401"/>
    <mergeCell ref="S400:S401"/>
    <mergeCell ref="T400:T401"/>
    <mergeCell ref="R398:R399"/>
    <mergeCell ref="S398:S399"/>
    <mergeCell ref="T398:T399"/>
    <mergeCell ref="A400:A401"/>
    <mergeCell ref="B400:B401"/>
    <mergeCell ref="C400:C401"/>
    <mergeCell ref="E400:E401"/>
    <mergeCell ref="F400:F401"/>
    <mergeCell ref="G400:G401"/>
    <mergeCell ref="H400:H401"/>
    <mergeCell ref="Q400:Q401"/>
    <mergeCell ref="S396:S397"/>
    <mergeCell ref="T396:T397"/>
    <mergeCell ref="A398:A399"/>
    <mergeCell ref="B398:B399"/>
    <mergeCell ref="C398:C399"/>
    <mergeCell ref="E398:E399"/>
    <mergeCell ref="F398:F399"/>
    <mergeCell ref="G398:G399"/>
    <mergeCell ref="H398:H399"/>
    <mergeCell ref="Q398:Q399"/>
    <mergeCell ref="T394:T395"/>
    <mergeCell ref="A396:A397"/>
    <mergeCell ref="B396:B397"/>
    <mergeCell ref="C396:C397"/>
    <mergeCell ref="E396:E397"/>
    <mergeCell ref="F396:F397"/>
    <mergeCell ref="G396:G397"/>
    <mergeCell ref="H396:H397"/>
    <mergeCell ref="Q396:Q397"/>
    <mergeCell ref="R396:R397"/>
    <mergeCell ref="H394:H395"/>
    <mergeCell ref="Q394:Q395"/>
    <mergeCell ref="R394:R395"/>
    <mergeCell ref="S394:S395"/>
    <mergeCell ref="F394:F395"/>
    <mergeCell ref="G394:G395"/>
    <mergeCell ref="A394:A395"/>
    <mergeCell ref="B394:B395"/>
    <mergeCell ref="C394:C395"/>
    <mergeCell ref="E394:E395"/>
    <mergeCell ref="R392:R393"/>
    <mergeCell ref="S392:S393"/>
    <mergeCell ref="T392:T393"/>
    <mergeCell ref="R390:R391"/>
    <mergeCell ref="S390:S391"/>
    <mergeCell ref="T390:T391"/>
    <mergeCell ref="A392:A393"/>
    <mergeCell ref="B392:B393"/>
    <mergeCell ref="C392:C393"/>
    <mergeCell ref="E392:E393"/>
    <mergeCell ref="F392:F393"/>
    <mergeCell ref="G392:G393"/>
    <mergeCell ref="H392:H393"/>
    <mergeCell ref="Q392:Q393"/>
    <mergeCell ref="S388:S389"/>
    <mergeCell ref="T388:T389"/>
    <mergeCell ref="A390:A391"/>
    <mergeCell ref="B390:B391"/>
    <mergeCell ref="C390:C391"/>
    <mergeCell ref="E390:E391"/>
    <mergeCell ref="F390:F391"/>
    <mergeCell ref="G390:G391"/>
    <mergeCell ref="H390:H391"/>
    <mergeCell ref="Q390:Q391"/>
    <mergeCell ref="T386:T387"/>
    <mergeCell ref="A388:A389"/>
    <mergeCell ref="B388:B389"/>
    <mergeCell ref="C388:C389"/>
    <mergeCell ref="E388:E389"/>
    <mergeCell ref="F388:F389"/>
    <mergeCell ref="G388:G389"/>
    <mergeCell ref="H388:H389"/>
    <mergeCell ref="Q388:Q389"/>
    <mergeCell ref="R388:R389"/>
    <mergeCell ref="H386:H387"/>
    <mergeCell ref="Q386:Q387"/>
    <mergeCell ref="R386:R387"/>
    <mergeCell ref="S386:S387"/>
    <mergeCell ref="F386:F387"/>
    <mergeCell ref="G386:G387"/>
    <mergeCell ref="A386:A387"/>
    <mergeCell ref="B386:B387"/>
    <mergeCell ref="C386:C387"/>
    <mergeCell ref="E386:E387"/>
    <mergeCell ref="R384:R385"/>
    <mergeCell ref="S384:S385"/>
    <mergeCell ref="T384:T385"/>
    <mergeCell ref="R382:R383"/>
    <mergeCell ref="S382:S383"/>
    <mergeCell ref="T382:T383"/>
    <mergeCell ref="A384:A385"/>
    <mergeCell ref="B384:B385"/>
    <mergeCell ref="C384:C385"/>
    <mergeCell ref="E384:E385"/>
    <mergeCell ref="F384:F385"/>
    <mergeCell ref="G384:G385"/>
    <mergeCell ref="H384:H385"/>
    <mergeCell ref="Q384:Q385"/>
    <mergeCell ref="S380:S381"/>
    <mergeCell ref="T380:T381"/>
    <mergeCell ref="A382:A383"/>
    <mergeCell ref="B382:B383"/>
    <mergeCell ref="C382:C383"/>
    <mergeCell ref="E382:E383"/>
    <mergeCell ref="F382:F383"/>
    <mergeCell ref="G382:G383"/>
    <mergeCell ref="H382:H383"/>
    <mergeCell ref="Q382:Q383"/>
    <mergeCell ref="T378:T379"/>
    <mergeCell ref="A380:A381"/>
    <mergeCell ref="B380:B381"/>
    <mergeCell ref="C380:C381"/>
    <mergeCell ref="E380:E381"/>
    <mergeCell ref="F380:F381"/>
    <mergeCell ref="G380:G381"/>
    <mergeCell ref="H380:H381"/>
    <mergeCell ref="Q380:Q381"/>
    <mergeCell ref="R380:R381"/>
    <mergeCell ref="H378:H379"/>
    <mergeCell ref="Q378:Q379"/>
    <mergeCell ref="R378:R379"/>
    <mergeCell ref="S378:S379"/>
    <mergeCell ref="F378:F379"/>
    <mergeCell ref="G378:G379"/>
    <mergeCell ref="A378:A379"/>
    <mergeCell ref="B378:B379"/>
    <mergeCell ref="C378:C379"/>
    <mergeCell ref="E378:E379"/>
    <mergeCell ref="R376:R377"/>
    <mergeCell ref="S376:S377"/>
    <mergeCell ref="T376:T377"/>
    <mergeCell ref="R374:R375"/>
    <mergeCell ref="S374:S375"/>
    <mergeCell ref="T374:T375"/>
    <mergeCell ref="A376:A377"/>
    <mergeCell ref="B376:B377"/>
    <mergeCell ref="C376:C377"/>
    <mergeCell ref="E376:E377"/>
    <mergeCell ref="F376:F377"/>
    <mergeCell ref="G376:G377"/>
    <mergeCell ref="H376:H377"/>
    <mergeCell ref="Q376:Q377"/>
    <mergeCell ref="S372:S373"/>
    <mergeCell ref="T372:T373"/>
    <mergeCell ref="A374:A375"/>
    <mergeCell ref="B374:B375"/>
    <mergeCell ref="C374:C375"/>
    <mergeCell ref="E374:E375"/>
    <mergeCell ref="F374:F375"/>
    <mergeCell ref="G374:G375"/>
    <mergeCell ref="H374:H375"/>
    <mergeCell ref="Q374:Q375"/>
    <mergeCell ref="T370:T371"/>
    <mergeCell ref="A372:A373"/>
    <mergeCell ref="B372:B373"/>
    <mergeCell ref="C372:C373"/>
    <mergeCell ref="E372:E373"/>
    <mergeCell ref="F372:F373"/>
    <mergeCell ref="G372:G373"/>
    <mergeCell ref="H372:H373"/>
    <mergeCell ref="Q372:Q373"/>
    <mergeCell ref="R372:R373"/>
    <mergeCell ref="H370:H371"/>
    <mergeCell ref="Q370:Q371"/>
    <mergeCell ref="R370:R371"/>
    <mergeCell ref="S370:S371"/>
    <mergeCell ref="F370:F371"/>
    <mergeCell ref="G370:G371"/>
    <mergeCell ref="A370:A371"/>
    <mergeCell ref="B370:B371"/>
    <mergeCell ref="C370:C371"/>
    <mergeCell ref="E370:E371"/>
    <mergeCell ref="R368:R369"/>
    <mergeCell ref="S368:S369"/>
    <mergeCell ref="T368:T369"/>
    <mergeCell ref="R366:R367"/>
    <mergeCell ref="S366:S367"/>
    <mergeCell ref="T366:T367"/>
    <mergeCell ref="A368:A369"/>
    <mergeCell ref="B368:B369"/>
    <mergeCell ref="C368:C369"/>
    <mergeCell ref="E368:E369"/>
    <mergeCell ref="F368:F369"/>
    <mergeCell ref="G368:G369"/>
    <mergeCell ref="H368:H369"/>
    <mergeCell ref="Q368:Q369"/>
    <mergeCell ref="S364:S365"/>
    <mergeCell ref="T364:T365"/>
    <mergeCell ref="A366:A367"/>
    <mergeCell ref="B366:B367"/>
    <mergeCell ref="C366:C367"/>
    <mergeCell ref="E366:E367"/>
    <mergeCell ref="F366:F367"/>
    <mergeCell ref="G366:G367"/>
    <mergeCell ref="H366:H367"/>
    <mergeCell ref="Q366:Q367"/>
    <mergeCell ref="T362:T363"/>
    <mergeCell ref="A364:A365"/>
    <mergeCell ref="B364:B365"/>
    <mergeCell ref="C364:C365"/>
    <mergeCell ref="E364:E365"/>
    <mergeCell ref="F364:F365"/>
    <mergeCell ref="G364:G365"/>
    <mergeCell ref="H364:H365"/>
    <mergeCell ref="Q364:Q365"/>
    <mergeCell ref="R364:R365"/>
    <mergeCell ref="H362:H363"/>
    <mergeCell ref="Q362:Q363"/>
    <mergeCell ref="R362:R363"/>
    <mergeCell ref="S362:S363"/>
    <mergeCell ref="F362:F363"/>
    <mergeCell ref="G362:G363"/>
    <mergeCell ref="A362:A363"/>
    <mergeCell ref="B362:B363"/>
    <mergeCell ref="C362:C363"/>
    <mergeCell ref="E362:E363"/>
    <mergeCell ref="R360:R361"/>
    <mergeCell ref="S360:S361"/>
    <mergeCell ref="T360:T361"/>
    <mergeCell ref="R358:R359"/>
    <mergeCell ref="S358:S359"/>
    <mergeCell ref="T358:T359"/>
    <mergeCell ref="A360:A361"/>
    <mergeCell ref="B360:B361"/>
    <mergeCell ref="C360:C361"/>
    <mergeCell ref="E360:E361"/>
    <mergeCell ref="F360:F361"/>
    <mergeCell ref="G360:G361"/>
    <mergeCell ref="H360:H361"/>
    <mergeCell ref="Q360:Q361"/>
    <mergeCell ref="S356:S357"/>
    <mergeCell ref="T356:T357"/>
    <mergeCell ref="A358:A359"/>
    <mergeCell ref="B358:B359"/>
    <mergeCell ref="C358:C359"/>
    <mergeCell ref="E358:E359"/>
    <mergeCell ref="F358:F359"/>
    <mergeCell ref="G358:G359"/>
    <mergeCell ref="H358:H359"/>
    <mergeCell ref="Q358:Q359"/>
    <mergeCell ref="T354:T355"/>
    <mergeCell ref="A356:A357"/>
    <mergeCell ref="B356:B357"/>
    <mergeCell ref="C356:C357"/>
    <mergeCell ref="E356:E357"/>
    <mergeCell ref="F356:F357"/>
    <mergeCell ref="G356:G357"/>
    <mergeCell ref="H356:H357"/>
    <mergeCell ref="Q356:Q357"/>
    <mergeCell ref="R356:R357"/>
    <mergeCell ref="H354:H355"/>
    <mergeCell ref="Q354:Q355"/>
    <mergeCell ref="R354:R355"/>
    <mergeCell ref="S354:S355"/>
    <mergeCell ref="F354:F355"/>
    <mergeCell ref="G354:G355"/>
    <mergeCell ref="A354:A355"/>
    <mergeCell ref="B354:B355"/>
    <mergeCell ref="C354:C355"/>
    <mergeCell ref="E354:E355"/>
    <mergeCell ref="R352:R353"/>
    <mergeCell ref="S352:S353"/>
    <mergeCell ref="T352:T353"/>
    <mergeCell ref="R350:R351"/>
    <mergeCell ref="S350:S351"/>
    <mergeCell ref="T350:T351"/>
    <mergeCell ref="A352:A353"/>
    <mergeCell ref="B352:B353"/>
    <mergeCell ref="C352:C353"/>
    <mergeCell ref="E352:E353"/>
    <mergeCell ref="F352:F353"/>
    <mergeCell ref="G352:G353"/>
    <mergeCell ref="H352:H353"/>
    <mergeCell ref="Q352:Q353"/>
    <mergeCell ref="S348:S349"/>
    <mergeCell ref="T348:T349"/>
    <mergeCell ref="A350:A351"/>
    <mergeCell ref="B350:B351"/>
    <mergeCell ref="C350:C351"/>
    <mergeCell ref="E350:E351"/>
    <mergeCell ref="F350:F351"/>
    <mergeCell ref="G350:G351"/>
    <mergeCell ref="H350:H351"/>
    <mergeCell ref="Q350:Q351"/>
    <mergeCell ref="T346:T347"/>
    <mergeCell ref="A348:A349"/>
    <mergeCell ref="B348:B349"/>
    <mergeCell ref="C348:C349"/>
    <mergeCell ref="E348:E349"/>
    <mergeCell ref="F348:F349"/>
    <mergeCell ref="G348:G349"/>
    <mergeCell ref="H348:H349"/>
    <mergeCell ref="Q348:Q349"/>
    <mergeCell ref="R348:R349"/>
    <mergeCell ref="H346:H347"/>
    <mergeCell ref="Q346:Q347"/>
    <mergeCell ref="R346:R347"/>
    <mergeCell ref="S346:S347"/>
    <mergeCell ref="F346:F347"/>
    <mergeCell ref="G346:G347"/>
    <mergeCell ref="A346:A347"/>
    <mergeCell ref="B346:B347"/>
    <mergeCell ref="C346:C347"/>
    <mergeCell ref="E346:E347"/>
    <mergeCell ref="R344:R345"/>
    <mergeCell ref="S344:S345"/>
    <mergeCell ref="T344:T345"/>
    <mergeCell ref="R342:R343"/>
    <mergeCell ref="S342:S343"/>
    <mergeCell ref="T342:T343"/>
    <mergeCell ref="A344:A345"/>
    <mergeCell ref="B344:B345"/>
    <mergeCell ref="C344:C345"/>
    <mergeCell ref="E344:E345"/>
    <mergeCell ref="F344:F345"/>
    <mergeCell ref="G344:G345"/>
    <mergeCell ref="H344:H345"/>
    <mergeCell ref="Q344:Q345"/>
    <mergeCell ref="S340:S341"/>
    <mergeCell ref="T340:T341"/>
    <mergeCell ref="A342:A343"/>
    <mergeCell ref="B342:B343"/>
    <mergeCell ref="C342:C343"/>
    <mergeCell ref="E342:E343"/>
    <mergeCell ref="F342:F343"/>
    <mergeCell ref="G342:G343"/>
    <mergeCell ref="H342:H343"/>
    <mergeCell ref="Q342:Q343"/>
    <mergeCell ref="T338:T339"/>
    <mergeCell ref="A340:A341"/>
    <mergeCell ref="B340:B341"/>
    <mergeCell ref="C340:C341"/>
    <mergeCell ref="E340:E341"/>
    <mergeCell ref="F340:F341"/>
    <mergeCell ref="G340:G341"/>
    <mergeCell ref="H340:H341"/>
    <mergeCell ref="Q340:Q341"/>
    <mergeCell ref="R340:R341"/>
    <mergeCell ref="H338:H339"/>
    <mergeCell ref="Q338:Q339"/>
    <mergeCell ref="R338:R339"/>
    <mergeCell ref="S338:S339"/>
    <mergeCell ref="F338:F339"/>
    <mergeCell ref="G338:G339"/>
    <mergeCell ref="A338:A339"/>
    <mergeCell ref="B338:B339"/>
    <mergeCell ref="C338:C339"/>
    <mergeCell ref="E338:E339"/>
    <mergeCell ref="R336:R337"/>
    <mergeCell ref="S336:S337"/>
    <mergeCell ref="T336:T337"/>
    <mergeCell ref="R334:R335"/>
    <mergeCell ref="S334:S335"/>
    <mergeCell ref="T334:T335"/>
    <mergeCell ref="A336:A337"/>
    <mergeCell ref="B336:B337"/>
    <mergeCell ref="C336:C337"/>
    <mergeCell ref="E336:E337"/>
    <mergeCell ref="F336:F337"/>
    <mergeCell ref="G336:G337"/>
    <mergeCell ref="H336:H337"/>
    <mergeCell ref="Q336:Q337"/>
    <mergeCell ref="S332:S333"/>
    <mergeCell ref="T332:T333"/>
    <mergeCell ref="A334:A335"/>
    <mergeCell ref="B334:B335"/>
    <mergeCell ref="C334:C335"/>
    <mergeCell ref="E334:E335"/>
    <mergeCell ref="F334:F335"/>
    <mergeCell ref="G334:G335"/>
    <mergeCell ref="H334:H335"/>
    <mergeCell ref="Q334:Q335"/>
    <mergeCell ref="T330:T331"/>
    <mergeCell ref="A332:A333"/>
    <mergeCell ref="B332:B333"/>
    <mergeCell ref="C332:C333"/>
    <mergeCell ref="E332:E333"/>
    <mergeCell ref="F332:F333"/>
    <mergeCell ref="G332:G333"/>
    <mergeCell ref="H332:H333"/>
    <mergeCell ref="Q332:Q333"/>
    <mergeCell ref="R332:R333"/>
    <mergeCell ref="H330:H331"/>
    <mergeCell ref="Q330:Q331"/>
    <mergeCell ref="R330:R331"/>
    <mergeCell ref="S330:S331"/>
    <mergeCell ref="F330:F331"/>
    <mergeCell ref="G330:G331"/>
    <mergeCell ref="A330:A331"/>
    <mergeCell ref="B330:B331"/>
    <mergeCell ref="C330:C331"/>
    <mergeCell ref="E330:E331"/>
    <mergeCell ref="R328:R329"/>
    <mergeCell ref="S328:S329"/>
    <mergeCell ref="T328:T329"/>
    <mergeCell ref="R326:R327"/>
    <mergeCell ref="S326:S327"/>
    <mergeCell ref="T326:T327"/>
    <mergeCell ref="A328:A329"/>
    <mergeCell ref="B328:B329"/>
    <mergeCell ref="C328:C329"/>
    <mergeCell ref="E328:E329"/>
    <mergeCell ref="F328:F329"/>
    <mergeCell ref="G328:G329"/>
    <mergeCell ref="H328:H329"/>
    <mergeCell ref="Q328:Q329"/>
    <mergeCell ref="S324:S325"/>
    <mergeCell ref="T324:T325"/>
    <mergeCell ref="A326:A327"/>
    <mergeCell ref="B326:B327"/>
    <mergeCell ref="C326:C327"/>
    <mergeCell ref="E326:E327"/>
    <mergeCell ref="F326:F327"/>
    <mergeCell ref="G326:G327"/>
    <mergeCell ref="H326:H327"/>
    <mergeCell ref="Q326:Q327"/>
    <mergeCell ref="T322:T323"/>
    <mergeCell ref="A324:A325"/>
    <mergeCell ref="B324:B325"/>
    <mergeCell ref="C324:C325"/>
    <mergeCell ref="E324:E325"/>
    <mergeCell ref="F324:F325"/>
    <mergeCell ref="G324:G325"/>
    <mergeCell ref="H324:H325"/>
    <mergeCell ref="Q324:Q325"/>
    <mergeCell ref="R324:R325"/>
    <mergeCell ref="H322:H323"/>
    <mergeCell ref="Q322:Q323"/>
    <mergeCell ref="R322:R323"/>
    <mergeCell ref="S322:S323"/>
    <mergeCell ref="F322:F323"/>
    <mergeCell ref="G322:G323"/>
    <mergeCell ref="A322:A323"/>
    <mergeCell ref="B322:B323"/>
    <mergeCell ref="C322:C323"/>
    <mergeCell ref="E322:E323"/>
    <mergeCell ref="R320:R321"/>
    <mergeCell ref="S320:S321"/>
    <mergeCell ref="T320:T321"/>
    <mergeCell ref="R318:R319"/>
    <mergeCell ref="S318:S319"/>
    <mergeCell ref="T318:T319"/>
    <mergeCell ref="A320:A321"/>
    <mergeCell ref="B320:B321"/>
    <mergeCell ref="C320:C321"/>
    <mergeCell ref="E320:E321"/>
    <mergeCell ref="F320:F321"/>
    <mergeCell ref="G320:G321"/>
    <mergeCell ref="H320:H321"/>
    <mergeCell ref="Q320:Q321"/>
    <mergeCell ref="S316:S317"/>
    <mergeCell ref="T316:T317"/>
    <mergeCell ref="A318:A319"/>
    <mergeCell ref="B318:B319"/>
    <mergeCell ref="C318:C319"/>
    <mergeCell ref="E318:E319"/>
    <mergeCell ref="F318:F319"/>
    <mergeCell ref="G318:G319"/>
    <mergeCell ref="H318:H319"/>
    <mergeCell ref="Q318:Q319"/>
    <mergeCell ref="T314:T315"/>
    <mergeCell ref="A316:A317"/>
    <mergeCell ref="B316:B317"/>
    <mergeCell ref="C316:C317"/>
    <mergeCell ref="E316:E317"/>
    <mergeCell ref="F316:F317"/>
    <mergeCell ref="G316:G317"/>
    <mergeCell ref="H316:H317"/>
    <mergeCell ref="Q316:Q317"/>
    <mergeCell ref="R316:R317"/>
    <mergeCell ref="H314:H315"/>
    <mergeCell ref="Q314:Q315"/>
    <mergeCell ref="R314:R315"/>
    <mergeCell ref="S314:S315"/>
    <mergeCell ref="F314:F315"/>
    <mergeCell ref="G314:G315"/>
    <mergeCell ref="A314:A315"/>
    <mergeCell ref="B314:B315"/>
    <mergeCell ref="C314:C315"/>
    <mergeCell ref="E314:E315"/>
    <mergeCell ref="R312:R313"/>
    <mergeCell ref="S312:S313"/>
    <mergeCell ref="T312:T313"/>
    <mergeCell ref="R310:R311"/>
    <mergeCell ref="S310:S311"/>
    <mergeCell ref="T310:T311"/>
    <mergeCell ref="A312:A313"/>
    <mergeCell ref="B312:B313"/>
    <mergeCell ref="C312:C313"/>
    <mergeCell ref="E312:E313"/>
    <mergeCell ref="F312:F313"/>
    <mergeCell ref="G312:G313"/>
    <mergeCell ref="H312:H313"/>
    <mergeCell ref="Q312:Q313"/>
    <mergeCell ref="S308:S309"/>
    <mergeCell ref="T308:T309"/>
    <mergeCell ref="A310:A311"/>
    <mergeCell ref="B310:B311"/>
    <mergeCell ref="C310:C311"/>
    <mergeCell ref="E310:E311"/>
    <mergeCell ref="F310:F311"/>
    <mergeCell ref="G310:G311"/>
    <mergeCell ref="H310:H311"/>
    <mergeCell ref="Q310:Q311"/>
    <mergeCell ref="T306:T307"/>
    <mergeCell ref="A308:A309"/>
    <mergeCell ref="B308:B309"/>
    <mergeCell ref="C308:C309"/>
    <mergeCell ref="E308:E309"/>
    <mergeCell ref="F308:F309"/>
    <mergeCell ref="G308:G309"/>
    <mergeCell ref="H308:H309"/>
    <mergeCell ref="Q308:Q309"/>
    <mergeCell ref="R308:R309"/>
    <mergeCell ref="H306:H307"/>
    <mergeCell ref="Q306:Q307"/>
    <mergeCell ref="R306:R307"/>
    <mergeCell ref="S306:S307"/>
    <mergeCell ref="F306:F307"/>
    <mergeCell ref="G306:G307"/>
    <mergeCell ref="A306:A307"/>
    <mergeCell ref="B306:B307"/>
    <mergeCell ref="C306:C307"/>
    <mergeCell ref="E306:E307"/>
    <mergeCell ref="R304:R305"/>
    <mergeCell ref="S304:S305"/>
    <mergeCell ref="T304:T305"/>
    <mergeCell ref="R302:R303"/>
    <mergeCell ref="S302:S303"/>
    <mergeCell ref="T302:T303"/>
    <mergeCell ref="A304:A305"/>
    <mergeCell ref="B304:B305"/>
    <mergeCell ref="C304:C305"/>
    <mergeCell ref="E304:E305"/>
    <mergeCell ref="F304:F305"/>
    <mergeCell ref="G304:G305"/>
    <mergeCell ref="H304:H305"/>
    <mergeCell ref="Q304:Q305"/>
    <mergeCell ref="S300:S301"/>
    <mergeCell ref="T300:T301"/>
    <mergeCell ref="A302:A303"/>
    <mergeCell ref="B302:B303"/>
    <mergeCell ref="C302:C303"/>
    <mergeCell ref="E302:E303"/>
    <mergeCell ref="F302:F303"/>
    <mergeCell ref="G302:G303"/>
    <mergeCell ref="H302:H303"/>
    <mergeCell ref="Q302:Q303"/>
    <mergeCell ref="T298:T299"/>
    <mergeCell ref="A300:A301"/>
    <mergeCell ref="B300:B301"/>
    <mergeCell ref="C300:C301"/>
    <mergeCell ref="E300:E301"/>
    <mergeCell ref="F300:F301"/>
    <mergeCell ref="G300:G301"/>
    <mergeCell ref="H300:H301"/>
    <mergeCell ref="Q300:Q301"/>
    <mergeCell ref="R300:R301"/>
    <mergeCell ref="H298:H299"/>
    <mergeCell ref="Q298:Q299"/>
    <mergeCell ref="R298:R299"/>
    <mergeCell ref="S298:S299"/>
    <mergeCell ref="F298:F299"/>
    <mergeCell ref="G298:G299"/>
    <mergeCell ref="A298:A299"/>
    <mergeCell ref="B298:B299"/>
    <mergeCell ref="C298:C299"/>
    <mergeCell ref="E298:E299"/>
    <mergeCell ref="R296:R297"/>
    <mergeCell ref="S296:S297"/>
    <mergeCell ref="T296:T297"/>
    <mergeCell ref="R294:R295"/>
    <mergeCell ref="S294:S295"/>
    <mergeCell ref="T294:T295"/>
    <mergeCell ref="A296:A297"/>
    <mergeCell ref="B296:B297"/>
    <mergeCell ref="C296:C297"/>
    <mergeCell ref="E296:E297"/>
    <mergeCell ref="F296:F297"/>
    <mergeCell ref="G296:G297"/>
    <mergeCell ref="H296:H297"/>
    <mergeCell ref="Q296:Q297"/>
    <mergeCell ref="S292:S293"/>
    <mergeCell ref="T292:T293"/>
    <mergeCell ref="A294:A295"/>
    <mergeCell ref="B294:B295"/>
    <mergeCell ref="C294:C295"/>
    <mergeCell ref="E294:E295"/>
    <mergeCell ref="F294:F295"/>
    <mergeCell ref="G294:G295"/>
    <mergeCell ref="H294:H295"/>
    <mergeCell ref="Q294:Q295"/>
    <mergeCell ref="T290:T291"/>
    <mergeCell ref="A292:A293"/>
    <mergeCell ref="B292:B293"/>
    <mergeCell ref="C292:C293"/>
    <mergeCell ref="E292:E293"/>
    <mergeCell ref="F292:F293"/>
    <mergeCell ref="G292:G293"/>
    <mergeCell ref="H292:H293"/>
    <mergeCell ref="Q292:Q293"/>
    <mergeCell ref="R292:R293"/>
    <mergeCell ref="H290:H291"/>
    <mergeCell ref="Q290:Q291"/>
    <mergeCell ref="R290:R291"/>
    <mergeCell ref="S290:S291"/>
    <mergeCell ref="F290:F291"/>
    <mergeCell ref="G290:G291"/>
    <mergeCell ref="A290:A291"/>
    <mergeCell ref="B290:B291"/>
    <mergeCell ref="C290:C291"/>
    <mergeCell ref="E290:E291"/>
    <mergeCell ref="R288:R289"/>
    <mergeCell ref="S288:S289"/>
    <mergeCell ref="T288:T289"/>
    <mergeCell ref="R286:R287"/>
    <mergeCell ref="S286:S287"/>
    <mergeCell ref="T286:T287"/>
    <mergeCell ref="A288:A289"/>
    <mergeCell ref="B288:B289"/>
    <mergeCell ref="C288:C289"/>
    <mergeCell ref="E288:E289"/>
    <mergeCell ref="F288:F289"/>
    <mergeCell ref="G288:G289"/>
    <mergeCell ref="H288:H289"/>
    <mergeCell ref="Q288:Q289"/>
    <mergeCell ref="S284:S285"/>
    <mergeCell ref="T284:T285"/>
    <mergeCell ref="A286:A287"/>
    <mergeCell ref="B286:B287"/>
    <mergeCell ref="C286:C287"/>
    <mergeCell ref="E286:E287"/>
    <mergeCell ref="F286:F287"/>
    <mergeCell ref="G286:G287"/>
    <mergeCell ref="H286:H287"/>
    <mergeCell ref="Q286:Q287"/>
    <mergeCell ref="T282:T283"/>
    <mergeCell ref="A284:A285"/>
    <mergeCell ref="B284:B285"/>
    <mergeCell ref="C284:C285"/>
    <mergeCell ref="E284:E285"/>
    <mergeCell ref="F284:F285"/>
    <mergeCell ref="G284:G285"/>
    <mergeCell ref="H284:H285"/>
    <mergeCell ref="Q284:Q285"/>
    <mergeCell ref="R284:R285"/>
    <mergeCell ref="H282:H283"/>
    <mergeCell ref="Q282:Q283"/>
    <mergeCell ref="R282:R283"/>
    <mergeCell ref="S282:S283"/>
    <mergeCell ref="F282:F283"/>
    <mergeCell ref="G282:G283"/>
    <mergeCell ref="A282:A283"/>
    <mergeCell ref="B282:B283"/>
    <mergeCell ref="C282:C283"/>
    <mergeCell ref="E282:E283"/>
    <mergeCell ref="R280:R281"/>
    <mergeCell ref="S280:S281"/>
    <mergeCell ref="T280:T281"/>
    <mergeCell ref="R278:R279"/>
    <mergeCell ref="S278:S279"/>
    <mergeCell ref="T278:T279"/>
    <mergeCell ref="A280:A281"/>
    <mergeCell ref="B280:B281"/>
    <mergeCell ref="C280:C281"/>
    <mergeCell ref="E280:E281"/>
    <mergeCell ref="F280:F281"/>
    <mergeCell ref="G280:G281"/>
    <mergeCell ref="H280:H281"/>
    <mergeCell ref="Q280:Q281"/>
    <mergeCell ref="S276:S277"/>
    <mergeCell ref="T276:T277"/>
    <mergeCell ref="A278:A279"/>
    <mergeCell ref="B278:B279"/>
    <mergeCell ref="C278:C279"/>
    <mergeCell ref="E278:E279"/>
    <mergeCell ref="F278:F279"/>
    <mergeCell ref="G278:G279"/>
    <mergeCell ref="H278:H279"/>
    <mergeCell ref="Q278:Q279"/>
    <mergeCell ref="T274:T275"/>
    <mergeCell ref="A276:A277"/>
    <mergeCell ref="B276:B277"/>
    <mergeCell ref="C276:C277"/>
    <mergeCell ref="E276:E277"/>
    <mergeCell ref="F276:F277"/>
    <mergeCell ref="G276:G277"/>
    <mergeCell ref="H276:H277"/>
    <mergeCell ref="Q276:Q277"/>
    <mergeCell ref="R276:R277"/>
    <mergeCell ref="H274:H275"/>
    <mergeCell ref="Q274:Q275"/>
    <mergeCell ref="R274:R275"/>
    <mergeCell ref="S274:S275"/>
    <mergeCell ref="F274:F275"/>
    <mergeCell ref="G274:G275"/>
    <mergeCell ref="A274:A275"/>
    <mergeCell ref="B274:B275"/>
    <mergeCell ref="C274:C275"/>
    <mergeCell ref="E274:E275"/>
    <mergeCell ref="R272:R273"/>
    <mergeCell ref="S272:S273"/>
    <mergeCell ref="T272:T273"/>
    <mergeCell ref="R270:R271"/>
    <mergeCell ref="S270:S271"/>
    <mergeCell ref="T270:T271"/>
    <mergeCell ref="A272:A273"/>
    <mergeCell ref="B272:B273"/>
    <mergeCell ref="C272:C273"/>
    <mergeCell ref="E272:E273"/>
    <mergeCell ref="F272:F273"/>
    <mergeCell ref="G272:G273"/>
    <mergeCell ref="H272:H273"/>
    <mergeCell ref="Q272:Q273"/>
    <mergeCell ref="S268:S269"/>
    <mergeCell ref="T268:T269"/>
    <mergeCell ref="A270:A271"/>
    <mergeCell ref="B270:B271"/>
    <mergeCell ref="C270:C271"/>
    <mergeCell ref="E270:E271"/>
    <mergeCell ref="F270:F271"/>
    <mergeCell ref="G270:G271"/>
    <mergeCell ref="H270:H271"/>
    <mergeCell ref="Q270:Q271"/>
    <mergeCell ref="T266:T267"/>
    <mergeCell ref="A268:A269"/>
    <mergeCell ref="B268:B269"/>
    <mergeCell ref="C268:C269"/>
    <mergeCell ref="E268:E269"/>
    <mergeCell ref="F268:F269"/>
    <mergeCell ref="G268:G269"/>
    <mergeCell ref="H268:H269"/>
    <mergeCell ref="Q268:Q269"/>
    <mergeCell ref="R268:R269"/>
    <mergeCell ref="H266:H267"/>
    <mergeCell ref="Q266:Q267"/>
    <mergeCell ref="R266:R267"/>
    <mergeCell ref="S266:S267"/>
    <mergeCell ref="F266:F267"/>
    <mergeCell ref="G266:G267"/>
    <mergeCell ref="A266:A267"/>
    <mergeCell ref="B266:B267"/>
    <mergeCell ref="C266:C267"/>
    <mergeCell ref="E266:E267"/>
    <mergeCell ref="R264:R265"/>
    <mergeCell ref="S264:S265"/>
    <mergeCell ref="T264:T265"/>
    <mergeCell ref="R262:R263"/>
    <mergeCell ref="S262:S263"/>
    <mergeCell ref="T262:T263"/>
    <mergeCell ref="A264:A265"/>
    <mergeCell ref="B264:B265"/>
    <mergeCell ref="C264:C265"/>
    <mergeCell ref="E264:E265"/>
    <mergeCell ref="F264:F265"/>
    <mergeCell ref="G264:G265"/>
    <mergeCell ref="H264:H265"/>
    <mergeCell ref="Q264:Q265"/>
    <mergeCell ref="S260:S261"/>
    <mergeCell ref="T260:T261"/>
    <mergeCell ref="A262:A263"/>
    <mergeCell ref="B262:B263"/>
    <mergeCell ref="C262:C263"/>
    <mergeCell ref="E262:E263"/>
    <mergeCell ref="F262:F263"/>
    <mergeCell ref="G262:G263"/>
    <mergeCell ref="H262:H263"/>
    <mergeCell ref="Q262:Q263"/>
    <mergeCell ref="T258:T259"/>
    <mergeCell ref="A260:A261"/>
    <mergeCell ref="B260:B261"/>
    <mergeCell ref="C260:C261"/>
    <mergeCell ref="E260:E261"/>
    <mergeCell ref="F260:F261"/>
    <mergeCell ref="G260:G261"/>
    <mergeCell ref="H260:H261"/>
    <mergeCell ref="Q260:Q261"/>
    <mergeCell ref="R260:R261"/>
    <mergeCell ref="H258:H259"/>
    <mergeCell ref="Q258:Q259"/>
    <mergeCell ref="R258:R259"/>
    <mergeCell ref="S258:S259"/>
    <mergeCell ref="F258:F259"/>
    <mergeCell ref="G258:G259"/>
    <mergeCell ref="A258:A259"/>
    <mergeCell ref="B258:B259"/>
    <mergeCell ref="C258:C259"/>
    <mergeCell ref="E258:E259"/>
    <mergeCell ref="R256:R257"/>
    <mergeCell ref="S256:S257"/>
    <mergeCell ref="T256:T257"/>
    <mergeCell ref="R254:R255"/>
    <mergeCell ref="S254:S255"/>
    <mergeCell ref="T254:T255"/>
    <mergeCell ref="A256:A257"/>
    <mergeCell ref="B256:B257"/>
    <mergeCell ref="C256:C257"/>
    <mergeCell ref="E256:E257"/>
    <mergeCell ref="F256:F257"/>
    <mergeCell ref="G256:G257"/>
    <mergeCell ref="H256:H257"/>
    <mergeCell ref="Q256:Q257"/>
    <mergeCell ref="S252:S253"/>
    <mergeCell ref="T252:T253"/>
    <mergeCell ref="A254:A255"/>
    <mergeCell ref="B254:B255"/>
    <mergeCell ref="C254:C255"/>
    <mergeCell ref="E254:E255"/>
    <mergeCell ref="F254:F255"/>
    <mergeCell ref="G254:G255"/>
    <mergeCell ref="H254:H255"/>
    <mergeCell ref="Q254:Q255"/>
    <mergeCell ref="T250:T251"/>
    <mergeCell ref="A252:A253"/>
    <mergeCell ref="B252:B253"/>
    <mergeCell ref="C252:C253"/>
    <mergeCell ref="E252:E253"/>
    <mergeCell ref="F252:F253"/>
    <mergeCell ref="G252:G253"/>
    <mergeCell ref="H252:H253"/>
    <mergeCell ref="Q252:Q253"/>
    <mergeCell ref="R252:R253"/>
    <mergeCell ref="H250:H251"/>
    <mergeCell ref="Q250:Q251"/>
    <mergeCell ref="R250:R251"/>
    <mergeCell ref="S250:S251"/>
    <mergeCell ref="F250:F251"/>
    <mergeCell ref="G250:G251"/>
    <mergeCell ref="A250:A251"/>
    <mergeCell ref="B250:B251"/>
    <mergeCell ref="C250:C251"/>
    <mergeCell ref="E250:E251"/>
    <mergeCell ref="R248:R249"/>
    <mergeCell ref="S248:S249"/>
    <mergeCell ref="T248:T249"/>
    <mergeCell ref="R246:R247"/>
    <mergeCell ref="S246:S247"/>
    <mergeCell ref="T246:T247"/>
    <mergeCell ref="A248:A249"/>
    <mergeCell ref="B248:B249"/>
    <mergeCell ref="C248:C249"/>
    <mergeCell ref="E248:E249"/>
    <mergeCell ref="F248:F249"/>
    <mergeCell ref="G248:G249"/>
    <mergeCell ref="H248:H249"/>
    <mergeCell ref="Q248:Q249"/>
    <mergeCell ref="S244:S245"/>
    <mergeCell ref="T244:T245"/>
    <mergeCell ref="A246:A247"/>
    <mergeCell ref="B246:B247"/>
    <mergeCell ref="C246:C247"/>
    <mergeCell ref="E246:E247"/>
    <mergeCell ref="F246:F247"/>
    <mergeCell ref="G246:G247"/>
    <mergeCell ref="H246:H247"/>
    <mergeCell ref="Q246:Q247"/>
    <mergeCell ref="T242:T243"/>
    <mergeCell ref="A244:A245"/>
    <mergeCell ref="B244:B245"/>
    <mergeCell ref="C244:C245"/>
    <mergeCell ref="E244:E245"/>
    <mergeCell ref="F244:F245"/>
    <mergeCell ref="G244:G245"/>
    <mergeCell ref="H244:H245"/>
    <mergeCell ref="Q244:Q245"/>
    <mergeCell ref="R244:R245"/>
    <mergeCell ref="H242:H243"/>
    <mergeCell ref="Q242:Q243"/>
    <mergeCell ref="R242:R243"/>
    <mergeCell ref="S242:S243"/>
    <mergeCell ref="F242:F243"/>
    <mergeCell ref="G242:G243"/>
    <mergeCell ref="A242:A243"/>
    <mergeCell ref="B242:B243"/>
    <mergeCell ref="C242:C243"/>
    <mergeCell ref="E242:E243"/>
    <mergeCell ref="R240:R241"/>
    <mergeCell ref="S240:S241"/>
    <mergeCell ref="T240:T241"/>
    <mergeCell ref="R238:R239"/>
    <mergeCell ref="S238:S239"/>
    <mergeCell ref="T238:T239"/>
    <mergeCell ref="A240:A241"/>
    <mergeCell ref="B240:B241"/>
    <mergeCell ref="C240:C241"/>
    <mergeCell ref="E240:E241"/>
    <mergeCell ref="F240:F241"/>
    <mergeCell ref="G240:G241"/>
    <mergeCell ref="H240:H241"/>
    <mergeCell ref="Q240:Q241"/>
    <mergeCell ref="S236:S237"/>
    <mergeCell ref="T236:T237"/>
    <mergeCell ref="A238:A239"/>
    <mergeCell ref="B238:B239"/>
    <mergeCell ref="C238:C239"/>
    <mergeCell ref="E238:E239"/>
    <mergeCell ref="F238:F239"/>
    <mergeCell ref="G238:G239"/>
    <mergeCell ref="H238:H239"/>
    <mergeCell ref="Q238:Q239"/>
    <mergeCell ref="T234:T235"/>
    <mergeCell ref="A236:A237"/>
    <mergeCell ref="B236:B237"/>
    <mergeCell ref="C236:C237"/>
    <mergeCell ref="E236:E237"/>
    <mergeCell ref="F236:F237"/>
    <mergeCell ref="G236:G237"/>
    <mergeCell ref="H236:H237"/>
    <mergeCell ref="Q236:Q237"/>
    <mergeCell ref="R236:R237"/>
    <mergeCell ref="H234:H235"/>
    <mergeCell ref="Q234:Q235"/>
    <mergeCell ref="R234:R235"/>
    <mergeCell ref="S234:S235"/>
    <mergeCell ref="F234:F235"/>
    <mergeCell ref="G234:G235"/>
    <mergeCell ref="A234:A235"/>
    <mergeCell ref="B234:B235"/>
    <mergeCell ref="C234:C235"/>
    <mergeCell ref="E234:E235"/>
    <mergeCell ref="R232:R233"/>
    <mergeCell ref="S232:S233"/>
    <mergeCell ref="T232:T233"/>
    <mergeCell ref="R230:R231"/>
    <mergeCell ref="S230:S231"/>
    <mergeCell ref="T230:T231"/>
    <mergeCell ref="A232:A233"/>
    <mergeCell ref="B232:B233"/>
    <mergeCell ref="C232:C233"/>
    <mergeCell ref="E232:E233"/>
    <mergeCell ref="F232:F233"/>
    <mergeCell ref="G232:G233"/>
    <mergeCell ref="H232:H233"/>
    <mergeCell ref="Q232:Q233"/>
    <mergeCell ref="S228:S229"/>
    <mergeCell ref="T228:T229"/>
    <mergeCell ref="A230:A231"/>
    <mergeCell ref="B230:B231"/>
    <mergeCell ref="C230:C231"/>
    <mergeCell ref="E230:E231"/>
    <mergeCell ref="F230:F231"/>
    <mergeCell ref="G230:G231"/>
    <mergeCell ref="H230:H231"/>
    <mergeCell ref="Q230:Q231"/>
    <mergeCell ref="T226:T227"/>
    <mergeCell ref="A228:A229"/>
    <mergeCell ref="B228:B229"/>
    <mergeCell ref="C228:C229"/>
    <mergeCell ref="E228:E229"/>
    <mergeCell ref="F228:F229"/>
    <mergeCell ref="G228:G229"/>
    <mergeCell ref="H228:H229"/>
    <mergeCell ref="Q228:Q229"/>
    <mergeCell ref="R228:R229"/>
    <mergeCell ref="H226:H227"/>
    <mergeCell ref="Q226:Q227"/>
    <mergeCell ref="R226:R227"/>
    <mergeCell ref="S226:S227"/>
    <mergeCell ref="F226:F227"/>
    <mergeCell ref="G226:G227"/>
    <mergeCell ref="A226:A227"/>
    <mergeCell ref="B226:B227"/>
    <mergeCell ref="C226:C227"/>
    <mergeCell ref="E226:E227"/>
    <mergeCell ref="R224:R225"/>
    <mergeCell ref="S224:S225"/>
    <mergeCell ref="T224:T225"/>
    <mergeCell ref="R222:R223"/>
    <mergeCell ref="S222:S223"/>
    <mergeCell ref="T222:T223"/>
    <mergeCell ref="A224:A225"/>
    <mergeCell ref="B224:B225"/>
    <mergeCell ref="C224:C225"/>
    <mergeCell ref="E224:E225"/>
    <mergeCell ref="F224:F225"/>
    <mergeCell ref="G224:G225"/>
    <mergeCell ref="H224:H225"/>
    <mergeCell ref="Q224:Q225"/>
    <mergeCell ref="S220:S221"/>
    <mergeCell ref="T220:T221"/>
    <mergeCell ref="A222:A223"/>
    <mergeCell ref="B222:B223"/>
    <mergeCell ref="C222:C223"/>
    <mergeCell ref="E222:E223"/>
    <mergeCell ref="F222:F223"/>
    <mergeCell ref="G222:G223"/>
    <mergeCell ref="H222:H223"/>
    <mergeCell ref="Q222:Q223"/>
    <mergeCell ref="T218:T219"/>
    <mergeCell ref="A220:A221"/>
    <mergeCell ref="B220:B221"/>
    <mergeCell ref="C220:C221"/>
    <mergeCell ref="E220:E221"/>
    <mergeCell ref="F220:F221"/>
    <mergeCell ref="G220:G221"/>
    <mergeCell ref="H220:H221"/>
    <mergeCell ref="Q220:Q221"/>
    <mergeCell ref="R220:R221"/>
    <mergeCell ref="H218:H219"/>
    <mergeCell ref="Q218:Q219"/>
    <mergeCell ref="R218:R219"/>
    <mergeCell ref="S218:S219"/>
    <mergeCell ref="F218:F219"/>
    <mergeCell ref="G218:G219"/>
    <mergeCell ref="A218:A219"/>
    <mergeCell ref="B218:B219"/>
    <mergeCell ref="C218:C219"/>
    <mergeCell ref="E218:E219"/>
    <mergeCell ref="R216:R217"/>
    <mergeCell ref="S216:S217"/>
    <mergeCell ref="T216:T217"/>
    <mergeCell ref="R214:R215"/>
    <mergeCell ref="S214:S215"/>
    <mergeCell ref="T214:T215"/>
    <mergeCell ref="A216:A217"/>
    <mergeCell ref="B216:B217"/>
    <mergeCell ref="C216:C217"/>
    <mergeCell ref="E216:E217"/>
    <mergeCell ref="F216:F217"/>
    <mergeCell ref="G216:G217"/>
    <mergeCell ref="H216:H217"/>
    <mergeCell ref="Q216:Q217"/>
    <mergeCell ref="S212:S213"/>
    <mergeCell ref="T212:T213"/>
    <mergeCell ref="A214:A215"/>
    <mergeCell ref="B214:B215"/>
    <mergeCell ref="C214:C215"/>
    <mergeCell ref="E214:E215"/>
    <mergeCell ref="F214:F215"/>
    <mergeCell ref="G214:G215"/>
    <mergeCell ref="H214:H215"/>
    <mergeCell ref="Q214:Q215"/>
    <mergeCell ref="T210:T211"/>
    <mergeCell ref="A212:A213"/>
    <mergeCell ref="B212:B213"/>
    <mergeCell ref="C212:C213"/>
    <mergeCell ref="E212:E213"/>
    <mergeCell ref="F212:F213"/>
    <mergeCell ref="G212:G213"/>
    <mergeCell ref="H212:H213"/>
    <mergeCell ref="Q212:Q213"/>
    <mergeCell ref="R212:R213"/>
    <mergeCell ref="H210:H211"/>
    <mergeCell ref="Q210:Q211"/>
    <mergeCell ref="R210:R211"/>
    <mergeCell ref="S210:S211"/>
    <mergeCell ref="F210:F211"/>
    <mergeCell ref="G210:G211"/>
    <mergeCell ref="A210:A211"/>
    <mergeCell ref="B210:B211"/>
    <mergeCell ref="C210:C211"/>
    <mergeCell ref="E210:E211"/>
    <mergeCell ref="R208:R209"/>
    <mergeCell ref="S208:S209"/>
    <mergeCell ref="T208:T209"/>
    <mergeCell ref="R206:R207"/>
    <mergeCell ref="S206:S207"/>
    <mergeCell ref="T206:T207"/>
    <mergeCell ref="A208:A209"/>
    <mergeCell ref="B208:B209"/>
    <mergeCell ref="C208:C209"/>
    <mergeCell ref="E208:E209"/>
    <mergeCell ref="F208:F209"/>
    <mergeCell ref="G208:G209"/>
    <mergeCell ref="H208:H209"/>
    <mergeCell ref="Q208:Q209"/>
    <mergeCell ref="S204:S205"/>
    <mergeCell ref="T204:T205"/>
    <mergeCell ref="A206:A207"/>
    <mergeCell ref="B206:B207"/>
    <mergeCell ref="C206:C207"/>
    <mergeCell ref="E206:E207"/>
    <mergeCell ref="F206:F207"/>
    <mergeCell ref="G206:G207"/>
    <mergeCell ref="H206:H207"/>
    <mergeCell ref="Q206:Q207"/>
    <mergeCell ref="T202:T203"/>
    <mergeCell ref="A204:A205"/>
    <mergeCell ref="B204:B205"/>
    <mergeCell ref="C204:C205"/>
    <mergeCell ref="E204:E205"/>
    <mergeCell ref="F204:F205"/>
    <mergeCell ref="G204:G205"/>
    <mergeCell ref="H204:H205"/>
    <mergeCell ref="Q204:Q205"/>
    <mergeCell ref="R204:R205"/>
    <mergeCell ref="H202:H203"/>
    <mergeCell ref="Q202:Q203"/>
    <mergeCell ref="R202:R203"/>
    <mergeCell ref="S202:S203"/>
    <mergeCell ref="F202:F203"/>
    <mergeCell ref="G202:G203"/>
    <mergeCell ref="A202:A203"/>
    <mergeCell ref="B202:B203"/>
    <mergeCell ref="C202:C203"/>
    <mergeCell ref="E202:E203"/>
    <mergeCell ref="R200:R201"/>
    <mergeCell ref="S200:S201"/>
    <mergeCell ref="T200:T201"/>
    <mergeCell ref="R198:R199"/>
    <mergeCell ref="S198:S199"/>
    <mergeCell ref="T198:T199"/>
    <mergeCell ref="A200:A201"/>
    <mergeCell ref="B200:B201"/>
    <mergeCell ref="C200:C201"/>
    <mergeCell ref="E200:E201"/>
    <mergeCell ref="F200:F201"/>
    <mergeCell ref="G200:G201"/>
    <mergeCell ref="H200:H201"/>
    <mergeCell ref="Q200:Q201"/>
    <mergeCell ref="S196:S197"/>
    <mergeCell ref="T196:T197"/>
    <mergeCell ref="A198:A199"/>
    <mergeCell ref="B198:B199"/>
    <mergeCell ref="C198:C199"/>
    <mergeCell ref="E198:E199"/>
    <mergeCell ref="F198:F199"/>
    <mergeCell ref="G198:G199"/>
    <mergeCell ref="H198:H199"/>
    <mergeCell ref="Q198:Q199"/>
    <mergeCell ref="T194:T195"/>
    <mergeCell ref="A196:A197"/>
    <mergeCell ref="B196:B197"/>
    <mergeCell ref="C196:C197"/>
    <mergeCell ref="E196:E197"/>
    <mergeCell ref="F196:F197"/>
    <mergeCell ref="G196:G197"/>
    <mergeCell ref="H196:H197"/>
    <mergeCell ref="Q196:Q197"/>
    <mergeCell ref="R196:R197"/>
    <mergeCell ref="H194:H195"/>
    <mergeCell ref="Q194:Q195"/>
    <mergeCell ref="R194:R195"/>
    <mergeCell ref="S194:S195"/>
    <mergeCell ref="F194:F195"/>
    <mergeCell ref="G194:G195"/>
    <mergeCell ref="A194:A195"/>
    <mergeCell ref="B194:B195"/>
    <mergeCell ref="C194:C195"/>
    <mergeCell ref="E194:E195"/>
    <mergeCell ref="R192:R193"/>
    <mergeCell ref="S192:S193"/>
    <mergeCell ref="T192:T193"/>
    <mergeCell ref="R190:R191"/>
    <mergeCell ref="S190:S191"/>
    <mergeCell ref="T190:T191"/>
    <mergeCell ref="A192:A193"/>
    <mergeCell ref="B192:B193"/>
    <mergeCell ref="C192:C193"/>
    <mergeCell ref="E192:E193"/>
    <mergeCell ref="F192:F193"/>
    <mergeCell ref="G192:G193"/>
    <mergeCell ref="H192:H193"/>
    <mergeCell ref="Q192:Q193"/>
    <mergeCell ref="S188:S189"/>
    <mergeCell ref="T188:T189"/>
    <mergeCell ref="A190:A191"/>
    <mergeCell ref="B190:B191"/>
    <mergeCell ref="C190:C191"/>
    <mergeCell ref="E190:E191"/>
    <mergeCell ref="F190:F191"/>
    <mergeCell ref="G190:G191"/>
    <mergeCell ref="H190:H191"/>
    <mergeCell ref="Q190:Q191"/>
    <mergeCell ref="T186:T187"/>
    <mergeCell ref="A188:A189"/>
    <mergeCell ref="B188:B189"/>
    <mergeCell ref="C188:C189"/>
    <mergeCell ref="E188:E189"/>
    <mergeCell ref="F188:F189"/>
    <mergeCell ref="G188:G189"/>
    <mergeCell ref="H188:H189"/>
    <mergeCell ref="Q188:Q189"/>
    <mergeCell ref="R188:R189"/>
    <mergeCell ref="H186:H187"/>
    <mergeCell ref="Q186:Q187"/>
    <mergeCell ref="R186:R187"/>
    <mergeCell ref="S186:S187"/>
    <mergeCell ref="F186:F187"/>
    <mergeCell ref="G186:G187"/>
    <mergeCell ref="A186:A187"/>
    <mergeCell ref="B186:B187"/>
    <mergeCell ref="C186:C187"/>
    <mergeCell ref="E186:E187"/>
    <mergeCell ref="R184:R185"/>
    <mergeCell ref="S184:S185"/>
    <mergeCell ref="T184:T185"/>
    <mergeCell ref="R182:R183"/>
    <mergeCell ref="S182:S183"/>
    <mergeCell ref="T182:T183"/>
    <mergeCell ref="A184:A185"/>
    <mergeCell ref="B184:B185"/>
    <mergeCell ref="C184:C185"/>
    <mergeCell ref="E184:E185"/>
    <mergeCell ref="F184:F185"/>
    <mergeCell ref="G184:G185"/>
    <mergeCell ref="H184:H185"/>
    <mergeCell ref="Q184:Q185"/>
    <mergeCell ref="S180:S181"/>
    <mergeCell ref="T180:T181"/>
    <mergeCell ref="A182:A183"/>
    <mergeCell ref="B182:B183"/>
    <mergeCell ref="C182:C183"/>
    <mergeCell ref="E182:E183"/>
    <mergeCell ref="F182:F183"/>
    <mergeCell ref="G182:G183"/>
    <mergeCell ref="H182:H183"/>
    <mergeCell ref="Q182:Q183"/>
    <mergeCell ref="T178:T179"/>
    <mergeCell ref="A180:A181"/>
    <mergeCell ref="B180:B181"/>
    <mergeCell ref="C180:C181"/>
    <mergeCell ref="E180:E181"/>
    <mergeCell ref="F180:F181"/>
    <mergeCell ref="G180:G181"/>
    <mergeCell ref="H180:H181"/>
    <mergeCell ref="Q180:Q181"/>
    <mergeCell ref="R180:R181"/>
    <mergeCell ref="H178:H179"/>
    <mergeCell ref="Q178:Q179"/>
    <mergeCell ref="R178:R179"/>
    <mergeCell ref="S178:S179"/>
    <mergeCell ref="F178:F179"/>
    <mergeCell ref="G178:G179"/>
    <mergeCell ref="A178:A179"/>
    <mergeCell ref="B178:B179"/>
    <mergeCell ref="C178:C179"/>
    <mergeCell ref="E178:E179"/>
    <mergeCell ref="R176:R177"/>
    <mergeCell ref="S176:S177"/>
    <mergeCell ref="T176:T177"/>
    <mergeCell ref="R174:R175"/>
    <mergeCell ref="S174:S175"/>
    <mergeCell ref="T174:T175"/>
    <mergeCell ref="A176:A177"/>
    <mergeCell ref="B176:B177"/>
    <mergeCell ref="C176:C177"/>
    <mergeCell ref="E176:E177"/>
    <mergeCell ref="F176:F177"/>
    <mergeCell ref="G176:G177"/>
    <mergeCell ref="H176:H177"/>
    <mergeCell ref="Q176:Q177"/>
    <mergeCell ref="S172:S173"/>
    <mergeCell ref="T172:T173"/>
    <mergeCell ref="A174:A175"/>
    <mergeCell ref="B174:B175"/>
    <mergeCell ref="C174:C175"/>
    <mergeCell ref="E174:E175"/>
    <mergeCell ref="F174:F175"/>
    <mergeCell ref="G174:G175"/>
    <mergeCell ref="H174:H175"/>
    <mergeCell ref="Q174:Q175"/>
    <mergeCell ref="T170:T171"/>
    <mergeCell ref="A172:A173"/>
    <mergeCell ref="B172:B173"/>
    <mergeCell ref="C172:C173"/>
    <mergeCell ref="E172:E173"/>
    <mergeCell ref="F172:F173"/>
    <mergeCell ref="G172:G173"/>
    <mergeCell ref="H172:H173"/>
    <mergeCell ref="Q172:Q173"/>
    <mergeCell ref="R172:R173"/>
    <mergeCell ref="H170:H171"/>
    <mergeCell ref="Q170:Q171"/>
    <mergeCell ref="R170:R171"/>
    <mergeCell ref="S170:S171"/>
    <mergeCell ref="F170:F171"/>
    <mergeCell ref="G170:G171"/>
    <mergeCell ref="A170:A171"/>
    <mergeCell ref="B170:B171"/>
    <mergeCell ref="C170:C171"/>
    <mergeCell ref="E170:E171"/>
    <mergeCell ref="R168:R169"/>
    <mergeCell ref="S168:S169"/>
    <mergeCell ref="T168:T169"/>
    <mergeCell ref="R166:R167"/>
    <mergeCell ref="S166:S167"/>
    <mergeCell ref="T166:T167"/>
    <mergeCell ref="A168:A169"/>
    <mergeCell ref="B168:B169"/>
    <mergeCell ref="C168:C169"/>
    <mergeCell ref="E168:E169"/>
    <mergeCell ref="F168:F169"/>
    <mergeCell ref="G168:G169"/>
    <mergeCell ref="H168:H169"/>
    <mergeCell ref="Q168:Q169"/>
    <mergeCell ref="S164:S165"/>
    <mergeCell ref="T164:T165"/>
    <mergeCell ref="A166:A167"/>
    <mergeCell ref="B166:B167"/>
    <mergeCell ref="C166:C167"/>
    <mergeCell ref="E166:E167"/>
    <mergeCell ref="F166:F167"/>
    <mergeCell ref="G166:G167"/>
    <mergeCell ref="H166:H167"/>
    <mergeCell ref="Q166:Q167"/>
    <mergeCell ref="T162:T163"/>
    <mergeCell ref="A164:A165"/>
    <mergeCell ref="B164:B165"/>
    <mergeCell ref="C164:C165"/>
    <mergeCell ref="E164:E165"/>
    <mergeCell ref="F164:F165"/>
    <mergeCell ref="G164:G165"/>
    <mergeCell ref="H164:H165"/>
    <mergeCell ref="Q164:Q165"/>
    <mergeCell ref="R164:R165"/>
    <mergeCell ref="H162:H163"/>
    <mergeCell ref="Q162:Q163"/>
    <mergeCell ref="R162:R163"/>
    <mergeCell ref="S162:S163"/>
    <mergeCell ref="F162:F163"/>
    <mergeCell ref="G162:G163"/>
    <mergeCell ref="A162:A163"/>
    <mergeCell ref="B162:B163"/>
    <mergeCell ref="C162:C163"/>
    <mergeCell ref="E162:E163"/>
    <mergeCell ref="R160:R161"/>
    <mergeCell ref="S160:S161"/>
    <mergeCell ref="T160:T161"/>
    <mergeCell ref="R158:R159"/>
    <mergeCell ref="S158:S159"/>
    <mergeCell ref="T158:T159"/>
    <mergeCell ref="A160:A161"/>
    <mergeCell ref="B160:B161"/>
    <mergeCell ref="C160:C161"/>
    <mergeCell ref="E160:E161"/>
    <mergeCell ref="F160:F161"/>
    <mergeCell ref="G160:G161"/>
    <mergeCell ref="H160:H161"/>
    <mergeCell ref="Q160:Q161"/>
    <mergeCell ref="S156:S157"/>
    <mergeCell ref="T156:T157"/>
    <mergeCell ref="A158:A159"/>
    <mergeCell ref="B158:B159"/>
    <mergeCell ref="C158:C159"/>
    <mergeCell ref="E158:E159"/>
    <mergeCell ref="F158:F159"/>
    <mergeCell ref="G158:G159"/>
    <mergeCell ref="H158:H159"/>
    <mergeCell ref="Q158:Q159"/>
    <mergeCell ref="T154:T155"/>
    <mergeCell ref="A156:A157"/>
    <mergeCell ref="B156:B157"/>
    <mergeCell ref="C156:C157"/>
    <mergeCell ref="E156:E157"/>
    <mergeCell ref="F156:F157"/>
    <mergeCell ref="G156:G157"/>
    <mergeCell ref="H156:H157"/>
    <mergeCell ref="Q156:Q157"/>
    <mergeCell ref="R156:R157"/>
    <mergeCell ref="H154:H155"/>
    <mergeCell ref="Q154:Q155"/>
    <mergeCell ref="R154:R155"/>
    <mergeCell ref="S154:S155"/>
    <mergeCell ref="F154:F155"/>
    <mergeCell ref="G154:G155"/>
    <mergeCell ref="A154:A155"/>
    <mergeCell ref="B154:B155"/>
    <mergeCell ref="C154:C155"/>
    <mergeCell ref="E154:E155"/>
    <mergeCell ref="R152:R153"/>
    <mergeCell ref="S152:S153"/>
    <mergeCell ref="T152:T153"/>
    <mergeCell ref="R150:R151"/>
    <mergeCell ref="S150:S151"/>
    <mergeCell ref="T150:T151"/>
    <mergeCell ref="A152:A153"/>
    <mergeCell ref="B152:B153"/>
    <mergeCell ref="C152:C153"/>
    <mergeCell ref="E152:E153"/>
    <mergeCell ref="F152:F153"/>
    <mergeCell ref="G152:G153"/>
    <mergeCell ref="H152:H153"/>
    <mergeCell ref="Q152:Q153"/>
    <mergeCell ref="S148:S149"/>
    <mergeCell ref="T148:T149"/>
    <mergeCell ref="A150:A151"/>
    <mergeCell ref="B150:B151"/>
    <mergeCell ref="C150:C151"/>
    <mergeCell ref="E150:E151"/>
    <mergeCell ref="F150:F151"/>
    <mergeCell ref="G150:G151"/>
    <mergeCell ref="H150:H151"/>
    <mergeCell ref="Q150:Q151"/>
    <mergeCell ref="T146:T147"/>
    <mergeCell ref="A148:A149"/>
    <mergeCell ref="B148:B149"/>
    <mergeCell ref="C148:C149"/>
    <mergeCell ref="E148:E149"/>
    <mergeCell ref="F148:F149"/>
    <mergeCell ref="G148:G149"/>
    <mergeCell ref="H148:H149"/>
    <mergeCell ref="Q148:Q149"/>
    <mergeCell ref="R148:R149"/>
    <mergeCell ref="H146:H147"/>
    <mergeCell ref="Q146:Q147"/>
    <mergeCell ref="R146:R147"/>
    <mergeCell ref="S146:S147"/>
    <mergeCell ref="F146:F147"/>
    <mergeCell ref="G146:G147"/>
    <mergeCell ref="A146:A147"/>
    <mergeCell ref="B146:B147"/>
    <mergeCell ref="C146:C147"/>
    <mergeCell ref="E146:E147"/>
    <mergeCell ref="R144:R145"/>
    <mergeCell ref="S144:S145"/>
    <mergeCell ref="T144:T145"/>
    <mergeCell ref="R142:R143"/>
    <mergeCell ref="S142:S143"/>
    <mergeCell ref="T142:T143"/>
    <mergeCell ref="A144:A145"/>
    <mergeCell ref="B144:B145"/>
    <mergeCell ref="C144:C145"/>
    <mergeCell ref="E144:E145"/>
    <mergeCell ref="F144:F145"/>
    <mergeCell ref="G144:G145"/>
    <mergeCell ref="H144:H145"/>
    <mergeCell ref="Q144:Q145"/>
    <mergeCell ref="S140:S141"/>
    <mergeCell ref="T140:T141"/>
    <mergeCell ref="A142:A143"/>
    <mergeCell ref="B142:B143"/>
    <mergeCell ref="C142:C143"/>
    <mergeCell ref="E142:E143"/>
    <mergeCell ref="F142:F143"/>
    <mergeCell ref="G142:G143"/>
    <mergeCell ref="H142:H143"/>
    <mergeCell ref="Q142:Q143"/>
    <mergeCell ref="T138:T139"/>
    <mergeCell ref="A140:A141"/>
    <mergeCell ref="B140:B141"/>
    <mergeCell ref="C140:C141"/>
    <mergeCell ref="E140:E141"/>
    <mergeCell ref="F140:F141"/>
    <mergeCell ref="G140:G141"/>
    <mergeCell ref="H140:H141"/>
    <mergeCell ref="Q140:Q141"/>
    <mergeCell ref="R140:R141"/>
    <mergeCell ref="H138:H139"/>
    <mergeCell ref="Q138:Q139"/>
    <mergeCell ref="R138:R139"/>
    <mergeCell ref="S138:S139"/>
    <mergeCell ref="F138:F139"/>
    <mergeCell ref="G138:G139"/>
    <mergeCell ref="A138:A139"/>
    <mergeCell ref="B138:B139"/>
    <mergeCell ref="C138:C139"/>
    <mergeCell ref="E138:E139"/>
    <mergeCell ref="R136:R137"/>
    <mergeCell ref="S136:S137"/>
    <mergeCell ref="T136:T137"/>
    <mergeCell ref="R134:R135"/>
    <mergeCell ref="S134:S135"/>
    <mergeCell ref="T134:T135"/>
    <mergeCell ref="A136:A137"/>
    <mergeCell ref="B136:B137"/>
    <mergeCell ref="C136:C137"/>
    <mergeCell ref="E136:E137"/>
    <mergeCell ref="F136:F137"/>
    <mergeCell ref="G136:G137"/>
    <mergeCell ref="H136:H137"/>
    <mergeCell ref="Q136:Q137"/>
    <mergeCell ref="S132:S133"/>
    <mergeCell ref="T132:T133"/>
    <mergeCell ref="A134:A135"/>
    <mergeCell ref="B134:B135"/>
    <mergeCell ref="C134:C135"/>
    <mergeCell ref="E134:E135"/>
    <mergeCell ref="F134:F135"/>
    <mergeCell ref="G134:G135"/>
    <mergeCell ref="H134:H135"/>
    <mergeCell ref="Q134:Q135"/>
    <mergeCell ref="T130:T131"/>
    <mergeCell ref="A132:A133"/>
    <mergeCell ref="B132:B133"/>
    <mergeCell ref="C132:C133"/>
    <mergeCell ref="E132:E133"/>
    <mergeCell ref="F132:F133"/>
    <mergeCell ref="G132:G133"/>
    <mergeCell ref="H132:H133"/>
    <mergeCell ref="Q132:Q133"/>
    <mergeCell ref="R132:R133"/>
    <mergeCell ref="H130:H131"/>
    <mergeCell ref="Q130:Q131"/>
    <mergeCell ref="R130:R131"/>
    <mergeCell ref="S130:S131"/>
    <mergeCell ref="F130:F131"/>
    <mergeCell ref="G130:G131"/>
    <mergeCell ref="A130:A131"/>
    <mergeCell ref="B130:B131"/>
    <mergeCell ref="C130:C131"/>
    <mergeCell ref="E130:E131"/>
    <mergeCell ref="R128:R129"/>
    <mergeCell ref="S128:S129"/>
    <mergeCell ref="T128:T129"/>
    <mergeCell ref="R126:R127"/>
    <mergeCell ref="S126:S127"/>
    <mergeCell ref="T126:T127"/>
    <mergeCell ref="A128:A129"/>
    <mergeCell ref="B128:B129"/>
    <mergeCell ref="C128:C129"/>
    <mergeCell ref="E128:E129"/>
    <mergeCell ref="F128:F129"/>
    <mergeCell ref="G128:G129"/>
    <mergeCell ref="H128:H129"/>
    <mergeCell ref="Q128:Q129"/>
    <mergeCell ref="S124:S125"/>
    <mergeCell ref="T124:T125"/>
    <mergeCell ref="A126:A127"/>
    <mergeCell ref="B126:B127"/>
    <mergeCell ref="C126:C127"/>
    <mergeCell ref="E126:E127"/>
    <mergeCell ref="F126:F127"/>
    <mergeCell ref="G126:G127"/>
    <mergeCell ref="H126:H127"/>
    <mergeCell ref="Q126:Q127"/>
    <mergeCell ref="T122:T123"/>
    <mergeCell ref="A124:A125"/>
    <mergeCell ref="B124:B125"/>
    <mergeCell ref="C124:C125"/>
    <mergeCell ref="E124:E125"/>
    <mergeCell ref="F124:F125"/>
    <mergeCell ref="G124:G125"/>
    <mergeCell ref="H124:H125"/>
    <mergeCell ref="Q124:Q125"/>
    <mergeCell ref="R124:R125"/>
    <mergeCell ref="H122:H123"/>
    <mergeCell ref="Q122:Q123"/>
    <mergeCell ref="R122:R123"/>
    <mergeCell ref="S122:S123"/>
    <mergeCell ref="F122:F123"/>
    <mergeCell ref="G122:G123"/>
    <mergeCell ref="A122:A123"/>
    <mergeCell ref="B122:B123"/>
    <mergeCell ref="C122:C123"/>
    <mergeCell ref="E122:E123"/>
    <mergeCell ref="R120:R121"/>
    <mergeCell ref="S120:S121"/>
    <mergeCell ref="T120:T121"/>
    <mergeCell ref="R118:R119"/>
    <mergeCell ref="S118:S119"/>
    <mergeCell ref="T118:T119"/>
    <mergeCell ref="A120:A121"/>
    <mergeCell ref="B120:B121"/>
    <mergeCell ref="C120:C121"/>
    <mergeCell ref="E120:E121"/>
    <mergeCell ref="F120:F121"/>
    <mergeCell ref="G120:G121"/>
    <mergeCell ref="H120:H121"/>
    <mergeCell ref="Q120:Q121"/>
    <mergeCell ref="S116:S117"/>
    <mergeCell ref="T116:T117"/>
    <mergeCell ref="A118:A119"/>
    <mergeCell ref="B118:B119"/>
    <mergeCell ref="C118:C119"/>
    <mergeCell ref="E118:E119"/>
    <mergeCell ref="F118:F119"/>
    <mergeCell ref="G118:G119"/>
    <mergeCell ref="H118:H119"/>
    <mergeCell ref="Q118:Q119"/>
    <mergeCell ref="T114:T115"/>
    <mergeCell ref="A116:A117"/>
    <mergeCell ref="B116:B117"/>
    <mergeCell ref="C116:C117"/>
    <mergeCell ref="E116:E117"/>
    <mergeCell ref="F116:F117"/>
    <mergeCell ref="G116:G117"/>
    <mergeCell ref="H116:H117"/>
    <mergeCell ref="Q116:Q117"/>
    <mergeCell ref="R116:R117"/>
    <mergeCell ref="H114:H115"/>
    <mergeCell ref="Q114:Q115"/>
    <mergeCell ref="R114:R115"/>
    <mergeCell ref="S114:S115"/>
    <mergeCell ref="F114:F115"/>
    <mergeCell ref="G114:G115"/>
    <mergeCell ref="A114:A115"/>
    <mergeCell ref="B114:B115"/>
    <mergeCell ref="C114:C115"/>
    <mergeCell ref="E114:E115"/>
    <mergeCell ref="R112:R113"/>
    <mergeCell ref="S112:S113"/>
    <mergeCell ref="T112:T113"/>
    <mergeCell ref="R110:R111"/>
    <mergeCell ref="S110:S111"/>
    <mergeCell ref="T110:T111"/>
    <mergeCell ref="A112:A113"/>
    <mergeCell ref="B112:B113"/>
    <mergeCell ref="C112:C113"/>
    <mergeCell ref="E112:E113"/>
    <mergeCell ref="F112:F113"/>
    <mergeCell ref="G112:G113"/>
    <mergeCell ref="H112:H113"/>
    <mergeCell ref="Q112:Q113"/>
    <mergeCell ref="S108:S109"/>
    <mergeCell ref="T108:T109"/>
    <mergeCell ref="A110:A111"/>
    <mergeCell ref="B110:B111"/>
    <mergeCell ref="C110:C111"/>
    <mergeCell ref="E110:E111"/>
    <mergeCell ref="F110:F111"/>
    <mergeCell ref="G110:G111"/>
    <mergeCell ref="H110:H111"/>
    <mergeCell ref="Q110:Q111"/>
    <mergeCell ref="T106:T107"/>
    <mergeCell ref="A108:A109"/>
    <mergeCell ref="B108:B109"/>
    <mergeCell ref="C108:C109"/>
    <mergeCell ref="E108:E109"/>
    <mergeCell ref="F108:F109"/>
    <mergeCell ref="G108:G109"/>
    <mergeCell ref="H108:H109"/>
    <mergeCell ref="Q108:Q109"/>
    <mergeCell ref="R108:R109"/>
    <mergeCell ref="H106:H107"/>
    <mergeCell ref="Q106:Q107"/>
    <mergeCell ref="R106:R107"/>
    <mergeCell ref="S106:S107"/>
    <mergeCell ref="F106:F107"/>
    <mergeCell ref="G106:G107"/>
    <mergeCell ref="A106:A107"/>
    <mergeCell ref="B106:B107"/>
    <mergeCell ref="C106:C107"/>
    <mergeCell ref="E106:E107"/>
    <mergeCell ref="R104:R105"/>
    <mergeCell ref="S104:S105"/>
    <mergeCell ref="T104:T105"/>
    <mergeCell ref="R102:R103"/>
    <mergeCell ref="S102:S103"/>
    <mergeCell ref="T102:T103"/>
    <mergeCell ref="A104:A105"/>
    <mergeCell ref="B104:B105"/>
    <mergeCell ref="C104:C105"/>
    <mergeCell ref="E104:E105"/>
    <mergeCell ref="F104:F105"/>
    <mergeCell ref="G104:G105"/>
    <mergeCell ref="H104:H105"/>
    <mergeCell ref="Q104:Q105"/>
    <mergeCell ref="S100:S101"/>
    <mergeCell ref="T100:T101"/>
    <mergeCell ref="A102:A103"/>
    <mergeCell ref="B102:B103"/>
    <mergeCell ref="C102:C103"/>
    <mergeCell ref="E102:E103"/>
    <mergeCell ref="F102:F103"/>
    <mergeCell ref="G102:G103"/>
    <mergeCell ref="H102:H103"/>
    <mergeCell ref="Q102:Q103"/>
    <mergeCell ref="T98:T99"/>
    <mergeCell ref="A100:A101"/>
    <mergeCell ref="B100:B101"/>
    <mergeCell ref="C100:C101"/>
    <mergeCell ref="E100:E101"/>
    <mergeCell ref="F100:F101"/>
    <mergeCell ref="G100:G101"/>
    <mergeCell ref="H100:H101"/>
    <mergeCell ref="Q100:Q101"/>
    <mergeCell ref="R100:R101"/>
    <mergeCell ref="H98:H99"/>
    <mergeCell ref="Q98:Q99"/>
    <mergeCell ref="R98:R99"/>
    <mergeCell ref="S98:S99"/>
    <mergeCell ref="F98:F99"/>
    <mergeCell ref="G98:G99"/>
    <mergeCell ref="A98:A99"/>
    <mergeCell ref="B98:B99"/>
    <mergeCell ref="C98:C99"/>
    <mergeCell ref="E98:E99"/>
    <mergeCell ref="R96:R97"/>
    <mergeCell ref="S96:S97"/>
    <mergeCell ref="T96:T97"/>
    <mergeCell ref="R94:R95"/>
    <mergeCell ref="S94:S95"/>
    <mergeCell ref="T94:T95"/>
    <mergeCell ref="A96:A97"/>
    <mergeCell ref="B96:B97"/>
    <mergeCell ref="C96:C97"/>
    <mergeCell ref="E96:E97"/>
    <mergeCell ref="F96:F97"/>
    <mergeCell ref="G96:G97"/>
    <mergeCell ref="H96:H97"/>
    <mergeCell ref="Q96:Q97"/>
    <mergeCell ref="S92:S93"/>
    <mergeCell ref="T92:T93"/>
    <mergeCell ref="A94:A95"/>
    <mergeCell ref="B94:B95"/>
    <mergeCell ref="C94:C95"/>
    <mergeCell ref="E94:E95"/>
    <mergeCell ref="F94:F95"/>
    <mergeCell ref="G94:G95"/>
    <mergeCell ref="H94:H95"/>
    <mergeCell ref="Q94:Q95"/>
    <mergeCell ref="T90:T91"/>
    <mergeCell ref="A92:A93"/>
    <mergeCell ref="B92:B93"/>
    <mergeCell ref="C92:C93"/>
    <mergeCell ref="E92:E93"/>
    <mergeCell ref="F92:F93"/>
    <mergeCell ref="G92:G93"/>
    <mergeCell ref="H92:H93"/>
    <mergeCell ref="Q92:Q93"/>
    <mergeCell ref="R92:R93"/>
    <mergeCell ref="H90:H91"/>
    <mergeCell ref="Q90:Q91"/>
    <mergeCell ref="R90:R91"/>
    <mergeCell ref="S90:S91"/>
    <mergeCell ref="F90:F91"/>
    <mergeCell ref="G90:G91"/>
    <mergeCell ref="A90:A91"/>
    <mergeCell ref="B90:B91"/>
    <mergeCell ref="C90:C91"/>
    <mergeCell ref="E90:E91"/>
    <mergeCell ref="R88:R89"/>
    <mergeCell ref="S88:S89"/>
    <mergeCell ref="T88:T89"/>
    <mergeCell ref="R86:R87"/>
    <mergeCell ref="S86:S87"/>
    <mergeCell ref="T86:T87"/>
    <mergeCell ref="A88:A89"/>
    <mergeCell ref="B88:B89"/>
    <mergeCell ref="C88:C89"/>
    <mergeCell ref="E88:E89"/>
    <mergeCell ref="F88:F89"/>
    <mergeCell ref="G88:G89"/>
    <mergeCell ref="H88:H89"/>
    <mergeCell ref="Q88:Q89"/>
    <mergeCell ref="S84:S85"/>
    <mergeCell ref="T84:T85"/>
    <mergeCell ref="A86:A87"/>
    <mergeCell ref="B86:B87"/>
    <mergeCell ref="C86:C87"/>
    <mergeCell ref="E86:E87"/>
    <mergeCell ref="F86:F87"/>
    <mergeCell ref="G86:G87"/>
    <mergeCell ref="H86:H87"/>
    <mergeCell ref="Q86:Q87"/>
    <mergeCell ref="T82:T83"/>
    <mergeCell ref="A84:A85"/>
    <mergeCell ref="B84:B85"/>
    <mergeCell ref="C84:C85"/>
    <mergeCell ref="E84:E85"/>
    <mergeCell ref="F84:F85"/>
    <mergeCell ref="G84:G85"/>
    <mergeCell ref="H84:H85"/>
    <mergeCell ref="Q84:Q85"/>
    <mergeCell ref="R84:R85"/>
    <mergeCell ref="H82:H83"/>
    <mergeCell ref="Q82:Q83"/>
    <mergeCell ref="R82:R83"/>
    <mergeCell ref="S82:S83"/>
    <mergeCell ref="F82:F83"/>
    <mergeCell ref="G82:G83"/>
    <mergeCell ref="A82:A83"/>
    <mergeCell ref="B82:B83"/>
    <mergeCell ref="C82:C83"/>
    <mergeCell ref="E82:E83"/>
    <mergeCell ref="R80:R81"/>
    <mergeCell ref="S80:S81"/>
    <mergeCell ref="T80:T81"/>
    <mergeCell ref="R78:R79"/>
    <mergeCell ref="S78:S79"/>
    <mergeCell ref="T78:T79"/>
    <mergeCell ref="A80:A81"/>
    <mergeCell ref="B80:B81"/>
    <mergeCell ref="C80:C81"/>
    <mergeCell ref="E80:E81"/>
    <mergeCell ref="F80:F81"/>
    <mergeCell ref="G80:G81"/>
    <mergeCell ref="H80:H81"/>
    <mergeCell ref="Q80:Q81"/>
    <mergeCell ref="S76:S77"/>
    <mergeCell ref="T76:T77"/>
    <mergeCell ref="A78:A79"/>
    <mergeCell ref="B78:B79"/>
    <mergeCell ref="C78:C79"/>
    <mergeCell ref="E78:E79"/>
    <mergeCell ref="F78:F79"/>
    <mergeCell ref="G78:G79"/>
    <mergeCell ref="H78:H79"/>
    <mergeCell ref="Q78:Q79"/>
    <mergeCell ref="T74:T75"/>
    <mergeCell ref="A76:A77"/>
    <mergeCell ref="B76:B77"/>
    <mergeCell ref="C76:C77"/>
    <mergeCell ref="E76:E77"/>
    <mergeCell ref="F76:F77"/>
    <mergeCell ref="G76:G77"/>
    <mergeCell ref="H76:H77"/>
    <mergeCell ref="Q76:Q77"/>
    <mergeCell ref="R76:R77"/>
    <mergeCell ref="H74:H75"/>
    <mergeCell ref="Q74:Q75"/>
    <mergeCell ref="R74:R75"/>
    <mergeCell ref="S74:S75"/>
    <mergeCell ref="F74:F75"/>
    <mergeCell ref="G74:G75"/>
    <mergeCell ref="A74:A75"/>
    <mergeCell ref="B74:B75"/>
    <mergeCell ref="C74:C75"/>
    <mergeCell ref="E74:E75"/>
    <mergeCell ref="R72:R73"/>
    <mergeCell ref="S72:S73"/>
    <mergeCell ref="T72:T73"/>
    <mergeCell ref="R70:R71"/>
    <mergeCell ref="S70:S71"/>
    <mergeCell ref="T70:T71"/>
    <mergeCell ref="A72:A73"/>
    <mergeCell ref="B72:B73"/>
    <mergeCell ref="C72:C73"/>
    <mergeCell ref="E72:E73"/>
    <mergeCell ref="F72:F73"/>
    <mergeCell ref="G72:G73"/>
    <mergeCell ref="H72:H73"/>
    <mergeCell ref="Q72:Q73"/>
    <mergeCell ref="S68:S69"/>
    <mergeCell ref="T68:T69"/>
    <mergeCell ref="A70:A71"/>
    <mergeCell ref="B70:B71"/>
    <mergeCell ref="C70:C71"/>
    <mergeCell ref="E70:E71"/>
    <mergeCell ref="F70:F71"/>
    <mergeCell ref="G70:G71"/>
    <mergeCell ref="H70:H71"/>
    <mergeCell ref="Q70:Q71"/>
    <mergeCell ref="T66:T67"/>
    <mergeCell ref="A68:A69"/>
    <mergeCell ref="B68:B69"/>
    <mergeCell ref="C68:C69"/>
    <mergeCell ref="E68:E69"/>
    <mergeCell ref="F68:F69"/>
    <mergeCell ref="G68:G69"/>
    <mergeCell ref="H68:H69"/>
    <mergeCell ref="Q68:Q69"/>
    <mergeCell ref="R68:R69"/>
    <mergeCell ref="H66:H67"/>
    <mergeCell ref="Q66:Q67"/>
    <mergeCell ref="R66:R67"/>
    <mergeCell ref="S66:S67"/>
    <mergeCell ref="F66:F67"/>
    <mergeCell ref="G66:G67"/>
    <mergeCell ref="A66:A67"/>
    <mergeCell ref="B66:B67"/>
    <mergeCell ref="C66:C67"/>
    <mergeCell ref="E66:E67"/>
    <mergeCell ref="R64:R65"/>
    <mergeCell ref="S64:S65"/>
    <mergeCell ref="T64:T65"/>
    <mergeCell ref="R62:R63"/>
    <mergeCell ref="S62:S63"/>
    <mergeCell ref="T62:T63"/>
    <mergeCell ref="A64:A65"/>
    <mergeCell ref="B64:B65"/>
    <mergeCell ref="C64:C65"/>
    <mergeCell ref="E64:E65"/>
    <mergeCell ref="F64:F65"/>
    <mergeCell ref="G64:G65"/>
    <mergeCell ref="H64:H65"/>
    <mergeCell ref="Q64:Q65"/>
    <mergeCell ref="S60:S61"/>
    <mergeCell ref="T60:T61"/>
    <mergeCell ref="A62:A63"/>
    <mergeCell ref="B62:B63"/>
    <mergeCell ref="C62:C63"/>
    <mergeCell ref="E62:E63"/>
    <mergeCell ref="F62:F63"/>
    <mergeCell ref="G62:G63"/>
    <mergeCell ref="H62:H63"/>
    <mergeCell ref="Q62:Q63"/>
    <mergeCell ref="T57:T58"/>
    <mergeCell ref="A60:A61"/>
    <mergeCell ref="B60:B61"/>
    <mergeCell ref="C60:C61"/>
    <mergeCell ref="E60:E61"/>
    <mergeCell ref="F60:F61"/>
    <mergeCell ref="G60:G61"/>
    <mergeCell ref="H60:H61"/>
    <mergeCell ref="Q60:Q61"/>
    <mergeCell ref="R60:R61"/>
    <mergeCell ref="H57:H58"/>
    <mergeCell ref="Q57:Q58"/>
    <mergeCell ref="R57:R58"/>
    <mergeCell ref="S57:S58"/>
    <mergeCell ref="F57:F58"/>
    <mergeCell ref="G57:G58"/>
    <mergeCell ref="A57:A58"/>
    <mergeCell ref="B57:B58"/>
    <mergeCell ref="C57:C58"/>
    <mergeCell ref="E57:E58"/>
    <mergeCell ref="R55:R56"/>
    <mergeCell ref="S55:S56"/>
    <mergeCell ref="T55:T56"/>
    <mergeCell ref="R53:R54"/>
    <mergeCell ref="S53:S54"/>
    <mergeCell ref="T53:T54"/>
    <mergeCell ref="A55:A56"/>
    <mergeCell ref="B55:B56"/>
    <mergeCell ref="C55:C56"/>
    <mergeCell ref="E55:E56"/>
    <mergeCell ref="F55:F56"/>
    <mergeCell ref="G55:G56"/>
    <mergeCell ref="H55:H56"/>
    <mergeCell ref="Q55:Q56"/>
    <mergeCell ref="S51:S52"/>
    <mergeCell ref="T51:T52"/>
    <mergeCell ref="A53:A54"/>
    <mergeCell ref="B53:B54"/>
    <mergeCell ref="C53:C54"/>
    <mergeCell ref="E53:E54"/>
    <mergeCell ref="F53:F54"/>
    <mergeCell ref="G53:G54"/>
    <mergeCell ref="H53:H54"/>
    <mergeCell ref="Q53:Q54"/>
    <mergeCell ref="T49:T50"/>
    <mergeCell ref="A51:A52"/>
    <mergeCell ref="B51:B52"/>
    <mergeCell ref="C51:C52"/>
    <mergeCell ref="E51:E52"/>
    <mergeCell ref="F51:F52"/>
    <mergeCell ref="G51:G52"/>
    <mergeCell ref="H51:H52"/>
    <mergeCell ref="Q51:Q52"/>
    <mergeCell ref="R51:R52"/>
    <mergeCell ref="H49:H50"/>
    <mergeCell ref="Q49:Q50"/>
    <mergeCell ref="R49:R50"/>
    <mergeCell ref="S49:S50"/>
    <mergeCell ref="F49:F50"/>
    <mergeCell ref="G49:G50"/>
    <mergeCell ref="A49:A50"/>
    <mergeCell ref="B49:B50"/>
    <mergeCell ref="C49:C50"/>
    <mergeCell ref="E49:E50"/>
    <mergeCell ref="R47:R48"/>
    <mergeCell ref="S47:S48"/>
    <mergeCell ref="T47:T48"/>
    <mergeCell ref="R45:R46"/>
    <mergeCell ref="S45:S46"/>
    <mergeCell ref="T45:T46"/>
    <mergeCell ref="A47:A48"/>
    <mergeCell ref="B47:B48"/>
    <mergeCell ref="C47:C48"/>
    <mergeCell ref="E47:E48"/>
    <mergeCell ref="F47:F48"/>
    <mergeCell ref="G47:G48"/>
    <mergeCell ref="H47:H48"/>
    <mergeCell ref="Q47:Q48"/>
    <mergeCell ref="S43:S44"/>
    <mergeCell ref="T43:T44"/>
    <mergeCell ref="A45:A46"/>
    <mergeCell ref="B45:B46"/>
    <mergeCell ref="C45:C46"/>
    <mergeCell ref="E45:E46"/>
    <mergeCell ref="F45:F46"/>
    <mergeCell ref="G45:G46"/>
    <mergeCell ref="H45:H46"/>
    <mergeCell ref="Q45:Q46"/>
    <mergeCell ref="T41:T42"/>
    <mergeCell ref="A43:A44"/>
    <mergeCell ref="B43:B44"/>
    <mergeCell ref="C43:C44"/>
    <mergeCell ref="E43:E44"/>
    <mergeCell ref="F43:F44"/>
    <mergeCell ref="G43:G44"/>
    <mergeCell ref="H43:H44"/>
    <mergeCell ref="Q43:Q44"/>
    <mergeCell ref="R43:R44"/>
    <mergeCell ref="H41:H42"/>
    <mergeCell ref="Q41:Q42"/>
    <mergeCell ref="R41:R42"/>
    <mergeCell ref="S41:S42"/>
    <mergeCell ref="F41:F42"/>
    <mergeCell ref="G41:G42"/>
    <mergeCell ref="A41:A42"/>
    <mergeCell ref="B41:B42"/>
    <mergeCell ref="C41:C42"/>
    <mergeCell ref="E41:E42"/>
    <mergeCell ref="R39:R40"/>
    <mergeCell ref="S39:S40"/>
    <mergeCell ref="T39:T40"/>
    <mergeCell ref="R37:R38"/>
    <mergeCell ref="S37:S38"/>
    <mergeCell ref="T37:T38"/>
    <mergeCell ref="A39:A40"/>
    <mergeCell ref="B39:B40"/>
    <mergeCell ref="C39:C40"/>
    <mergeCell ref="E39:E40"/>
    <mergeCell ref="F39:F40"/>
    <mergeCell ref="G39:G40"/>
    <mergeCell ref="H39:H40"/>
    <mergeCell ref="Q39:Q40"/>
    <mergeCell ref="S35:S36"/>
    <mergeCell ref="T35:T36"/>
    <mergeCell ref="A37:A38"/>
    <mergeCell ref="B37:B38"/>
    <mergeCell ref="C37:C38"/>
    <mergeCell ref="E37:E38"/>
    <mergeCell ref="F37:F38"/>
    <mergeCell ref="G37:G38"/>
    <mergeCell ref="H37:H38"/>
    <mergeCell ref="Q37:Q38"/>
    <mergeCell ref="T32:T33"/>
    <mergeCell ref="A35:A36"/>
    <mergeCell ref="B35:B36"/>
    <mergeCell ref="C35:C36"/>
    <mergeCell ref="E35:E36"/>
    <mergeCell ref="F35:F36"/>
    <mergeCell ref="G35:G36"/>
    <mergeCell ref="H35:H36"/>
    <mergeCell ref="Q35:Q36"/>
    <mergeCell ref="R35:R36"/>
    <mergeCell ref="H32:H33"/>
    <mergeCell ref="Q32:Q33"/>
    <mergeCell ref="R32:R33"/>
    <mergeCell ref="S32:S33"/>
    <mergeCell ref="F32:F33"/>
    <mergeCell ref="G32:G33"/>
    <mergeCell ref="A32:A33"/>
    <mergeCell ref="B32:B33"/>
    <mergeCell ref="C32:C33"/>
    <mergeCell ref="E32:E33"/>
    <mergeCell ref="R30:R31"/>
    <mergeCell ref="S30:S31"/>
    <mergeCell ref="T30:T31"/>
    <mergeCell ref="R28:R29"/>
    <mergeCell ref="S28:S29"/>
    <mergeCell ref="T28:T29"/>
    <mergeCell ref="A30:A31"/>
    <mergeCell ref="B30:B31"/>
    <mergeCell ref="C30:C31"/>
    <mergeCell ref="E30:E31"/>
    <mergeCell ref="F30:F31"/>
    <mergeCell ref="G30:G31"/>
    <mergeCell ref="H30:H31"/>
    <mergeCell ref="Q30:Q31"/>
    <mergeCell ref="S26:S27"/>
    <mergeCell ref="T26:T27"/>
    <mergeCell ref="A28:A29"/>
    <mergeCell ref="B28:B29"/>
    <mergeCell ref="C28:C29"/>
    <mergeCell ref="E28:E29"/>
    <mergeCell ref="F28:F29"/>
    <mergeCell ref="G28:G29"/>
    <mergeCell ref="H28:H29"/>
    <mergeCell ref="Q28:Q29"/>
    <mergeCell ref="T24:T25"/>
    <mergeCell ref="A26:A27"/>
    <mergeCell ref="B26:B27"/>
    <mergeCell ref="C26:C27"/>
    <mergeCell ref="E26:E27"/>
    <mergeCell ref="F26:F27"/>
    <mergeCell ref="G26:G27"/>
    <mergeCell ref="H26:H27"/>
    <mergeCell ref="Q26:Q27"/>
    <mergeCell ref="R26:R27"/>
    <mergeCell ref="H24:H25"/>
    <mergeCell ref="Q24:Q25"/>
    <mergeCell ref="R24:R25"/>
    <mergeCell ref="S24:S25"/>
    <mergeCell ref="F24:F25"/>
    <mergeCell ref="G24:G25"/>
    <mergeCell ref="A24:A25"/>
    <mergeCell ref="B24:B25"/>
    <mergeCell ref="C24:C25"/>
    <mergeCell ref="E24:E25"/>
    <mergeCell ref="R22:R23"/>
    <mergeCell ref="S22:S23"/>
    <mergeCell ref="T22:T23"/>
    <mergeCell ref="R20:R21"/>
    <mergeCell ref="S20:S21"/>
    <mergeCell ref="T20:T21"/>
    <mergeCell ref="A22:A23"/>
    <mergeCell ref="B22:B23"/>
    <mergeCell ref="C22:C23"/>
    <mergeCell ref="E22:E23"/>
    <mergeCell ref="F22:F23"/>
    <mergeCell ref="G22:G23"/>
    <mergeCell ref="H22:H23"/>
    <mergeCell ref="Q22:Q23"/>
    <mergeCell ref="S18:S19"/>
    <mergeCell ref="T18:T19"/>
    <mergeCell ref="A20:A21"/>
    <mergeCell ref="B20:B21"/>
    <mergeCell ref="C20:C21"/>
    <mergeCell ref="E20:E21"/>
    <mergeCell ref="F20:F21"/>
    <mergeCell ref="G20:G21"/>
    <mergeCell ref="H20:H21"/>
    <mergeCell ref="Q20:Q21"/>
    <mergeCell ref="T16:T17"/>
    <mergeCell ref="A18:A19"/>
    <mergeCell ref="B18:B19"/>
    <mergeCell ref="C18:C19"/>
    <mergeCell ref="E18:E19"/>
    <mergeCell ref="F18:F19"/>
    <mergeCell ref="G18:G19"/>
    <mergeCell ref="H18:H19"/>
    <mergeCell ref="Q18:Q19"/>
    <mergeCell ref="R18:R19"/>
    <mergeCell ref="H16:H17"/>
    <mergeCell ref="Q16:Q17"/>
    <mergeCell ref="R16:R17"/>
    <mergeCell ref="S16:S17"/>
    <mergeCell ref="F16:F17"/>
    <mergeCell ref="G16:G17"/>
    <mergeCell ref="A16:A17"/>
    <mergeCell ref="B16:B17"/>
    <mergeCell ref="C16:C17"/>
    <mergeCell ref="E16:E17"/>
    <mergeCell ref="G1:P1"/>
    <mergeCell ref="G2:P2"/>
    <mergeCell ref="G3:P3"/>
    <mergeCell ref="I11:P11"/>
    <mergeCell ref="T14:T15"/>
    <mergeCell ref="S14:S15"/>
    <mergeCell ref="A14:A15"/>
    <mergeCell ref="B14:B15"/>
    <mergeCell ref="C14:C15"/>
    <mergeCell ref="E14:E15"/>
    <mergeCell ref="G14:G15"/>
    <mergeCell ref="Q14:Q15"/>
    <mergeCell ref="R14:R15"/>
    <mergeCell ref="H14:H15"/>
    <mergeCell ref="F14:F15"/>
  </mergeCells>
  <phoneticPr fontId="2" type="noConversion"/>
  <hyperlinks>
    <hyperlink ref="E4" r:id="rId1"/>
    <hyperlink ref="E5" r:id="rId2"/>
    <hyperlink ref="D14" r:id="rId3"/>
    <hyperlink ref="D16" r:id="rId4"/>
    <hyperlink ref="D18" r:id="rId5"/>
    <hyperlink ref="D20" r:id="rId6"/>
    <hyperlink ref="D22" r:id="rId7"/>
    <hyperlink ref="D24" r:id="rId8"/>
    <hyperlink ref="D26" r:id="rId9"/>
    <hyperlink ref="D28" r:id="rId10"/>
    <hyperlink ref="D30" r:id="rId11"/>
    <hyperlink ref="D32" r:id="rId12"/>
    <hyperlink ref="D35" r:id="rId13"/>
    <hyperlink ref="D37" r:id="rId14"/>
    <hyperlink ref="D39" r:id="rId15"/>
    <hyperlink ref="D41" r:id="rId16"/>
    <hyperlink ref="D43" r:id="rId17"/>
    <hyperlink ref="D45" r:id="rId18"/>
    <hyperlink ref="D47" r:id="rId19"/>
    <hyperlink ref="D49" r:id="rId20"/>
    <hyperlink ref="D51" r:id="rId21"/>
    <hyperlink ref="D53" r:id="rId22"/>
    <hyperlink ref="D55" r:id="rId23"/>
    <hyperlink ref="D57" r:id="rId24"/>
    <hyperlink ref="D60" r:id="rId25"/>
    <hyperlink ref="D62" r:id="rId26"/>
    <hyperlink ref="D64" r:id="rId27"/>
    <hyperlink ref="D66" r:id="rId28"/>
    <hyperlink ref="D68" r:id="rId29"/>
    <hyperlink ref="D70" r:id="rId30"/>
    <hyperlink ref="D72" r:id="rId31"/>
    <hyperlink ref="D74" r:id="rId32"/>
    <hyperlink ref="D76" r:id="rId33"/>
    <hyperlink ref="D78" r:id="rId34"/>
    <hyperlink ref="D80" r:id="rId35"/>
    <hyperlink ref="D82" r:id="rId36"/>
    <hyperlink ref="D84" r:id="rId37"/>
    <hyperlink ref="D86" r:id="rId38"/>
    <hyperlink ref="D88" r:id="rId39"/>
    <hyperlink ref="D90" r:id="rId40"/>
    <hyperlink ref="D92" r:id="rId41"/>
    <hyperlink ref="D94" r:id="rId42"/>
    <hyperlink ref="D96" r:id="rId43"/>
    <hyperlink ref="D98" r:id="rId44"/>
    <hyperlink ref="D100" r:id="rId45"/>
    <hyperlink ref="D102" r:id="rId46"/>
    <hyperlink ref="D104" r:id="rId47"/>
    <hyperlink ref="D106" r:id="rId48"/>
    <hyperlink ref="D108" r:id="rId49"/>
    <hyperlink ref="D110" r:id="rId50"/>
    <hyperlink ref="D112" r:id="rId51"/>
    <hyperlink ref="D114" r:id="rId52"/>
    <hyperlink ref="D116" r:id="rId53"/>
    <hyperlink ref="D118" r:id="rId54"/>
    <hyperlink ref="D120" r:id="rId55"/>
    <hyperlink ref="D122" r:id="rId56"/>
    <hyperlink ref="D124" r:id="rId57"/>
    <hyperlink ref="D126" r:id="rId58"/>
    <hyperlink ref="D128" r:id="rId59"/>
    <hyperlink ref="D130" r:id="rId60"/>
    <hyperlink ref="D132" r:id="rId61"/>
    <hyperlink ref="D134" r:id="rId62"/>
    <hyperlink ref="D136" r:id="rId63"/>
    <hyperlink ref="D138" r:id="rId64"/>
    <hyperlink ref="D140" r:id="rId65"/>
    <hyperlink ref="D142" r:id="rId66"/>
    <hyperlink ref="D144" r:id="rId67"/>
    <hyperlink ref="D146" r:id="rId68"/>
    <hyperlink ref="D148" r:id="rId69"/>
    <hyperlink ref="D150" r:id="rId70"/>
    <hyperlink ref="D152" r:id="rId71"/>
    <hyperlink ref="D154" r:id="rId72"/>
    <hyperlink ref="D156" r:id="rId73"/>
    <hyperlink ref="D158" r:id="rId74"/>
    <hyperlink ref="D160" r:id="rId75"/>
    <hyperlink ref="D162" r:id="rId76"/>
    <hyperlink ref="D164" r:id="rId77"/>
    <hyperlink ref="D166" r:id="rId78"/>
    <hyperlink ref="D168" r:id="rId79"/>
    <hyperlink ref="D170" r:id="rId80"/>
    <hyperlink ref="D172" r:id="rId81"/>
    <hyperlink ref="D174" r:id="rId82"/>
    <hyperlink ref="D176" r:id="rId83"/>
    <hyperlink ref="D178" r:id="rId84"/>
    <hyperlink ref="D180" r:id="rId85"/>
    <hyperlink ref="D182" r:id="rId86"/>
    <hyperlink ref="D184" r:id="rId87"/>
    <hyperlink ref="D186" r:id="rId88"/>
    <hyperlink ref="D188" r:id="rId89"/>
    <hyperlink ref="D190" r:id="rId90"/>
    <hyperlink ref="D192" r:id="rId91"/>
    <hyperlink ref="D194" r:id="rId92"/>
    <hyperlink ref="D196" r:id="rId93"/>
    <hyperlink ref="D198" r:id="rId94"/>
    <hyperlink ref="D200" r:id="rId95"/>
    <hyperlink ref="D202" r:id="rId96"/>
    <hyperlink ref="D204" r:id="rId97"/>
    <hyperlink ref="D206" r:id="rId98"/>
    <hyperlink ref="D208" r:id="rId99"/>
    <hyperlink ref="D210" r:id="rId100"/>
    <hyperlink ref="D212" r:id="rId101"/>
    <hyperlink ref="D214" r:id="rId102"/>
    <hyperlink ref="D216" r:id="rId103"/>
    <hyperlink ref="D218" r:id="rId104"/>
    <hyperlink ref="D220" r:id="rId105"/>
    <hyperlink ref="D222" r:id="rId106"/>
    <hyperlink ref="D224" r:id="rId107"/>
    <hyperlink ref="D226" r:id="rId108"/>
    <hyperlink ref="D228" r:id="rId109"/>
    <hyperlink ref="D230" r:id="rId110"/>
    <hyperlink ref="D232" r:id="rId111"/>
    <hyperlink ref="D234" r:id="rId112"/>
    <hyperlink ref="D236" r:id="rId113"/>
    <hyperlink ref="D238" r:id="rId114"/>
    <hyperlink ref="D240" r:id="rId115"/>
    <hyperlink ref="D242" r:id="rId116"/>
    <hyperlink ref="D244" r:id="rId117"/>
    <hyperlink ref="D246" r:id="rId118"/>
    <hyperlink ref="D248" r:id="rId119"/>
    <hyperlink ref="D250" r:id="rId120"/>
    <hyperlink ref="D252" r:id="rId121"/>
    <hyperlink ref="D254" r:id="rId122"/>
    <hyperlink ref="D256" r:id="rId123"/>
    <hyperlink ref="D258" r:id="rId124"/>
    <hyperlink ref="D260" r:id="rId125"/>
    <hyperlink ref="D262" r:id="rId126"/>
    <hyperlink ref="D264" r:id="rId127"/>
    <hyperlink ref="D266" r:id="rId128"/>
    <hyperlink ref="D268" r:id="rId129"/>
    <hyperlink ref="D270" r:id="rId130"/>
    <hyperlink ref="D272" r:id="rId131"/>
    <hyperlink ref="D274" r:id="rId132"/>
    <hyperlink ref="D276" r:id="rId133"/>
    <hyperlink ref="D278" r:id="rId134"/>
    <hyperlink ref="D280" r:id="rId135"/>
    <hyperlink ref="D282" r:id="rId136"/>
    <hyperlink ref="D284" r:id="rId137"/>
    <hyperlink ref="D286" r:id="rId138"/>
    <hyperlink ref="D288" r:id="rId139"/>
    <hyperlink ref="D290" r:id="rId140"/>
    <hyperlink ref="D292" r:id="rId141"/>
    <hyperlink ref="D294" r:id="rId142"/>
    <hyperlink ref="D296" r:id="rId143"/>
    <hyperlink ref="D298" r:id="rId144"/>
    <hyperlink ref="D300" r:id="rId145"/>
    <hyperlink ref="D302" r:id="rId146"/>
    <hyperlink ref="D304" r:id="rId147"/>
    <hyperlink ref="D306" r:id="rId148"/>
    <hyperlink ref="D308" r:id="rId149"/>
    <hyperlink ref="D310" r:id="rId150"/>
    <hyperlink ref="D312" r:id="rId151"/>
    <hyperlink ref="D314" r:id="rId152"/>
    <hyperlink ref="D316" r:id="rId153"/>
    <hyperlink ref="D318" r:id="rId154"/>
    <hyperlink ref="D320" r:id="rId155"/>
    <hyperlink ref="D322" r:id="rId156"/>
    <hyperlink ref="D324" r:id="rId157"/>
    <hyperlink ref="D326" r:id="rId158"/>
    <hyperlink ref="D328" r:id="rId159"/>
    <hyperlink ref="D330" r:id="rId160"/>
    <hyperlink ref="D332" r:id="rId161"/>
    <hyperlink ref="D334" r:id="rId162"/>
    <hyperlink ref="D336" r:id="rId163"/>
    <hyperlink ref="D338" r:id="rId164"/>
    <hyperlink ref="D340" r:id="rId165"/>
    <hyperlink ref="D342" r:id="rId166"/>
    <hyperlink ref="D344" r:id="rId167"/>
    <hyperlink ref="D346" r:id="rId168"/>
    <hyperlink ref="D348" r:id="rId169"/>
    <hyperlink ref="D350" r:id="rId170"/>
    <hyperlink ref="D352" r:id="rId171"/>
    <hyperlink ref="D354" r:id="rId172"/>
    <hyperlink ref="D356" r:id="rId173"/>
    <hyperlink ref="D358" r:id="rId174"/>
    <hyperlink ref="D360" r:id="rId175"/>
    <hyperlink ref="D362" r:id="rId176"/>
    <hyperlink ref="D364" r:id="rId177"/>
    <hyperlink ref="D366" r:id="rId178"/>
    <hyperlink ref="D368" r:id="rId179"/>
    <hyperlink ref="D370" r:id="rId180"/>
    <hyperlink ref="D372" r:id="rId181"/>
    <hyperlink ref="D374" r:id="rId182"/>
    <hyperlink ref="D376" r:id="rId183"/>
    <hyperlink ref="D378" r:id="rId184"/>
    <hyperlink ref="D380" r:id="rId185"/>
    <hyperlink ref="D382" r:id="rId186"/>
    <hyperlink ref="D384" r:id="rId187"/>
    <hyperlink ref="D386" r:id="rId188"/>
    <hyperlink ref="D388" r:id="rId189"/>
    <hyperlink ref="D390" r:id="rId190"/>
    <hyperlink ref="D392" r:id="rId191"/>
    <hyperlink ref="D394" r:id="rId192"/>
    <hyperlink ref="D396" r:id="rId193"/>
    <hyperlink ref="D398" r:id="rId194"/>
    <hyperlink ref="D400" r:id="rId195"/>
    <hyperlink ref="D402" r:id="rId196"/>
    <hyperlink ref="D404" r:id="rId197"/>
    <hyperlink ref="D406" r:id="rId198"/>
    <hyperlink ref="D408" r:id="rId199"/>
    <hyperlink ref="D410" r:id="rId200"/>
    <hyperlink ref="D412" r:id="rId201"/>
    <hyperlink ref="D414" r:id="rId202"/>
    <hyperlink ref="D416" r:id="rId203"/>
    <hyperlink ref="D418" r:id="rId204"/>
    <hyperlink ref="D420" r:id="rId205"/>
    <hyperlink ref="D422" r:id="rId206"/>
    <hyperlink ref="D424" r:id="rId207"/>
    <hyperlink ref="D426" r:id="rId208"/>
    <hyperlink ref="D428" r:id="rId209"/>
    <hyperlink ref="D430" r:id="rId210"/>
    <hyperlink ref="D432" r:id="rId211"/>
    <hyperlink ref="D434" r:id="rId212"/>
    <hyperlink ref="D436" r:id="rId213"/>
    <hyperlink ref="D438" r:id="rId214"/>
    <hyperlink ref="D440" r:id="rId215"/>
    <hyperlink ref="D442" r:id="rId216"/>
    <hyperlink ref="D444" r:id="rId217"/>
    <hyperlink ref="D446" r:id="rId218"/>
    <hyperlink ref="D448" r:id="rId219"/>
    <hyperlink ref="D450" r:id="rId220"/>
    <hyperlink ref="D452" r:id="rId221"/>
    <hyperlink ref="D454" r:id="rId222"/>
    <hyperlink ref="D456" r:id="rId223"/>
    <hyperlink ref="D458" r:id="rId224"/>
    <hyperlink ref="D460" r:id="rId225"/>
    <hyperlink ref="D462" r:id="rId226"/>
    <hyperlink ref="D464" r:id="rId227"/>
    <hyperlink ref="D466" r:id="rId228"/>
    <hyperlink ref="D468" r:id="rId229"/>
    <hyperlink ref="D470" r:id="rId230"/>
    <hyperlink ref="D472" r:id="rId231"/>
    <hyperlink ref="D474" r:id="rId232"/>
    <hyperlink ref="D476" r:id="rId233"/>
    <hyperlink ref="D478" r:id="rId234"/>
    <hyperlink ref="D480" r:id="rId235"/>
    <hyperlink ref="D482" r:id="rId236"/>
    <hyperlink ref="D484" r:id="rId237"/>
    <hyperlink ref="D486" r:id="rId238"/>
    <hyperlink ref="D488" r:id="rId239"/>
    <hyperlink ref="D490" r:id="rId240"/>
    <hyperlink ref="D492" r:id="rId241"/>
    <hyperlink ref="D494" r:id="rId242"/>
    <hyperlink ref="D496" r:id="rId243"/>
    <hyperlink ref="D498" r:id="rId244"/>
    <hyperlink ref="D500" r:id="rId245"/>
    <hyperlink ref="D502" r:id="rId246"/>
    <hyperlink ref="D504" r:id="rId247"/>
    <hyperlink ref="D506" r:id="rId248"/>
    <hyperlink ref="D508" r:id="rId249"/>
    <hyperlink ref="D510" r:id="rId250"/>
    <hyperlink ref="D512" r:id="rId251"/>
    <hyperlink ref="D514" r:id="rId252"/>
    <hyperlink ref="D516" r:id="rId253"/>
    <hyperlink ref="D518" r:id="rId254"/>
    <hyperlink ref="D520" r:id="rId255"/>
    <hyperlink ref="D522" r:id="rId256"/>
    <hyperlink ref="D524" r:id="rId257"/>
    <hyperlink ref="D526" r:id="rId258"/>
    <hyperlink ref="D528" r:id="rId259"/>
    <hyperlink ref="D530" r:id="rId260"/>
    <hyperlink ref="D532" r:id="rId261"/>
    <hyperlink ref="D534" r:id="rId262"/>
    <hyperlink ref="D536" r:id="rId263"/>
    <hyperlink ref="D538" r:id="rId264"/>
    <hyperlink ref="D540" r:id="rId265"/>
    <hyperlink ref="D542" r:id="rId266"/>
    <hyperlink ref="D544" r:id="rId267"/>
    <hyperlink ref="D546" r:id="rId268"/>
    <hyperlink ref="D548" r:id="rId269"/>
    <hyperlink ref="D550" r:id="rId270"/>
    <hyperlink ref="D552" r:id="rId271"/>
    <hyperlink ref="D554" r:id="rId272"/>
    <hyperlink ref="D556" r:id="rId273"/>
    <hyperlink ref="D559" r:id="rId274"/>
    <hyperlink ref="D561" r:id="rId275"/>
    <hyperlink ref="D563" r:id="rId276"/>
    <hyperlink ref="D565" r:id="rId277"/>
    <hyperlink ref="D567" r:id="rId278"/>
    <hyperlink ref="D569" r:id="rId279"/>
    <hyperlink ref="D571" r:id="rId280"/>
    <hyperlink ref="D573" r:id="rId281"/>
    <hyperlink ref="D575" r:id="rId282"/>
    <hyperlink ref="D577" r:id="rId283"/>
    <hyperlink ref="D579" r:id="rId284"/>
    <hyperlink ref="D581" r:id="rId285"/>
    <hyperlink ref="D583" r:id="rId286"/>
    <hyperlink ref="D585" r:id="rId287"/>
    <hyperlink ref="D587" r:id="rId288"/>
    <hyperlink ref="D589" r:id="rId289"/>
    <hyperlink ref="D591" r:id="rId290"/>
    <hyperlink ref="D593" r:id="rId291"/>
    <hyperlink ref="D595" r:id="rId292"/>
    <hyperlink ref="D597" r:id="rId293"/>
    <hyperlink ref="D599" r:id="rId294"/>
    <hyperlink ref="D601" r:id="rId295"/>
    <hyperlink ref="D603" r:id="rId296"/>
    <hyperlink ref="D605" r:id="rId297"/>
    <hyperlink ref="D607" r:id="rId298"/>
    <hyperlink ref="D609" r:id="rId299"/>
    <hyperlink ref="D611" r:id="rId300"/>
    <hyperlink ref="D613" r:id="rId301"/>
    <hyperlink ref="D615" r:id="rId302"/>
    <hyperlink ref="D617" r:id="rId303"/>
    <hyperlink ref="D619" r:id="rId304"/>
    <hyperlink ref="D621" r:id="rId305"/>
    <hyperlink ref="D623" r:id="rId306"/>
    <hyperlink ref="D625" r:id="rId307"/>
    <hyperlink ref="D627" r:id="rId308"/>
    <hyperlink ref="D629" r:id="rId309"/>
    <hyperlink ref="D631" r:id="rId310"/>
    <hyperlink ref="D633" r:id="rId311"/>
    <hyperlink ref="D635" r:id="rId312"/>
    <hyperlink ref="D637" r:id="rId313"/>
    <hyperlink ref="D639" r:id="rId314"/>
    <hyperlink ref="D641" r:id="rId315"/>
    <hyperlink ref="D643" r:id="rId316"/>
    <hyperlink ref="D645" r:id="rId317"/>
    <hyperlink ref="D647" r:id="rId318"/>
    <hyperlink ref="D649" r:id="rId319"/>
    <hyperlink ref="D651" r:id="rId320"/>
    <hyperlink ref="D653" r:id="rId321"/>
    <hyperlink ref="D655" r:id="rId322"/>
    <hyperlink ref="D657" r:id="rId323"/>
    <hyperlink ref="D659" r:id="rId324"/>
    <hyperlink ref="D661" r:id="rId325"/>
    <hyperlink ref="D663" r:id="rId326"/>
    <hyperlink ref="D665" r:id="rId327"/>
    <hyperlink ref="D667" r:id="rId328"/>
    <hyperlink ref="D669" r:id="rId329"/>
    <hyperlink ref="D671" r:id="rId330"/>
    <hyperlink ref="D673" r:id="rId331"/>
    <hyperlink ref="D675" r:id="rId332"/>
    <hyperlink ref="D677" r:id="rId333"/>
    <hyperlink ref="D679" r:id="rId334"/>
    <hyperlink ref="D681" r:id="rId335"/>
    <hyperlink ref="D683" r:id="rId336"/>
    <hyperlink ref="D685" r:id="rId337"/>
    <hyperlink ref="D687" r:id="rId338"/>
    <hyperlink ref="D689" r:id="rId339"/>
    <hyperlink ref="D691" r:id="rId340"/>
    <hyperlink ref="D693" r:id="rId341"/>
    <hyperlink ref="D695" r:id="rId342"/>
    <hyperlink ref="D697" r:id="rId343"/>
    <hyperlink ref="D699" r:id="rId344"/>
    <hyperlink ref="D701" r:id="rId345"/>
    <hyperlink ref="D703" r:id="rId346"/>
    <hyperlink ref="D705" r:id="rId347"/>
    <hyperlink ref="D707" r:id="rId348"/>
    <hyperlink ref="D709" r:id="rId349"/>
    <hyperlink ref="D711" r:id="rId350"/>
    <hyperlink ref="D713" r:id="rId351"/>
    <hyperlink ref="D715" r:id="rId352"/>
    <hyperlink ref="D717" r:id="rId353"/>
    <hyperlink ref="D719" r:id="rId354"/>
    <hyperlink ref="D721" r:id="rId355"/>
    <hyperlink ref="D723" r:id="rId356"/>
    <hyperlink ref="D725" r:id="rId357"/>
    <hyperlink ref="D727" r:id="rId358"/>
    <hyperlink ref="D729" r:id="rId359"/>
    <hyperlink ref="D731" r:id="rId360"/>
    <hyperlink ref="D733" r:id="rId361"/>
    <hyperlink ref="D735" r:id="rId362"/>
    <hyperlink ref="D737" r:id="rId363"/>
    <hyperlink ref="D739" r:id="rId364"/>
    <hyperlink ref="D741" r:id="rId365"/>
    <hyperlink ref="D743" r:id="rId366"/>
    <hyperlink ref="D745" r:id="rId367"/>
    <hyperlink ref="D747" r:id="rId368"/>
    <hyperlink ref="D749" r:id="rId369"/>
    <hyperlink ref="D751" r:id="rId370"/>
    <hyperlink ref="D753" r:id="rId371"/>
    <hyperlink ref="D755" r:id="rId372"/>
    <hyperlink ref="D757" r:id="rId373"/>
    <hyperlink ref="D759" r:id="rId374"/>
    <hyperlink ref="D761" r:id="rId375"/>
    <hyperlink ref="D763" r:id="rId376"/>
    <hyperlink ref="D765" r:id="rId377"/>
    <hyperlink ref="D767" r:id="rId378"/>
    <hyperlink ref="D769" r:id="rId379"/>
    <hyperlink ref="D771" r:id="rId380"/>
    <hyperlink ref="D773" r:id="rId381"/>
    <hyperlink ref="D776" r:id="rId382"/>
    <hyperlink ref="D778" r:id="rId383"/>
    <hyperlink ref="D780" r:id="rId384"/>
    <hyperlink ref="D782" r:id="rId385"/>
    <hyperlink ref="D784" r:id="rId386"/>
    <hyperlink ref="D786" r:id="rId387"/>
    <hyperlink ref="D788" r:id="rId388"/>
    <hyperlink ref="D790" r:id="rId389"/>
    <hyperlink ref="D792" r:id="rId390"/>
    <hyperlink ref="D794" r:id="rId391"/>
    <hyperlink ref="D796" r:id="rId392"/>
    <hyperlink ref="D798" r:id="rId393"/>
    <hyperlink ref="D800" r:id="rId394"/>
    <hyperlink ref="D802" r:id="rId395"/>
    <hyperlink ref="D804" r:id="rId396"/>
    <hyperlink ref="D806" r:id="rId397"/>
    <hyperlink ref="D808" r:id="rId398"/>
    <hyperlink ref="D810" r:id="rId399"/>
    <hyperlink ref="D812" r:id="rId400"/>
    <hyperlink ref="D814" r:id="rId401"/>
    <hyperlink ref="D816" r:id="rId402"/>
    <hyperlink ref="D819" r:id="rId403"/>
    <hyperlink ref="D821" r:id="rId404"/>
    <hyperlink ref="D823" r:id="rId405"/>
    <hyperlink ref="D825" r:id="rId406"/>
    <hyperlink ref="D827" r:id="rId407"/>
    <hyperlink ref="D829" r:id="rId408"/>
    <hyperlink ref="D831" r:id="rId409"/>
    <hyperlink ref="D833" r:id="rId410"/>
    <hyperlink ref="D835" r:id="rId411"/>
    <hyperlink ref="D837" r:id="rId412"/>
    <hyperlink ref="D839" r:id="rId413"/>
    <hyperlink ref="D841" r:id="rId414"/>
    <hyperlink ref="D843" r:id="rId415"/>
    <hyperlink ref="D845" r:id="rId416"/>
    <hyperlink ref="D847" r:id="rId417"/>
    <hyperlink ref="D849" r:id="rId418"/>
    <hyperlink ref="D851" r:id="rId419"/>
    <hyperlink ref="D854" r:id="rId420"/>
    <hyperlink ref="D856" r:id="rId421"/>
    <hyperlink ref="D858" r:id="rId422"/>
    <hyperlink ref="D860" r:id="rId423"/>
    <hyperlink ref="D862" r:id="rId424"/>
    <hyperlink ref="D864" r:id="rId425"/>
    <hyperlink ref="D866" r:id="rId426"/>
    <hyperlink ref="D868" r:id="rId427"/>
    <hyperlink ref="D870" r:id="rId428"/>
    <hyperlink ref="D872" r:id="rId429"/>
    <hyperlink ref="D874" r:id="rId430"/>
    <hyperlink ref="D876" r:id="rId431"/>
    <hyperlink ref="D878" r:id="rId432"/>
    <hyperlink ref="D880" r:id="rId433"/>
    <hyperlink ref="D882" r:id="rId434"/>
    <hyperlink ref="D884" r:id="rId435"/>
    <hyperlink ref="D886" r:id="rId436"/>
    <hyperlink ref="D888" r:id="rId437"/>
    <hyperlink ref="D890" r:id="rId438"/>
    <hyperlink ref="D892" r:id="rId439"/>
    <hyperlink ref="D894" r:id="rId440"/>
    <hyperlink ref="D896" r:id="rId441"/>
    <hyperlink ref="D898" r:id="rId442"/>
    <hyperlink ref="D900" r:id="rId443"/>
    <hyperlink ref="D902" r:id="rId444"/>
    <hyperlink ref="D904" r:id="rId445"/>
    <hyperlink ref="D906" r:id="rId446"/>
    <hyperlink ref="D908" r:id="rId447"/>
    <hyperlink ref="D910" r:id="rId448"/>
    <hyperlink ref="D912" r:id="rId449"/>
    <hyperlink ref="D914" r:id="rId450"/>
    <hyperlink ref="D916" r:id="rId451"/>
    <hyperlink ref="D918" r:id="rId452"/>
    <hyperlink ref="D920" r:id="rId453"/>
    <hyperlink ref="D922" r:id="rId454"/>
    <hyperlink ref="D924" r:id="rId455"/>
    <hyperlink ref="D926" r:id="rId456"/>
    <hyperlink ref="D928" r:id="rId457"/>
    <hyperlink ref="D930" r:id="rId458"/>
    <hyperlink ref="D932" r:id="rId459"/>
    <hyperlink ref="D934" r:id="rId460"/>
    <hyperlink ref="D936" r:id="rId461"/>
    <hyperlink ref="D938" r:id="rId462"/>
    <hyperlink ref="D940" r:id="rId463"/>
    <hyperlink ref="D942" r:id="rId464"/>
    <hyperlink ref="D944" r:id="rId465"/>
    <hyperlink ref="D946" r:id="rId466"/>
    <hyperlink ref="D948" r:id="rId467"/>
    <hyperlink ref="D950" r:id="rId468"/>
    <hyperlink ref="D952" r:id="rId469"/>
    <hyperlink ref="D954" r:id="rId470"/>
    <hyperlink ref="D956" r:id="rId471"/>
    <hyperlink ref="D958" r:id="rId472"/>
    <hyperlink ref="D960" r:id="rId473"/>
    <hyperlink ref="D962" r:id="rId474"/>
    <hyperlink ref="D964" r:id="rId475"/>
    <hyperlink ref="D966" r:id="rId476"/>
    <hyperlink ref="D968" r:id="rId477"/>
    <hyperlink ref="D970" r:id="rId478"/>
    <hyperlink ref="D972" r:id="rId479"/>
    <hyperlink ref="D974" r:id="rId480"/>
    <hyperlink ref="D976" r:id="rId481"/>
    <hyperlink ref="D978" r:id="rId482"/>
    <hyperlink ref="D980" r:id="rId483"/>
    <hyperlink ref="D982" r:id="rId484"/>
    <hyperlink ref="D984" r:id="rId485"/>
    <hyperlink ref="D986" r:id="rId486"/>
    <hyperlink ref="D988" r:id="rId487"/>
    <hyperlink ref="D990" r:id="rId488"/>
    <hyperlink ref="D992" r:id="rId489"/>
    <hyperlink ref="D994" r:id="rId490"/>
    <hyperlink ref="D996" r:id="rId491"/>
    <hyperlink ref="D998" r:id="rId492"/>
    <hyperlink ref="D1000" r:id="rId493"/>
    <hyperlink ref="D1002" r:id="rId494"/>
    <hyperlink ref="D1004" r:id="rId495"/>
    <hyperlink ref="D1006" r:id="rId496"/>
    <hyperlink ref="D1008" r:id="rId497"/>
    <hyperlink ref="D1010" r:id="rId498"/>
    <hyperlink ref="D1012" r:id="rId499"/>
    <hyperlink ref="D1014" r:id="rId500"/>
    <hyperlink ref="D1016" r:id="rId501"/>
    <hyperlink ref="D1018" r:id="rId502"/>
    <hyperlink ref="D1020" r:id="rId503"/>
    <hyperlink ref="D1022" r:id="rId504"/>
    <hyperlink ref="D1024" r:id="rId505"/>
    <hyperlink ref="D1026" r:id="rId506"/>
    <hyperlink ref="D1028" r:id="rId507"/>
    <hyperlink ref="D1030" r:id="rId508"/>
    <hyperlink ref="D1032" r:id="rId509"/>
    <hyperlink ref="D1034" r:id="rId510"/>
    <hyperlink ref="D1036" r:id="rId511"/>
    <hyperlink ref="D1038" r:id="rId512"/>
    <hyperlink ref="D1040" r:id="rId513"/>
    <hyperlink ref="D1042" r:id="rId514"/>
    <hyperlink ref="D1044" r:id="rId515"/>
    <hyperlink ref="D1046" r:id="rId516"/>
    <hyperlink ref="D1048" r:id="rId517"/>
    <hyperlink ref="D1050" r:id="rId518"/>
    <hyperlink ref="D1052" r:id="rId519"/>
    <hyperlink ref="D1054" r:id="rId520"/>
    <hyperlink ref="D1056" r:id="rId521"/>
    <hyperlink ref="D1058" r:id="rId522"/>
    <hyperlink ref="D1060" r:id="rId523"/>
    <hyperlink ref="D1062" r:id="rId524"/>
    <hyperlink ref="D1064" r:id="rId525"/>
    <hyperlink ref="D1066" r:id="rId526"/>
    <hyperlink ref="D1068" r:id="rId527"/>
    <hyperlink ref="D1070" r:id="rId528"/>
    <hyperlink ref="D1072" r:id="rId529"/>
    <hyperlink ref="D1074" r:id="rId530"/>
    <hyperlink ref="D1076" r:id="rId531"/>
    <hyperlink ref="D1078" r:id="rId532"/>
    <hyperlink ref="D1080" r:id="rId533"/>
    <hyperlink ref="D1082" r:id="rId534"/>
    <hyperlink ref="D1084" r:id="rId535"/>
    <hyperlink ref="D1086" r:id="rId536"/>
    <hyperlink ref="D1088" r:id="rId537"/>
    <hyperlink ref="D1090" r:id="rId538"/>
    <hyperlink ref="D1092" r:id="rId539"/>
    <hyperlink ref="D1094" r:id="rId540"/>
    <hyperlink ref="D1096" r:id="rId541"/>
    <hyperlink ref="D1098" r:id="rId542"/>
    <hyperlink ref="D1100" r:id="rId543"/>
    <hyperlink ref="D1102" r:id="rId544"/>
    <hyperlink ref="D1104" r:id="rId545"/>
    <hyperlink ref="D1106" r:id="rId546"/>
    <hyperlink ref="D1108" r:id="rId547"/>
    <hyperlink ref="D1110" r:id="rId548"/>
    <hyperlink ref="D1112" r:id="rId549"/>
    <hyperlink ref="D1114" r:id="rId550"/>
    <hyperlink ref="D1116" r:id="rId551"/>
    <hyperlink ref="D1118" r:id="rId552"/>
    <hyperlink ref="D1120" r:id="rId553"/>
    <hyperlink ref="D1122" r:id="rId554"/>
    <hyperlink ref="D1124" r:id="rId555"/>
    <hyperlink ref="D1126" r:id="rId556"/>
    <hyperlink ref="D1128" r:id="rId557"/>
    <hyperlink ref="D1130" r:id="rId558"/>
    <hyperlink ref="D1132" r:id="rId559"/>
    <hyperlink ref="D1134" r:id="rId560"/>
    <hyperlink ref="D1136" r:id="rId561"/>
    <hyperlink ref="D1138" r:id="rId562"/>
    <hyperlink ref="D1140" r:id="rId563"/>
    <hyperlink ref="D1142" r:id="rId564"/>
    <hyperlink ref="D1144" r:id="rId565"/>
    <hyperlink ref="D1146" r:id="rId566"/>
    <hyperlink ref="D1148" r:id="rId567"/>
    <hyperlink ref="D1150" r:id="rId568"/>
    <hyperlink ref="D1152" r:id="rId569"/>
    <hyperlink ref="D1154" r:id="rId570"/>
    <hyperlink ref="D1156" r:id="rId571"/>
    <hyperlink ref="D1158" r:id="rId572"/>
    <hyperlink ref="D1160" r:id="rId573"/>
    <hyperlink ref="D1162" r:id="rId574"/>
    <hyperlink ref="D1164" r:id="rId575"/>
    <hyperlink ref="D1166" r:id="rId576"/>
    <hyperlink ref="D1168" r:id="rId577"/>
    <hyperlink ref="D1170" r:id="rId578"/>
    <hyperlink ref="D1172" r:id="rId579"/>
    <hyperlink ref="D1174" r:id="rId580"/>
    <hyperlink ref="D1176" r:id="rId581"/>
    <hyperlink ref="D1178" r:id="rId582"/>
    <hyperlink ref="D1180" r:id="rId583"/>
    <hyperlink ref="D1182" r:id="rId584"/>
    <hyperlink ref="D1184" r:id="rId585"/>
    <hyperlink ref="D1186" r:id="rId586"/>
    <hyperlink ref="D1188" r:id="rId587"/>
    <hyperlink ref="D1190" r:id="rId588"/>
    <hyperlink ref="D1192" r:id="rId589"/>
    <hyperlink ref="D1194" r:id="rId590"/>
    <hyperlink ref="D1196" r:id="rId591"/>
    <hyperlink ref="D1198" r:id="rId592"/>
    <hyperlink ref="D1200" r:id="rId593"/>
    <hyperlink ref="D1202" r:id="rId594"/>
    <hyperlink ref="D1204" r:id="rId595"/>
    <hyperlink ref="D1206" r:id="rId596"/>
    <hyperlink ref="D1208" r:id="rId597"/>
    <hyperlink ref="D1210" r:id="rId598"/>
    <hyperlink ref="D1212" r:id="rId599"/>
    <hyperlink ref="D1214" r:id="rId600"/>
    <hyperlink ref="D1216" r:id="rId601"/>
    <hyperlink ref="D1218" r:id="rId602"/>
    <hyperlink ref="D1220" r:id="rId603"/>
    <hyperlink ref="D1222" r:id="rId604"/>
    <hyperlink ref="D1224" r:id="rId605"/>
    <hyperlink ref="D1226" r:id="rId606"/>
    <hyperlink ref="D1228" r:id="rId607"/>
    <hyperlink ref="D1230" r:id="rId608"/>
    <hyperlink ref="D1232" r:id="rId609"/>
    <hyperlink ref="D1234" r:id="rId610"/>
    <hyperlink ref="D1236" r:id="rId611"/>
    <hyperlink ref="D1238" r:id="rId612"/>
    <hyperlink ref="D1240" r:id="rId613"/>
    <hyperlink ref="D1242" r:id="rId614"/>
    <hyperlink ref="D1244" r:id="rId615"/>
    <hyperlink ref="D1246" r:id="rId616"/>
    <hyperlink ref="D1248" r:id="rId617"/>
    <hyperlink ref="D1250" r:id="rId618"/>
    <hyperlink ref="D1252" r:id="rId619"/>
    <hyperlink ref="D1254" r:id="rId620"/>
    <hyperlink ref="D1256" r:id="rId621"/>
    <hyperlink ref="D1258" r:id="rId622"/>
    <hyperlink ref="D1260" r:id="rId623"/>
    <hyperlink ref="D1262" r:id="rId624"/>
    <hyperlink ref="D1264" r:id="rId625"/>
    <hyperlink ref="D1266" r:id="rId626"/>
    <hyperlink ref="D1268" r:id="rId627"/>
    <hyperlink ref="D1270" r:id="rId628"/>
    <hyperlink ref="D1272" r:id="rId629"/>
    <hyperlink ref="D1274" r:id="rId630"/>
    <hyperlink ref="D1276" r:id="rId631"/>
    <hyperlink ref="D1278" r:id="rId632"/>
    <hyperlink ref="D1280" r:id="rId633"/>
    <hyperlink ref="D1282" r:id="rId634"/>
    <hyperlink ref="D1284" r:id="rId635"/>
    <hyperlink ref="D1286" r:id="rId636"/>
    <hyperlink ref="D1288" r:id="rId637"/>
    <hyperlink ref="D1290" r:id="rId638"/>
    <hyperlink ref="D1292" r:id="rId639"/>
    <hyperlink ref="D1294" r:id="rId640"/>
    <hyperlink ref="D1296" r:id="rId641"/>
    <hyperlink ref="D1298" r:id="rId642"/>
    <hyperlink ref="D1300" r:id="rId643"/>
    <hyperlink ref="D1302" r:id="rId644"/>
    <hyperlink ref="D1304" r:id="rId645"/>
    <hyperlink ref="D1306" r:id="rId646"/>
    <hyperlink ref="D1308" r:id="rId647"/>
    <hyperlink ref="D1310" r:id="rId648"/>
    <hyperlink ref="D1312" r:id="rId649"/>
    <hyperlink ref="D1314" r:id="rId650"/>
    <hyperlink ref="D1316" r:id="rId651"/>
    <hyperlink ref="D1318" r:id="rId652"/>
    <hyperlink ref="D1320" r:id="rId653"/>
    <hyperlink ref="D1322" r:id="rId654"/>
    <hyperlink ref="D1324" r:id="rId655"/>
    <hyperlink ref="D1326" r:id="rId656"/>
    <hyperlink ref="D1328" r:id="rId657"/>
    <hyperlink ref="D1330" r:id="rId658"/>
    <hyperlink ref="D1332" r:id="rId659"/>
  </hyperlinks>
  <pageMargins left="0.75" right="0.75" top="1" bottom="1" header="0.5" footer="0.5"/>
  <pageSetup paperSize="9" orientation="portrait"/>
  <headerFooter alignWithMargins="0"/>
  <drawing r:id="rId6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>
      <selection activeCell="B50" sqref="B50"/>
    </sheetView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IniXP</dc:creator>
  <cp:lastModifiedBy>Чернова Галина</cp:lastModifiedBy>
  <cp:lastPrinted>2011-10-06T09:05:59Z</cp:lastPrinted>
  <dcterms:created xsi:type="dcterms:W3CDTF">2004-02-27T12:44:30Z</dcterms:created>
  <dcterms:modified xsi:type="dcterms:W3CDTF">2018-05-05T08:24:32Z</dcterms:modified>
</cp:coreProperties>
</file>