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4" windowHeight="8192"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<sst xmlns="http://schemas.openxmlformats.org/spreadsheetml/2006/main" count="974" uniqueCount="441">
  <si>
    <t>Бланк заказа товара от 06.08.2018 15:58:37</t>
  </si>
  <si>
    <t>Сумма заказа:</t>
  </si>
  <si>
    <t>н о м е н к л а т у р а</t>
  </si>
  <si>
    <t>Комплектация</t>
  </si>
  <si>
    <t>Приход</t>
  </si>
  <si>
    <t>Наличие</t>
  </si>
  <si>
    <t>Старая цена, руб.</t>
  </si>
  <si>
    <t>Цена, руб.</t>
  </si>
  <si>
    <t>Заказ</t>
  </si>
  <si>
    <t>Сумма, руб.</t>
  </si>
  <si>
    <t>Характеристика</t>
  </si>
  <si>
    <t>RENAISSANCE_белый</t>
  </si>
  <si>
    <t>COQUETTE REVUE бюстгальтер "мягкая чашка" Renaissance 81045б</t>
  </si>
  <si>
    <t>70%- полиамид; 20%-эластан; 10%-хлопок</t>
  </si>
  <si>
    <t>Бюстгальтер "мягкая чашка" с подкроем выполнен из эластичного полотна и эластичного кружева, продублирован х/б подкладом. Боковая корректирующая деталь, переходящая в бретель и упругая боковая пластина обеспечивают надежную поддержку и хорошую посадку. Украшение: атласный бантик.</t>
  </si>
  <si>
    <t>2dbe845e-ed29-11e6-a8c5-001517c538dd</t>
  </si>
  <si>
    <t>9327a399-ed32-11e6-a8c5-001517c538dd</t>
  </si>
  <si>
    <t xml:space="preserve"> </t>
  </si>
  <si>
    <t>70D, белый</t>
  </si>
  <si>
    <t>9327a39b-ed32-11e6-a8c5-001517c538dd</t>
  </si>
  <si>
    <t>70F, белый</t>
  </si>
  <si>
    <t>9327a39c-ed32-11e6-a8c5-001517c538dd</t>
  </si>
  <si>
    <t>70G, белый</t>
  </si>
  <si>
    <t>9327a39e-ed32-11e6-a8c5-001517c538dd</t>
  </si>
  <si>
    <t>75C, белый</t>
  </si>
  <si>
    <t>9327a39f-ed32-11e6-a8c5-001517c538dd</t>
  </si>
  <si>
    <t>75D, белый</t>
  </si>
  <si>
    <t>9327a3a0-ed32-11e6-a8c5-001517c538dd</t>
  </si>
  <si>
    <t>75E, белый</t>
  </si>
  <si>
    <t>9327a3a5-ed32-11e6-a8c5-001517c538dd</t>
  </si>
  <si>
    <t>80D, белый</t>
  </si>
  <si>
    <t>9327a3a6-ed32-11e6-a8c5-001517c538dd</t>
  </si>
  <si>
    <t>80E, белый</t>
  </si>
  <si>
    <t>9327a3a7-ed32-11e6-a8c5-001517c538dd</t>
  </si>
  <si>
    <t>80F, белый</t>
  </si>
  <si>
    <t>9327a3a8-ed32-11e6-a8c5-001517c538dd</t>
  </si>
  <si>
    <t>80G, белый</t>
  </si>
  <si>
    <t>9327a3a9-ed32-11e6-a8c5-001517c538dd</t>
  </si>
  <si>
    <t>85B, белый</t>
  </si>
  <si>
    <t>9327a3ac-ed32-11e6-a8c5-001517c538dd</t>
  </si>
  <si>
    <t>85E, белый</t>
  </si>
  <si>
    <t>9327a3ad-ed32-11e6-a8c5-001517c538dd</t>
  </si>
  <si>
    <t>85F, белый</t>
  </si>
  <si>
    <t>9327a3bb-ed32-11e6-a8c5-001517c538dd</t>
  </si>
  <si>
    <t>100B, белый</t>
  </si>
  <si>
    <t>COQUETTE REVUE бюстгальтер "мягкая чашка" для кормящих Renaissance 90045б</t>
  </si>
  <si>
    <t>Бюстгальтер для кормящей матери из эластичного трикотажного хлопкового полотна и эластичного кружева. Без каркасов. Чашки с отстегивающейся верхней деталью. Украшение: атласный бантик.</t>
  </si>
  <si>
    <t>fdbbc2e0-ed31-11e6-a8c5-001517c538dd</t>
  </si>
  <si>
    <t>9327a3d2-ed32-11e6-a8c5-001517c538dd</t>
  </si>
  <si>
    <t>70C, белый</t>
  </si>
  <si>
    <t>9327a3d3-ed32-11e6-a8c5-001517c538dd</t>
  </si>
  <si>
    <t>9327a3d4-ed32-11e6-a8c5-001517c538dd</t>
  </si>
  <si>
    <t>70E, белый</t>
  </si>
  <si>
    <t>9d63dbb7-ed32-11e6-a8c5-001517c538dd</t>
  </si>
  <si>
    <t>75F, белый</t>
  </si>
  <si>
    <t>9d63dbb8-ed32-11e6-a8c5-001517c538dd</t>
  </si>
  <si>
    <t>80B, белый</t>
  </si>
  <si>
    <t>9d63dbb9-ed32-11e6-a8c5-001517c538dd</t>
  </si>
  <si>
    <t>80C, белый</t>
  </si>
  <si>
    <t>9d63dbba-ed32-11e6-a8c5-001517c538dd</t>
  </si>
  <si>
    <t>9d63dbbb-ed32-11e6-a8c5-001517c538dd</t>
  </si>
  <si>
    <t>9d63dbbc-ed32-11e6-a8c5-001517c538dd</t>
  </si>
  <si>
    <t>9d63dbbd-ed32-11e6-a8c5-001517c538dd</t>
  </si>
  <si>
    <t>9d63dbbe-ed32-11e6-a8c5-001517c538dd</t>
  </si>
  <si>
    <t>9d63dbbf-ed32-11e6-a8c5-001517c538dd</t>
  </si>
  <si>
    <t>85C, белый</t>
  </si>
  <si>
    <t>9d63dbc0-ed32-11e6-a8c5-001517c538dd</t>
  </si>
  <si>
    <t>85D, белый</t>
  </si>
  <si>
    <t>9d63dbc1-ed32-11e6-a8c5-001517c538dd</t>
  </si>
  <si>
    <t>9d63dbc2-ed32-11e6-a8c5-001517c538dd</t>
  </si>
  <si>
    <t>9d63dbc4-ed32-11e6-a8c5-001517c538dd</t>
  </si>
  <si>
    <t>90B, белый</t>
  </si>
  <si>
    <t>9d63dbc5-ed32-11e6-a8c5-001517c538dd</t>
  </si>
  <si>
    <t>90C, белый</t>
  </si>
  <si>
    <t>9d63dbc6-ed32-11e6-a8c5-001517c538dd</t>
  </si>
  <si>
    <t>90D, белый</t>
  </si>
  <si>
    <t>9d63dbc7-ed32-11e6-a8c5-001517c538dd</t>
  </si>
  <si>
    <t>90E, белый</t>
  </si>
  <si>
    <t>9d63dbca-ed32-11e6-a8c5-001517c538dd</t>
  </si>
  <si>
    <t>95B, белый</t>
  </si>
  <si>
    <t>9d63dbcb-ed32-11e6-a8c5-001517c538dd</t>
  </si>
  <si>
    <t>95C, белый</t>
  </si>
  <si>
    <t>9d63dbcc-ed32-11e6-a8c5-001517c538dd</t>
  </si>
  <si>
    <t>95D, белый</t>
  </si>
  <si>
    <t>COQUETTE REVUE бюстгальтер "полупоролон Renaissance 80045б</t>
  </si>
  <si>
    <t>Бюстгальтер «полупоролон» на каркасах. Верхняя часть чашки выполнена из эластичного кружева с ажурным краем. Нижняя часть, на дубляже с хлопком. Кружевные детали у основания бретелей обеспечивают дополнительную поддержку груди. На стане бюстгальтера вертикальные упругие, корректирующие пластины, позволяющие прилегать к телу и не скручиваться боковой части бюстгальтера. Украшение: атласный бантик.</t>
  </si>
  <si>
    <t>2dbe845a-ed29-11e6-a8c5-001517c538dd</t>
  </si>
  <si>
    <t>fdbbc319-ed31-11e6-a8c5-001517c538dd</t>
  </si>
  <si>
    <t>fdbbc31a-ed31-11e6-a8c5-001517c538dd</t>
  </si>
  <si>
    <t>9327a35a-ed32-11e6-a8c5-001517c538dd</t>
  </si>
  <si>
    <t>9327a35b-ed32-11e6-a8c5-001517c538dd</t>
  </si>
  <si>
    <t>9327a35c-ed32-11e6-a8c5-001517c538dd</t>
  </si>
  <si>
    <t>75G, белый</t>
  </si>
  <si>
    <t>9327a35d-ed32-11e6-a8c5-001517c538dd</t>
  </si>
  <si>
    <t>75H, белый</t>
  </si>
  <si>
    <t>9327a360-ed32-11e6-a8c5-001517c538dd</t>
  </si>
  <si>
    <t>9327a361-ed32-11e6-a8c5-001517c538dd</t>
  </si>
  <si>
    <t>9327a362-ed32-11e6-a8c5-001517c538dd</t>
  </si>
  <si>
    <t>9327a363-ed32-11e6-a8c5-001517c538dd</t>
  </si>
  <si>
    <t>9327a364-ed32-11e6-a8c5-001517c538dd</t>
  </si>
  <si>
    <t>80H, белый</t>
  </si>
  <si>
    <t>9327a365-ed32-11e6-a8c5-001517c538dd</t>
  </si>
  <si>
    <t>9327a366-ed32-11e6-a8c5-001517c538dd</t>
  </si>
  <si>
    <t>9327a367-ed32-11e6-a8c5-001517c538dd</t>
  </si>
  <si>
    <t>9327a368-ed32-11e6-a8c5-001517c538dd</t>
  </si>
  <si>
    <t>9327a369-ed32-11e6-a8c5-001517c538dd</t>
  </si>
  <si>
    <t>9327a36a-ed32-11e6-a8c5-001517c538dd</t>
  </si>
  <si>
    <t>85G, белый</t>
  </si>
  <si>
    <t>9327a36b-ed32-11e6-a8c5-001517c538dd</t>
  </si>
  <si>
    <t>85H, белый</t>
  </si>
  <si>
    <t>9327a36c-ed32-11e6-a8c5-001517c538dd</t>
  </si>
  <si>
    <t>9327a36d-ed32-11e6-a8c5-001517c538dd</t>
  </si>
  <si>
    <t>9327a36e-ed32-11e6-a8c5-001517c538dd</t>
  </si>
  <si>
    <t>9327a36f-ed32-11e6-a8c5-001517c538dd</t>
  </si>
  <si>
    <t>9327a370-ed32-11e6-a8c5-001517c538dd</t>
  </si>
  <si>
    <t>90F, белый</t>
  </si>
  <si>
    <t>9327a371-ed32-11e6-a8c5-001517c538dd</t>
  </si>
  <si>
    <t>90G, белый</t>
  </si>
  <si>
    <t>9327a372-ed32-11e6-a8c5-001517c538dd</t>
  </si>
  <si>
    <t>9327a373-ed32-11e6-a8c5-001517c538dd</t>
  </si>
  <si>
    <t>9327a374-ed32-11e6-a8c5-001517c538dd</t>
  </si>
  <si>
    <t>9327a375-ed32-11e6-a8c5-001517c538dd</t>
  </si>
  <si>
    <t>95E, белый</t>
  </si>
  <si>
    <t>9327a376-ed32-11e6-a8c5-001517c538dd</t>
  </si>
  <si>
    <t>95F, белый</t>
  </si>
  <si>
    <t>9327a378-ed32-11e6-a8c5-001517c538dd</t>
  </si>
  <si>
    <t>100C, белый</t>
  </si>
  <si>
    <t>COQUETTE REVUE бюстгальтер "пуш-ап" на стане Renaissance 83045б</t>
  </si>
  <si>
    <t>Бюстгальтер «пуш-ап» на стане с объемными вкладышами. Внутренняя часть чашек продублирована хлопком. «Т»-образный вертикальный шов обеспечивает комфортную посадку и красивую форму груди. Объемные вкладыши визуально увеличивают грудь. Украшение: атласный бантик.</t>
  </si>
  <si>
    <t>2dbe8458-ed29-11e6-a8c5-001517c538dd</t>
  </si>
  <si>
    <t>fdbbc305-ed31-11e6-a8c5-001517c538dd</t>
  </si>
  <si>
    <t>70B, белый</t>
  </si>
  <si>
    <t>fdbbc308-ed31-11e6-a8c5-001517c538dd</t>
  </si>
  <si>
    <t>fdbbc30b-ed31-11e6-a8c5-001517c538dd</t>
  </si>
  <si>
    <t>fdbbc30c-ed31-11e6-a8c5-001517c538dd</t>
  </si>
  <si>
    <t>fdbbc30d-ed31-11e6-a8c5-001517c538dd</t>
  </si>
  <si>
    <t>fdbbc313-ed31-11e6-a8c5-001517c538dd</t>
  </si>
  <si>
    <t>85A, белый</t>
  </si>
  <si>
    <t>COQUETTE REVUE бюстгальтер "пуш-ап" с формов. чашками Renaissance 82045б</t>
  </si>
  <si>
    <t>Бюстгальтер "пуш-ап" с формованными чашками. Стан и боковые части выполнены из эластичного кружева. Отсутствие внешних швов на чашках позволяет носить бюстгальтер под облегающей одеждой. Съемные бретели. Украшение: атласный бантик.</t>
  </si>
  <si>
    <t>2dbe8460-ed29-11e6-a8c5-001517c538dd</t>
  </si>
  <si>
    <t>9327a3c3-ed32-11e6-a8c5-001517c538dd</t>
  </si>
  <si>
    <t>9327a3c4-ed32-11e6-a8c5-001517c538dd</t>
  </si>
  <si>
    <t>9327a3c9-ed32-11e6-a8c5-001517c538dd</t>
  </si>
  <si>
    <t>9327a3d0-ed32-11e6-a8c5-001517c538dd</t>
  </si>
  <si>
    <t>COQUETTE REVUE бюстгальтер на поролоне Renaissance 89045б</t>
  </si>
  <si>
    <t>Бюстгальтер «полупоролон» на каркасах. Чашки выполнены из эластичного кружева с ажурным краем. Чашки бюстгальтера на дубляже с хлопком. Кружевные детали у основания бретелей обеспечивают дополнительную поддержку груди. Стан бюстгальтера выполнен из эластичного полотна. Украшение: атласный бантик.</t>
  </si>
  <si>
    <t>2dbe8456-ed29-11e6-a8c5-001517c538dd</t>
  </si>
  <si>
    <t>fdbbc2f3-ed31-11e6-a8c5-001517c538dd</t>
  </si>
  <si>
    <t>COQUETTE REVUE бюстгальтер с формов. чашками "СПЕЙСЕР" Renaissance 84045б</t>
  </si>
  <si>
    <t>Бюстгальтер с формованными чашками, с подкроем "СПЕЙСЕР", выполнен по бесшовной технологии. Приятно прилегают к телу и незаметны под облегающей одеждой. Под термином "СПЕЙСЕР" понимается очень легкий и дышащий материал, приятный на ощупь, прекрасно держащий форму. Бюстгальтер "СПЕЙСЕР" дарит совершенно новые ощущения комфорта. Благодаря округлому силуэту фигура выглядит более молодой. Немнущиеся чашки идеально подходят для путешествий. На стане бюстгальтера вертикальные упругие, корректирующие пластины, позволяющие прилегать к телу и не скручиваться боковой части бюстгальтера. Украшение: атласный бантик.</t>
  </si>
  <si>
    <t>0eefd204-685b-11e7-b0b3-001517c538dd</t>
  </si>
  <si>
    <t>1a636d2f-6871-11e7-b0b3-001517c538dd</t>
  </si>
  <si>
    <t>1a636d41-6871-11e7-b0b3-001517c538dd</t>
  </si>
  <si>
    <t>1a636d45-6871-11e7-b0b3-001517c538dd</t>
  </si>
  <si>
    <t>110B, белый</t>
  </si>
  <si>
    <t>COQUETTE REVUE трусы-бразилиана Renaissance 67045б</t>
  </si>
  <si>
    <t>Трусы-бразилиана со средней линией талии. Передняя деталь выполнена из эластичного полотна. Задняя деталь выполнена из эластичного кружева. Проймы передней детали обработаны мягкой эластичной лентой на плоскошовной машине.</t>
  </si>
  <si>
    <t>fdbbc2ea-ed31-11e6-a8c5-001517c538dd</t>
  </si>
  <si>
    <t>9d63dbec-ed32-11e6-a8c5-001517c538dd</t>
  </si>
  <si>
    <t>36, белый</t>
  </si>
  <si>
    <t>9d63dbee-ed32-11e6-a8c5-001517c538dd</t>
  </si>
  <si>
    <t>40, белый</t>
  </si>
  <si>
    <t>9d63dbef-ed32-11e6-a8c5-001517c538dd</t>
  </si>
  <si>
    <t>42, белый</t>
  </si>
  <si>
    <t>9d63dbf0-ed32-11e6-a8c5-001517c538dd</t>
  </si>
  <si>
    <t>44, белый</t>
  </si>
  <si>
    <t>9d63dbf1-ed32-11e6-a8c5-001517c538dd</t>
  </si>
  <si>
    <t>46, белый</t>
  </si>
  <si>
    <t>COQUETTE REVUE трусы-слип Renaissance 61045б</t>
  </si>
  <si>
    <t>Трусы со средней линией талии, украшены кружевом на передней детали изделия и по ножкам на задней детали. Украшение: атласный бантик.</t>
  </si>
  <si>
    <t>fdbbc2e6-ed31-11e6-a8c5-001517c538dd</t>
  </si>
  <si>
    <t>9d63dbe0-ed32-11e6-a8c5-001517c538dd</t>
  </si>
  <si>
    <t>9d63dbe1-ed32-11e6-a8c5-001517c538dd</t>
  </si>
  <si>
    <t>38, белый</t>
  </si>
  <si>
    <t>9d63dbe2-ed32-11e6-a8c5-001517c538dd</t>
  </si>
  <si>
    <t>9d63dbe3-ed32-11e6-a8c5-001517c538dd</t>
  </si>
  <si>
    <t>9d63dbe4-ed32-11e6-a8c5-001517c538dd</t>
  </si>
  <si>
    <t>9d63dbe5-ed32-11e6-a8c5-001517c538dd</t>
  </si>
  <si>
    <t>9d63dbe6-ed32-11e6-a8c5-001517c538dd</t>
  </si>
  <si>
    <t>48, белый</t>
  </si>
  <si>
    <t>COQUETTE REVUE трусы-слип Renaissance 62045б</t>
  </si>
  <si>
    <t>Трусы-слип со средней линией талии. Выполнены из эластичного полотна. На верхней части передней детали вставки из эластичного кружева. Использована плоскошовная обработка. Украшение: атласный бантик.</t>
  </si>
  <si>
    <t>fdbbc2e2-ed31-11e6-a8c5-001517c538dd</t>
  </si>
  <si>
    <t>9d63dbd0-ed32-11e6-a8c5-001517c538dd</t>
  </si>
  <si>
    <t>9d63dbd1-ed32-11e6-a8c5-001517c538dd</t>
  </si>
  <si>
    <t>9d63dbd2-ed32-11e6-a8c5-001517c538dd</t>
  </si>
  <si>
    <t>9d63dbd3-ed32-11e6-a8c5-001517c538dd</t>
  </si>
  <si>
    <t>9d63dbd5-ed32-11e6-a8c5-001517c538dd</t>
  </si>
  <si>
    <t>COQUETTE REVUE трусы-слип Renaissance 65045б</t>
  </si>
  <si>
    <t>Трусы-слип со средней линией талии. Выполнены из эластичного полотна. На передней детали симметричные вставки из эластичного кружева. Срезы пройм обработаны мягкой эластичной лентой на плоскошовной машине. Украшение: атласный бантик.</t>
  </si>
  <si>
    <t>fdbbc2e4-ed31-11e6-a8c5-001517c538dd</t>
  </si>
  <si>
    <t>9d63dbd8-ed32-11e6-a8c5-001517c538dd</t>
  </si>
  <si>
    <t>9d63dbd9-ed32-11e6-a8c5-001517c538dd</t>
  </si>
  <si>
    <t>9d63dbda-ed32-11e6-a8c5-001517c538dd</t>
  </si>
  <si>
    <t>9d63dbdb-ed32-11e6-a8c5-001517c538dd</t>
  </si>
  <si>
    <t>9d63dbdc-ed32-11e6-a8c5-001517c538dd</t>
  </si>
  <si>
    <t>9d63dbde-ed32-11e6-a8c5-001517c538dd</t>
  </si>
  <si>
    <t>9d63dbdf-ed32-11e6-a8c5-001517c538dd</t>
  </si>
  <si>
    <t>50, белый</t>
  </si>
  <si>
    <t>COQUETTE REVUE трусы-стринг Renaissance 63045б</t>
  </si>
  <si>
    <t>Трусы-стринг с заниженной линией талии. Выполнены из эластичного кружева. Украшение: атласный бантик.</t>
  </si>
  <si>
    <t>fdbbc2e8-ed31-11e6-a8c5-001517c538dd</t>
  </si>
  <si>
    <t>9d63dbe7-ed32-11e6-a8c5-001517c538dd</t>
  </si>
  <si>
    <t>9d63dbe8-ed32-11e6-a8c5-001517c538dd</t>
  </si>
  <si>
    <t>9d63dbe9-ed32-11e6-a8c5-001517c538dd</t>
  </si>
  <si>
    <t>9d63dbea-ed32-11e6-a8c5-001517c538dd</t>
  </si>
  <si>
    <t>9d63dbeb-ed32-11e6-a8c5-001517c538dd</t>
  </si>
  <si>
    <t>RENAISSANCE_красный</t>
  </si>
  <si>
    <t>COQUETTE REVUE бюстгальтер "полупоролон Renaissance 80045к</t>
  </si>
  <si>
    <t>d54be67e-5a4c-11e7-80c1-001517c538dd</t>
  </si>
  <si>
    <t>d54be68f-5a4c-11e7-80c1-001517c538dd</t>
  </si>
  <si>
    <t>70C, red/красный</t>
  </si>
  <si>
    <t>d54be690-5a4c-11e7-80c1-001517c538dd</t>
  </si>
  <si>
    <t>70D, red/красный</t>
  </si>
  <si>
    <t>d54be692-5a4c-11e7-80c1-001517c538dd</t>
  </si>
  <si>
    <t>70F, red/красный</t>
  </si>
  <si>
    <t>d54be694-5a4c-11e7-80c1-001517c538dd</t>
  </si>
  <si>
    <t>70H, red/красный</t>
  </si>
  <si>
    <t>d54be6a4-5a4c-11e7-80c1-001517c538dd</t>
  </si>
  <si>
    <t>85C, red/красный</t>
  </si>
  <si>
    <t>7afe7253-5a50-11e7-80c1-001517c538dd</t>
  </si>
  <si>
    <t>90E, red/красный</t>
  </si>
  <si>
    <t>7afe725b-5a50-11e7-80c1-001517c538dd</t>
  </si>
  <si>
    <t>100B, red/красный</t>
  </si>
  <si>
    <t>COQUETTE REVUE бюстгальтер "пуш-ап" на стане Renaissance 83045к</t>
  </si>
  <si>
    <t>d54be680-5a4c-11e7-80c1-001517c538dd</t>
  </si>
  <si>
    <t>7afe725e-5a50-11e7-80c1-001517c538dd</t>
  </si>
  <si>
    <t>70A, red/красный</t>
  </si>
  <si>
    <t>7afe7260-5a50-11e7-80c1-001517c538dd</t>
  </si>
  <si>
    <t>7afe7261-5a50-11e7-80c1-001517c538dd</t>
  </si>
  <si>
    <t>7afe7262-5a50-11e7-80c1-001517c538dd</t>
  </si>
  <si>
    <t>70E, red/красный</t>
  </si>
  <si>
    <t>7afe7267-5a50-11e7-80c1-001517c538dd</t>
  </si>
  <si>
    <t>75E, red/красный</t>
  </si>
  <si>
    <t>7afe7268-5a50-11e7-80c1-001517c538dd</t>
  </si>
  <si>
    <t>80A, red/красный</t>
  </si>
  <si>
    <t>7afe726c-5a50-11e7-80c1-001517c538dd</t>
  </si>
  <si>
    <t>80E, red/красный</t>
  </si>
  <si>
    <t>7afe726d-5a50-11e7-80c1-001517c538dd</t>
  </si>
  <si>
    <t>85A, red/красный</t>
  </si>
  <si>
    <t>7afe7270-5a50-11e7-80c1-001517c538dd</t>
  </si>
  <si>
    <t>85D, red/красный</t>
  </si>
  <si>
    <t>COQUETTE REVUE бюстгальтер на поролоне Renaissance 89045к</t>
  </si>
  <si>
    <t>d54be682-5a4c-11e7-80c1-001517c538dd</t>
  </si>
  <si>
    <t>7afe7273-5a50-11e7-80c1-001517c538dd</t>
  </si>
  <si>
    <t>75B, red/красный</t>
  </si>
  <si>
    <t>7afe7274-5a50-11e7-80c1-001517c538dd</t>
  </si>
  <si>
    <t>75C, red/красный</t>
  </si>
  <si>
    <t>7afe7279-5a50-11e7-80c1-001517c538dd</t>
  </si>
  <si>
    <t>80B, red/красный</t>
  </si>
  <si>
    <t>7afe727d-5a50-11e7-80c1-001517c538dd</t>
  </si>
  <si>
    <t>80F, red/красный</t>
  </si>
  <si>
    <t>7afe7283-5a50-11e7-80c1-001517c538dd</t>
  </si>
  <si>
    <t>85F, red/красный</t>
  </si>
  <si>
    <t>7afe7284-5a50-11e7-80c1-001517c538dd</t>
  </si>
  <si>
    <t>90B, red/красный</t>
  </si>
  <si>
    <t>7afe7288-5a50-11e7-80c1-001517c538dd</t>
  </si>
  <si>
    <t>95B, red/красный</t>
  </si>
  <si>
    <t>7afe7289-5a50-11e7-80c1-001517c538dd</t>
  </si>
  <si>
    <t>95C, red/красный</t>
  </si>
  <si>
    <t>COQUETTE REVUE трусы-слип Renaissance 61045к</t>
  </si>
  <si>
    <t>d54be684-5a4c-11e7-80c1-001517c538dd</t>
  </si>
  <si>
    <t>7afe728b-5a50-11e7-80c1-001517c538dd</t>
  </si>
  <si>
    <t>36, red/красный</t>
  </si>
  <si>
    <t>COQUETTE REVUE трусы-слип Renaissance 62045к</t>
  </si>
  <si>
    <t>d54be686-5a4c-11e7-80c1-001517c538dd</t>
  </si>
  <si>
    <t>820681c0-5a50-11e7-80c1-001517c538dd</t>
  </si>
  <si>
    <t>COQUETTE REVUE трусы-слип Renaissance 65045к</t>
  </si>
  <si>
    <t>d54be688-5a4c-11e7-80c1-001517c538dd</t>
  </si>
  <si>
    <t>820681c8-5a50-11e7-80c1-001517c538dd</t>
  </si>
  <si>
    <t>RENAISSANCE_серебристый пион</t>
  </si>
  <si>
    <t>COQUETTE REVUE бюстгальтер "мягкая чашка" Renaissance 81045п</t>
  </si>
  <si>
    <t>6f0ca8ce-0e32-11e7-9572-001517c538dd</t>
  </si>
  <si>
    <t>7ba1b20e-0e32-11e7-9572-001517c538dd</t>
  </si>
  <si>
    <t>75C, серебристый пион</t>
  </si>
  <si>
    <t>7ba1b20f-0e32-11e7-9572-001517c538dd</t>
  </si>
  <si>
    <t>75D, серебристый пион</t>
  </si>
  <si>
    <t>COQUETTE REVUE бюстгальтер "полупоролон Renaissance 80045п</t>
  </si>
  <si>
    <t>6f0ca8ca-0e32-11e7-9572-001517c538dd</t>
  </si>
  <si>
    <t>7ba1b1c2-0e32-11e7-9572-001517c538dd</t>
  </si>
  <si>
    <t>70D, silver peony/серебристый пион</t>
  </si>
  <si>
    <t>7ba1b1c3-0e32-11e7-9572-001517c538dd</t>
  </si>
  <si>
    <t>70E, silver peony/серебристый пион</t>
  </si>
  <si>
    <t>7ba1b1c4-0e32-11e7-9572-001517c538dd</t>
  </si>
  <si>
    <t>70F, silver peony/серебристый пион</t>
  </si>
  <si>
    <t>7ba1b1c5-0e32-11e7-9572-001517c538dd</t>
  </si>
  <si>
    <t>70G, silver peony/серебристый пион</t>
  </si>
  <si>
    <t>7ba1b1c6-0e32-11e7-9572-001517c538dd</t>
  </si>
  <si>
    <t>70H, silver peony/серебристый пион</t>
  </si>
  <si>
    <t>7ba1b1c8-0e32-11e7-9572-001517c538dd</t>
  </si>
  <si>
    <t>75C, silver peony/серебристый пион</t>
  </si>
  <si>
    <t>7ba1b1c9-0e32-11e7-9572-001517c538dd</t>
  </si>
  <si>
    <t>75D, silver peony/серебристый пион</t>
  </si>
  <si>
    <t>7ba1b1ca-0e32-11e7-9572-001517c538dd</t>
  </si>
  <si>
    <t>75E, silver peony/серебристый пион</t>
  </si>
  <si>
    <t>7ba1b1cb-0e32-11e7-9572-001517c538dd</t>
  </si>
  <si>
    <t>75F, silver peony/серебристый пион</t>
  </si>
  <si>
    <t>7ba1b1cc-0e32-11e7-9572-001517c538dd</t>
  </si>
  <si>
    <t>75G, silver peony/серебристый пион</t>
  </si>
  <si>
    <t>7ba1b1cd-0e32-11e7-9572-001517c538dd</t>
  </si>
  <si>
    <t>75H, silver peony/серебристый пион</t>
  </si>
  <si>
    <t>7ba1b1d1-0e32-11e7-9572-001517c538dd</t>
  </si>
  <si>
    <t>80E, silver peony/серебристый пион</t>
  </si>
  <si>
    <t>7ba1b1d2-0e32-11e7-9572-001517c538dd</t>
  </si>
  <si>
    <t>80F, silver peony/серебристый пион</t>
  </si>
  <si>
    <t>7ba1b1d3-0e32-11e7-9572-001517c538dd</t>
  </si>
  <si>
    <t>80G, silver peony/серебристый пион</t>
  </si>
  <si>
    <t>7ba1b1d4-0e32-11e7-9572-001517c538dd</t>
  </si>
  <si>
    <t>80H, silver peony/серебристый пион</t>
  </si>
  <si>
    <t>7ba1b1d8-0e32-11e7-9572-001517c538dd</t>
  </si>
  <si>
    <t>85E, silver peony/серебристый пион</t>
  </si>
  <si>
    <t>7ba1b1d9-0e32-11e7-9572-001517c538dd</t>
  </si>
  <si>
    <t>85F, silver peony/серебристый пион</t>
  </si>
  <si>
    <t>7ba1b1da-0e32-11e7-9572-001517c538dd</t>
  </si>
  <si>
    <t>85G, silver peony/серебристый пион</t>
  </si>
  <si>
    <t>7ba1b1dd-0e32-11e7-9572-001517c538dd</t>
  </si>
  <si>
    <t>90C, silver peony/серебристый пион</t>
  </si>
  <si>
    <t>7ba1b1de-0e32-11e7-9572-001517c538dd</t>
  </si>
  <si>
    <t>90D, silver peony/серебристый пион</t>
  </si>
  <si>
    <t>7ba1b1df-0e32-11e7-9572-001517c538dd</t>
  </si>
  <si>
    <t>90E, silver peony/серебристый пион</t>
  </si>
  <si>
    <t>7ba1b1e0-0e32-11e7-9572-001517c538dd</t>
  </si>
  <si>
    <t>90F, silver peony/серебристый пион</t>
  </si>
  <si>
    <t>7ba1b1e2-0e32-11e7-9572-001517c538dd</t>
  </si>
  <si>
    <t>95B, silver peony/серебристый пион</t>
  </si>
  <si>
    <t>7ba1b1e7-0e32-11e7-9572-001517c538dd</t>
  </si>
  <si>
    <t>100B, silver peony/серебристый пион</t>
  </si>
  <si>
    <t>7ba1b1e8-0e32-11e7-9572-001517c538dd</t>
  </si>
  <si>
    <t>100C, silver peony/серебристый пион</t>
  </si>
  <si>
    <t>COQUETTE REVUE бюстгальтер "пуш-ап" на стане Renaissance 83045п</t>
  </si>
  <si>
    <t>6f0ca8c8-0e32-11e7-9572-001517c538dd</t>
  </si>
  <si>
    <t>6f0ca8f6-0e32-11e7-9572-001517c538dd</t>
  </si>
  <si>
    <t>70A, silver peony/серебристый пион</t>
  </si>
  <si>
    <t>6f0ca8f9-0e32-11e7-9572-001517c538dd</t>
  </si>
  <si>
    <t>6f0ca8fa-0e32-11e7-9572-001517c538dd</t>
  </si>
  <si>
    <t>6f0ca8ff-0e32-11e7-9572-001517c538dd</t>
  </si>
  <si>
    <t>6f0ca904-0e32-11e7-9572-001517c538dd</t>
  </si>
  <si>
    <t>6f0ca905-0e32-11e7-9572-001517c538dd</t>
  </si>
  <si>
    <t>85A, silver peony/серебристый пион</t>
  </si>
  <si>
    <t>7ba1b1c0-0e32-11e7-9572-001517c538dd</t>
  </si>
  <si>
    <t>COQUETTE REVUE бюстгальтер "пуш-ап" с формов. чашками Renaissance 82045п</t>
  </si>
  <si>
    <t>6f0ca8d0-0e32-11e7-9572-001517c538dd</t>
  </si>
  <si>
    <t>7ba1b233-0e32-11e7-9572-001517c538dd</t>
  </si>
  <si>
    <t>70D, серебристый пион</t>
  </si>
  <si>
    <t>7ba1b234-0e32-11e7-9572-001517c538dd</t>
  </si>
  <si>
    <t>70E, серебристый пион</t>
  </si>
  <si>
    <t>7ba1b237-0e32-11e7-9572-001517c538dd</t>
  </si>
  <si>
    <t>7ba1b239-0e32-11e7-9572-001517c538dd</t>
  </si>
  <si>
    <t>75E, серебристый пион</t>
  </si>
  <si>
    <t>85d6c310-0e32-11e7-9572-001517c538dd</t>
  </si>
  <si>
    <t>90B, серебристый пион</t>
  </si>
  <si>
    <t>COQUETTE REVUE бюстгальтер на поролоне Renaissance 89045п</t>
  </si>
  <si>
    <t>6f0ca8c6-0e32-11e7-9572-001517c538dd</t>
  </si>
  <si>
    <t>6f0ca8e0-0e32-11e7-9572-001517c538dd</t>
  </si>
  <si>
    <t>6f0ca8e1-0e32-11e7-9572-001517c538dd</t>
  </si>
  <si>
    <t>6f0ca8e6-0e32-11e7-9572-001517c538dd</t>
  </si>
  <si>
    <t>80D, silver peony/серебристый пион</t>
  </si>
  <si>
    <t>6f0ca8e8-0e32-11e7-9572-001517c538dd</t>
  </si>
  <si>
    <t>6f0ca8e9-0e32-11e7-9572-001517c538dd</t>
  </si>
  <si>
    <t>6f0ca8f0-0e32-11e7-9572-001517c538dd</t>
  </si>
  <si>
    <t>6f0ca8f1-0e32-11e7-9572-001517c538dd</t>
  </si>
  <si>
    <t>6f0ca8f3-0e32-11e7-9572-001517c538dd</t>
  </si>
  <si>
    <t>6f0ca8f4-0e32-11e7-9572-001517c538dd</t>
  </si>
  <si>
    <t>95C, silver peony/серебристый пион</t>
  </si>
  <si>
    <t>COQUETTE REVUE трусы-бразилиана Renaissance 67045п</t>
  </si>
  <si>
    <t>6f0ca8dc-0e32-11e7-9572-001517c538dd</t>
  </si>
  <si>
    <t>85d6c353-0e32-11e7-9572-001517c538dd</t>
  </si>
  <si>
    <t>46, silver peony/серебристый пион</t>
  </si>
  <si>
    <t>COQUETTE REVUE трусы-слип Renaissance 61045п</t>
  </si>
  <si>
    <t>Трусы-слип со средней линией талии, украшены кружевом на передней детали изделия и по ножкам на задней детали.</t>
  </si>
  <si>
    <t>6f0ca8d8-0e32-11e7-9572-001517c538dd</t>
  </si>
  <si>
    <t>85d6c342-0e32-11e7-9572-001517c538dd</t>
  </si>
  <si>
    <t>36, silver peony/серебристый пион</t>
  </si>
  <si>
    <t>85d6c344-0e32-11e7-9572-001517c538dd</t>
  </si>
  <si>
    <t>40, silver peony/серебристый пион</t>
  </si>
  <si>
    <t>85d6c345-0e32-11e7-9572-001517c538dd</t>
  </si>
  <si>
    <t>42, silver peony/серебристый пион</t>
  </si>
  <si>
    <t>85d6c346-0e32-11e7-9572-001517c538dd</t>
  </si>
  <si>
    <t>44, silver peony/серебристый пион</t>
  </si>
  <si>
    <t>85d6c347-0e32-11e7-9572-001517c538dd</t>
  </si>
  <si>
    <t>COQUETTE REVUE трусы-слип Renaissance 62045п</t>
  </si>
  <si>
    <t>6f0ca8d4-0e32-11e7-9572-001517c538dd</t>
  </si>
  <si>
    <t>85d6c332-0e32-11e7-9572-001517c538dd</t>
  </si>
  <si>
    <t>85d6c333-0e32-11e7-9572-001517c538dd</t>
  </si>
  <si>
    <t>38, silver peony/серебристый пион</t>
  </si>
  <si>
    <t>85d6c334-0e32-11e7-9572-001517c538dd</t>
  </si>
  <si>
    <t>85d6c335-0e32-11e7-9572-001517c538dd</t>
  </si>
  <si>
    <t>85d6c336-0e32-11e7-9572-001517c538dd</t>
  </si>
  <si>
    <t>COQUETTE REVUE трусы-слип Renaissance 65045п</t>
  </si>
  <si>
    <t>Трусы-слип со средней линией талии. Выполнены из эластичного полотна. На передней детали симметричные вставки из эластичного кружева. Ссрезы пройм обработаны мягкой эластичной лентой на плоскошовной машине.</t>
  </si>
  <si>
    <t>6f0ca8d6-0e32-11e7-9572-001517c538dd</t>
  </si>
  <si>
    <t>85d6c33a-0e32-11e7-9572-001517c538dd</t>
  </si>
  <si>
    <t>85d6c33b-0e32-11e7-9572-001517c538dd</t>
  </si>
  <si>
    <t>85d6c33d-0e32-11e7-9572-001517c538dd</t>
  </si>
  <si>
    <t>85d6c33e-0e32-11e7-9572-001517c538dd</t>
  </si>
  <si>
    <t>COQUETTE REVUE трусы-стринг Renaissance 63045п</t>
  </si>
  <si>
    <t>Трусы-стринг с заниженной линией талии. Выполнены из эластичного кружева.</t>
  </si>
  <si>
    <t>6f0ca8da-0e32-11e7-9572-001517c538dd</t>
  </si>
  <si>
    <t>85d6c34c-0e32-11e7-9572-001517c538dd</t>
  </si>
  <si>
    <t>RENAISSANCE_черный</t>
  </si>
  <si>
    <t>COQUETTE REVUE бюстгальтер "полупоролон Renaissance 80045ч</t>
  </si>
  <si>
    <t>8fd37c32-5bd7-11e7-ab2f-001517c538dd</t>
  </si>
  <si>
    <t>8fd37c5d-5bd7-11e7-ab2f-001517c538dd</t>
  </si>
  <si>
    <t>85G, черный/black</t>
  </si>
  <si>
    <t>COQUETTE REVUE бюстгальтер "пуш-ап" на стане Renaissance 83045ч</t>
  </si>
  <si>
    <t>8fd37c34-5bd7-11e7-ab2f-001517c538dd</t>
  </si>
  <si>
    <t>a126e710-5be7-11e7-ab2f-001517c538dd</t>
  </si>
  <si>
    <t>75E, черный/black</t>
  </si>
  <si>
    <t>a126e716-5be7-11e7-ab2f-001517c538dd</t>
  </si>
  <si>
    <t>85A, черный/black</t>
  </si>
  <si>
    <t>COQUETTE REVUE бюстгальтер "пуш-ап" с формов. чашками Renaissance 82045ч</t>
  </si>
  <si>
    <t>8fd37c36-5bd7-11e7-ab2f-001517c538dd</t>
  </si>
  <si>
    <t>a126e71e-5be7-11e7-ab2f-001517c538dd</t>
  </si>
  <si>
    <t>70C, черный/black</t>
  </si>
  <si>
    <t>a126e720-5be7-11e7-ab2f-001517c538dd</t>
  </si>
  <si>
    <t>70E, черный/black</t>
  </si>
  <si>
    <t>a126e721-5be7-11e7-ab2f-001517c538dd</t>
  </si>
  <si>
    <t>75A, черный/black</t>
  </si>
  <si>
    <t>a126e722-5be7-11e7-ab2f-001517c538dd</t>
  </si>
  <si>
    <t>75B, черный/black</t>
  </si>
  <si>
    <t>a126e723-5be7-11e7-ab2f-001517c538dd</t>
  </si>
  <si>
    <t>75C, черный/black</t>
  </si>
  <si>
    <t>a126e724-5be7-11e7-ab2f-001517c538dd</t>
  </si>
  <si>
    <t>75D, черный/black</t>
  </si>
  <si>
    <t>a126e726-5be7-11e7-ab2f-001517c538dd</t>
  </si>
  <si>
    <t>80A, черный/black</t>
  </si>
  <si>
    <t>a126e72a-5be7-11e7-ab2f-001517c538dd</t>
  </si>
  <si>
    <t>85B, черный/black</t>
  </si>
  <si>
    <t>a126e72b-5be7-11e7-ab2f-001517c538dd</t>
  </si>
  <si>
    <t>85C, черный/black</t>
  </si>
  <si>
    <t>COQUETTE REVUE трусы-слип Renaissance 62045ч</t>
  </si>
  <si>
    <t>8fd37c3c-5bd7-11e7-ab2f-001517c538dd</t>
  </si>
  <si>
    <t>a80ff7ec-5be7-11e7-ab2f-001517c538dd</t>
  </si>
  <si>
    <t>44, черный/black</t>
  </si>
  <si>
    <t>COQUETTE REVUE трусы-слип Renaissance 65045ч</t>
  </si>
  <si>
    <t>8fd37c3e-5bd7-11e7-ab2f-001517c538dd</t>
  </si>
  <si>
    <t>a80ff7f0-5be7-11e7-ab2f-001517c538dd</t>
  </si>
  <si>
    <t>36, черный/black</t>
  </si>
  <si>
    <t>a80ff7f1-5be7-11e7-ab2f-001517c538dd</t>
  </si>
  <si>
    <t>38, черный/black</t>
  </si>
</sst>
</file>

<file path=xl/styles.xml><?xml version="1.0" encoding="utf-8"?>
<styleSheet xmlns="http://schemas.openxmlformats.org/spreadsheetml/2006/main">
  <numFmts count="2">
    <numFmt numFmtId="164" formatCode="GENERAL"/>
    <numFmt numFmtId="165" formatCode="0.00"/>
  </numFmts>
  <fonts count="13">
    <font>
      <sz val="11"/>
      <color indexed="8"/>
      <name val="Calibri"/>
      <family val="2"/>
    </font>
    <font>
      <sz val="10"/>
      <name val="Arial"/>
      <family val="0"/>
    </font>
    <font>
      <b/>
      <sz val="14"/>
      <color indexed="8"/>
      <name val="Calibri"/>
      <family val="2"/>
    </font>
    <font>
      <b/>
      <sz val="11"/>
      <color indexed="8"/>
      <name val="Calibri"/>
      <family val="2"/>
    </font>
    <font>
      <sz val="9"/>
      <color indexed="10"/>
      <name val="Calibri"/>
      <family val="2"/>
    </font>
    <font>
      <b/>
      <sz val="12"/>
      <color indexed="60"/>
      <name val="Calibri"/>
      <family val="2"/>
    </font>
    <font>
      <b/>
      <sz val="11"/>
      <color indexed="10"/>
      <name val="Calibri"/>
      <family val="2"/>
    </font>
    <font>
      <b/>
      <sz val="20"/>
      <name val="comic"/>
      <family val="5"/>
    </font>
    <font>
      <sz val="10"/>
      <color indexed="8"/>
      <name val="Calibri"/>
      <family val="2"/>
    </font>
    <font>
      <b/>
      <sz val="11"/>
      <color indexed="62"/>
      <name val="Calibri"/>
      <family val="2"/>
    </font>
    <font>
      <b/>
      <sz val="11"/>
      <color indexed="55"/>
      <name val="Calibri"/>
      <family val="2"/>
    </font>
    <font>
      <b/>
      <sz val="20"/>
      <name val="Calibri"/>
      <family val="2"/>
    </font>
    <font>
      <b/>
      <sz val="11"/>
      <color indexed="17"/>
      <name val="Calibri"/>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47"/>
        <bgColor indexed="64"/>
      </patternFill>
    </fill>
  </fills>
  <borders count="18">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2">
    <xf numFmtId="164" fontId="0" fillId="0" borderId="0" xfId="0" applyAlignment="1">
      <alignment/>
    </xf>
    <xf numFmtId="164" fontId="2" fillId="0" borderId="0" xfId="0" applyFont="1" applyAlignment="1">
      <alignment/>
    </xf>
    <xf numFmtId="164" fontId="0" fillId="2" borderId="0" xfId="0" applyFill="1" applyAlignment="1">
      <alignment/>
    </xf>
    <xf numFmtId="164" fontId="3" fillId="0" borderId="0" xfId="0" applyFont="1" applyAlignment="1">
      <alignment/>
    </xf>
    <xf numFmtId="164" fontId="4" fillId="0" borderId="0" xfId="0" applyFont="1" applyBorder="1" applyAlignment="1">
      <alignment horizontal="center" vertical="center" wrapText="1"/>
    </xf>
    <xf numFmtId="164" fontId="5" fillId="0" borderId="1" xfId="0" applyFont="1" applyBorder="1" applyAlignment="1">
      <alignment/>
    </xf>
    <xf numFmtId="165" fontId="5" fillId="3" borderId="2" xfId="0" applyNumberFormat="1" applyFont="1" applyFill="1" applyBorder="1" applyAlignment="1">
      <alignment/>
    </xf>
    <xf numFmtId="164" fontId="3" fillId="0" borderId="3" xfId="0" applyFont="1" applyBorder="1" applyAlignment="1">
      <alignment horizontal="center"/>
    </xf>
    <xf numFmtId="164" fontId="6" fillId="0" borderId="4" xfId="0" applyFont="1" applyBorder="1" applyAlignment="1">
      <alignment horizontal="center"/>
    </xf>
    <xf numFmtId="164" fontId="3" fillId="0" borderId="4" xfId="0" applyFont="1" applyBorder="1" applyAlignment="1">
      <alignment horizontal="center"/>
    </xf>
    <xf numFmtId="164" fontId="3" fillId="0" borderId="4" xfId="0" applyFont="1" applyBorder="1" applyAlignment="1">
      <alignment horizontal="center" wrapText="1"/>
    </xf>
    <xf numFmtId="164" fontId="3" fillId="0" borderId="5" xfId="0" applyFont="1" applyBorder="1" applyAlignment="1">
      <alignment horizontal="center"/>
    </xf>
    <xf numFmtId="164" fontId="0" fillId="0" borderId="6" xfId="0" applyBorder="1" applyAlignment="1">
      <alignment/>
    </xf>
    <xf numFmtId="164" fontId="3" fillId="0" borderId="7" xfId="0" applyFont="1" applyBorder="1" applyAlignment="1">
      <alignment horizontal="center"/>
    </xf>
    <xf numFmtId="164" fontId="7" fillId="4" borderId="0" xfId="0" applyFont="1" applyFill="1" applyBorder="1" applyAlignment="1">
      <alignment horizontal="center" vertical="top"/>
    </xf>
    <xf numFmtId="164" fontId="7" fillId="4" borderId="0" xfId="0" applyFont="1" applyFill="1" applyBorder="1" applyAlignment="1">
      <alignment vertical="top"/>
    </xf>
    <xf numFmtId="164" fontId="3" fillId="5" borderId="8" xfId="0" applyFont="1" applyFill="1" applyBorder="1" applyAlignment="1">
      <alignment/>
    </xf>
    <xf numFmtId="164" fontId="3" fillId="5" borderId="9" xfId="0" applyFont="1" applyFill="1" applyBorder="1" applyAlignment="1">
      <alignment/>
    </xf>
    <xf numFmtId="164" fontId="3" fillId="5" borderId="10" xfId="0" applyFont="1" applyFill="1" applyBorder="1" applyAlignment="1">
      <alignment/>
    </xf>
    <xf numFmtId="164" fontId="8" fillId="4" borderId="11" xfId="0" applyFont="1" applyFill="1" applyBorder="1" applyAlignment="1">
      <alignment vertical="center" wrapText="1"/>
    </xf>
    <xf numFmtId="164" fontId="8" fillId="4" borderId="12" xfId="0" applyFont="1" applyFill="1" applyBorder="1" applyAlignment="1">
      <alignment/>
    </xf>
    <xf numFmtId="164" fontId="8" fillId="4" borderId="13" xfId="0" applyFont="1" applyFill="1" applyBorder="1" applyAlignment="1">
      <alignment/>
    </xf>
    <xf numFmtId="164" fontId="8" fillId="6" borderId="11" xfId="0" applyFont="1" applyFill="1" applyBorder="1" applyAlignment="1">
      <alignment vertical="center" wrapText="1"/>
    </xf>
    <xf numFmtId="164" fontId="8" fillId="6" borderId="12" xfId="0" applyFont="1" applyFill="1" applyBorder="1" applyAlignment="1">
      <alignment/>
    </xf>
    <xf numFmtId="164" fontId="8" fillId="6" borderId="13" xfId="0" applyFont="1" applyFill="1" applyBorder="1" applyAlignment="1">
      <alignment/>
    </xf>
    <xf numFmtId="164" fontId="0" fillId="0" borderId="11" xfId="0" applyFont="1" applyBorder="1" applyAlignment="1">
      <alignment/>
    </xf>
    <xf numFmtId="164" fontId="0" fillId="0" borderId="12" xfId="0" applyFont="1" applyBorder="1" applyAlignment="1">
      <alignment/>
    </xf>
    <xf numFmtId="164" fontId="6" fillId="0" borderId="12" xfId="0" applyFont="1" applyBorder="1" applyAlignment="1">
      <alignment horizontal="center"/>
    </xf>
    <xf numFmtId="164" fontId="9" fillId="0" borderId="12" xfId="0" applyFont="1" applyBorder="1" applyAlignment="1">
      <alignment/>
    </xf>
    <xf numFmtId="165" fontId="0" fillId="0" borderId="12" xfId="0" applyNumberFormat="1" applyBorder="1" applyAlignment="1">
      <alignment/>
    </xf>
    <xf numFmtId="164" fontId="3" fillId="0" borderId="12" xfId="0" applyFont="1" applyBorder="1" applyAlignment="1">
      <alignment/>
    </xf>
    <xf numFmtId="165" fontId="10" fillId="0" borderId="13" xfId="0" applyNumberFormat="1" applyFont="1" applyBorder="1" applyAlignment="1">
      <alignment/>
    </xf>
    <xf numFmtId="164" fontId="3" fillId="5" borderId="11" xfId="0" applyFont="1" applyFill="1" applyBorder="1" applyAlignment="1">
      <alignment wrapText="1"/>
    </xf>
    <xf numFmtId="164" fontId="3" fillId="5" borderId="12" xfId="0" applyFont="1" applyFill="1" applyBorder="1" applyAlignment="1">
      <alignment/>
    </xf>
    <xf numFmtId="164" fontId="3" fillId="5" borderId="13" xfId="0" applyFont="1" applyFill="1" applyBorder="1" applyAlignment="1">
      <alignment/>
    </xf>
    <xf numFmtId="164" fontId="3" fillId="5" borderId="11" xfId="0" applyFont="1" applyFill="1" applyBorder="1" applyAlignment="1">
      <alignment/>
    </xf>
    <xf numFmtId="164" fontId="0" fillId="0" borderId="13" xfId="0" applyBorder="1" applyAlignment="1">
      <alignment/>
    </xf>
    <xf numFmtId="164" fontId="0" fillId="0" borderId="7" xfId="0" applyBorder="1" applyAlignment="1">
      <alignment/>
    </xf>
    <xf numFmtId="164" fontId="0" fillId="0" borderId="14" xfId="0" applyBorder="1" applyAlignment="1">
      <alignment/>
    </xf>
    <xf numFmtId="164" fontId="11" fillId="4" borderId="0" xfId="0" applyFont="1" applyFill="1" applyBorder="1" applyAlignment="1">
      <alignment vertical="top"/>
    </xf>
    <xf numFmtId="164" fontId="0" fillId="0" borderId="0" xfId="0" applyAlignment="1">
      <alignment wrapText="1"/>
    </xf>
    <xf numFmtId="164" fontId="3" fillId="5" borderId="12" xfId="0" applyFont="1" applyFill="1" applyBorder="1" applyAlignment="1">
      <alignment wrapText="1"/>
    </xf>
    <xf numFmtId="164" fontId="3" fillId="5" borderId="13" xfId="0" applyFont="1" applyFill="1" applyBorder="1" applyAlignment="1">
      <alignment wrapText="1"/>
    </xf>
    <xf numFmtId="164" fontId="0" fillId="2" borderId="0" xfId="0" applyFill="1" applyAlignment="1">
      <alignment wrapText="1"/>
    </xf>
    <xf numFmtId="164" fontId="0" fillId="0" borderId="15" xfId="0" applyFont="1" applyBorder="1" applyAlignment="1">
      <alignment/>
    </xf>
    <xf numFmtId="164" fontId="0" fillId="0" borderId="16" xfId="0" applyFont="1" applyBorder="1" applyAlignment="1">
      <alignment/>
    </xf>
    <xf numFmtId="164" fontId="6" fillId="0" borderId="16" xfId="0" applyFont="1" applyBorder="1" applyAlignment="1">
      <alignment horizontal="center"/>
    </xf>
    <xf numFmtId="164" fontId="9" fillId="0" borderId="16" xfId="0" applyFont="1" applyBorder="1" applyAlignment="1">
      <alignment/>
    </xf>
    <xf numFmtId="165" fontId="0" fillId="0" borderId="16" xfId="0" applyNumberFormat="1" applyBorder="1" applyAlignment="1">
      <alignment/>
    </xf>
    <xf numFmtId="164" fontId="3" fillId="0" borderId="16" xfId="0" applyFont="1" applyBorder="1" applyAlignment="1">
      <alignment/>
    </xf>
    <xf numFmtId="165" fontId="10" fillId="0" borderId="17" xfId="0" applyNumberFormat="1" applyFont="1" applyBorder="1" applyAlignment="1">
      <alignment/>
    </xf>
    <xf numFmtId="164" fontId="5"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5</xdr:row>
      <xdr:rowOff>85725</xdr:rowOff>
    </xdr:from>
    <xdr:to>
      <xdr:col>14</xdr:col>
      <xdr:colOff>495300</xdr:colOff>
      <xdr:row>20</xdr:row>
      <xdr:rowOff>9525</xdr:rowOff>
    </xdr:to>
    <xdr:pic>
      <xdr:nvPicPr>
        <xdr:cNvPr id="1" name="Рисунок 2"/>
        <xdr:cNvPicPr preferRelativeResize="1">
          <a:picLocks noChangeAspect="1"/>
        </xdr:cNvPicPr>
      </xdr:nvPicPr>
      <xdr:blipFill>
        <a:blip r:embed="rId1"/>
        <a:stretch>
          <a:fillRect/>
        </a:stretch>
      </xdr:blipFill>
      <xdr:spPr>
        <a:xfrm>
          <a:off x="5686425" y="1390650"/>
          <a:ext cx="2276475" cy="2952750"/>
        </a:xfrm>
        <a:prstGeom prst="rect">
          <a:avLst/>
        </a:prstGeom>
        <a:blipFill>
          <a:blip r:embed=""/>
          <a:srcRect/>
          <a:stretch>
            <a:fillRect/>
          </a:stretch>
        </a:blipFill>
        <a:ln w="9525" cmpd="sng">
          <a:noFill/>
        </a:ln>
      </xdr:spPr>
    </xdr:pic>
    <xdr:clientData/>
  </xdr:twoCellAnchor>
  <xdr:twoCellAnchor>
    <xdr:from>
      <xdr:col>11</xdr:col>
      <xdr:colOff>47625</xdr:colOff>
      <xdr:row>24</xdr:row>
      <xdr:rowOff>28575</xdr:rowOff>
    </xdr:from>
    <xdr:to>
      <xdr:col>16</xdr:col>
      <xdr:colOff>95250</xdr:colOff>
      <xdr:row>35</xdr:row>
      <xdr:rowOff>76200</xdr:rowOff>
    </xdr:to>
    <xdr:pic>
      <xdr:nvPicPr>
        <xdr:cNvPr id="2" name="Рисунок 4"/>
        <xdr:cNvPicPr preferRelativeResize="1">
          <a:picLocks noChangeAspect="1"/>
        </xdr:cNvPicPr>
      </xdr:nvPicPr>
      <xdr:blipFill>
        <a:blip r:embed="rId2"/>
        <a:stretch>
          <a:fillRect/>
        </a:stretch>
      </xdr:blipFill>
      <xdr:spPr>
        <a:xfrm>
          <a:off x="5686425" y="5010150"/>
          <a:ext cx="3095625" cy="2238375"/>
        </a:xfrm>
        <a:prstGeom prst="rect">
          <a:avLst/>
        </a:prstGeom>
        <a:blipFill>
          <a:blip r:embed=""/>
          <a:srcRect/>
          <a:stretch>
            <a:fillRect/>
          </a:stretch>
        </a:blipFill>
        <a:ln w="9525" cmpd="sng">
          <a:noFill/>
        </a:ln>
      </xdr:spPr>
    </xdr:pic>
    <xdr:clientData/>
  </xdr:twoCellAnchor>
  <xdr:twoCellAnchor>
    <xdr:from>
      <xdr:col>11</xdr:col>
      <xdr:colOff>19050</xdr:colOff>
      <xdr:row>50</xdr:row>
      <xdr:rowOff>9525</xdr:rowOff>
    </xdr:from>
    <xdr:to>
      <xdr:col>17</xdr:col>
      <xdr:colOff>152400</xdr:colOff>
      <xdr:row>60</xdr:row>
      <xdr:rowOff>104775</xdr:rowOff>
    </xdr:to>
    <xdr:pic>
      <xdr:nvPicPr>
        <xdr:cNvPr id="3" name="Рисунок 6"/>
        <xdr:cNvPicPr preferRelativeResize="1">
          <a:picLocks noChangeAspect="1"/>
        </xdr:cNvPicPr>
      </xdr:nvPicPr>
      <xdr:blipFill>
        <a:blip r:embed="rId3"/>
        <a:stretch>
          <a:fillRect/>
        </a:stretch>
      </xdr:blipFill>
      <xdr:spPr>
        <a:xfrm>
          <a:off x="5657850" y="9639300"/>
          <a:ext cx="3790950" cy="2390775"/>
        </a:xfrm>
        <a:prstGeom prst="rect">
          <a:avLst/>
        </a:prstGeom>
        <a:blipFill>
          <a:blip r:embed=""/>
          <a:srcRect/>
          <a:stretch>
            <a:fillRect/>
          </a:stretch>
        </a:blipFill>
        <a:ln w="9525" cmpd="sng">
          <a:noFill/>
        </a:ln>
      </xdr:spPr>
    </xdr:pic>
    <xdr:clientData/>
  </xdr:twoCellAnchor>
  <xdr:twoCellAnchor>
    <xdr:from>
      <xdr:col>11</xdr:col>
      <xdr:colOff>28575</xdr:colOff>
      <xdr:row>82</xdr:row>
      <xdr:rowOff>57150</xdr:rowOff>
    </xdr:from>
    <xdr:to>
      <xdr:col>14</xdr:col>
      <xdr:colOff>600075</xdr:colOff>
      <xdr:row>96</xdr:row>
      <xdr:rowOff>152400</xdr:rowOff>
    </xdr:to>
    <xdr:pic>
      <xdr:nvPicPr>
        <xdr:cNvPr id="4" name="Рисунок 8"/>
        <xdr:cNvPicPr preferRelativeResize="1">
          <a:picLocks noChangeAspect="1"/>
        </xdr:cNvPicPr>
      </xdr:nvPicPr>
      <xdr:blipFill>
        <a:blip r:embed="rId4"/>
        <a:stretch>
          <a:fillRect/>
        </a:stretch>
      </xdr:blipFill>
      <xdr:spPr>
        <a:xfrm>
          <a:off x="5667375" y="15544800"/>
          <a:ext cx="2400300" cy="2743200"/>
        </a:xfrm>
        <a:prstGeom prst="rect">
          <a:avLst/>
        </a:prstGeom>
        <a:blipFill>
          <a:blip r:embed=""/>
          <a:srcRect/>
          <a:stretch>
            <a:fillRect/>
          </a:stretch>
        </a:blipFill>
        <a:ln w="9525" cmpd="sng">
          <a:noFill/>
        </a:ln>
      </xdr:spPr>
    </xdr:pic>
    <xdr:clientData/>
  </xdr:twoCellAnchor>
  <xdr:twoCellAnchor>
    <xdr:from>
      <xdr:col>11</xdr:col>
      <xdr:colOff>28575</xdr:colOff>
      <xdr:row>97</xdr:row>
      <xdr:rowOff>57150</xdr:rowOff>
    </xdr:from>
    <xdr:to>
      <xdr:col>15</xdr:col>
      <xdr:colOff>152400</xdr:colOff>
      <xdr:row>111</xdr:row>
      <xdr:rowOff>133350</xdr:rowOff>
    </xdr:to>
    <xdr:pic>
      <xdr:nvPicPr>
        <xdr:cNvPr id="5" name="Рисунок 10"/>
        <xdr:cNvPicPr preferRelativeResize="1">
          <a:picLocks noChangeAspect="1"/>
        </xdr:cNvPicPr>
      </xdr:nvPicPr>
      <xdr:blipFill>
        <a:blip r:embed="rId5"/>
        <a:stretch>
          <a:fillRect/>
        </a:stretch>
      </xdr:blipFill>
      <xdr:spPr>
        <a:xfrm>
          <a:off x="5667375" y="18354675"/>
          <a:ext cx="2562225" cy="2981325"/>
        </a:xfrm>
        <a:prstGeom prst="rect">
          <a:avLst/>
        </a:prstGeom>
        <a:blipFill>
          <a:blip r:embed=""/>
          <a:srcRect/>
          <a:stretch>
            <a:fillRect/>
          </a:stretch>
        </a:blipFill>
        <a:ln w="9525" cmpd="sng">
          <a:noFill/>
        </a:ln>
      </xdr:spPr>
    </xdr:pic>
    <xdr:clientData/>
  </xdr:twoCellAnchor>
  <xdr:twoCellAnchor>
    <xdr:from>
      <xdr:col>11</xdr:col>
      <xdr:colOff>38100</xdr:colOff>
      <xdr:row>112</xdr:row>
      <xdr:rowOff>28575</xdr:rowOff>
    </xdr:from>
    <xdr:to>
      <xdr:col>14</xdr:col>
      <xdr:colOff>371475</xdr:colOff>
      <xdr:row>126</xdr:row>
      <xdr:rowOff>28575</xdr:rowOff>
    </xdr:to>
    <xdr:pic>
      <xdr:nvPicPr>
        <xdr:cNvPr id="6" name="Рисунок 12"/>
        <xdr:cNvPicPr preferRelativeResize="1">
          <a:picLocks noChangeAspect="1"/>
        </xdr:cNvPicPr>
      </xdr:nvPicPr>
      <xdr:blipFill>
        <a:blip r:embed="rId6"/>
        <a:stretch>
          <a:fillRect/>
        </a:stretch>
      </xdr:blipFill>
      <xdr:spPr>
        <a:xfrm>
          <a:off x="5676900" y="21393150"/>
          <a:ext cx="2162175" cy="2809875"/>
        </a:xfrm>
        <a:prstGeom prst="rect">
          <a:avLst/>
        </a:prstGeom>
        <a:blipFill>
          <a:blip r:embed=""/>
          <a:srcRect/>
          <a:stretch>
            <a:fillRect/>
          </a:stretch>
        </a:blipFill>
        <a:ln w="9525" cmpd="sng">
          <a:noFill/>
        </a:ln>
      </xdr:spPr>
    </xdr:pic>
    <xdr:clientData/>
  </xdr:twoCellAnchor>
  <xdr:twoCellAnchor>
    <xdr:from>
      <xdr:col>11</xdr:col>
      <xdr:colOff>19050</xdr:colOff>
      <xdr:row>126</xdr:row>
      <xdr:rowOff>66675</xdr:rowOff>
    </xdr:from>
    <xdr:to>
      <xdr:col>15</xdr:col>
      <xdr:colOff>314325</xdr:colOff>
      <xdr:row>134</xdr:row>
      <xdr:rowOff>66675</xdr:rowOff>
    </xdr:to>
    <xdr:pic>
      <xdr:nvPicPr>
        <xdr:cNvPr id="7" name="Рисунок 14"/>
        <xdr:cNvPicPr preferRelativeResize="1">
          <a:picLocks noChangeAspect="1"/>
        </xdr:cNvPicPr>
      </xdr:nvPicPr>
      <xdr:blipFill>
        <a:blip r:embed="rId7"/>
        <a:stretch>
          <a:fillRect/>
        </a:stretch>
      </xdr:blipFill>
      <xdr:spPr>
        <a:xfrm>
          <a:off x="5657850" y="24241125"/>
          <a:ext cx="2733675" cy="2333625"/>
        </a:xfrm>
        <a:prstGeom prst="rect">
          <a:avLst/>
        </a:prstGeom>
        <a:blipFill>
          <a:blip r:embed=""/>
          <a:srcRect/>
          <a:stretch>
            <a:fillRect/>
          </a:stretch>
        </a:blipFill>
        <a:ln w="9525" cmpd="sng">
          <a:noFill/>
        </a:ln>
      </xdr:spPr>
    </xdr:pic>
    <xdr:clientData/>
  </xdr:twoCellAnchor>
  <xdr:twoCellAnchor>
    <xdr:from>
      <xdr:col>11</xdr:col>
      <xdr:colOff>19050</xdr:colOff>
      <xdr:row>135</xdr:row>
      <xdr:rowOff>85725</xdr:rowOff>
    </xdr:from>
    <xdr:to>
      <xdr:col>17</xdr:col>
      <xdr:colOff>514350</xdr:colOff>
      <xdr:row>146</xdr:row>
      <xdr:rowOff>66675</xdr:rowOff>
    </xdr:to>
    <xdr:pic>
      <xdr:nvPicPr>
        <xdr:cNvPr id="8" name="Рисунок 16"/>
        <xdr:cNvPicPr preferRelativeResize="1">
          <a:picLocks noChangeAspect="1"/>
        </xdr:cNvPicPr>
      </xdr:nvPicPr>
      <xdr:blipFill>
        <a:blip r:embed="rId8"/>
        <a:stretch>
          <a:fillRect/>
        </a:stretch>
      </xdr:blipFill>
      <xdr:spPr>
        <a:xfrm>
          <a:off x="5657850" y="26755725"/>
          <a:ext cx="4152900" cy="2143125"/>
        </a:xfrm>
        <a:prstGeom prst="rect">
          <a:avLst/>
        </a:prstGeom>
        <a:blipFill>
          <a:blip r:embed=""/>
          <a:srcRect/>
          <a:stretch>
            <a:fillRect/>
          </a:stretch>
        </a:blipFill>
        <a:ln w="9525" cmpd="sng">
          <a:noFill/>
        </a:ln>
      </xdr:spPr>
    </xdr:pic>
    <xdr:clientData/>
  </xdr:twoCellAnchor>
  <xdr:twoCellAnchor>
    <xdr:from>
      <xdr:col>11</xdr:col>
      <xdr:colOff>38100</xdr:colOff>
      <xdr:row>146</xdr:row>
      <xdr:rowOff>133350</xdr:rowOff>
    </xdr:from>
    <xdr:to>
      <xdr:col>17</xdr:col>
      <xdr:colOff>447675</xdr:colOff>
      <xdr:row>158</xdr:row>
      <xdr:rowOff>123825</xdr:rowOff>
    </xdr:to>
    <xdr:pic>
      <xdr:nvPicPr>
        <xdr:cNvPr id="9" name="Рисунок 18"/>
        <xdr:cNvPicPr preferRelativeResize="1">
          <a:picLocks noChangeAspect="1"/>
        </xdr:cNvPicPr>
      </xdr:nvPicPr>
      <xdr:blipFill>
        <a:blip r:embed="rId9"/>
        <a:stretch>
          <a:fillRect/>
        </a:stretch>
      </xdr:blipFill>
      <xdr:spPr>
        <a:xfrm>
          <a:off x="5676900" y="28965525"/>
          <a:ext cx="4067175" cy="2143125"/>
        </a:xfrm>
        <a:prstGeom prst="rect">
          <a:avLst/>
        </a:prstGeom>
        <a:blipFill>
          <a:blip r:embed=""/>
          <a:srcRect/>
          <a:stretch>
            <a:fillRect/>
          </a:stretch>
        </a:blipFill>
        <a:ln w="9525" cmpd="sng">
          <a:noFill/>
        </a:ln>
      </xdr:spPr>
    </xdr:pic>
    <xdr:clientData/>
  </xdr:twoCellAnchor>
  <xdr:twoCellAnchor>
    <xdr:from>
      <xdr:col>11</xdr:col>
      <xdr:colOff>28575</xdr:colOff>
      <xdr:row>159</xdr:row>
      <xdr:rowOff>19050</xdr:rowOff>
    </xdr:from>
    <xdr:to>
      <xdr:col>18</xdr:col>
      <xdr:colOff>381000</xdr:colOff>
      <xdr:row>168</xdr:row>
      <xdr:rowOff>123825</xdr:rowOff>
    </xdr:to>
    <xdr:pic>
      <xdr:nvPicPr>
        <xdr:cNvPr id="10" name="Рисунок 20"/>
        <xdr:cNvPicPr preferRelativeResize="1">
          <a:picLocks noChangeAspect="1"/>
        </xdr:cNvPicPr>
      </xdr:nvPicPr>
      <xdr:blipFill>
        <a:blip r:embed="rId10"/>
        <a:stretch>
          <a:fillRect/>
        </a:stretch>
      </xdr:blipFill>
      <xdr:spPr>
        <a:xfrm>
          <a:off x="5667375" y="31165800"/>
          <a:ext cx="4619625" cy="1943100"/>
        </a:xfrm>
        <a:prstGeom prst="rect">
          <a:avLst/>
        </a:prstGeom>
        <a:blipFill>
          <a:blip r:embed=""/>
          <a:srcRect/>
          <a:stretch>
            <a:fillRect/>
          </a:stretch>
        </a:blipFill>
        <a:ln w="9525" cmpd="sng">
          <a:noFill/>
        </a:ln>
      </xdr:spPr>
    </xdr:pic>
    <xdr:clientData/>
  </xdr:twoCellAnchor>
  <xdr:twoCellAnchor>
    <xdr:from>
      <xdr:col>11</xdr:col>
      <xdr:colOff>28575</xdr:colOff>
      <xdr:row>169</xdr:row>
      <xdr:rowOff>38100</xdr:rowOff>
    </xdr:from>
    <xdr:to>
      <xdr:col>19</xdr:col>
      <xdr:colOff>57150</xdr:colOff>
      <xdr:row>180</xdr:row>
      <xdr:rowOff>66675</xdr:rowOff>
    </xdr:to>
    <xdr:pic>
      <xdr:nvPicPr>
        <xdr:cNvPr id="11" name="Рисунок 22"/>
        <xdr:cNvPicPr preferRelativeResize="1">
          <a:picLocks noChangeAspect="1"/>
        </xdr:cNvPicPr>
      </xdr:nvPicPr>
      <xdr:blipFill>
        <a:blip r:embed="rId11"/>
        <a:stretch>
          <a:fillRect/>
        </a:stretch>
      </xdr:blipFill>
      <xdr:spPr>
        <a:xfrm>
          <a:off x="5667375" y="33185100"/>
          <a:ext cx="4905375" cy="2190750"/>
        </a:xfrm>
        <a:prstGeom prst="rect">
          <a:avLst/>
        </a:prstGeom>
        <a:blipFill>
          <a:blip r:embed=""/>
          <a:srcRect/>
          <a:stretch>
            <a:fillRect/>
          </a:stretch>
        </a:blipFill>
        <a:ln w="9525" cmpd="sng">
          <a:noFill/>
        </a:ln>
      </xdr:spPr>
    </xdr:pic>
    <xdr:clientData/>
  </xdr:twoCellAnchor>
  <xdr:twoCellAnchor>
    <xdr:from>
      <xdr:col>11</xdr:col>
      <xdr:colOff>19050</xdr:colOff>
      <xdr:row>181</xdr:row>
      <xdr:rowOff>0</xdr:rowOff>
    </xdr:from>
    <xdr:to>
      <xdr:col>19</xdr:col>
      <xdr:colOff>209550</xdr:colOff>
      <xdr:row>195</xdr:row>
      <xdr:rowOff>95250</xdr:rowOff>
    </xdr:to>
    <xdr:pic>
      <xdr:nvPicPr>
        <xdr:cNvPr id="12" name="Рисунок 24"/>
        <xdr:cNvPicPr preferRelativeResize="1">
          <a:picLocks noChangeAspect="1"/>
        </xdr:cNvPicPr>
      </xdr:nvPicPr>
      <xdr:blipFill>
        <a:blip r:embed="rId12"/>
        <a:stretch>
          <a:fillRect/>
        </a:stretch>
      </xdr:blipFill>
      <xdr:spPr>
        <a:xfrm>
          <a:off x="5657850" y="35471100"/>
          <a:ext cx="5067300" cy="2409825"/>
        </a:xfrm>
        <a:prstGeom prst="rect">
          <a:avLst/>
        </a:prstGeom>
        <a:blipFill>
          <a:blip r:embed=""/>
          <a:srcRect/>
          <a:stretch>
            <a:fillRect/>
          </a:stretch>
        </a:blipFill>
        <a:ln w="9525" cmpd="sng">
          <a:noFill/>
        </a:ln>
      </xdr:spPr>
    </xdr:pic>
    <xdr:clientData/>
  </xdr:twoCellAnchor>
  <xdr:twoCellAnchor>
    <xdr:from>
      <xdr:col>11</xdr:col>
      <xdr:colOff>19050</xdr:colOff>
      <xdr:row>195</xdr:row>
      <xdr:rowOff>114300</xdr:rowOff>
    </xdr:from>
    <xdr:to>
      <xdr:col>16</xdr:col>
      <xdr:colOff>142875</xdr:colOff>
      <xdr:row>206</xdr:row>
      <xdr:rowOff>123825</xdr:rowOff>
    </xdr:to>
    <xdr:pic>
      <xdr:nvPicPr>
        <xdr:cNvPr id="13" name="Рисунок 26"/>
        <xdr:cNvPicPr preferRelativeResize="1">
          <a:picLocks noChangeAspect="1"/>
        </xdr:cNvPicPr>
      </xdr:nvPicPr>
      <xdr:blipFill>
        <a:blip r:embed="rId13"/>
        <a:stretch>
          <a:fillRect/>
        </a:stretch>
      </xdr:blipFill>
      <xdr:spPr>
        <a:xfrm>
          <a:off x="5657850" y="37899975"/>
          <a:ext cx="3171825" cy="2657475"/>
        </a:xfrm>
        <a:prstGeom prst="rect">
          <a:avLst/>
        </a:prstGeom>
        <a:blipFill>
          <a:blip r:embed=""/>
          <a:srcRect/>
          <a:stretch>
            <a:fillRect/>
          </a:stretch>
        </a:blipFill>
        <a:ln w="9525" cmpd="sng">
          <a:noFill/>
        </a:ln>
      </xdr:spPr>
    </xdr:pic>
    <xdr:clientData/>
  </xdr:twoCellAnchor>
  <xdr:twoCellAnchor>
    <xdr:from>
      <xdr:col>11</xdr:col>
      <xdr:colOff>38100</xdr:colOff>
      <xdr:row>207</xdr:row>
      <xdr:rowOff>28575</xdr:rowOff>
    </xdr:from>
    <xdr:to>
      <xdr:col>15</xdr:col>
      <xdr:colOff>419100</xdr:colOff>
      <xdr:row>221</xdr:row>
      <xdr:rowOff>114300</xdr:rowOff>
    </xdr:to>
    <xdr:pic>
      <xdr:nvPicPr>
        <xdr:cNvPr id="14" name="Рисунок 28"/>
        <xdr:cNvPicPr preferRelativeResize="1">
          <a:picLocks noChangeAspect="1"/>
        </xdr:cNvPicPr>
      </xdr:nvPicPr>
      <xdr:blipFill>
        <a:blip r:embed="rId14"/>
        <a:stretch>
          <a:fillRect/>
        </a:stretch>
      </xdr:blipFill>
      <xdr:spPr>
        <a:xfrm>
          <a:off x="5676900" y="40624125"/>
          <a:ext cx="2819400" cy="2733675"/>
        </a:xfrm>
        <a:prstGeom prst="rect">
          <a:avLst/>
        </a:prstGeom>
        <a:blipFill>
          <a:blip r:embed=""/>
          <a:srcRect/>
          <a:stretch>
            <a:fillRect/>
          </a:stretch>
        </a:blipFill>
        <a:ln w="9525" cmpd="sng">
          <a:noFill/>
        </a:ln>
      </xdr:spPr>
    </xdr:pic>
    <xdr:clientData/>
  </xdr:twoCellAnchor>
  <xdr:twoCellAnchor>
    <xdr:from>
      <xdr:col>11</xdr:col>
      <xdr:colOff>19050</xdr:colOff>
      <xdr:row>222</xdr:row>
      <xdr:rowOff>9525</xdr:rowOff>
    </xdr:from>
    <xdr:to>
      <xdr:col>15</xdr:col>
      <xdr:colOff>523875</xdr:colOff>
      <xdr:row>234</xdr:row>
      <xdr:rowOff>38100</xdr:rowOff>
    </xdr:to>
    <xdr:pic>
      <xdr:nvPicPr>
        <xdr:cNvPr id="15" name="Рисунок 30"/>
        <xdr:cNvPicPr preferRelativeResize="1">
          <a:picLocks noChangeAspect="1"/>
        </xdr:cNvPicPr>
      </xdr:nvPicPr>
      <xdr:blipFill>
        <a:blip r:embed="rId15"/>
        <a:stretch>
          <a:fillRect/>
        </a:stretch>
      </xdr:blipFill>
      <xdr:spPr>
        <a:xfrm>
          <a:off x="5657850" y="43443525"/>
          <a:ext cx="2943225" cy="2486025"/>
        </a:xfrm>
        <a:prstGeom prst="rect">
          <a:avLst/>
        </a:prstGeom>
        <a:blipFill>
          <a:blip r:embed=""/>
          <a:srcRect/>
          <a:stretch>
            <a:fillRect/>
          </a:stretch>
        </a:blipFill>
        <a:ln w="9525" cmpd="sng">
          <a:noFill/>
        </a:ln>
      </xdr:spPr>
    </xdr:pic>
    <xdr:clientData/>
  </xdr:twoCellAnchor>
  <xdr:twoCellAnchor>
    <xdr:from>
      <xdr:col>11</xdr:col>
      <xdr:colOff>38100</xdr:colOff>
      <xdr:row>234</xdr:row>
      <xdr:rowOff>114300</xdr:rowOff>
    </xdr:from>
    <xdr:to>
      <xdr:col>18</xdr:col>
      <xdr:colOff>485775</xdr:colOff>
      <xdr:row>246</xdr:row>
      <xdr:rowOff>133350</xdr:rowOff>
    </xdr:to>
    <xdr:pic>
      <xdr:nvPicPr>
        <xdr:cNvPr id="16" name="Рисунок 1026"/>
        <xdr:cNvPicPr preferRelativeResize="1">
          <a:picLocks noChangeAspect="1"/>
        </xdr:cNvPicPr>
      </xdr:nvPicPr>
      <xdr:blipFill>
        <a:blip r:embed="rId16"/>
        <a:stretch>
          <a:fillRect/>
        </a:stretch>
      </xdr:blipFill>
      <xdr:spPr>
        <a:xfrm>
          <a:off x="5676900" y="46005750"/>
          <a:ext cx="4714875" cy="2171700"/>
        </a:xfrm>
        <a:prstGeom prst="rect">
          <a:avLst/>
        </a:prstGeom>
        <a:blipFill>
          <a:blip r:embed=""/>
          <a:srcRect/>
          <a:stretch>
            <a:fillRect/>
          </a:stretch>
        </a:blipFill>
        <a:ln w="9525" cmpd="sng">
          <a:noFill/>
        </a:ln>
      </xdr:spPr>
    </xdr:pic>
    <xdr:clientData/>
  </xdr:twoCellAnchor>
  <xdr:twoCellAnchor>
    <xdr:from>
      <xdr:col>11</xdr:col>
      <xdr:colOff>19050</xdr:colOff>
      <xdr:row>247</xdr:row>
      <xdr:rowOff>57150</xdr:rowOff>
    </xdr:from>
    <xdr:to>
      <xdr:col>18</xdr:col>
      <xdr:colOff>180975</xdr:colOff>
      <xdr:row>258</xdr:row>
      <xdr:rowOff>85725</xdr:rowOff>
    </xdr:to>
    <xdr:pic>
      <xdr:nvPicPr>
        <xdr:cNvPr id="17" name="Рисунок 1028"/>
        <xdr:cNvPicPr preferRelativeResize="1">
          <a:picLocks noChangeAspect="1"/>
        </xdr:cNvPicPr>
      </xdr:nvPicPr>
      <xdr:blipFill>
        <a:blip r:embed="rId17"/>
        <a:stretch>
          <a:fillRect/>
        </a:stretch>
      </xdr:blipFill>
      <xdr:spPr>
        <a:xfrm>
          <a:off x="5657850" y="48263175"/>
          <a:ext cx="4429125" cy="2190750"/>
        </a:xfrm>
        <a:prstGeom prst="rect">
          <a:avLst/>
        </a:prstGeom>
        <a:blipFill>
          <a:blip r:embed=""/>
          <a:srcRect/>
          <a:stretch>
            <a:fillRect/>
          </a:stretch>
        </a:blipFill>
        <a:ln w="9525" cmpd="sng">
          <a:noFill/>
        </a:ln>
      </xdr:spPr>
    </xdr:pic>
    <xdr:clientData/>
  </xdr:twoCellAnchor>
  <xdr:twoCellAnchor>
    <xdr:from>
      <xdr:col>11</xdr:col>
      <xdr:colOff>19050</xdr:colOff>
      <xdr:row>258</xdr:row>
      <xdr:rowOff>104775</xdr:rowOff>
    </xdr:from>
    <xdr:to>
      <xdr:col>18</xdr:col>
      <xdr:colOff>447675</xdr:colOff>
      <xdr:row>269</xdr:row>
      <xdr:rowOff>114300</xdr:rowOff>
    </xdr:to>
    <xdr:pic>
      <xdr:nvPicPr>
        <xdr:cNvPr id="18" name="Рисунок 1030"/>
        <xdr:cNvPicPr preferRelativeResize="1">
          <a:picLocks noChangeAspect="1"/>
        </xdr:cNvPicPr>
      </xdr:nvPicPr>
      <xdr:blipFill>
        <a:blip r:embed="rId18"/>
        <a:stretch>
          <a:fillRect/>
        </a:stretch>
      </xdr:blipFill>
      <xdr:spPr>
        <a:xfrm>
          <a:off x="5657850" y="50472975"/>
          <a:ext cx="4695825" cy="2171700"/>
        </a:xfrm>
        <a:prstGeom prst="rect">
          <a:avLst/>
        </a:prstGeom>
        <a:blipFill>
          <a:blip r:embed=""/>
          <a:srcRect/>
          <a:stretch>
            <a:fillRect/>
          </a:stretch>
        </a:blipFill>
        <a:ln w="9525" cmpd="sng">
          <a:noFill/>
        </a:ln>
      </xdr:spPr>
    </xdr:pic>
    <xdr:clientData/>
  </xdr:twoCellAnchor>
  <xdr:twoCellAnchor>
    <xdr:from>
      <xdr:col>11</xdr:col>
      <xdr:colOff>19050</xdr:colOff>
      <xdr:row>269</xdr:row>
      <xdr:rowOff>228600</xdr:rowOff>
    </xdr:from>
    <xdr:to>
      <xdr:col>14</xdr:col>
      <xdr:colOff>409575</xdr:colOff>
      <xdr:row>284</xdr:row>
      <xdr:rowOff>66675</xdr:rowOff>
    </xdr:to>
    <xdr:pic>
      <xdr:nvPicPr>
        <xdr:cNvPr id="19" name="Рисунок 1032"/>
        <xdr:cNvPicPr preferRelativeResize="1">
          <a:picLocks noChangeAspect="1"/>
        </xdr:cNvPicPr>
      </xdr:nvPicPr>
      <xdr:blipFill>
        <a:blip r:embed="rId19"/>
        <a:stretch>
          <a:fillRect/>
        </a:stretch>
      </xdr:blipFill>
      <xdr:spPr>
        <a:xfrm>
          <a:off x="5657850" y="52758975"/>
          <a:ext cx="2219325" cy="2847975"/>
        </a:xfrm>
        <a:prstGeom prst="rect">
          <a:avLst/>
        </a:prstGeom>
        <a:blipFill>
          <a:blip r:embed=""/>
          <a:srcRect/>
          <a:stretch>
            <a:fillRect/>
          </a:stretch>
        </a:blipFill>
        <a:ln w="9525" cmpd="sng">
          <a:noFill/>
        </a:ln>
      </xdr:spPr>
    </xdr:pic>
    <xdr:clientData/>
  </xdr:twoCellAnchor>
  <xdr:twoCellAnchor>
    <xdr:from>
      <xdr:col>11</xdr:col>
      <xdr:colOff>47625</xdr:colOff>
      <xdr:row>284</xdr:row>
      <xdr:rowOff>133350</xdr:rowOff>
    </xdr:from>
    <xdr:to>
      <xdr:col>15</xdr:col>
      <xdr:colOff>47625</xdr:colOff>
      <xdr:row>298</xdr:row>
      <xdr:rowOff>123825</xdr:rowOff>
    </xdr:to>
    <xdr:pic>
      <xdr:nvPicPr>
        <xdr:cNvPr id="20" name="Рисунок 1034"/>
        <xdr:cNvPicPr preferRelativeResize="1">
          <a:picLocks noChangeAspect="1"/>
        </xdr:cNvPicPr>
      </xdr:nvPicPr>
      <xdr:blipFill>
        <a:blip r:embed="rId20"/>
        <a:stretch>
          <a:fillRect/>
        </a:stretch>
      </xdr:blipFill>
      <xdr:spPr>
        <a:xfrm>
          <a:off x="5686425" y="55673625"/>
          <a:ext cx="2438400" cy="2962275"/>
        </a:xfrm>
        <a:prstGeom prst="rect">
          <a:avLst/>
        </a:prstGeom>
        <a:blipFill>
          <a:blip r:embed=""/>
          <a:srcRect/>
          <a:stretch>
            <a:fillRect/>
          </a:stretch>
        </a:blipFill>
        <a:ln w="9525" cmpd="sng">
          <a:noFill/>
        </a:ln>
      </xdr:spPr>
    </xdr:pic>
    <xdr:clientData/>
  </xdr:twoCellAnchor>
  <xdr:twoCellAnchor>
    <xdr:from>
      <xdr:col>11</xdr:col>
      <xdr:colOff>38100</xdr:colOff>
      <xdr:row>311</xdr:row>
      <xdr:rowOff>57150</xdr:rowOff>
    </xdr:from>
    <xdr:to>
      <xdr:col>14</xdr:col>
      <xdr:colOff>419100</xdr:colOff>
      <xdr:row>326</xdr:row>
      <xdr:rowOff>171450</xdr:rowOff>
    </xdr:to>
    <xdr:pic>
      <xdr:nvPicPr>
        <xdr:cNvPr id="21" name="Рисунок 1036"/>
        <xdr:cNvPicPr preferRelativeResize="1">
          <a:picLocks noChangeAspect="1"/>
        </xdr:cNvPicPr>
      </xdr:nvPicPr>
      <xdr:blipFill>
        <a:blip r:embed="rId21"/>
        <a:stretch>
          <a:fillRect/>
        </a:stretch>
      </xdr:blipFill>
      <xdr:spPr>
        <a:xfrm>
          <a:off x="5676900" y="60674250"/>
          <a:ext cx="2209800" cy="2924175"/>
        </a:xfrm>
        <a:prstGeom prst="rect">
          <a:avLst/>
        </a:prstGeom>
        <a:blipFill>
          <a:blip r:embed=""/>
          <a:srcRect/>
          <a:stretch>
            <a:fillRect/>
          </a:stretch>
        </a:blipFill>
        <a:ln w="9525" cmpd="sng">
          <a:noFill/>
        </a:ln>
      </xdr:spPr>
    </xdr:pic>
    <xdr:clientData/>
  </xdr:twoCellAnchor>
  <xdr:twoCellAnchor>
    <xdr:from>
      <xdr:col>11</xdr:col>
      <xdr:colOff>38100</xdr:colOff>
      <xdr:row>326</xdr:row>
      <xdr:rowOff>209550</xdr:rowOff>
    </xdr:from>
    <xdr:to>
      <xdr:col>14</xdr:col>
      <xdr:colOff>476250</xdr:colOff>
      <xdr:row>341</xdr:row>
      <xdr:rowOff>152400</xdr:rowOff>
    </xdr:to>
    <xdr:pic>
      <xdr:nvPicPr>
        <xdr:cNvPr id="22" name="Рисунок 1038"/>
        <xdr:cNvPicPr preferRelativeResize="1">
          <a:picLocks noChangeAspect="1"/>
        </xdr:cNvPicPr>
      </xdr:nvPicPr>
      <xdr:blipFill>
        <a:blip r:embed="rId22"/>
        <a:stretch>
          <a:fillRect/>
        </a:stretch>
      </xdr:blipFill>
      <xdr:spPr>
        <a:xfrm>
          <a:off x="5676900" y="63636525"/>
          <a:ext cx="2266950" cy="2924175"/>
        </a:xfrm>
        <a:prstGeom prst="rect">
          <a:avLst/>
        </a:prstGeom>
        <a:blipFill>
          <a:blip r:embed=""/>
          <a:srcRect/>
          <a:stretch>
            <a:fillRect/>
          </a:stretch>
        </a:blipFill>
        <a:ln w="9525" cmpd="sng">
          <a:noFill/>
        </a:ln>
      </xdr:spPr>
    </xdr:pic>
    <xdr:clientData/>
  </xdr:twoCellAnchor>
  <xdr:twoCellAnchor>
    <xdr:from>
      <xdr:col>11</xdr:col>
      <xdr:colOff>19050</xdr:colOff>
      <xdr:row>342</xdr:row>
      <xdr:rowOff>57150</xdr:rowOff>
    </xdr:from>
    <xdr:to>
      <xdr:col>14</xdr:col>
      <xdr:colOff>523875</xdr:colOff>
      <xdr:row>357</xdr:row>
      <xdr:rowOff>19050</xdr:rowOff>
    </xdr:to>
    <xdr:pic>
      <xdr:nvPicPr>
        <xdr:cNvPr id="23" name="Рисунок 1040"/>
        <xdr:cNvPicPr preferRelativeResize="1">
          <a:picLocks noChangeAspect="1"/>
        </xdr:cNvPicPr>
      </xdr:nvPicPr>
      <xdr:blipFill>
        <a:blip r:embed="rId23"/>
        <a:stretch>
          <a:fillRect/>
        </a:stretch>
      </xdr:blipFill>
      <xdr:spPr>
        <a:xfrm>
          <a:off x="5657850" y="66655950"/>
          <a:ext cx="2333625" cy="2905125"/>
        </a:xfrm>
        <a:prstGeom prst="rect">
          <a:avLst/>
        </a:prstGeom>
        <a:blipFill>
          <a:blip r:embed=""/>
          <a:srcRect/>
          <a:stretch>
            <a:fillRect/>
          </a:stretch>
        </a:blipFill>
        <a:ln w="9525" cmpd="sng">
          <a:noFill/>
        </a:ln>
      </xdr:spPr>
    </xdr:pic>
    <xdr:clientData/>
  </xdr:twoCellAnchor>
  <xdr:twoCellAnchor>
    <xdr:from>
      <xdr:col>11</xdr:col>
      <xdr:colOff>19050</xdr:colOff>
      <xdr:row>357</xdr:row>
      <xdr:rowOff>47625</xdr:rowOff>
    </xdr:from>
    <xdr:to>
      <xdr:col>18</xdr:col>
      <xdr:colOff>133350</xdr:colOff>
      <xdr:row>368</xdr:row>
      <xdr:rowOff>85725</xdr:rowOff>
    </xdr:to>
    <xdr:pic>
      <xdr:nvPicPr>
        <xdr:cNvPr id="24" name="Рисунок 1042"/>
        <xdr:cNvPicPr preferRelativeResize="1">
          <a:picLocks noChangeAspect="1"/>
        </xdr:cNvPicPr>
      </xdr:nvPicPr>
      <xdr:blipFill>
        <a:blip r:embed="rId24"/>
        <a:stretch>
          <a:fillRect/>
        </a:stretch>
      </xdr:blipFill>
      <xdr:spPr>
        <a:xfrm>
          <a:off x="5657850" y="69589650"/>
          <a:ext cx="4381500" cy="2200275"/>
        </a:xfrm>
        <a:prstGeom prst="rect">
          <a:avLst/>
        </a:prstGeom>
        <a:blipFill>
          <a:blip r:embed=""/>
          <a:srcRect/>
          <a:stretch>
            <a:fillRect/>
          </a:stretch>
        </a:blipFill>
        <a:ln w="9525" cmpd="sng">
          <a:noFill/>
        </a:ln>
      </xdr:spPr>
    </xdr:pic>
    <xdr:clientData/>
  </xdr:twoCellAnchor>
  <xdr:twoCellAnchor>
    <xdr:from>
      <xdr:col>11</xdr:col>
      <xdr:colOff>28575</xdr:colOff>
      <xdr:row>369</xdr:row>
      <xdr:rowOff>19050</xdr:rowOff>
    </xdr:from>
    <xdr:to>
      <xdr:col>18</xdr:col>
      <xdr:colOff>266700</xdr:colOff>
      <xdr:row>382</xdr:row>
      <xdr:rowOff>85725</xdr:rowOff>
    </xdr:to>
    <xdr:pic>
      <xdr:nvPicPr>
        <xdr:cNvPr id="25" name="Рисунок 1044"/>
        <xdr:cNvPicPr preferRelativeResize="1">
          <a:picLocks noChangeAspect="1"/>
        </xdr:cNvPicPr>
      </xdr:nvPicPr>
      <xdr:blipFill>
        <a:blip r:embed="rId25"/>
        <a:stretch>
          <a:fillRect/>
        </a:stretch>
      </xdr:blipFill>
      <xdr:spPr>
        <a:xfrm>
          <a:off x="5667375" y="71885175"/>
          <a:ext cx="4505325" cy="2381250"/>
        </a:xfrm>
        <a:prstGeom prst="rect">
          <a:avLst/>
        </a:prstGeom>
        <a:blipFill>
          <a:blip r:embed=""/>
          <a:srcRect/>
          <a:stretch>
            <a:fillRect/>
          </a:stretch>
        </a:blipFill>
        <a:ln w="9525" cmpd="sng">
          <a:noFill/>
        </a:ln>
      </xdr:spPr>
    </xdr:pic>
    <xdr:clientData/>
  </xdr:twoCellAnchor>
  <xdr:twoCellAnchor>
    <xdr:from>
      <xdr:col>11</xdr:col>
      <xdr:colOff>38100</xdr:colOff>
      <xdr:row>383</xdr:row>
      <xdr:rowOff>28575</xdr:rowOff>
    </xdr:from>
    <xdr:to>
      <xdr:col>19</xdr:col>
      <xdr:colOff>533400</xdr:colOff>
      <xdr:row>394</xdr:row>
      <xdr:rowOff>123825</xdr:rowOff>
    </xdr:to>
    <xdr:pic>
      <xdr:nvPicPr>
        <xdr:cNvPr id="26" name="Рисунок 1046"/>
        <xdr:cNvPicPr preferRelativeResize="1">
          <a:picLocks noChangeAspect="1"/>
        </xdr:cNvPicPr>
      </xdr:nvPicPr>
      <xdr:blipFill>
        <a:blip r:embed="rId26"/>
        <a:stretch>
          <a:fillRect/>
        </a:stretch>
      </xdr:blipFill>
      <xdr:spPr>
        <a:xfrm>
          <a:off x="5676900" y="74371200"/>
          <a:ext cx="5372100" cy="2257425"/>
        </a:xfrm>
        <a:prstGeom prst="rect">
          <a:avLst/>
        </a:prstGeom>
        <a:blipFill>
          <a:blip r:embed=""/>
          <a:srcRect/>
          <a:stretch>
            <a:fillRect/>
          </a:stretch>
        </a:blipFill>
        <a:ln w="9525" cmpd="sng">
          <a:noFill/>
        </a:ln>
      </xdr:spPr>
    </xdr:pic>
    <xdr:clientData/>
  </xdr:twoCellAnchor>
  <xdr:twoCellAnchor>
    <xdr:from>
      <xdr:col>11</xdr:col>
      <xdr:colOff>19050</xdr:colOff>
      <xdr:row>395</xdr:row>
      <xdr:rowOff>57150</xdr:rowOff>
    </xdr:from>
    <xdr:to>
      <xdr:col>19</xdr:col>
      <xdr:colOff>400050</xdr:colOff>
      <xdr:row>407</xdr:row>
      <xdr:rowOff>38100</xdr:rowOff>
    </xdr:to>
    <xdr:pic>
      <xdr:nvPicPr>
        <xdr:cNvPr id="27" name="Рисунок 1048"/>
        <xdr:cNvPicPr preferRelativeResize="1">
          <a:picLocks noChangeAspect="1"/>
        </xdr:cNvPicPr>
      </xdr:nvPicPr>
      <xdr:blipFill>
        <a:blip r:embed="rId27"/>
        <a:stretch>
          <a:fillRect/>
        </a:stretch>
      </xdr:blipFill>
      <xdr:spPr>
        <a:xfrm>
          <a:off x="5657850" y="76723875"/>
          <a:ext cx="5257800" cy="2305050"/>
        </a:xfrm>
        <a:prstGeom prst="rect">
          <a:avLst/>
        </a:prstGeom>
        <a:blipFill>
          <a:blip r:embed=""/>
          <a:srcRect/>
          <a:stretch>
            <a:fillRect/>
          </a:stretch>
        </a:blipFill>
        <a:ln w="9525" cmpd="sng">
          <a:noFill/>
        </a:ln>
      </xdr:spPr>
    </xdr:pic>
    <xdr:clientData/>
  </xdr:twoCellAnchor>
  <xdr:twoCellAnchor>
    <xdr:from>
      <xdr:col>11</xdr:col>
      <xdr:colOff>9525</xdr:colOff>
      <xdr:row>407</xdr:row>
      <xdr:rowOff>95250</xdr:rowOff>
    </xdr:from>
    <xdr:to>
      <xdr:col>18</xdr:col>
      <xdr:colOff>514350</xdr:colOff>
      <xdr:row>422</xdr:row>
      <xdr:rowOff>85725</xdr:rowOff>
    </xdr:to>
    <xdr:pic>
      <xdr:nvPicPr>
        <xdr:cNvPr id="28" name="Рисунок 1050"/>
        <xdr:cNvPicPr preferRelativeResize="1">
          <a:picLocks noChangeAspect="1"/>
        </xdr:cNvPicPr>
      </xdr:nvPicPr>
      <xdr:blipFill>
        <a:blip r:embed="rId28"/>
        <a:stretch>
          <a:fillRect/>
        </a:stretch>
      </xdr:blipFill>
      <xdr:spPr>
        <a:xfrm>
          <a:off x="5648325" y="79086075"/>
          <a:ext cx="4772025" cy="2466975"/>
        </a:xfrm>
        <a:prstGeom prst="rect">
          <a:avLst/>
        </a:prstGeom>
        <a:blipFill>
          <a:blip r:embed=""/>
          <a:srcRect/>
          <a:stretch>
            <a:fillRect/>
          </a:stretch>
        </a:blipFill>
        <a:ln w="9525" cmpd="sng">
          <a:noFill/>
        </a:ln>
      </xdr:spPr>
    </xdr:pic>
    <xdr:clientData/>
  </xdr:twoCellAnchor>
  <xdr:twoCellAnchor>
    <xdr:from>
      <xdr:col>11</xdr:col>
      <xdr:colOff>38100</xdr:colOff>
      <xdr:row>423</xdr:row>
      <xdr:rowOff>95250</xdr:rowOff>
    </xdr:from>
    <xdr:to>
      <xdr:col>14</xdr:col>
      <xdr:colOff>552450</xdr:colOff>
      <xdr:row>436</xdr:row>
      <xdr:rowOff>57150</xdr:rowOff>
    </xdr:to>
    <xdr:pic>
      <xdr:nvPicPr>
        <xdr:cNvPr id="29" name="Рисунок 1052"/>
        <xdr:cNvPicPr preferRelativeResize="1">
          <a:picLocks noChangeAspect="1"/>
        </xdr:cNvPicPr>
      </xdr:nvPicPr>
      <xdr:blipFill>
        <a:blip r:embed="rId29"/>
        <a:stretch>
          <a:fillRect/>
        </a:stretch>
      </xdr:blipFill>
      <xdr:spPr>
        <a:xfrm>
          <a:off x="5676900" y="81724500"/>
          <a:ext cx="2343150" cy="2990850"/>
        </a:xfrm>
        <a:prstGeom prst="rect">
          <a:avLst/>
        </a:prstGeom>
        <a:blipFill>
          <a:blip r:embed=""/>
          <a:srcRect/>
          <a:stretch>
            <a:fillRect/>
          </a:stretch>
        </a:blipFill>
        <a:ln w="9525" cmpd="sng">
          <a:noFill/>
        </a:ln>
      </xdr:spPr>
    </xdr:pic>
    <xdr:clientData/>
  </xdr:twoCellAnchor>
  <xdr:twoCellAnchor>
    <xdr:from>
      <xdr:col>11</xdr:col>
      <xdr:colOff>19050</xdr:colOff>
      <xdr:row>436</xdr:row>
      <xdr:rowOff>104775</xdr:rowOff>
    </xdr:from>
    <xdr:to>
      <xdr:col>15</xdr:col>
      <xdr:colOff>57150</xdr:colOff>
      <xdr:row>452</xdr:row>
      <xdr:rowOff>38100</xdr:rowOff>
    </xdr:to>
    <xdr:pic>
      <xdr:nvPicPr>
        <xdr:cNvPr id="30" name="Рисунок 1054"/>
        <xdr:cNvPicPr preferRelativeResize="1">
          <a:picLocks noChangeAspect="1"/>
        </xdr:cNvPicPr>
      </xdr:nvPicPr>
      <xdr:blipFill>
        <a:blip r:embed="rId30"/>
        <a:stretch>
          <a:fillRect/>
        </a:stretch>
      </xdr:blipFill>
      <xdr:spPr>
        <a:xfrm>
          <a:off x="5657850" y="84762975"/>
          <a:ext cx="2476500" cy="2905125"/>
        </a:xfrm>
        <a:prstGeom prst="rect">
          <a:avLst/>
        </a:prstGeom>
        <a:blipFill>
          <a:blip r:embed=""/>
          <a:srcRect/>
          <a:stretch>
            <a:fillRect/>
          </a:stretch>
        </a:blipFill>
        <a:ln w="9525" cmpd="sng">
          <a:noFill/>
        </a:ln>
      </xdr:spPr>
    </xdr:pic>
    <xdr:clientData/>
  </xdr:twoCellAnchor>
  <xdr:twoCellAnchor>
    <xdr:from>
      <xdr:col>11</xdr:col>
      <xdr:colOff>28575</xdr:colOff>
      <xdr:row>452</xdr:row>
      <xdr:rowOff>66675</xdr:rowOff>
    </xdr:from>
    <xdr:to>
      <xdr:col>14</xdr:col>
      <xdr:colOff>314325</xdr:colOff>
      <xdr:row>466</xdr:row>
      <xdr:rowOff>133350</xdr:rowOff>
    </xdr:to>
    <xdr:pic>
      <xdr:nvPicPr>
        <xdr:cNvPr id="31" name="Рисунок 1056"/>
        <xdr:cNvPicPr preferRelativeResize="1">
          <a:picLocks noChangeAspect="1"/>
        </xdr:cNvPicPr>
      </xdr:nvPicPr>
      <xdr:blipFill>
        <a:blip r:embed="rId31"/>
        <a:stretch>
          <a:fillRect/>
        </a:stretch>
      </xdr:blipFill>
      <xdr:spPr>
        <a:xfrm>
          <a:off x="5667375" y="87696675"/>
          <a:ext cx="2114550" cy="2905125"/>
        </a:xfrm>
        <a:prstGeom prst="rect">
          <a:avLst/>
        </a:prstGeom>
        <a:blipFill>
          <a:blip r:embed=""/>
          <a:srcRect/>
          <a:stretch>
            <a:fillRect/>
          </a:stretch>
        </a:blipFill>
        <a:ln w="9525" cmpd="sng">
          <a:noFill/>
        </a:ln>
      </xdr:spPr>
    </xdr:pic>
    <xdr:clientData/>
  </xdr:twoCellAnchor>
  <xdr:twoCellAnchor>
    <xdr:from>
      <xdr:col>11</xdr:col>
      <xdr:colOff>28575</xdr:colOff>
      <xdr:row>467</xdr:row>
      <xdr:rowOff>85725</xdr:rowOff>
    </xdr:from>
    <xdr:to>
      <xdr:col>18</xdr:col>
      <xdr:colOff>171450</xdr:colOff>
      <xdr:row>479</xdr:row>
      <xdr:rowOff>104775</xdr:rowOff>
    </xdr:to>
    <xdr:pic>
      <xdr:nvPicPr>
        <xdr:cNvPr id="32" name="Рисунок 1058"/>
        <xdr:cNvPicPr preferRelativeResize="1">
          <a:picLocks noChangeAspect="1"/>
        </xdr:cNvPicPr>
      </xdr:nvPicPr>
      <xdr:blipFill>
        <a:blip r:embed="rId32"/>
        <a:stretch>
          <a:fillRect/>
        </a:stretch>
      </xdr:blipFill>
      <xdr:spPr>
        <a:xfrm>
          <a:off x="5667375" y="90716100"/>
          <a:ext cx="4410075" cy="2343150"/>
        </a:xfrm>
        <a:prstGeom prst="rect">
          <a:avLst/>
        </a:prstGeom>
        <a:blipFill>
          <a:blip r:embed=""/>
          <a:srcRect/>
          <a:stretch>
            <a:fillRect/>
          </a:stretch>
        </a:blipFill>
        <a:ln w="9525" cmpd="sng">
          <a:noFill/>
        </a:ln>
      </xdr:spPr>
    </xdr:pic>
    <xdr:clientData/>
  </xdr:twoCellAnchor>
  <xdr:twoCellAnchor>
    <xdr:from>
      <xdr:col>11</xdr:col>
      <xdr:colOff>28575</xdr:colOff>
      <xdr:row>480</xdr:row>
      <xdr:rowOff>47625</xdr:rowOff>
    </xdr:from>
    <xdr:to>
      <xdr:col>19</xdr:col>
      <xdr:colOff>38100</xdr:colOff>
      <xdr:row>490</xdr:row>
      <xdr:rowOff>142875</xdr:rowOff>
    </xdr:to>
    <xdr:pic>
      <xdr:nvPicPr>
        <xdr:cNvPr id="33" name="Рисунок 1060"/>
        <xdr:cNvPicPr preferRelativeResize="1">
          <a:picLocks noChangeAspect="1"/>
        </xdr:cNvPicPr>
      </xdr:nvPicPr>
      <xdr:blipFill>
        <a:blip r:embed="rId33"/>
        <a:stretch>
          <a:fillRect/>
        </a:stretch>
      </xdr:blipFill>
      <xdr:spPr>
        <a:xfrm>
          <a:off x="5667375" y="93164025"/>
          <a:ext cx="4886325" cy="2181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Лист1"/>
  <dimension ref="A1:BB507"/>
  <sheetViews>
    <sheetView tabSelected="1" workbookViewId="0" topLeftCell="A1">
      <selection activeCell="D4" sqref="D4"/>
    </sheetView>
  </sheetViews>
  <sheetFormatPr defaultColWidth="9.140625" defaultRowHeight="15"/>
  <cols>
    <col min="1" max="1" width="0.13671875" style="0" customWidth="1"/>
    <col min="2" max="3" width="0" style="0" hidden="1" customWidth="1"/>
    <col min="4" max="4" width="44.57421875" style="0" customWidth="1"/>
    <col min="5" max="6" width="0" style="0" hidden="1" customWidth="1"/>
    <col min="7" max="7" width="7.7109375" style="0" customWidth="1"/>
    <col min="8" max="8" width="0" style="0" hidden="1" customWidth="1"/>
    <col min="9" max="9" width="10.7109375" style="0" customWidth="1"/>
    <col min="10" max="10" width="8.7109375" style="0" customWidth="1"/>
    <col min="11" max="11" width="12.7109375" style="0" customWidth="1"/>
  </cols>
  <sheetData>
    <row r="1" spans="3:54" ht="12.75">
      <c r="C1" s="1" t="s">
        <v>0</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3:54" ht="12.75">
      <c r="C2" s="3"/>
      <c r="D2" s="3"/>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3:54" ht="45" customHeight="1">
      <c r="C3" s="4"/>
      <c r="D3" s="4"/>
      <c r="E3" s="4"/>
      <c r="F3" s="4"/>
      <c r="G3" s="4"/>
      <c r="H3" s="4"/>
      <c r="I3" s="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7:54" ht="19.5" customHeight="1">
      <c r="G4" s="5" t="s">
        <v>1</v>
      </c>
      <c r="H4" s="5"/>
      <c r="I4" s="6">
        <f>SUM(K7:K485)</f>
        <v>0</v>
      </c>
      <c r="J4" s="6"/>
      <c r="K4" s="6"/>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3:54" ht="12.75" customHeight="1">
      <c r="C5" s="7" t="s">
        <v>2</v>
      </c>
      <c r="D5" s="7"/>
      <c r="E5" s="8" t="s">
        <v>3</v>
      </c>
      <c r="F5" s="9" t="s">
        <v>4</v>
      </c>
      <c r="G5" s="9" t="s">
        <v>5</v>
      </c>
      <c r="H5" s="10" t="s">
        <v>6</v>
      </c>
      <c r="I5" s="9" t="s">
        <v>7</v>
      </c>
      <c r="J5" s="9" t="s">
        <v>8</v>
      </c>
      <c r="K5" s="11" t="s">
        <v>9</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3:54" ht="12.75">
      <c r="C6" s="12"/>
      <c r="D6" s="13" t="s">
        <v>10</v>
      </c>
      <c r="E6" s="8"/>
      <c r="F6" s="9"/>
      <c r="G6" s="9"/>
      <c r="H6" s="10"/>
      <c r="I6" s="9"/>
      <c r="J6" s="9"/>
      <c r="K6" s="1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3:54" ht="30" customHeight="1">
      <c r="C7" s="14" t="s">
        <v>11</v>
      </c>
      <c r="D7" s="14"/>
      <c r="E7" s="14"/>
      <c r="F7" s="14"/>
      <c r="G7" s="14"/>
      <c r="H7" s="14"/>
      <c r="I7" s="14"/>
      <c r="J7" s="15"/>
      <c r="K7" s="15"/>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3:54" ht="15" customHeight="1">
      <c r="C8" s="16" t="s">
        <v>12</v>
      </c>
      <c r="D8" s="16"/>
      <c r="E8" s="16"/>
      <c r="F8" s="16"/>
      <c r="G8" s="16"/>
      <c r="H8" s="16"/>
      <c r="I8" s="16"/>
      <c r="J8" s="17"/>
      <c r="K8" s="18"/>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3:54" ht="14.25" customHeight="1">
      <c r="C9" s="19" t="s">
        <v>13</v>
      </c>
      <c r="D9" s="19"/>
      <c r="E9" s="19"/>
      <c r="F9" s="19"/>
      <c r="G9" s="19"/>
      <c r="H9" s="19"/>
      <c r="I9" s="19"/>
      <c r="J9" s="20"/>
      <c r="K9" s="2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3:54" ht="39" customHeight="1">
      <c r="C10" s="22" t="s">
        <v>14</v>
      </c>
      <c r="D10" s="22"/>
      <c r="E10" s="22"/>
      <c r="F10" s="22"/>
      <c r="G10" s="22"/>
      <c r="H10" s="22"/>
      <c r="I10" s="22"/>
      <c r="J10" s="23"/>
      <c r="K10" s="2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2.75">
      <c r="A11" t="s">
        <v>15</v>
      </c>
      <c r="B11" t="s">
        <v>16</v>
      </c>
      <c r="C11" s="25" t="s">
        <v>17</v>
      </c>
      <c r="D11" s="26" t="s">
        <v>18</v>
      </c>
      <c r="E11" s="27"/>
      <c r="F11" s="28"/>
      <c r="G11" s="26">
        <v>1</v>
      </c>
      <c r="H11" s="29"/>
      <c r="I11" s="29">
        <v>745</v>
      </c>
      <c r="J11" s="30"/>
      <c r="K11" s="31">
        <f>I11*J11</f>
        <v>0</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row>
    <row r="12" spans="1:54" ht="12.75">
      <c r="A12" t="s">
        <v>15</v>
      </c>
      <c r="B12" t="s">
        <v>19</v>
      </c>
      <c r="C12" s="25" t="s">
        <v>17</v>
      </c>
      <c r="D12" s="26" t="s">
        <v>20</v>
      </c>
      <c r="E12" s="27"/>
      <c r="F12" s="28"/>
      <c r="G12" s="26">
        <v>3</v>
      </c>
      <c r="H12" s="29"/>
      <c r="I12" s="29">
        <v>745</v>
      </c>
      <c r="J12" s="30"/>
      <c r="K12" s="31">
        <f>I12*J12</f>
        <v>0</v>
      </c>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row>
    <row r="13" spans="1:54" ht="12.75">
      <c r="A13" t="s">
        <v>15</v>
      </c>
      <c r="B13" t="s">
        <v>21</v>
      </c>
      <c r="C13" s="25" t="s">
        <v>17</v>
      </c>
      <c r="D13" s="26" t="s">
        <v>22</v>
      </c>
      <c r="E13" s="27"/>
      <c r="F13" s="28"/>
      <c r="G13" s="26">
        <v>2</v>
      </c>
      <c r="H13" s="29"/>
      <c r="I13" s="29">
        <v>745</v>
      </c>
      <c r="J13" s="30"/>
      <c r="K13" s="31">
        <f>I13*J13</f>
        <v>0</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row>
    <row r="14" spans="1:54" ht="12.75">
      <c r="A14" t="s">
        <v>15</v>
      </c>
      <c r="B14" t="s">
        <v>23</v>
      </c>
      <c r="C14" s="25" t="s">
        <v>17</v>
      </c>
      <c r="D14" s="26" t="s">
        <v>24</v>
      </c>
      <c r="E14" s="27"/>
      <c r="F14" s="28"/>
      <c r="G14" s="26">
        <v>4</v>
      </c>
      <c r="H14" s="29"/>
      <c r="I14" s="29">
        <v>745</v>
      </c>
      <c r="J14" s="30"/>
      <c r="K14" s="31">
        <f>I14*J14</f>
        <v>0</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row>
    <row r="15" spans="1:54" ht="12.75">
      <c r="A15" t="s">
        <v>15</v>
      </c>
      <c r="B15" t="s">
        <v>25</v>
      </c>
      <c r="C15" s="25" t="s">
        <v>17</v>
      </c>
      <c r="D15" s="26" t="s">
        <v>26</v>
      </c>
      <c r="E15" s="27"/>
      <c r="F15" s="28"/>
      <c r="G15" s="26">
        <v>5</v>
      </c>
      <c r="H15" s="29"/>
      <c r="I15" s="29">
        <v>745</v>
      </c>
      <c r="J15" s="30"/>
      <c r="K15" s="31">
        <f>I15*J15</f>
        <v>0</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row>
    <row r="16" spans="1:54" ht="12.75">
      <c r="A16" t="s">
        <v>15</v>
      </c>
      <c r="B16" t="s">
        <v>27</v>
      </c>
      <c r="C16" s="25" t="s">
        <v>17</v>
      </c>
      <c r="D16" s="26" t="s">
        <v>28</v>
      </c>
      <c r="E16" s="27"/>
      <c r="F16" s="28"/>
      <c r="G16" s="26">
        <v>4</v>
      </c>
      <c r="H16" s="29"/>
      <c r="I16" s="29">
        <v>745</v>
      </c>
      <c r="J16" s="30"/>
      <c r="K16" s="31">
        <f>I16*J16</f>
        <v>0</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row>
    <row r="17" spans="1:54" ht="12.75">
      <c r="A17" t="s">
        <v>15</v>
      </c>
      <c r="B17" t="s">
        <v>29</v>
      </c>
      <c r="C17" s="25" t="s">
        <v>17</v>
      </c>
      <c r="D17" s="26" t="s">
        <v>30</v>
      </c>
      <c r="E17" s="27"/>
      <c r="F17" s="28"/>
      <c r="G17" s="26">
        <v>3</v>
      </c>
      <c r="H17" s="29"/>
      <c r="I17" s="29">
        <v>745</v>
      </c>
      <c r="J17" s="30"/>
      <c r="K17" s="31">
        <f>I17*J17</f>
        <v>0</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row>
    <row r="18" spans="1:54" ht="12.75">
      <c r="A18" t="s">
        <v>15</v>
      </c>
      <c r="B18" t="s">
        <v>31</v>
      </c>
      <c r="C18" s="25" t="s">
        <v>17</v>
      </c>
      <c r="D18" s="26" t="s">
        <v>32</v>
      </c>
      <c r="E18" s="27"/>
      <c r="F18" s="28"/>
      <c r="G18" s="26">
        <v>3</v>
      </c>
      <c r="H18" s="29"/>
      <c r="I18" s="29">
        <v>745</v>
      </c>
      <c r="J18" s="30"/>
      <c r="K18" s="31">
        <f>I18*J18</f>
        <v>0</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row>
    <row r="19" spans="1:54" ht="12.75">
      <c r="A19" t="s">
        <v>15</v>
      </c>
      <c r="B19" t="s">
        <v>33</v>
      </c>
      <c r="C19" s="25" t="s">
        <v>17</v>
      </c>
      <c r="D19" s="26" t="s">
        <v>34</v>
      </c>
      <c r="E19" s="27"/>
      <c r="F19" s="28"/>
      <c r="G19" s="26">
        <v>2</v>
      </c>
      <c r="H19" s="29"/>
      <c r="I19" s="29">
        <v>745</v>
      </c>
      <c r="J19" s="30"/>
      <c r="K19" s="31">
        <f>I19*J19</f>
        <v>0</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54" ht="12.75">
      <c r="A20" t="s">
        <v>15</v>
      </c>
      <c r="B20" t="s">
        <v>35</v>
      </c>
      <c r="C20" s="25" t="s">
        <v>17</v>
      </c>
      <c r="D20" s="26" t="s">
        <v>36</v>
      </c>
      <c r="E20" s="27"/>
      <c r="F20" s="28"/>
      <c r="G20" s="26">
        <v>1</v>
      </c>
      <c r="H20" s="29"/>
      <c r="I20" s="29">
        <v>745</v>
      </c>
      <c r="J20" s="30"/>
      <c r="K20" s="31">
        <f>I20*J20</f>
        <v>0</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2.75">
      <c r="A21" t="s">
        <v>15</v>
      </c>
      <c r="B21" t="s">
        <v>37</v>
      </c>
      <c r="C21" s="25" t="s">
        <v>17</v>
      </c>
      <c r="D21" s="26" t="s">
        <v>38</v>
      </c>
      <c r="E21" s="27"/>
      <c r="F21" s="28"/>
      <c r="G21" s="26">
        <v>3</v>
      </c>
      <c r="H21" s="29"/>
      <c r="I21" s="29">
        <v>745</v>
      </c>
      <c r="J21" s="30"/>
      <c r="K21" s="31">
        <f>I21*J21</f>
        <v>0</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row>
    <row r="22" spans="1:54" ht="12.75">
      <c r="A22" t="s">
        <v>15</v>
      </c>
      <c r="B22" t="s">
        <v>39</v>
      </c>
      <c r="C22" s="25" t="s">
        <v>17</v>
      </c>
      <c r="D22" s="26" t="s">
        <v>40</v>
      </c>
      <c r="E22" s="27"/>
      <c r="F22" s="28"/>
      <c r="G22" s="26">
        <v>3</v>
      </c>
      <c r="H22" s="29"/>
      <c r="I22" s="29">
        <v>745</v>
      </c>
      <c r="J22" s="30"/>
      <c r="K22" s="31">
        <f>I22*J22</f>
        <v>0</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12.75">
      <c r="A23" t="s">
        <v>15</v>
      </c>
      <c r="B23" t="s">
        <v>41</v>
      </c>
      <c r="C23" s="25" t="s">
        <v>17</v>
      </c>
      <c r="D23" s="26" t="s">
        <v>42</v>
      </c>
      <c r="E23" s="27"/>
      <c r="F23" s="28"/>
      <c r="G23" s="26">
        <v>6</v>
      </c>
      <c r="H23" s="29"/>
      <c r="I23" s="29">
        <v>745</v>
      </c>
      <c r="J23" s="30"/>
      <c r="K23" s="31">
        <f>I23*J23</f>
        <v>0</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2.75">
      <c r="A24" t="s">
        <v>15</v>
      </c>
      <c r="B24" t="s">
        <v>43</v>
      </c>
      <c r="C24" s="25" t="s">
        <v>17</v>
      </c>
      <c r="D24" s="26" t="s">
        <v>44</v>
      </c>
      <c r="E24" s="27"/>
      <c r="F24" s="28"/>
      <c r="G24" s="26">
        <v>4</v>
      </c>
      <c r="H24" s="29"/>
      <c r="I24" s="29">
        <v>745</v>
      </c>
      <c r="J24" s="30"/>
      <c r="K24" s="31">
        <f>I24*J24</f>
        <v>0</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3:54" ht="30.75" customHeight="1">
      <c r="C25" s="32" t="s">
        <v>45</v>
      </c>
      <c r="D25" s="32"/>
      <c r="E25" s="32"/>
      <c r="F25" s="32"/>
      <c r="G25" s="32"/>
      <c r="H25" s="32"/>
      <c r="I25" s="32"/>
      <c r="J25" s="33"/>
      <c r="K25" s="3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3:54" ht="14.25" customHeight="1">
      <c r="C26" s="19" t="s">
        <v>13</v>
      </c>
      <c r="D26" s="19"/>
      <c r="E26" s="19"/>
      <c r="F26" s="19"/>
      <c r="G26" s="19"/>
      <c r="H26" s="19"/>
      <c r="I26" s="19"/>
      <c r="J26" s="20"/>
      <c r="K26" s="2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3:54" ht="25.5" customHeight="1">
      <c r="C27" s="22" t="s">
        <v>46</v>
      </c>
      <c r="D27" s="22"/>
      <c r="E27" s="22"/>
      <c r="F27" s="22"/>
      <c r="G27" s="22"/>
      <c r="H27" s="22"/>
      <c r="I27" s="22"/>
      <c r="J27" s="23"/>
      <c r="K27" s="24"/>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2.75">
      <c r="A28" t="s">
        <v>47</v>
      </c>
      <c r="B28" t="s">
        <v>48</v>
      </c>
      <c r="C28" s="25" t="s">
        <v>17</v>
      </c>
      <c r="D28" s="26" t="s">
        <v>49</v>
      </c>
      <c r="E28" s="27"/>
      <c r="F28" s="28"/>
      <c r="G28" s="26">
        <v>2</v>
      </c>
      <c r="H28" s="29"/>
      <c r="I28" s="29">
        <v>630</v>
      </c>
      <c r="J28" s="30"/>
      <c r="K28" s="31">
        <f>I28*J28</f>
        <v>0</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2.75">
      <c r="A29" t="s">
        <v>47</v>
      </c>
      <c r="B29" t="s">
        <v>50</v>
      </c>
      <c r="C29" s="25" t="s">
        <v>17</v>
      </c>
      <c r="D29" s="26" t="s">
        <v>18</v>
      </c>
      <c r="E29" s="27"/>
      <c r="F29" s="28"/>
      <c r="G29" s="26">
        <v>2</v>
      </c>
      <c r="H29" s="29"/>
      <c r="I29" s="29">
        <v>630</v>
      </c>
      <c r="J29" s="30"/>
      <c r="K29" s="31">
        <f>I29*J29</f>
        <v>0</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2.75">
      <c r="A30" t="s">
        <v>47</v>
      </c>
      <c r="B30" t="s">
        <v>51</v>
      </c>
      <c r="C30" s="25" t="s">
        <v>17</v>
      </c>
      <c r="D30" s="26" t="s">
        <v>52</v>
      </c>
      <c r="E30" s="27"/>
      <c r="F30" s="28"/>
      <c r="G30" s="26">
        <v>2</v>
      </c>
      <c r="H30" s="29"/>
      <c r="I30" s="29">
        <v>630</v>
      </c>
      <c r="J30" s="30"/>
      <c r="K30" s="31">
        <f>I30*J30</f>
        <v>0</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12.75">
      <c r="A31" t="s">
        <v>47</v>
      </c>
      <c r="B31" t="s">
        <v>53</v>
      </c>
      <c r="C31" s="25" t="s">
        <v>17</v>
      </c>
      <c r="D31" s="26" t="s">
        <v>54</v>
      </c>
      <c r="E31" s="27"/>
      <c r="F31" s="28"/>
      <c r="G31" s="26">
        <v>3</v>
      </c>
      <c r="H31" s="29"/>
      <c r="I31" s="29">
        <v>630</v>
      </c>
      <c r="J31" s="30"/>
      <c r="K31" s="31">
        <f>I31*J31</f>
        <v>0</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12.75">
      <c r="A32" t="s">
        <v>47</v>
      </c>
      <c r="B32" t="s">
        <v>55</v>
      </c>
      <c r="C32" s="25" t="s">
        <v>17</v>
      </c>
      <c r="D32" s="26" t="s">
        <v>56</v>
      </c>
      <c r="E32" s="27"/>
      <c r="F32" s="28"/>
      <c r="G32" s="26">
        <v>1</v>
      </c>
      <c r="H32" s="29"/>
      <c r="I32" s="29">
        <v>630</v>
      </c>
      <c r="J32" s="30"/>
      <c r="K32" s="31">
        <f>I32*J32</f>
        <v>0</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12.75">
      <c r="A33" t="s">
        <v>47</v>
      </c>
      <c r="B33" t="s">
        <v>57</v>
      </c>
      <c r="C33" s="25" t="s">
        <v>17</v>
      </c>
      <c r="D33" s="26" t="s">
        <v>58</v>
      </c>
      <c r="E33" s="27"/>
      <c r="F33" s="28"/>
      <c r="G33" s="26">
        <v>1</v>
      </c>
      <c r="H33" s="29"/>
      <c r="I33" s="29">
        <v>630</v>
      </c>
      <c r="J33" s="30"/>
      <c r="K33" s="31">
        <f>I33*J33</f>
        <v>0</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12.75">
      <c r="A34" t="s">
        <v>47</v>
      </c>
      <c r="B34" t="s">
        <v>59</v>
      </c>
      <c r="C34" s="25" t="s">
        <v>17</v>
      </c>
      <c r="D34" s="26" t="s">
        <v>30</v>
      </c>
      <c r="E34" s="27"/>
      <c r="F34" s="28"/>
      <c r="G34" s="26">
        <v>4</v>
      </c>
      <c r="H34" s="29"/>
      <c r="I34" s="29">
        <v>630</v>
      </c>
      <c r="J34" s="30"/>
      <c r="K34" s="31">
        <f>I34*J34</f>
        <v>0</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12.75">
      <c r="A35" t="s">
        <v>47</v>
      </c>
      <c r="B35" t="s">
        <v>60</v>
      </c>
      <c r="C35" s="25" t="s">
        <v>17</v>
      </c>
      <c r="D35" s="26" t="s">
        <v>32</v>
      </c>
      <c r="E35" s="27"/>
      <c r="F35" s="28"/>
      <c r="G35" s="26">
        <v>2</v>
      </c>
      <c r="H35" s="29"/>
      <c r="I35" s="29">
        <v>630</v>
      </c>
      <c r="J35" s="30"/>
      <c r="K35" s="31">
        <f>I35*J35</f>
        <v>0</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12.75">
      <c r="A36" t="s">
        <v>47</v>
      </c>
      <c r="B36" t="s">
        <v>61</v>
      </c>
      <c r="C36" s="25" t="s">
        <v>17</v>
      </c>
      <c r="D36" s="26" t="s">
        <v>34</v>
      </c>
      <c r="E36" s="27"/>
      <c r="F36" s="28"/>
      <c r="G36" s="26">
        <v>3</v>
      </c>
      <c r="H36" s="29"/>
      <c r="I36" s="29">
        <v>630</v>
      </c>
      <c r="J36" s="30"/>
      <c r="K36" s="31">
        <f>I36*J36</f>
        <v>0</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ht="12.75">
      <c r="A37" t="s">
        <v>47</v>
      </c>
      <c r="B37" t="s">
        <v>62</v>
      </c>
      <c r="C37" s="25" t="s">
        <v>17</v>
      </c>
      <c r="D37" s="26" t="s">
        <v>36</v>
      </c>
      <c r="E37" s="27"/>
      <c r="F37" s="28"/>
      <c r="G37" s="26">
        <v>1</v>
      </c>
      <c r="H37" s="29"/>
      <c r="I37" s="29">
        <v>630</v>
      </c>
      <c r="J37" s="30"/>
      <c r="K37" s="31">
        <f>I37*J37</f>
        <v>0</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ht="12.75">
      <c r="A38" t="s">
        <v>47</v>
      </c>
      <c r="B38" t="s">
        <v>63</v>
      </c>
      <c r="C38" s="25" t="s">
        <v>17</v>
      </c>
      <c r="D38" s="26" t="s">
        <v>38</v>
      </c>
      <c r="E38" s="27"/>
      <c r="F38" s="28"/>
      <c r="G38" s="26">
        <v>6</v>
      </c>
      <c r="H38" s="29"/>
      <c r="I38" s="29">
        <v>630</v>
      </c>
      <c r="J38" s="30"/>
      <c r="K38" s="31">
        <f>I38*J38</f>
        <v>0</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12.75">
      <c r="A39" t="s">
        <v>47</v>
      </c>
      <c r="B39" t="s">
        <v>64</v>
      </c>
      <c r="C39" s="25" t="s">
        <v>17</v>
      </c>
      <c r="D39" s="26" t="s">
        <v>65</v>
      </c>
      <c r="E39" s="27"/>
      <c r="F39" s="28"/>
      <c r="G39" s="26">
        <v>9</v>
      </c>
      <c r="H39" s="29"/>
      <c r="I39" s="29">
        <v>630</v>
      </c>
      <c r="J39" s="30"/>
      <c r="K39" s="31">
        <f>I39*J39</f>
        <v>0</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ht="12.75">
      <c r="A40" t="s">
        <v>47</v>
      </c>
      <c r="B40" t="s">
        <v>66</v>
      </c>
      <c r="C40" s="25" t="s">
        <v>17</v>
      </c>
      <c r="D40" s="26" t="s">
        <v>67</v>
      </c>
      <c r="E40" s="27"/>
      <c r="F40" s="28"/>
      <c r="G40" s="26">
        <v>11</v>
      </c>
      <c r="H40" s="29"/>
      <c r="I40" s="29">
        <v>630</v>
      </c>
      <c r="J40" s="30"/>
      <c r="K40" s="31">
        <f>I40*J40</f>
        <v>0</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12.75">
      <c r="A41" t="s">
        <v>47</v>
      </c>
      <c r="B41" t="s">
        <v>68</v>
      </c>
      <c r="C41" s="25" t="s">
        <v>17</v>
      </c>
      <c r="D41" s="26" t="s">
        <v>40</v>
      </c>
      <c r="E41" s="27"/>
      <c r="F41" s="28"/>
      <c r="G41" s="26">
        <v>2</v>
      </c>
      <c r="H41" s="29"/>
      <c r="I41" s="29">
        <v>630</v>
      </c>
      <c r="J41" s="30"/>
      <c r="K41" s="31">
        <f>I41*J41</f>
        <v>0</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ht="12.75">
      <c r="A42" t="s">
        <v>47</v>
      </c>
      <c r="B42" t="s">
        <v>69</v>
      </c>
      <c r="C42" s="25" t="s">
        <v>17</v>
      </c>
      <c r="D42" s="26" t="s">
        <v>42</v>
      </c>
      <c r="E42" s="27"/>
      <c r="F42" s="28"/>
      <c r="G42" s="26">
        <v>2</v>
      </c>
      <c r="H42" s="29"/>
      <c r="I42" s="29">
        <v>630</v>
      </c>
      <c r="J42" s="30"/>
      <c r="K42" s="31">
        <f>I42*J42</f>
        <v>0</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ht="12.75">
      <c r="A43" t="s">
        <v>47</v>
      </c>
      <c r="B43" t="s">
        <v>70</v>
      </c>
      <c r="C43" s="25" t="s">
        <v>17</v>
      </c>
      <c r="D43" s="26" t="s">
        <v>71</v>
      </c>
      <c r="E43" s="27"/>
      <c r="F43" s="28"/>
      <c r="G43" s="26">
        <v>5</v>
      </c>
      <c r="H43" s="29"/>
      <c r="I43" s="29">
        <v>630</v>
      </c>
      <c r="J43" s="30"/>
      <c r="K43" s="31">
        <f>I43*J43</f>
        <v>0</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2.75">
      <c r="A44" t="s">
        <v>47</v>
      </c>
      <c r="B44" t="s">
        <v>72</v>
      </c>
      <c r="C44" s="25" t="s">
        <v>17</v>
      </c>
      <c r="D44" s="26" t="s">
        <v>73</v>
      </c>
      <c r="E44" s="27"/>
      <c r="F44" s="28"/>
      <c r="G44" s="26">
        <v>9</v>
      </c>
      <c r="H44" s="29"/>
      <c r="I44" s="29">
        <v>630</v>
      </c>
      <c r="J44" s="30"/>
      <c r="K44" s="31">
        <f>I44*J44</f>
        <v>0</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ht="12.75">
      <c r="A45" t="s">
        <v>47</v>
      </c>
      <c r="B45" t="s">
        <v>74</v>
      </c>
      <c r="C45" s="25" t="s">
        <v>17</v>
      </c>
      <c r="D45" s="26" t="s">
        <v>75</v>
      </c>
      <c r="E45" s="27"/>
      <c r="F45" s="28"/>
      <c r="G45" s="26">
        <v>4</v>
      </c>
      <c r="H45" s="29"/>
      <c r="I45" s="29">
        <v>630</v>
      </c>
      <c r="J45" s="30"/>
      <c r="K45" s="31">
        <f>I45*J45</f>
        <v>0</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4" ht="12.75">
      <c r="A46" t="s">
        <v>47</v>
      </c>
      <c r="B46" t="s">
        <v>76</v>
      </c>
      <c r="C46" s="25" t="s">
        <v>17</v>
      </c>
      <c r="D46" s="26" t="s">
        <v>77</v>
      </c>
      <c r="E46" s="27"/>
      <c r="F46" s="28"/>
      <c r="G46" s="26">
        <v>8</v>
      </c>
      <c r="H46" s="29"/>
      <c r="I46" s="29">
        <v>630</v>
      </c>
      <c r="J46" s="30"/>
      <c r="K46" s="31">
        <f>I46*J46</f>
        <v>0</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4" ht="12.75">
      <c r="A47" t="s">
        <v>47</v>
      </c>
      <c r="B47" t="s">
        <v>78</v>
      </c>
      <c r="C47" s="25" t="s">
        <v>17</v>
      </c>
      <c r="D47" s="26" t="s">
        <v>79</v>
      </c>
      <c r="E47" s="27"/>
      <c r="F47" s="28"/>
      <c r="G47" s="26">
        <v>7</v>
      </c>
      <c r="H47" s="29"/>
      <c r="I47" s="29">
        <v>630</v>
      </c>
      <c r="J47" s="30"/>
      <c r="K47" s="31">
        <f>I47*J47</f>
        <v>0</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ht="12.75">
      <c r="A48" t="s">
        <v>47</v>
      </c>
      <c r="B48" t="s">
        <v>80</v>
      </c>
      <c r="C48" s="25" t="s">
        <v>17</v>
      </c>
      <c r="D48" s="26" t="s">
        <v>81</v>
      </c>
      <c r="E48" s="27"/>
      <c r="F48" s="28"/>
      <c r="G48" s="26">
        <v>5</v>
      </c>
      <c r="H48" s="29"/>
      <c r="I48" s="29">
        <v>630</v>
      </c>
      <c r="J48" s="30"/>
      <c r="K48" s="31">
        <f>I48*J48</f>
        <v>0</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12.75">
      <c r="A49" t="s">
        <v>47</v>
      </c>
      <c r="B49" t="s">
        <v>82</v>
      </c>
      <c r="C49" s="25" t="s">
        <v>17</v>
      </c>
      <c r="D49" s="26" t="s">
        <v>83</v>
      </c>
      <c r="E49" s="27"/>
      <c r="F49" s="28"/>
      <c r="G49" s="26">
        <v>5</v>
      </c>
      <c r="H49" s="29"/>
      <c r="I49" s="29">
        <v>630</v>
      </c>
      <c r="J49" s="30"/>
      <c r="K49" s="31">
        <f>I49*J49</f>
        <v>0</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row>
    <row r="50" spans="3:54" ht="15" customHeight="1">
      <c r="C50" s="35" t="s">
        <v>84</v>
      </c>
      <c r="D50" s="35"/>
      <c r="E50" s="35"/>
      <c r="F50" s="35"/>
      <c r="G50" s="35"/>
      <c r="H50" s="35"/>
      <c r="I50" s="35"/>
      <c r="J50" s="33"/>
      <c r="K50" s="34"/>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row>
    <row r="51" spans="3:54" ht="14.25" customHeight="1">
      <c r="C51" s="19" t="s">
        <v>13</v>
      </c>
      <c r="D51" s="19"/>
      <c r="E51" s="19"/>
      <c r="F51" s="19"/>
      <c r="G51" s="19"/>
      <c r="H51" s="19"/>
      <c r="I51" s="19"/>
      <c r="J51" s="20"/>
      <c r="K51" s="2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3:54" ht="64.5" customHeight="1">
      <c r="C52" s="22" t="s">
        <v>85</v>
      </c>
      <c r="D52" s="22"/>
      <c r="E52" s="22"/>
      <c r="F52" s="22"/>
      <c r="G52" s="22"/>
      <c r="H52" s="22"/>
      <c r="I52" s="22"/>
      <c r="J52" s="23"/>
      <c r="K52" s="24"/>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ht="12.75">
      <c r="A53" t="s">
        <v>86</v>
      </c>
      <c r="B53" t="s">
        <v>87</v>
      </c>
      <c r="C53" s="25" t="s">
        <v>17</v>
      </c>
      <c r="D53" s="26" t="s">
        <v>49</v>
      </c>
      <c r="E53" s="27"/>
      <c r="F53" s="28"/>
      <c r="G53" s="26">
        <v>1</v>
      </c>
      <c r="H53" s="29"/>
      <c r="I53" s="29">
        <v>745</v>
      </c>
      <c r="J53" s="30"/>
      <c r="K53" s="31">
        <f>I53*J53</f>
        <v>0</v>
      </c>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12.75">
      <c r="A54" t="s">
        <v>86</v>
      </c>
      <c r="B54" t="s">
        <v>88</v>
      </c>
      <c r="C54" s="25" t="s">
        <v>17</v>
      </c>
      <c r="D54" s="26" t="s">
        <v>18</v>
      </c>
      <c r="E54" s="27"/>
      <c r="F54" s="28"/>
      <c r="G54" s="26">
        <v>3</v>
      </c>
      <c r="H54" s="29"/>
      <c r="I54" s="29">
        <v>745</v>
      </c>
      <c r="J54" s="30"/>
      <c r="K54" s="31">
        <f>I54*J54</f>
        <v>0</v>
      </c>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12.75">
      <c r="A55" t="s">
        <v>86</v>
      </c>
      <c r="B55" t="s">
        <v>89</v>
      </c>
      <c r="C55" s="25" t="s">
        <v>17</v>
      </c>
      <c r="D55" s="26" t="s">
        <v>28</v>
      </c>
      <c r="E55" s="27"/>
      <c r="F55" s="28"/>
      <c r="G55" s="26">
        <v>18</v>
      </c>
      <c r="H55" s="29"/>
      <c r="I55" s="29">
        <v>745</v>
      </c>
      <c r="J55" s="30"/>
      <c r="K55" s="31">
        <f>I55*J55</f>
        <v>0</v>
      </c>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ht="12.75">
      <c r="A56" t="s">
        <v>86</v>
      </c>
      <c r="B56" t="s">
        <v>90</v>
      </c>
      <c r="C56" s="25" t="s">
        <v>17</v>
      </c>
      <c r="D56" s="26" t="s">
        <v>54</v>
      </c>
      <c r="E56" s="27"/>
      <c r="F56" s="28"/>
      <c r="G56" s="26">
        <v>15</v>
      </c>
      <c r="H56" s="29"/>
      <c r="I56" s="29">
        <v>745</v>
      </c>
      <c r="J56" s="30"/>
      <c r="K56" s="31">
        <f>I56*J56</f>
        <v>0</v>
      </c>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ht="12.75">
      <c r="A57" t="s">
        <v>86</v>
      </c>
      <c r="B57" t="s">
        <v>91</v>
      </c>
      <c r="C57" s="25" t="s">
        <v>17</v>
      </c>
      <c r="D57" s="26" t="s">
        <v>92</v>
      </c>
      <c r="E57" s="27"/>
      <c r="F57" s="28"/>
      <c r="G57" s="26">
        <v>15</v>
      </c>
      <c r="H57" s="29"/>
      <c r="I57" s="29">
        <v>745</v>
      </c>
      <c r="J57" s="30"/>
      <c r="K57" s="31">
        <f>I57*J57</f>
        <v>0</v>
      </c>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ht="12.75">
      <c r="A58" t="s">
        <v>86</v>
      </c>
      <c r="B58" t="s">
        <v>93</v>
      </c>
      <c r="C58" s="25" t="s">
        <v>17</v>
      </c>
      <c r="D58" s="26" t="s">
        <v>94</v>
      </c>
      <c r="E58" s="27"/>
      <c r="F58" s="28"/>
      <c r="G58" s="26">
        <v>10</v>
      </c>
      <c r="H58" s="29"/>
      <c r="I58" s="29">
        <v>745</v>
      </c>
      <c r="J58" s="30"/>
      <c r="K58" s="31">
        <f>I58*J58</f>
        <v>0</v>
      </c>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ht="12.75">
      <c r="A59" t="s">
        <v>86</v>
      </c>
      <c r="B59" t="s">
        <v>95</v>
      </c>
      <c r="C59" s="25" t="s">
        <v>17</v>
      </c>
      <c r="D59" s="26" t="s">
        <v>30</v>
      </c>
      <c r="E59" s="27"/>
      <c r="F59" s="28"/>
      <c r="G59" s="26">
        <v>4</v>
      </c>
      <c r="H59" s="29"/>
      <c r="I59" s="29">
        <v>745</v>
      </c>
      <c r="J59" s="30"/>
      <c r="K59" s="31">
        <f>I59*J59</f>
        <v>0</v>
      </c>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ht="12.75">
      <c r="A60" t="s">
        <v>86</v>
      </c>
      <c r="B60" t="s">
        <v>96</v>
      </c>
      <c r="C60" s="25" t="s">
        <v>17</v>
      </c>
      <c r="D60" s="26" t="s">
        <v>32</v>
      </c>
      <c r="E60" s="27"/>
      <c r="F60" s="28"/>
      <c r="G60" s="26">
        <v>18</v>
      </c>
      <c r="H60" s="29"/>
      <c r="I60" s="29">
        <v>745</v>
      </c>
      <c r="J60" s="30"/>
      <c r="K60" s="31">
        <f>I60*J60</f>
        <v>0</v>
      </c>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ht="12.75">
      <c r="A61" t="s">
        <v>86</v>
      </c>
      <c r="B61" t="s">
        <v>97</v>
      </c>
      <c r="C61" s="25" t="s">
        <v>17</v>
      </c>
      <c r="D61" s="26" t="s">
        <v>34</v>
      </c>
      <c r="E61" s="27"/>
      <c r="F61" s="28"/>
      <c r="G61" s="26">
        <v>21</v>
      </c>
      <c r="H61" s="29"/>
      <c r="I61" s="29">
        <v>745</v>
      </c>
      <c r="J61" s="30"/>
      <c r="K61" s="31">
        <f>I61*J61</f>
        <v>0</v>
      </c>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ht="12.75">
      <c r="A62" t="s">
        <v>86</v>
      </c>
      <c r="B62" t="s">
        <v>98</v>
      </c>
      <c r="C62" s="25" t="s">
        <v>17</v>
      </c>
      <c r="D62" s="26" t="s">
        <v>36</v>
      </c>
      <c r="E62" s="27"/>
      <c r="F62" s="28"/>
      <c r="G62" s="26">
        <v>18</v>
      </c>
      <c r="H62" s="29"/>
      <c r="I62" s="29">
        <v>745</v>
      </c>
      <c r="J62" s="30"/>
      <c r="K62" s="31">
        <f>I62*J62</f>
        <v>0</v>
      </c>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2.75">
      <c r="A63" t="s">
        <v>86</v>
      </c>
      <c r="B63" t="s">
        <v>99</v>
      </c>
      <c r="C63" s="25" t="s">
        <v>17</v>
      </c>
      <c r="D63" s="26" t="s">
        <v>100</v>
      </c>
      <c r="E63" s="27"/>
      <c r="F63" s="28"/>
      <c r="G63" s="26">
        <v>5</v>
      </c>
      <c r="H63" s="29"/>
      <c r="I63" s="29">
        <v>745</v>
      </c>
      <c r="J63" s="30"/>
      <c r="K63" s="31">
        <f>I63*J63</f>
        <v>0</v>
      </c>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2.75">
      <c r="A64" t="s">
        <v>86</v>
      </c>
      <c r="B64" t="s">
        <v>101</v>
      </c>
      <c r="C64" s="25" t="s">
        <v>17</v>
      </c>
      <c r="D64" s="26" t="s">
        <v>38</v>
      </c>
      <c r="E64" s="27"/>
      <c r="F64" s="28"/>
      <c r="G64" s="26">
        <v>1</v>
      </c>
      <c r="H64" s="29"/>
      <c r="I64" s="29">
        <v>745</v>
      </c>
      <c r="J64" s="30"/>
      <c r="K64" s="31">
        <f>I64*J64</f>
        <v>0</v>
      </c>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2.75">
      <c r="A65" t="s">
        <v>86</v>
      </c>
      <c r="B65" t="s">
        <v>102</v>
      </c>
      <c r="C65" s="25" t="s">
        <v>17</v>
      </c>
      <c r="D65" s="26" t="s">
        <v>65</v>
      </c>
      <c r="E65" s="27"/>
      <c r="F65" s="28"/>
      <c r="G65" s="26">
        <v>9</v>
      </c>
      <c r="H65" s="29"/>
      <c r="I65" s="29">
        <v>745</v>
      </c>
      <c r="J65" s="30"/>
      <c r="K65" s="31">
        <f>I65*J65</f>
        <v>0</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2.75">
      <c r="A66" t="s">
        <v>86</v>
      </c>
      <c r="B66" t="s">
        <v>103</v>
      </c>
      <c r="C66" s="25" t="s">
        <v>17</v>
      </c>
      <c r="D66" s="26" t="s">
        <v>67</v>
      </c>
      <c r="E66" s="27"/>
      <c r="F66" s="28"/>
      <c r="G66" s="26">
        <v>22</v>
      </c>
      <c r="H66" s="29"/>
      <c r="I66" s="29">
        <v>745</v>
      </c>
      <c r="J66" s="30"/>
      <c r="K66" s="31">
        <f>I66*J66</f>
        <v>0</v>
      </c>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2.75">
      <c r="A67" t="s">
        <v>86</v>
      </c>
      <c r="B67" t="s">
        <v>104</v>
      </c>
      <c r="C67" s="25" t="s">
        <v>17</v>
      </c>
      <c r="D67" s="26" t="s">
        <v>40</v>
      </c>
      <c r="E67" s="27"/>
      <c r="F67" s="28"/>
      <c r="G67" s="26">
        <v>32</v>
      </c>
      <c r="H67" s="29"/>
      <c r="I67" s="29">
        <v>745</v>
      </c>
      <c r="J67" s="30"/>
      <c r="K67" s="31">
        <f>I67*J67</f>
        <v>0</v>
      </c>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2.75">
      <c r="A68" t="s">
        <v>86</v>
      </c>
      <c r="B68" t="s">
        <v>105</v>
      </c>
      <c r="C68" s="25" t="s">
        <v>17</v>
      </c>
      <c r="D68" s="26" t="s">
        <v>42</v>
      </c>
      <c r="E68" s="27"/>
      <c r="F68" s="28"/>
      <c r="G68" s="26">
        <v>30</v>
      </c>
      <c r="H68" s="29"/>
      <c r="I68" s="29">
        <v>745</v>
      </c>
      <c r="J68" s="30"/>
      <c r="K68" s="31">
        <f>I68*J68</f>
        <v>0</v>
      </c>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ht="12.75">
      <c r="A69" t="s">
        <v>86</v>
      </c>
      <c r="B69" t="s">
        <v>106</v>
      </c>
      <c r="C69" s="25" t="s">
        <v>17</v>
      </c>
      <c r="D69" s="26" t="s">
        <v>107</v>
      </c>
      <c r="E69" s="27"/>
      <c r="F69" s="28"/>
      <c r="G69" s="26">
        <v>7</v>
      </c>
      <c r="H69" s="29"/>
      <c r="I69" s="29">
        <v>745</v>
      </c>
      <c r="J69" s="30"/>
      <c r="K69" s="31">
        <f>I69*J69</f>
        <v>0</v>
      </c>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ht="12.75">
      <c r="A70" t="s">
        <v>86</v>
      </c>
      <c r="B70" t="s">
        <v>108</v>
      </c>
      <c r="C70" s="25" t="s">
        <v>17</v>
      </c>
      <c r="D70" s="26" t="s">
        <v>109</v>
      </c>
      <c r="E70" s="27"/>
      <c r="F70" s="28"/>
      <c r="G70" s="26">
        <v>6</v>
      </c>
      <c r="H70" s="29"/>
      <c r="I70" s="29">
        <v>745</v>
      </c>
      <c r="J70" s="30"/>
      <c r="K70" s="31">
        <f>I70*J70</f>
        <v>0</v>
      </c>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ht="12.75">
      <c r="A71" t="s">
        <v>86</v>
      </c>
      <c r="B71" t="s">
        <v>110</v>
      </c>
      <c r="C71" s="25" t="s">
        <v>17</v>
      </c>
      <c r="D71" s="26" t="s">
        <v>71</v>
      </c>
      <c r="E71" s="27"/>
      <c r="F71" s="28"/>
      <c r="G71" s="26">
        <v>7</v>
      </c>
      <c r="H71" s="29"/>
      <c r="I71" s="29">
        <v>745</v>
      </c>
      <c r="J71" s="30"/>
      <c r="K71" s="31">
        <f>I71*J71</f>
        <v>0</v>
      </c>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2.75">
      <c r="A72" t="s">
        <v>86</v>
      </c>
      <c r="B72" t="s">
        <v>111</v>
      </c>
      <c r="C72" s="25" t="s">
        <v>17</v>
      </c>
      <c r="D72" s="26" t="s">
        <v>73</v>
      </c>
      <c r="E72" s="27"/>
      <c r="F72" s="28"/>
      <c r="G72" s="26">
        <v>6</v>
      </c>
      <c r="H72" s="29"/>
      <c r="I72" s="29">
        <v>745</v>
      </c>
      <c r="J72" s="30"/>
      <c r="K72" s="31">
        <f>I72*J72</f>
        <v>0</v>
      </c>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12.75">
      <c r="A73" t="s">
        <v>86</v>
      </c>
      <c r="B73" t="s">
        <v>112</v>
      </c>
      <c r="C73" s="25" t="s">
        <v>17</v>
      </c>
      <c r="D73" s="26" t="s">
        <v>75</v>
      </c>
      <c r="E73" s="27"/>
      <c r="F73" s="28"/>
      <c r="G73" s="26">
        <v>15</v>
      </c>
      <c r="H73" s="29"/>
      <c r="I73" s="29">
        <v>745</v>
      </c>
      <c r="J73" s="30"/>
      <c r="K73" s="31">
        <f>I73*J73</f>
        <v>0</v>
      </c>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2.75">
      <c r="A74" t="s">
        <v>86</v>
      </c>
      <c r="B74" t="s">
        <v>113</v>
      </c>
      <c r="C74" s="25" t="s">
        <v>17</v>
      </c>
      <c r="D74" s="26" t="s">
        <v>77</v>
      </c>
      <c r="E74" s="27"/>
      <c r="F74" s="28"/>
      <c r="G74" s="26">
        <v>30</v>
      </c>
      <c r="H74" s="29"/>
      <c r="I74" s="29">
        <v>745</v>
      </c>
      <c r="J74" s="30"/>
      <c r="K74" s="31">
        <f>I74*J74</f>
        <v>0</v>
      </c>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ht="12.75">
      <c r="A75" t="s">
        <v>86</v>
      </c>
      <c r="B75" t="s">
        <v>114</v>
      </c>
      <c r="C75" s="25" t="s">
        <v>17</v>
      </c>
      <c r="D75" s="26" t="s">
        <v>115</v>
      </c>
      <c r="E75" s="27"/>
      <c r="F75" s="28"/>
      <c r="G75" s="26">
        <v>6</v>
      </c>
      <c r="H75" s="29"/>
      <c r="I75" s="29">
        <v>745</v>
      </c>
      <c r="J75" s="30"/>
      <c r="K75" s="31">
        <f>I75*J75</f>
        <v>0</v>
      </c>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ht="12.75">
      <c r="A76" t="s">
        <v>86</v>
      </c>
      <c r="B76" t="s">
        <v>116</v>
      </c>
      <c r="C76" s="25" t="s">
        <v>17</v>
      </c>
      <c r="D76" s="26" t="s">
        <v>117</v>
      </c>
      <c r="E76" s="27"/>
      <c r="F76" s="28"/>
      <c r="G76" s="26">
        <v>6</v>
      </c>
      <c r="H76" s="29"/>
      <c r="I76" s="29">
        <v>745</v>
      </c>
      <c r="J76" s="30"/>
      <c r="K76" s="31">
        <f>I76*J76</f>
        <v>0</v>
      </c>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ht="12.75">
      <c r="A77" t="s">
        <v>86</v>
      </c>
      <c r="B77" t="s">
        <v>118</v>
      </c>
      <c r="C77" s="25" t="s">
        <v>17</v>
      </c>
      <c r="D77" s="26" t="s">
        <v>79</v>
      </c>
      <c r="E77" s="27"/>
      <c r="F77" s="28"/>
      <c r="G77" s="26">
        <v>14</v>
      </c>
      <c r="H77" s="29"/>
      <c r="I77" s="29">
        <v>745</v>
      </c>
      <c r="J77" s="30"/>
      <c r="K77" s="31">
        <f>I77*J77</f>
        <v>0</v>
      </c>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ht="12.75">
      <c r="A78" t="s">
        <v>86</v>
      </c>
      <c r="B78" t="s">
        <v>119</v>
      </c>
      <c r="C78" s="25" t="s">
        <v>17</v>
      </c>
      <c r="D78" s="26" t="s">
        <v>81</v>
      </c>
      <c r="E78" s="27"/>
      <c r="F78" s="28"/>
      <c r="G78" s="26">
        <v>19</v>
      </c>
      <c r="H78" s="29"/>
      <c r="I78" s="29">
        <v>745</v>
      </c>
      <c r="J78" s="30"/>
      <c r="K78" s="31">
        <f>I78*J78</f>
        <v>0</v>
      </c>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4" ht="12.75">
      <c r="A79" t="s">
        <v>86</v>
      </c>
      <c r="B79" t="s">
        <v>120</v>
      </c>
      <c r="C79" s="25" t="s">
        <v>17</v>
      </c>
      <c r="D79" s="26" t="s">
        <v>83</v>
      </c>
      <c r="E79" s="27"/>
      <c r="F79" s="28"/>
      <c r="G79" s="26">
        <v>16</v>
      </c>
      <c r="H79" s="29"/>
      <c r="I79" s="29">
        <v>745</v>
      </c>
      <c r="J79" s="30"/>
      <c r="K79" s="31">
        <f>I79*J79</f>
        <v>0</v>
      </c>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2.75">
      <c r="A80" t="s">
        <v>86</v>
      </c>
      <c r="B80" t="s">
        <v>121</v>
      </c>
      <c r="C80" s="25" t="s">
        <v>17</v>
      </c>
      <c r="D80" s="26" t="s">
        <v>122</v>
      </c>
      <c r="E80" s="27"/>
      <c r="F80" s="28"/>
      <c r="G80" s="26">
        <v>7</v>
      </c>
      <c r="H80" s="29"/>
      <c r="I80" s="29">
        <v>745</v>
      </c>
      <c r="J80" s="30"/>
      <c r="K80" s="31">
        <f>I80*J80</f>
        <v>0</v>
      </c>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ht="12.75">
      <c r="A81" t="s">
        <v>86</v>
      </c>
      <c r="B81" t="s">
        <v>123</v>
      </c>
      <c r="C81" s="25" t="s">
        <v>17</v>
      </c>
      <c r="D81" s="26" t="s">
        <v>124</v>
      </c>
      <c r="E81" s="27"/>
      <c r="F81" s="28"/>
      <c r="G81" s="26">
        <v>7</v>
      </c>
      <c r="H81" s="29"/>
      <c r="I81" s="29">
        <v>745</v>
      </c>
      <c r="J81" s="30"/>
      <c r="K81" s="31">
        <f>I81*J81</f>
        <v>0</v>
      </c>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ht="12.75">
      <c r="A82" t="s">
        <v>86</v>
      </c>
      <c r="B82" t="s">
        <v>125</v>
      </c>
      <c r="C82" s="25" t="s">
        <v>17</v>
      </c>
      <c r="D82" s="26" t="s">
        <v>126</v>
      </c>
      <c r="E82" s="27"/>
      <c r="F82" s="28"/>
      <c r="G82" s="26">
        <v>4</v>
      </c>
      <c r="H82" s="29"/>
      <c r="I82" s="29">
        <v>745</v>
      </c>
      <c r="J82" s="30"/>
      <c r="K82" s="31">
        <f>I82*J82</f>
        <v>0</v>
      </c>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3:54" ht="15" customHeight="1">
      <c r="C83" s="35" t="s">
        <v>127</v>
      </c>
      <c r="D83" s="35"/>
      <c r="E83" s="35"/>
      <c r="F83" s="35"/>
      <c r="G83" s="35"/>
      <c r="H83" s="35"/>
      <c r="I83" s="35"/>
      <c r="J83" s="33"/>
      <c r="K83" s="34"/>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3:54" ht="14.25" customHeight="1">
      <c r="C84" s="19" t="s">
        <v>13</v>
      </c>
      <c r="D84" s="19"/>
      <c r="E84" s="19"/>
      <c r="F84" s="19"/>
      <c r="G84" s="19"/>
      <c r="H84" s="19"/>
      <c r="I84" s="19"/>
      <c r="J84" s="20"/>
      <c r="K84" s="21"/>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3:54" ht="39" customHeight="1">
      <c r="C85" s="22" t="s">
        <v>128</v>
      </c>
      <c r="D85" s="22"/>
      <c r="E85" s="22"/>
      <c r="F85" s="22"/>
      <c r="G85" s="22"/>
      <c r="H85" s="22"/>
      <c r="I85" s="22"/>
      <c r="J85" s="23"/>
      <c r="K85" s="24"/>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1:54" ht="12.75">
      <c r="A86" t="s">
        <v>129</v>
      </c>
      <c r="B86" t="s">
        <v>130</v>
      </c>
      <c r="C86" s="25" t="s">
        <v>17</v>
      </c>
      <c r="D86" s="26" t="s">
        <v>131</v>
      </c>
      <c r="E86" s="27"/>
      <c r="F86" s="28"/>
      <c r="G86" s="26">
        <v>1</v>
      </c>
      <c r="H86" s="29"/>
      <c r="I86" s="29">
        <v>745</v>
      </c>
      <c r="J86" s="30"/>
      <c r="K86" s="31">
        <f>I86*J86</f>
        <v>0</v>
      </c>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ht="12.75">
      <c r="A87" t="s">
        <v>129</v>
      </c>
      <c r="B87" t="s">
        <v>132</v>
      </c>
      <c r="C87" s="25" t="s">
        <v>17</v>
      </c>
      <c r="D87" s="26" t="s">
        <v>52</v>
      </c>
      <c r="E87" s="27"/>
      <c r="F87" s="28"/>
      <c r="G87" s="26">
        <v>1</v>
      </c>
      <c r="H87" s="29"/>
      <c r="I87" s="29">
        <v>745</v>
      </c>
      <c r="J87" s="30"/>
      <c r="K87" s="31">
        <f>I87*J87</f>
        <v>0</v>
      </c>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1:54" ht="12.75">
      <c r="A88" t="s">
        <v>129</v>
      </c>
      <c r="B88" t="s">
        <v>133</v>
      </c>
      <c r="C88" s="25" t="s">
        <v>17</v>
      </c>
      <c r="D88" s="26" t="s">
        <v>24</v>
      </c>
      <c r="E88" s="27"/>
      <c r="F88" s="28"/>
      <c r="G88" s="26">
        <v>8</v>
      </c>
      <c r="H88" s="29"/>
      <c r="I88" s="29">
        <v>745</v>
      </c>
      <c r="J88" s="30"/>
      <c r="K88" s="31">
        <f>I88*J88</f>
        <v>0</v>
      </c>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1:54" ht="12.75">
      <c r="A89" t="s">
        <v>129</v>
      </c>
      <c r="B89" t="s">
        <v>134</v>
      </c>
      <c r="C89" s="25" t="s">
        <v>17</v>
      </c>
      <c r="D89" s="26" t="s">
        <v>26</v>
      </c>
      <c r="E89" s="27"/>
      <c r="F89" s="28"/>
      <c r="G89" s="26">
        <v>3</v>
      </c>
      <c r="H89" s="29"/>
      <c r="I89" s="29">
        <v>745</v>
      </c>
      <c r="J89" s="30"/>
      <c r="K89" s="31">
        <f>I89*J89</f>
        <v>0</v>
      </c>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1:54" ht="12.75">
      <c r="A90" t="s">
        <v>129</v>
      </c>
      <c r="B90" t="s">
        <v>135</v>
      </c>
      <c r="C90" s="25" t="s">
        <v>17</v>
      </c>
      <c r="D90" s="26" t="s">
        <v>28</v>
      </c>
      <c r="E90" s="27"/>
      <c r="F90" s="28"/>
      <c r="G90" s="26">
        <v>7</v>
      </c>
      <c r="H90" s="29"/>
      <c r="I90" s="29">
        <v>745</v>
      </c>
      <c r="J90" s="30"/>
      <c r="K90" s="31">
        <f>I90*J90</f>
        <v>0</v>
      </c>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1:54" ht="12.75">
      <c r="A91" t="s">
        <v>129</v>
      </c>
      <c r="B91" t="s">
        <v>136</v>
      </c>
      <c r="C91" s="25" t="s">
        <v>17</v>
      </c>
      <c r="D91" s="26" t="s">
        <v>137</v>
      </c>
      <c r="E91" s="27"/>
      <c r="F91" s="28"/>
      <c r="G91" s="26">
        <v>2</v>
      </c>
      <c r="H91" s="29"/>
      <c r="I91" s="29">
        <v>745</v>
      </c>
      <c r="J91" s="30"/>
      <c r="K91" s="31">
        <f>I91*J91</f>
        <v>0</v>
      </c>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3:54" ht="12.75">
      <c r="C92" s="25"/>
      <c r="D92" s="26"/>
      <c r="E92" s="26"/>
      <c r="F92" s="26"/>
      <c r="G92" s="26"/>
      <c r="H92" s="26"/>
      <c r="I92" s="26"/>
      <c r="J92" s="26"/>
      <c r="K92" s="36"/>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3:54" ht="12.75">
      <c r="C93" s="25"/>
      <c r="D93" s="26"/>
      <c r="E93" s="26"/>
      <c r="F93" s="26"/>
      <c r="G93" s="26"/>
      <c r="H93" s="26"/>
      <c r="I93" s="26"/>
      <c r="J93" s="26"/>
      <c r="K93" s="36"/>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5"/>
      <c r="D94" s="26"/>
      <c r="E94" s="26"/>
      <c r="F94" s="26"/>
      <c r="G94" s="26"/>
      <c r="H94" s="26"/>
      <c r="I94" s="26"/>
      <c r="J94" s="26"/>
      <c r="K94" s="36"/>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5"/>
      <c r="D95" s="26"/>
      <c r="E95" s="26"/>
      <c r="F95" s="26"/>
      <c r="G95" s="26"/>
      <c r="H95" s="26"/>
      <c r="I95" s="26"/>
      <c r="J95" s="26"/>
      <c r="K95" s="36"/>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5"/>
      <c r="D96" s="26"/>
      <c r="E96" s="26"/>
      <c r="F96" s="26"/>
      <c r="G96" s="26"/>
      <c r="H96" s="26"/>
      <c r="I96" s="26"/>
      <c r="J96" s="26"/>
      <c r="K96" s="36"/>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5"/>
      <c r="D97" s="26"/>
      <c r="E97" s="26"/>
      <c r="F97" s="26"/>
      <c r="G97" s="26"/>
      <c r="H97" s="26"/>
      <c r="I97" s="26"/>
      <c r="J97" s="26"/>
      <c r="K97" s="36"/>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35.25" customHeight="1">
      <c r="C98" s="32" t="s">
        <v>138</v>
      </c>
      <c r="D98" s="32"/>
      <c r="E98" s="32"/>
      <c r="F98" s="32"/>
      <c r="G98" s="32"/>
      <c r="H98" s="32"/>
      <c r="I98" s="32"/>
      <c r="J98" s="33"/>
      <c r="K98" s="34"/>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4.25" customHeight="1">
      <c r="C99" s="19" t="s">
        <v>13</v>
      </c>
      <c r="D99" s="19"/>
      <c r="E99" s="19"/>
      <c r="F99" s="19"/>
      <c r="G99" s="19"/>
      <c r="H99" s="19"/>
      <c r="I99" s="19"/>
      <c r="J99" s="20"/>
      <c r="K99" s="21"/>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39" customHeight="1">
      <c r="C100" s="22" t="s">
        <v>139</v>
      </c>
      <c r="D100" s="22"/>
      <c r="E100" s="22"/>
      <c r="F100" s="22"/>
      <c r="G100" s="22"/>
      <c r="H100" s="22"/>
      <c r="I100" s="22"/>
      <c r="J100" s="23"/>
      <c r="K100" s="24"/>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1:54" ht="12.75">
      <c r="A101" t="s">
        <v>140</v>
      </c>
      <c r="B101" t="s">
        <v>141</v>
      </c>
      <c r="C101" s="25" t="s">
        <v>17</v>
      </c>
      <c r="D101" s="26" t="s">
        <v>18</v>
      </c>
      <c r="E101" s="27"/>
      <c r="F101" s="28"/>
      <c r="G101" s="26">
        <v>3</v>
      </c>
      <c r="H101" s="29"/>
      <c r="I101" s="29">
        <v>850</v>
      </c>
      <c r="J101" s="30"/>
      <c r="K101" s="31">
        <f>I101*J101</f>
        <v>0</v>
      </c>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1:54" ht="12.75">
      <c r="A102" t="s">
        <v>140</v>
      </c>
      <c r="B102" t="s">
        <v>142</v>
      </c>
      <c r="C102" s="25" t="s">
        <v>17</v>
      </c>
      <c r="D102" s="26" t="s">
        <v>52</v>
      </c>
      <c r="E102" s="27"/>
      <c r="F102" s="28"/>
      <c r="G102" s="26">
        <v>6</v>
      </c>
      <c r="H102" s="29"/>
      <c r="I102" s="29">
        <v>850</v>
      </c>
      <c r="J102" s="30"/>
      <c r="K102" s="31">
        <f>I102*J102</f>
        <v>0</v>
      </c>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1:54" ht="12.75">
      <c r="A103" t="s">
        <v>140</v>
      </c>
      <c r="B103" t="s">
        <v>143</v>
      </c>
      <c r="C103" s="25" t="s">
        <v>17</v>
      </c>
      <c r="D103" s="26" t="s">
        <v>28</v>
      </c>
      <c r="E103" s="27"/>
      <c r="F103" s="28"/>
      <c r="G103" s="26">
        <v>6</v>
      </c>
      <c r="H103" s="29"/>
      <c r="I103" s="29">
        <v>850</v>
      </c>
      <c r="J103" s="30"/>
      <c r="K103" s="31">
        <f>I103*J103</f>
        <v>0</v>
      </c>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1:54" ht="12.75">
      <c r="A104" t="s">
        <v>140</v>
      </c>
      <c r="B104" t="s">
        <v>144</v>
      </c>
      <c r="C104" s="25" t="s">
        <v>17</v>
      </c>
      <c r="D104" s="26" t="s">
        <v>71</v>
      </c>
      <c r="E104" s="27"/>
      <c r="F104" s="28"/>
      <c r="G104" s="26">
        <v>6</v>
      </c>
      <c r="H104" s="29"/>
      <c r="I104" s="29">
        <v>850</v>
      </c>
      <c r="J104" s="30"/>
      <c r="K104" s="31">
        <f>I104*J104</f>
        <v>0</v>
      </c>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5"/>
      <c r="D105" s="26"/>
      <c r="E105" s="26"/>
      <c r="F105" s="26"/>
      <c r="G105" s="26"/>
      <c r="H105" s="26"/>
      <c r="I105" s="26"/>
      <c r="J105" s="26"/>
      <c r="K105" s="36"/>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5"/>
      <c r="D106" s="26"/>
      <c r="E106" s="26"/>
      <c r="F106" s="26"/>
      <c r="G106" s="26"/>
      <c r="H106" s="26"/>
      <c r="I106" s="26"/>
      <c r="J106" s="26"/>
      <c r="K106" s="36"/>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5"/>
      <c r="D107" s="26"/>
      <c r="E107" s="26"/>
      <c r="F107" s="26"/>
      <c r="G107" s="26"/>
      <c r="H107" s="26"/>
      <c r="I107" s="26"/>
      <c r="J107" s="26"/>
      <c r="K107" s="36"/>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5"/>
      <c r="D108" s="26"/>
      <c r="E108" s="26"/>
      <c r="F108" s="26"/>
      <c r="G108" s="26"/>
      <c r="H108" s="26"/>
      <c r="I108" s="26"/>
      <c r="J108" s="26"/>
      <c r="K108" s="36"/>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5"/>
      <c r="D109" s="26"/>
      <c r="E109" s="26"/>
      <c r="F109" s="26"/>
      <c r="G109" s="26"/>
      <c r="H109" s="26"/>
      <c r="I109" s="26"/>
      <c r="J109" s="26"/>
      <c r="K109" s="36"/>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5"/>
      <c r="D110" s="26"/>
      <c r="E110" s="26"/>
      <c r="F110" s="26"/>
      <c r="G110" s="26"/>
      <c r="H110" s="26"/>
      <c r="I110" s="26"/>
      <c r="J110" s="26"/>
      <c r="K110" s="36"/>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5"/>
      <c r="D111" s="26"/>
      <c r="E111" s="26"/>
      <c r="F111" s="26"/>
      <c r="G111" s="26"/>
      <c r="H111" s="26"/>
      <c r="I111" s="26"/>
      <c r="J111" s="26"/>
      <c r="K111" s="36"/>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5"/>
      <c r="D112" s="26"/>
      <c r="E112" s="26"/>
      <c r="F112" s="26"/>
      <c r="G112" s="26"/>
      <c r="H112" s="26"/>
      <c r="I112" s="26"/>
      <c r="J112" s="26"/>
      <c r="K112" s="36"/>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5" customHeight="1">
      <c r="C113" s="35" t="s">
        <v>145</v>
      </c>
      <c r="D113" s="35"/>
      <c r="E113" s="35"/>
      <c r="F113" s="35"/>
      <c r="G113" s="35"/>
      <c r="H113" s="35"/>
      <c r="I113" s="35"/>
      <c r="J113" s="33"/>
      <c r="K113" s="34"/>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4.25" customHeight="1">
      <c r="C114" s="19" t="s">
        <v>13</v>
      </c>
      <c r="D114" s="19"/>
      <c r="E114" s="19"/>
      <c r="F114" s="19"/>
      <c r="G114" s="19"/>
      <c r="H114" s="19"/>
      <c r="I114" s="19"/>
      <c r="J114" s="20"/>
      <c r="K114" s="2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51.75" customHeight="1">
      <c r="C115" s="22" t="s">
        <v>146</v>
      </c>
      <c r="D115" s="22"/>
      <c r="E115" s="22"/>
      <c r="F115" s="22"/>
      <c r="G115" s="22"/>
      <c r="H115" s="22"/>
      <c r="I115" s="22"/>
      <c r="J115" s="23"/>
      <c r="K115" s="24"/>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12.75">
      <c r="A116" t="s">
        <v>147</v>
      </c>
      <c r="B116" t="s">
        <v>148</v>
      </c>
      <c r="C116" s="25" t="s">
        <v>17</v>
      </c>
      <c r="D116" s="26" t="s">
        <v>58</v>
      </c>
      <c r="E116" s="27"/>
      <c r="F116" s="28"/>
      <c r="G116" s="26">
        <v>2</v>
      </c>
      <c r="H116" s="29"/>
      <c r="I116" s="29">
        <v>705</v>
      </c>
      <c r="J116" s="30"/>
      <c r="K116" s="31">
        <f>I116*J116</f>
        <v>0</v>
      </c>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5"/>
      <c r="D117" s="26"/>
      <c r="E117" s="26"/>
      <c r="F117" s="26"/>
      <c r="G117" s="26"/>
      <c r="H117" s="26"/>
      <c r="I117" s="26"/>
      <c r="J117" s="26"/>
      <c r="K117" s="36"/>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5"/>
      <c r="D118" s="26"/>
      <c r="E118" s="26"/>
      <c r="F118" s="26"/>
      <c r="G118" s="26"/>
      <c r="H118" s="26"/>
      <c r="I118" s="26"/>
      <c r="J118" s="26"/>
      <c r="K118" s="36"/>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5"/>
      <c r="D119" s="26"/>
      <c r="E119" s="26"/>
      <c r="F119" s="26"/>
      <c r="G119" s="26"/>
      <c r="H119" s="26"/>
      <c r="I119" s="26"/>
      <c r="J119" s="26"/>
      <c r="K119" s="36"/>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5"/>
      <c r="D120" s="26"/>
      <c r="E120" s="26"/>
      <c r="F120" s="26"/>
      <c r="G120" s="26"/>
      <c r="H120" s="26"/>
      <c r="I120" s="26"/>
      <c r="J120" s="26"/>
      <c r="K120" s="36"/>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5"/>
      <c r="D121" s="26"/>
      <c r="E121" s="26"/>
      <c r="F121" s="26"/>
      <c r="G121" s="26"/>
      <c r="H121" s="26"/>
      <c r="I121" s="26"/>
      <c r="J121" s="26"/>
      <c r="K121" s="36"/>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5"/>
      <c r="D122" s="26"/>
      <c r="E122" s="26"/>
      <c r="F122" s="26"/>
      <c r="G122" s="26"/>
      <c r="H122" s="26"/>
      <c r="I122" s="26"/>
      <c r="J122" s="26"/>
      <c r="K122" s="36"/>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5"/>
      <c r="D123" s="26"/>
      <c r="E123" s="26"/>
      <c r="F123" s="26"/>
      <c r="G123" s="26"/>
      <c r="H123" s="26"/>
      <c r="I123" s="26"/>
      <c r="J123" s="26"/>
      <c r="K123" s="36"/>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5"/>
      <c r="D124" s="26"/>
      <c r="E124" s="26"/>
      <c r="F124" s="26"/>
      <c r="G124" s="26"/>
      <c r="H124" s="26"/>
      <c r="I124" s="26"/>
      <c r="J124" s="26"/>
      <c r="K124" s="36"/>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5"/>
      <c r="D125" s="26"/>
      <c r="E125" s="26"/>
      <c r="F125" s="26"/>
      <c r="G125" s="26"/>
      <c r="H125" s="26"/>
      <c r="I125" s="26"/>
      <c r="J125" s="26"/>
      <c r="K125" s="36"/>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5"/>
      <c r="D126" s="26"/>
      <c r="E126" s="26"/>
      <c r="F126" s="26"/>
      <c r="G126" s="26"/>
      <c r="H126" s="26"/>
      <c r="I126" s="26"/>
      <c r="J126" s="26"/>
      <c r="K126" s="36"/>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5" customHeight="1">
      <c r="C127" s="35" t="s">
        <v>149</v>
      </c>
      <c r="D127" s="35"/>
      <c r="E127" s="35"/>
      <c r="F127" s="35"/>
      <c r="G127" s="35"/>
      <c r="H127" s="35"/>
      <c r="I127" s="35"/>
      <c r="J127" s="33"/>
      <c r="K127" s="34"/>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4.25" customHeight="1">
      <c r="C128" s="19" t="s">
        <v>13</v>
      </c>
      <c r="D128" s="19"/>
      <c r="E128" s="19"/>
      <c r="F128" s="19"/>
      <c r="G128" s="19"/>
      <c r="H128" s="19"/>
      <c r="I128" s="19"/>
      <c r="J128" s="20"/>
      <c r="K128" s="2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90.75" customHeight="1">
      <c r="C129" s="22" t="s">
        <v>150</v>
      </c>
      <c r="D129" s="22"/>
      <c r="E129" s="22"/>
      <c r="F129" s="22"/>
      <c r="G129" s="22"/>
      <c r="H129" s="22"/>
      <c r="I129" s="22"/>
      <c r="J129" s="23"/>
      <c r="K129" s="24"/>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1:54" ht="12.75">
      <c r="A130" t="s">
        <v>151</v>
      </c>
      <c r="B130" t="s">
        <v>152</v>
      </c>
      <c r="C130" s="25" t="s">
        <v>17</v>
      </c>
      <c r="D130" s="26" t="s">
        <v>100</v>
      </c>
      <c r="E130" s="27"/>
      <c r="F130" s="28"/>
      <c r="G130" s="26">
        <v>5</v>
      </c>
      <c r="H130" s="29"/>
      <c r="I130" s="29">
        <v>990</v>
      </c>
      <c r="J130" s="30"/>
      <c r="K130" s="31">
        <f>I130*J130</f>
        <v>0</v>
      </c>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1:54" ht="12.75">
      <c r="A131" t="s">
        <v>151</v>
      </c>
      <c r="B131" t="s">
        <v>153</v>
      </c>
      <c r="C131" s="25" t="s">
        <v>17</v>
      </c>
      <c r="D131" s="26" t="s">
        <v>44</v>
      </c>
      <c r="E131" s="27"/>
      <c r="F131" s="28"/>
      <c r="G131" s="26">
        <v>2</v>
      </c>
      <c r="H131" s="29"/>
      <c r="I131" s="29">
        <v>990</v>
      </c>
      <c r="J131" s="30"/>
      <c r="K131" s="31">
        <f>I131*J131</f>
        <v>0</v>
      </c>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1:54" ht="12.75">
      <c r="A132" t="s">
        <v>151</v>
      </c>
      <c r="B132" t="s">
        <v>154</v>
      </c>
      <c r="C132" s="25" t="s">
        <v>17</v>
      </c>
      <c r="D132" s="26" t="s">
        <v>155</v>
      </c>
      <c r="E132" s="27"/>
      <c r="F132" s="28"/>
      <c r="G132" s="26">
        <v>1</v>
      </c>
      <c r="H132" s="29"/>
      <c r="I132" s="29">
        <v>990</v>
      </c>
      <c r="J132" s="30"/>
      <c r="K132" s="31">
        <f>I132*J132</f>
        <v>0</v>
      </c>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5"/>
      <c r="D133" s="26"/>
      <c r="E133" s="26"/>
      <c r="F133" s="26"/>
      <c r="G133" s="26"/>
      <c r="H133" s="26"/>
      <c r="I133" s="26"/>
      <c r="J133" s="26"/>
      <c r="K133" s="36"/>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5"/>
      <c r="D134" s="26"/>
      <c r="E134" s="26"/>
      <c r="F134" s="26"/>
      <c r="G134" s="26"/>
      <c r="H134" s="26"/>
      <c r="I134" s="26"/>
      <c r="J134" s="26"/>
      <c r="K134" s="36"/>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5"/>
      <c r="D135" s="26"/>
      <c r="E135" s="26"/>
      <c r="F135" s="26"/>
      <c r="G135" s="26"/>
      <c r="H135" s="26"/>
      <c r="I135" s="26"/>
      <c r="J135" s="26"/>
      <c r="K135" s="36"/>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5" customHeight="1">
      <c r="C136" s="35" t="s">
        <v>156</v>
      </c>
      <c r="D136" s="35"/>
      <c r="E136" s="35"/>
      <c r="F136" s="35"/>
      <c r="G136" s="35"/>
      <c r="H136" s="35"/>
      <c r="I136" s="35"/>
      <c r="J136" s="33"/>
      <c r="K136" s="34"/>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4.25" customHeight="1">
      <c r="C137" s="19" t="s">
        <v>13</v>
      </c>
      <c r="D137" s="19"/>
      <c r="E137" s="19"/>
      <c r="F137" s="19"/>
      <c r="G137" s="19"/>
      <c r="H137" s="19"/>
      <c r="I137" s="19"/>
      <c r="J137" s="20"/>
      <c r="K137" s="21"/>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39" customHeight="1">
      <c r="C138" s="22" t="s">
        <v>157</v>
      </c>
      <c r="D138" s="22"/>
      <c r="E138" s="22"/>
      <c r="F138" s="22"/>
      <c r="G138" s="22"/>
      <c r="H138" s="22"/>
      <c r="I138" s="22"/>
      <c r="J138" s="23"/>
      <c r="K138" s="24"/>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1:54" ht="12.75">
      <c r="A139" t="s">
        <v>158</v>
      </c>
      <c r="B139" t="s">
        <v>159</v>
      </c>
      <c r="C139" s="25" t="s">
        <v>17</v>
      </c>
      <c r="D139" s="26" t="s">
        <v>160</v>
      </c>
      <c r="E139" s="27"/>
      <c r="F139" s="28"/>
      <c r="G139" s="26">
        <v>4</v>
      </c>
      <c r="H139" s="29"/>
      <c r="I139" s="29">
        <v>390</v>
      </c>
      <c r="J139" s="30"/>
      <c r="K139" s="31">
        <f>I139*J139</f>
        <v>0</v>
      </c>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1:54" ht="12.75">
      <c r="A140" t="s">
        <v>158</v>
      </c>
      <c r="B140" t="s">
        <v>161</v>
      </c>
      <c r="C140" s="25" t="s">
        <v>17</v>
      </c>
      <c r="D140" s="26" t="s">
        <v>162</v>
      </c>
      <c r="E140" s="27"/>
      <c r="F140" s="28"/>
      <c r="G140" s="26">
        <v>8</v>
      </c>
      <c r="H140" s="29"/>
      <c r="I140" s="29">
        <v>390</v>
      </c>
      <c r="J140" s="30"/>
      <c r="K140" s="31">
        <f>I140*J140</f>
        <v>0</v>
      </c>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1:54" ht="12.75">
      <c r="A141" t="s">
        <v>158</v>
      </c>
      <c r="B141" t="s">
        <v>163</v>
      </c>
      <c r="C141" s="25" t="s">
        <v>17</v>
      </c>
      <c r="D141" s="26" t="s">
        <v>164</v>
      </c>
      <c r="E141" s="27"/>
      <c r="F141" s="28"/>
      <c r="G141" s="26">
        <v>13</v>
      </c>
      <c r="H141" s="29"/>
      <c r="I141" s="29">
        <v>390</v>
      </c>
      <c r="J141" s="30"/>
      <c r="K141" s="31">
        <f>I141*J141</f>
        <v>0</v>
      </c>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1:54" ht="12.75">
      <c r="A142" t="s">
        <v>158</v>
      </c>
      <c r="B142" t="s">
        <v>165</v>
      </c>
      <c r="C142" s="25" t="s">
        <v>17</v>
      </c>
      <c r="D142" s="26" t="s">
        <v>166</v>
      </c>
      <c r="E142" s="27"/>
      <c r="F142" s="28"/>
      <c r="G142" s="26">
        <v>13</v>
      </c>
      <c r="H142" s="29"/>
      <c r="I142" s="29">
        <v>390</v>
      </c>
      <c r="J142" s="30"/>
      <c r="K142" s="31">
        <f>I142*J142</f>
        <v>0</v>
      </c>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1:54" ht="12.75">
      <c r="A143" t="s">
        <v>158</v>
      </c>
      <c r="B143" t="s">
        <v>167</v>
      </c>
      <c r="C143" s="25" t="s">
        <v>17</v>
      </c>
      <c r="D143" s="26" t="s">
        <v>168</v>
      </c>
      <c r="E143" s="27"/>
      <c r="F143" s="28"/>
      <c r="G143" s="26">
        <v>1</v>
      </c>
      <c r="H143" s="29"/>
      <c r="I143" s="29">
        <v>390</v>
      </c>
      <c r="J143" s="30"/>
      <c r="K143" s="31">
        <f>I143*J143</f>
        <v>0</v>
      </c>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5"/>
      <c r="D144" s="26"/>
      <c r="E144" s="26"/>
      <c r="F144" s="26"/>
      <c r="G144" s="26"/>
      <c r="H144" s="26"/>
      <c r="I144" s="26"/>
      <c r="J144" s="26"/>
      <c r="K144" s="36"/>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5"/>
      <c r="D145" s="26"/>
      <c r="E145" s="26"/>
      <c r="F145" s="26"/>
      <c r="G145" s="26"/>
      <c r="H145" s="26"/>
      <c r="I145" s="26"/>
      <c r="J145" s="26"/>
      <c r="K145" s="36"/>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5"/>
      <c r="D146" s="26"/>
      <c r="E146" s="26"/>
      <c r="F146" s="26"/>
      <c r="G146" s="26"/>
      <c r="H146" s="26"/>
      <c r="I146" s="26"/>
      <c r="J146" s="26"/>
      <c r="K146" s="36"/>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5" customHeight="1">
      <c r="C147" s="35" t="s">
        <v>169</v>
      </c>
      <c r="D147" s="35"/>
      <c r="E147" s="35"/>
      <c r="F147" s="35"/>
      <c r="G147" s="35"/>
      <c r="H147" s="35"/>
      <c r="I147" s="35"/>
      <c r="J147" s="33"/>
      <c r="K147" s="34"/>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4.25" customHeight="1">
      <c r="C148" s="19" t="s">
        <v>13</v>
      </c>
      <c r="D148" s="19"/>
      <c r="E148" s="19"/>
      <c r="F148" s="19"/>
      <c r="G148" s="19"/>
      <c r="H148" s="19"/>
      <c r="I148" s="19"/>
      <c r="J148" s="20"/>
      <c r="K148" s="2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25.5" customHeight="1">
      <c r="C149" s="22" t="s">
        <v>170</v>
      </c>
      <c r="D149" s="22"/>
      <c r="E149" s="22"/>
      <c r="F149" s="22"/>
      <c r="G149" s="22"/>
      <c r="H149" s="22"/>
      <c r="I149" s="22"/>
      <c r="J149" s="23"/>
      <c r="K149" s="24"/>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1:54" ht="12.75">
      <c r="A150" t="s">
        <v>171</v>
      </c>
      <c r="B150" t="s">
        <v>172</v>
      </c>
      <c r="C150" s="25" t="s">
        <v>17</v>
      </c>
      <c r="D150" s="26" t="s">
        <v>160</v>
      </c>
      <c r="E150" s="27"/>
      <c r="F150" s="28"/>
      <c r="G150" s="26">
        <v>1</v>
      </c>
      <c r="H150" s="29"/>
      <c r="I150" s="29">
        <v>480</v>
      </c>
      <c r="J150" s="30"/>
      <c r="K150" s="31">
        <f>I150*J150</f>
        <v>0</v>
      </c>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1:54" ht="12.75">
      <c r="A151" t="s">
        <v>171</v>
      </c>
      <c r="B151" t="s">
        <v>173</v>
      </c>
      <c r="C151" s="25" t="s">
        <v>17</v>
      </c>
      <c r="D151" s="26" t="s">
        <v>174</v>
      </c>
      <c r="E151" s="27"/>
      <c r="F151" s="28"/>
      <c r="G151" s="26">
        <v>21</v>
      </c>
      <c r="H151" s="29"/>
      <c r="I151" s="29">
        <v>480</v>
      </c>
      <c r="J151" s="30"/>
      <c r="K151" s="31">
        <f>I151*J151</f>
        <v>0</v>
      </c>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1:54" ht="12.75">
      <c r="A152" t="s">
        <v>171</v>
      </c>
      <c r="B152" t="s">
        <v>175</v>
      </c>
      <c r="C152" s="25" t="s">
        <v>17</v>
      </c>
      <c r="D152" s="26" t="s">
        <v>162</v>
      </c>
      <c r="E152" s="27"/>
      <c r="F152" s="28"/>
      <c r="G152" s="26">
        <v>18</v>
      </c>
      <c r="H152" s="29"/>
      <c r="I152" s="29">
        <v>480</v>
      </c>
      <c r="J152" s="30"/>
      <c r="K152" s="31">
        <f>I152*J152</f>
        <v>0</v>
      </c>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1:54" ht="12.75">
      <c r="A153" t="s">
        <v>171</v>
      </c>
      <c r="B153" t="s">
        <v>176</v>
      </c>
      <c r="C153" s="25" t="s">
        <v>17</v>
      </c>
      <c r="D153" s="26" t="s">
        <v>164</v>
      </c>
      <c r="E153" s="27"/>
      <c r="F153" s="28"/>
      <c r="G153" s="26">
        <v>21</v>
      </c>
      <c r="H153" s="29"/>
      <c r="I153" s="29">
        <v>480</v>
      </c>
      <c r="J153" s="30"/>
      <c r="K153" s="31">
        <f>I153*J153</f>
        <v>0</v>
      </c>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1:54" ht="12.75">
      <c r="A154" t="s">
        <v>171</v>
      </c>
      <c r="B154" t="s">
        <v>177</v>
      </c>
      <c r="C154" s="25" t="s">
        <v>17</v>
      </c>
      <c r="D154" s="26" t="s">
        <v>166</v>
      </c>
      <c r="E154" s="27"/>
      <c r="F154" s="28"/>
      <c r="G154" s="26">
        <v>15</v>
      </c>
      <c r="H154" s="29"/>
      <c r="I154" s="29">
        <v>480</v>
      </c>
      <c r="J154" s="30"/>
      <c r="K154" s="31">
        <f>I154*J154</f>
        <v>0</v>
      </c>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1:54" ht="12.75">
      <c r="A155" t="s">
        <v>171</v>
      </c>
      <c r="B155" t="s">
        <v>178</v>
      </c>
      <c r="C155" s="25" t="s">
        <v>17</v>
      </c>
      <c r="D155" s="26" t="s">
        <v>168</v>
      </c>
      <c r="E155" s="27"/>
      <c r="F155" s="28"/>
      <c r="G155" s="26">
        <v>15</v>
      </c>
      <c r="H155" s="29"/>
      <c r="I155" s="29">
        <v>480</v>
      </c>
      <c r="J155" s="30"/>
      <c r="K155" s="31">
        <f>I155*J155</f>
        <v>0</v>
      </c>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1:54" ht="12.75">
      <c r="A156" t="s">
        <v>171</v>
      </c>
      <c r="B156" t="s">
        <v>179</v>
      </c>
      <c r="C156" s="25" t="s">
        <v>17</v>
      </c>
      <c r="D156" s="26" t="s">
        <v>180</v>
      </c>
      <c r="E156" s="27"/>
      <c r="F156" s="28"/>
      <c r="G156" s="26">
        <v>1</v>
      </c>
      <c r="H156" s="29"/>
      <c r="I156" s="29">
        <v>480</v>
      </c>
      <c r="J156" s="30"/>
      <c r="K156" s="31">
        <f>I156*J156</f>
        <v>0</v>
      </c>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5"/>
      <c r="D157" s="26"/>
      <c r="E157" s="26"/>
      <c r="F157" s="26"/>
      <c r="G157" s="26"/>
      <c r="H157" s="26"/>
      <c r="I157" s="26"/>
      <c r="J157" s="26"/>
      <c r="K157" s="36"/>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5"/>
      <c r="D158" s="26"/>
      <c r="E158" s="26"/>
      <c r="F158" s="26"/>
      <c r="G158" s="26"/>
      <c r="H158" s="26"/>
      <c r="I158" s="26"/>
      <c r="J158" s="26"/>
      <c r="K158" s="36"/>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5"/>
      <c r="D159" s="26"/>
      <c r="E159" s="26"/>
      <c r="F159" s="26"/>
      <c r="G159" s="26"/>
      <c r="H159" s="26"/>
      <c r="I159" s="26"/>
      <c r="J159" s="26"/>
      <c r="K159" s="36"/>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5" customHeight="1">
      <c r="C160" s="35" t="s">
        <v>181</v>
      </c>
      <c r="D160" s="35"/>
      <c r="E160" s="35"/>
      <c r="F160" s="35"/>
      <c r="G160" s="35"/>
      <c r="H160" s="35"/>
      <c r="I160" s="35"/>
      <c r="J160" s="33"/>
      <c r="K160" s="34"/>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4.25" customHeight="1">
      <c r="C161" s="19" t="s">
        <v>13</v>
      </c>
      <c r="D161" s="19"/>
      <c r="E161" s="19"/>
      <c r="F161" s="19"/>
      <c r="G161" s="19"/>
      <c r="H161" s="19"/>
      <c r="I161" s="19"/>
      <c r="J161" s="20"/>
      <c r="K161" s="2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39" customHeight="1">
      <c r="C162" s="22" t="s">
        <v>182</v>
      </c>
      <c r="D162" s="22"/>
      <c r="E162" s="22"/>
      <c r="F162" s="22"/>
      <c r="G162" s="22"/>
      <c r="H162" s="22"/>
      <c r="I162" s="22"/>
      <c r="J162" s="23"/>
      <c r="K162" s="24"/>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1:54" ht="12.75">
      <c r="A163" t="s">
        <v>183</v>
      </c>
      <c r="B163" t="s">
        <v>184</v>
      </c>
      <c r="C163" s="25" t="s">
        <v>17</v>
      </c>
      <c r="D163" s="26" t="s">
        <v>160</v>
      </c>
      <c r="E163" s="27"/>
      <c r="F163" s="28"/>
      <c r="G163" s="26">
        <v>9</v>
      </c>
      <c r="H163" s="29"/>
      <c r="I163" s="29">
        <v>420</v>
      </c>
      <c r="J163" s="30"/>
      <c r="K163" s="31">
        <f>I163*J163</f>
        <v>0</v>
      </c>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1:54" ht="12.75">
      <c r="A164" t="s">
        <v>183</v>
      </c>
      <c r="B164" t="s">
        <v>185</v>
      </c>
      <c r="C164" s="25" t="s">
        <v>17</v>
      </c>
      <c r="D164" s="26" t="s">
        <v>174</v>
      </c>
      <c r="E164" s="27"/>
      <c r="F164" s="28"/>
      <c r="G164" s="26">
        <v>21</v>
      </c>
      <c r="H164" s="29"/>
      <c r="I164" s="29">
        <v>420</v>
      </c>
      <c r="J164" s="30"/>
      <c r="K164" s="31">
        <f>I164*J164</f>
        <v>0</v>
      </c>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1:54" ht="12.75">
      <c r="A165" t="s">
        <v>183</v>
      </c>
      <c r="B165" t="s">
        <v>186</v>
      </c>
      <c r="C165" s="25" t="s">
        <v>17</v>
      </c>
      <c r="D165" s="26" t="s">
        <v>162</v>
      </c>
      <c r="E165" s="27"/>
      <c r="F165" s="28"/>
      <c r="G165" s="26">
        <v>1</v>
      </c>
      <c r="H165" s="29"/>
      <c r="I165" s="29">
        <v>420</v>
      </c>
      <c r="J165" s="30"/>
      <c r="K165" s="31">
        <f>I165*J165</f>
        <v>0</v>
      </c>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1:54" ht="12.75">
      <c r="A166" t="s">
        <v>183</v>
      </c>
      <c r="B166" t="s">
        <v>187</v>
      </c>
      <c r="C166" s="25" t="s">
        <v>17</v>
      </c>
      <c r="D166" s="26" t="s">
        <v>164</v>
      </c>
      <c r="E166" s="27"/>
      <c r="F166" s="28"/>
      <c r="G166" s="26">
        <v>12</v>
      </c>
      <c r="H166" s="29"/>
      <c r="I166" s="29">
        <v>420</v>
      </c>
      <c r="J166" s="30"/>
      <c r="K166" s="31">
        <f>I166*J166</f>
        <v>0</v>
      </c>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1:54" ht="12.75">
      <c r="A167" t="s">
        <v>183</v>
      </c>
      <c r="B167" t="s">
        <v>188</v>
      </c>
      <c r="C167" s="25" t="s">
        <v>17</v>
      </c>
      <c r="D167" s="26" t="s">
        <v>168</v>
      </c>
      <c r="E167" s="27"/>
      <c r="F167" s="28"/>
      <c r="G167" s="26">
        <v>2</v>
      </c>
      <c r="H167" s="29"/>
      <c r="I167" s="29">
        <v>420</v>
      </c>
      <c r="J167" s="30"/>
      <c r="K167" s="31">
        <f>I167*J167</f>
        <v>0</v>
      </c>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5"/>
      <c r="D168" s="26"/>
      <c r="E168" s="26"/>
      <c r="F168" s="26"/>
      <c r="G168" s="26"/>
      <c r="H168" s="26"/>
      <c r="I168" s="26"/>
      <c r="J168" s="26"/>
      <c r="K168" s="36"/>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5"/>
      <c r="D169" s="26"/>
      <c r="E169" s="26"/>
      <c r="F169" s="26"/>
      <c r="G169" s="26"/>
      <c r="H169" s="26"/>
      <c r="I169" s="26"/>
      <c r="J169" s="26"/>
      <c r="K169" s="36"/>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5" customHeight="1">
      <c r="C170" s="35" t="s">
        <v>189</v>
      </c>
      <c r="D170" s="35"/>
      <c r="E170" s="35"/>
      <c r="F170" s="35"/>
      <c r="G170" s="35"/>
      <c r="H170" s="35"/>
      <c r="I170" s="35"/>
      <c r="J170" s="33"/>
      <c r="K170" s="34"/>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4.25" customHeight="1">
      <c r="C171" s="19" t="s">
        <v>13</v>
      </c>
      <c r="D171" s="19"/>
      <c r="E171" s="19"/>
      <c r="F171" s="19"/>
      <c r="G171" s="19"/>
      <c r="H171" s="19"/>
      <c r="I171" s="19"/>
      <c r="J171" s="20"/>
      <c r="K171" s="21"/>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39" customHeight="1">
      <c r="C172" s="22" t="s">
        <v>190</v>
      </c>
      <c r="D172" s="22"/>
      <c r="E172" s="22"/>
      <c r="F172" s="22"/>
      <c r="G172" s="22"/>
      <c r="H172" s="22"/>
      <c r="I172" s="22"/>
      <c r="J172" s="23"/>
      <c r="K172" s="24"/>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1:54" ht="12.75">
      <c r="A173" t="s">
        <v>191</v>
      </c>
      <c r="B173" t="s">
        <v>192</v>
      </c>
      <c r="C173" s="25" t="s">
        <v>17</v>
      </c>
      <c r="D173" s="26" t="s">
        <v>160</v>
      </c>
      <c r="E173" s="27"/>
      <c r="F173" s="28"/>
      <c r="G173" s="26">
        <v>20</v>
      </c>
      <c r="H173" s="29"/>
      <c r="I173" s="29">
        <v>420</v>
      </c>
      <c r="J173" s="30"/>
      <c r="K173" s="31">
        <f>I173*J173</f>
        <v>0</v>
      </c>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1:54" ht="12.75">
      <c r="A174" t="s">
        <v>191</v>
      </c>
      <c r="B174" t="s">
        <v>193</v>
      </c>
      <c r="C174" s="25" t="s">
        <v>17</v>
      </c>
      <c r="D174" s="26" t="s">
        <v>174</v>
      </c>
      <c r="E174" s="27"/>
      <c r="F174" s="28"/>
      <c r="G174" s="26">
        <v>25</v>
      </c>
      <c r="H174" s="29"/>
      <c r="I174" s="29">
        <v>420</v>
      </c>
      <c r="J174" s="30"/>
      <c r="K174" s="31">
        <f>I174*J174</f>
        <v>0</v>
      </c>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1:54" ht="12.75">
      <c r="A175" t="s">
        <v>191</v>
      </c>
      <c r="B175" t="s">
        <v>194</v>
      </c>
      <c r="C175" s="25" t="s">
        <v>17</v>
      </c>
      <c r="D175" s="26" t="s">
        <v>162</v>
      </c>
      <c r="E175" s="27"/>
      <c r="F175" s="28"/>
      <c r="G175" s="26">
        <v>25</v>
      </c>
      <c r="H175" s="29"/>
      <c r="I175" s="29">
        <v>420</v>
      </c>
      <c r="J175" s="30"/>
      <c r="K175" s="31">
        <f>I175*J175</f>
        <v>0</v>
      </c>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1:54" ht="12.75">
      <c r="A176" t="s">
        <v>191</v>
      </c>
      <c r="B176" t="s">
        <v>195</v>
      </c>
      <c r="C176" s="25" t="s">
        <v>17</v>
      </c>
      <c r="D176" s="26" t="s">
        <v>164</v>
      </c>
      <c r="E176" s="27"/>
      <c r="F176" s="28"/>
      <c r="G176" s="26">
        <v>27</v>
      </c>
      <c r="H176" s="29"/>
      <c r="I176" s="29">
        <v>420</v>
      </c>
      <c r="J176" s="30"/>
      <c r="K176" s="31">
        <f>I176*J176</f>
        <v>0</v>
      </c>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1:54" ht="12.75">
      <c r="A177" t="s">
        <v>191</v>
      </c>
      <c r="B177" t="s">
        <v>196</v>
      </c>
      <c r="C177" s="25" t="s">
        <v>17</v>
      </c>
      <c r="D177" s="26" t="s">
        <v>166</v>
      </c>
      <c r="E177" s="27"/>
      <c r="F177" s="28"/>
      <c r="G177" s="26">
        <v>16</v>
      </c>
      <c r="H177" s="29"/>
      <c r="I177" s="29">
        <v>420</v>
      </c>
      <c r="J177" s="30"/>
      <c r="K177" s="31">
        <f>I177*J177</f>
        <v>0</v>
      </c>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1:54" ht="12.75">
      <c r="A178" t="s">
        <v>191</v>
      </c>
      <c r="B178" t="s">
        <v>197</v>
      </c>
      <c r="C178" s="25" t="s">
        <v>17</v>
      </c>
      <c r="D178" s="26" t="s">
        <v>180</v>
      </c>
      <c r="E178" s="27"/>
      <c r="F178" s="28"/>
      <c r="G178" s="26">
        <v>4</v>
      </c>
      <c r="H178" s="29"/>
      <c r="I178" s="29">
        <v>420</v>
      </c>
      <c r="J178" s="30"/>
      <c r="K178" s="31">
        <f>I178*J178</f>
        <v>0</v>
      </c>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row r="179" spans="1:54" ht="12.75">
      <c r="A179" t="s">
        <v>191</v>
      </c>
      <c r="B179" t="s">
        <v>198</v>
      </c>
      <c r="C179" s="25" t="s">
        <v>17</v>
      </c>
      <c r="D179" s="26" t="s">
        <v>199</v>
      </c>
      <c r="E179" s="27"/>
      <c r="F179" s="28"/>
      <c r="G179" s="26">
        <v>1</v>
      </c>
      <c r="H179" s="29"/>
      <c r="I179" s="29">
        <v>420</v>
      </c>
      <c r="J179" s="30"/>
      <c r="K179" s="31">
        <f>I179*J179</f>
        <v>0</v>
      </c>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row>
    <row r="180" spans="3:54" ht="12.75">
      <c r="C180" s="25"/>
      <c r="D180" s="26"/>
      <c r="E180" s="26"/>
      <c r="F180" s="26"/>
      <c r="G180" s="26"/>
      <c r="H180" s="26"/>
      <c r="I180" s="26"/>
      <c r="J180" s="26"/>
      <c r="K180" s="36"/>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row>
    <row r="181" spans="3:54" ht="12.75">
      <c r="C181" s="25"/>
      <c r="D181" s="26"/>
      <c r="E181" s="26"/>
      <c r="F181" s="26"/>
      <c r="G181" s="26"/>
      <c r="H181" s="26"/>
      <c r="I181" s="26"/>
      <c r="J181" s="26"/>
      <c r="K181" s="36"/>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row>
    <row r="182" spans="3:54" ht="15" customHeight="1">
      <c r="C182" s="35" t="s">
        <v>200</v>
      </c>
      <c r="D182" s="35"/>
      <c r="E182" s="35"/>
      <c r="F182" s="35"/>
      <c r="G182" s="35"/>
      <c r="H182" s="35"/>
      <c r="I182" s="35"/>
      <c r="J182" s="33"/>
      <c r="K182" s="34"/>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row>
    <row r="183" spans="3:54" ht="14.25" customHeight="1">
      <c r="C183" s="19" t="s">
        <v>13</v>
      </c>
      <c r="D183" s="19"/>
      <c r="E183" s="19"/>
      <c r="F183" s="19"/>
      <c r="G183" s="19"/>
      <c r="H183" s="19"/>
      <c r="I183" s="19"/>
      <c r="J183" s="20"/>
      <c r="K183" s="21"/>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row>
    <row r="184" spans="3:54" ht="12.75" customHeight="1">
      <c r="C184" s="22" t="s">
        <v>201</v>
      </c>
      <c r="D184" s="22"/>
      <c r="E184" s="22"/>
      <c r="F184" s="22"/>
      <c r="G184" s="22"/>
      <c r="H184" s="22"/>
      <c r="I184" s="22"/>
      <c r="J184" s="23"/>
      <c r="K184" s="24"/>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row>
    <row r="185" spans="1:54" ht="12.75">
      <c r="A185" t="s">
        <v>202</v>
      </c>
      <c r="B185" t="s">
        <v>203</v>
      </c>
      <c r="C185" s="25" t="s">
        <v>17</v>
      </c>
      <c r="D185" s="26" t="s">
        <v>160</v>
      </c>
      <c r="E185" s="27"/>
      <c r="F185" s="28"/>
      <c r="G185" s="26">
        <v>16</v>
      </c>
      <c r="H185" s="29"/>
      <c r="I185" s="29">
        <v>390</v>
      </c>
      <c r="J185" s="30"/>
      <c r="K185" s="31">
        <f>I185*J185</f>
        <v>0</v>
      </c>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row>
    <row r="186" spans="1:54" ht="12.75">
      <c r="A186" t="s">
        <v>202</v>
      </c>
      <c r="B186" t="s">
        <v>204</v>
      </c>
      <c r="C186" s="25" t="s">
        <v>17</v>
      </c>
      <c r="D186" s="26" t="s">
        <v>174</v>
      </c>
      <c r="E186" s="27"/>
      <c r="F186" s="28"/>
      <c r="G186" s="26">
        <v>24</v>
      </c>
      <c r="H186" s="29"/>
      <c r="I186" s="29">
        <v>390</v>
      </c>
      <c r="J186" s="30"/>
      <c r="K186" s="31">
        <f>I186*J186</f>
        <v>0</v>
      </c>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row>
    <row r="187" spans="1:54" ht="12.75">
      <c r="A187" t="s">
        <v>202</v>
      </c>
      <c r="B187" t="s">
        <v>205</v>
      </c>
      <c r="C187" s="25" t="s">
        <v>17</v>
      </c>
      <c r="D187" s="26" t="s">
        <v>162</v>
      </c>
      <c r="E187" s="27"/>
      <c r="F187" s="28"/>
      <c r="G187" s="26">
        <v>13</v>
      </c>
      <c r="H187" s="29"/>
      <c r="I187" s="29">
        <v>390</v>
      </c>
      <c r="J187" s="30"/>
      <c r="K187" s="31">
        <f>I187*J187</f>
        <v>0</v>
      </c>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row>
    <row r="188" spans="1:54" ht="12.75">
      <c r="A188" t="s">
        <v>202</v>
      </c>
      <c r="B188" t="s">
        <v>206</v>
      </c>
      <c r="C188" s="25" t="s">
        <v>17</v>
      </c>
      <c r="D188" s="26" t="s">
        <v>164</v>
      </c>
      <c r="E188" s="27"/>
      <c r="F188" s="28"/>
      <c r="G188" s="26">
        <v>15</v>
      </c>
      <c r="H188" s="29"/>
      <c r="I188" s="29">
        <v>390</v>
      </c>
      <c r="J188" s="30"/>
      <c r="K188" s="31">
        <f>I188*J188</f>
        <v>0</v>
      </c>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row>
    <row r="189" spans="1:54" ht="12.75">
      <c r="A189" t="s">
        <v>202</v>
      </c>
      <c r="B189" t="s">
        <v>207</v>
      </c>
      <c r="C189" s="25" t="s">
        <v>17</v>
      </c>
      <c r="D189" s="26" t="s">
        <v>166</v>
      </c>
      <c r="E189" s="27"/>
      <c r="F189" s="28"/>
      <c r="G189" s="26">
        <v>5</v>
      </c>
      <c r="H189" s="29"/>
      <c r="I189" s="29">
        <v>390</v>
      </c>
      <c r="J189" s="30"/>
      <c r="K189" s="31">
        <f>I189*J189</f>
        <v>0</v>
      </c>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row>
    <row r="190" spans="3:54" ht="12.75">
      <c r="C190" s="25"/>
      <c r="D190" s="26"/>
      <c r="E190" s="26"/>
      <c r="F190" s="26"/>
      <c r="G190" s="26"/>
      <c r="H190" s="26"/>
      <c r="I190" s="26"/>
      <c r="J190" s="26"/>
      <c r="K190" s="36"/>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row>
    <row r="191" spans="3:54" ht="12.75">
      <c r="C191" s="25"/>
      <c r="D191" s="26"/>
      <c r="E191" s="26"/>
      <c r="F191" s="26"/>
      <c r="G191" s="26"/>
      <c r="H191" s="26"/>
      <c r="I191" s="26"/>
      <c r="J191" s="26"/>
      <c r="K191" s="36"/>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row>
    <row r="192" spans="3:54" ht="12.75">
      <c r="C192" s="25"/>
      <c r="D192" s="26"/>
      <c r="E192" s="26"/>
      <c r="F192" s="26"/>
      <c r="G192" s="26"/>
      <c r="H192" s="26"/>
      <c r="I192" s="26"/>
      <c r="J192" s="26"/>
      <c r="K192" s="36"/>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row>
    <row r="193" spans="3:54" ht="12.75">
      <c r="C193" s="25"/>
      <c r="D193" s="26"/>
      <c r="E193" s="26"/>
      <c r="F193" s="26"/>
      <c r="G193" s="26"/>
      <c r="H193" s="26"/>
      <c r="I193" s="26"/>
      <c r="J193" s="26"/>
      <c r="K193" s="36"/>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row>
    <row r="194" spans="3:54" ht="12.75">
      <c r="C194" s="25"/>
      <c r="D194" s="26"/>
      <c r="E194" s="26"/>
      <c r="F194" s="26"/>
      <c r="G194" s="26"/>
      <c r="H194" s="26"/>
      <c r="I194" s="26"/>
      <c r="J194" s="26"/>
      <c r="K194" s="36"/>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row>
    <row r="195" spans="3:54" ht="12.75">
      <c r="C195" s="12"/>
      <c r="D195" s="37"/>
      <c r="E195" s="37"/>
      <c r="F195" s="37"/>
      <c r="G195" s="37"/>
      <c r="H195" s="37"/>
      <c r="I195" s="37"/>
      <c r="J195" s="37"/>
      <c r="K195" s="38"/>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row>
    <row r="196" spans="3:54" ht="25.5" customHeight="1">
      <c r="C196" s="14" t="s">
        <v>208</v>
      </c>
      <c r="D196" s="14"/>
      <c r="E196" s="14"/>
      <c r="F196" s="14"/>
      <c r="G196" s="14"/>
      <c r="H196" s="14"/>
      <c r="I196" s="14"/>
      <c r="J196" s="14"/>
      <c r="K196" s="14"/>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row>
    <row r="197" spans="3:54" ht="15" customHeight="1">
      <c r="C197" s="16" t="s">
        <v>209</v>
      </c>
      <c r="D197" s="16"/>
      <c r="E197" s="16"/>
      <c r="F197" s="16"/>
      <c r="G197" s="16"/>
      <c r="H197" s="16"/>
      <c r="I197" s="16"/>
      <c r="J197" s="17"/>
      <c r="K197" s="18"/>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row>
    <row r="198" spans="3:54" ht="14.25" customHeight="1">
      <c r="C198" s="19" t="s">
        <v>13</v>
      </c>
      <c r="D198" s="19"/>
      <c r="E198" s="19"/>
      <c r="F198" s="19"/>
      <c r="G198" s="19"/>
      <c r="H198" s="19"/>
      <c r="I198" s="19"/>
      <c r="J198" s="20"/>
      <c r="K198" s="21"/>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row>
    <row r="199" spans="3:54" ht="64.5" customHeight="1">
      <c r="C199" s="22" t="s">
        <v>85</v>
      </c>
      <c r="D199" s="22"/>
      <c r="E199" s="22"/>
      <c r="F199" s="22"/>
      <c r="G199" s="22"/>
      <c r="H199" s="22"/>
      <c r="I199" s="22"/>
      <c r="J199" s="23"/>
      <c r="K199" s="24"/>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row>
    <row r="200" spans="1:54" ht="12.75">
      <c r="A200" t="s">
        <v>210</v>
      </c>
      <c r="B200" t="s">
        <v>211</v>
      </c>
      <c r="C200" s="25" t="s">
        <v>17</v>
      </c>
      <c r="D200" s="26" t="s">
        <v>212</v>
      </c>
      <c r="E200" s="27"/>
      <c r="F200" s="28"/>
      <c r="G200" s="26">
        <v>2</v>
      </c>
      <c r="H200" s="29"/>
      <c r="I200" s="29">
        <v>745</v>
      </c>
      <c r="J200" s="30"/>
      <c r="K200" s="31">
        <f>I200*J200</f>
        <v>0</v>
      </c>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row>
    <row r="201" spans="1:54" ht="12.75">
      <c r="A201" t="s">
        <v>210</v>
      </c>
      <c r="B201" t="s">
        <v>213</v>
      </c>
      <c r="C201" s="25" t="s">
        <v>17</v>
      </c>
      <c r="D201" s="26" t="s">
        <v>214</v>
      </c>
      <c r="E201" s="27"/>
      <c r="F201" s="28"/>
      <c r="G201" s="26">
        <v>8</v>
      </c>
      <c r="H201" s="29"/>
      <c r="I201" s="29">
        <v>745</v>
      </c>
      <c r="J201" s="30"/>
      <c r="K201" s="31">
        <f>I201*J201</f>
        <v>0</v>
      </c>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row>
    <row r="202" spans="1:54" ht="12.75">
      <c r="A202" t="s">
        <v>210</v>
      </c>
      <c r="B202" t="s">
        <v>215</v>
      </c>
      <c r="C202" s="25" t="s">
        <v>17</v>
      </c>
      <c r="D202" s="26" t="s">
        <v>216</v>
      </c>
      <c r="E202" s="27"/>
      <c r="F202" s="28"/>
      <c r="G202" s="26">
        <v>2</v>
      </c>
      <c r="H202" s="29"/>
      <c r="I202" s="29">
        <v>745</v>
      </c>
      <c r="J202" s="30"/>
      <c r="K202" s="31">
        <f>I202*J202</f>
        <v>0</v>
      </c>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row>
    <row r="203" spans="1:54" ht="12.75">
      <c r="A203" t="s">
        <v>210</v>
      </c>
      <c r="B203" t="s">
        <v>217</v>
      </c>
      <c r="C203" s="25" t="s">
        <v>17</v>
      </c>
      <c r="D203" s="26" t="s">
        <v>218</v>
      </c>
      <c r="E203" s="27"/>
      <c r="F203" s="28"/>
      <c r="G203" s="26">
        <v>2</v>
      </c>
      <c r="H203" s="29"/>
      <c r="I203" s="29">
        <v>745</v>
      </c>
      <c r="J203" s="30"/>
      <c r="K203" s="31">
        <f>I203*J203</f>
        <v>0</v>
      </c>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row>
    <row r="204" spans="1:54" ht="12.75">
      <c r="A204" t="s">
        <v>210</v>
      </c>
      <c r="B204" t="s">
        <v>219</v>
      </c>
      <c r="C204" s="25" t="s">
        <v>17</v>
      </c>
      <c r="D204" s="26" t="s">
        <v>220</v>
      </c>
      <c r="E204" s="27"/>
      <c r="F204" s="28"/>
      <c r="G204" s="26">
        <v>2</v>
      </c>
      <c r="H204" s="29"/>
      <c r="I204" s="29">
        <v>745</v>
      </c>
      <c r="J204" s="30"/>
      <c r="K204" s="31">
        <f>I204*J204</f>
        <v>0</v>
      </c>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row>
    <row r="205" spans="1:54" ht="12.75">
      <c r="A205" t="s">
        <v>210</v>
      </c>
      <c r="B205" t="s">
        <v>221</v>
      </c>
      <c r="C205" s="25" t="s">
        <v>17</v>
      </c>
      <c r="D205" s="26" t="s">
        <v>222</v>
      </c>
      <c r="E205" s="27"/>
      <c r="F205" s="28"/>
      <c r="G205" s="26">
        <v>1</v>
      </c>
      <c r="H205" s="29"/>
      <c r="I205" s="29">
        <v>745</v>
      </c>
      <c r="J205" s="30"/>
      <c r="K205" s="31">
        <f>I205*J205</f>
        <v>0</v>
      </c>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row>
    <row r="206" spans="1:54" ht="12.75">
      <c r="A206" t="s">
        <v>210</v>
      </c>
      <c r="B206" t="s">
        <v>223</v>
      </c>
      <c r="C206" s="25" t="s">
        <v>17</v>
      </c>
      <c r="D206" s="26" t="s">
        <v>224</v>
      </c>
      <c r="E206" s="27"/>
      <c r="F206" s="28"/>
      <c r="G206" s="26">
        <v>1</v>
      </c>
      <c r="H206" s="29"/>
      <c r="I206" s="29">
        <v>745</v>
      </c>
      <c r="J206" s="30"/>
      <c r="K206" s="31">
        <f>I206*J206</f>
        <v>0</v>
      </c>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row>
    <row r="207" spans="3:54" ht="12.75">
      <c r="C207" s="25"/>
      <c r="D207" s="26"/>
      <c r="E207" s="26"/>
      <c r="F207" s="26"/>
      <c r="G207" s="26"/>
      <c r="H207" s="26"/>
      <c r="I207" s="26"/>
      <c r="J207" s="26"/>
      <c r="K207" s="36"/>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row>
    <row r="208" spans="3:54" ht="15" customHeight="1">
      <c r="C208" s="35" t="s">
        <v>225</v>
      </c>
      <c r="D208" s="35"/>
      <c r="E208" s="35"/>
      <c r="F208" s="35"/>
      <c r="G208" s="35"/>
      <c r="H208" s="35"/>
      <c r="I208" s="35"/>
      <c r="J208" s="33"/>
      <c r="K208" s="34"/>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row>
    <row r="209" spans="3:54" ht="14.25" customHeight="1">
      <c r="C209" s="19" t="s">
        <v>13</v>
      </c>
      <c r="D209" s="19"/>
      <c r="E209" s="19"/>
      <c r="F209" s="19"/>
      <c r="G209" s="19"/>
      <c r="H209" s="19"/>
      <c r="I209" s="19"/>
      <c r="J209" s="20"/>
      <c r="K209" s="21"/>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row>
    <row r="210" spans="3:54" ht="39" customHeight="1">
      <c r="C210" s="22" t="s">
        <v>128</v>
      </c>
      <c r="D210" s="22"/>
      <c r="E210" s="22"/>
      <c r="F210" s="22"/>
      <c r="G210" s="22"/>
      <c r="H210" s="22"/>
      <c r="I210" s="22"/>
      <c r="J210" s="23"/>
      <c r="K210" s="24"/>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row>
    <row r="211" spans="1:54" ht="12.75">
      <c r="A211" t="s">
        <v>226</v>
      </c>
      <c r="B211" t="s">
        <v>227</v>
      </c>
      <c r="C211" s="25" t="s">
        <v>17</v>
      </c>
      <c r="D211" s="26" t="s">
        <v>228</v>
      </c>
      <c r="E211" s="27"/>
      <c r="F211" s="28"/>
      <c r="G211" s="26">
        <v>1</v>
      </c>
      <c r="H211" s="29"/>
      <c r="I211" s="29">
        <v>745</v>
      </c>
      <c r="J211" s="30"/>
      <c r="K211" s="31">
        <f>I211*J211</f>
        <v>0</v>
      </c>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row>
    <row r="212" spans="1:54" ht="12.75">
      <c r="A212" t="s">
        <v>226</v>
      </c>
      <c r="B212" t="s">
        <v>229</v>
      </c>
      <c r="C212" s="25" t="s">
        <v>17</v>
      </c>
      <c r="D212" s="26" t="s">
        <v>212</v>
      </c>
      <c r="E212" s="27"/>
      <c r="F212" s="28"/>
      <c r="G212" s="26">
        <v>1</v>
      </c>
      <c r="H212" s="29"/>
      <c r="I212" s="29">
        <v>745</v>
      </c>
      <c r="J212" s="30"/>
      <c r="K212" s="31">
        <f>I212*J212</f>
        <v>0</v>
      </c>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row>
    <row r="213" spans="1:54" ht="12.75">
      <c r="A213" t="s">
        <v>226</v>
      </c>
      <c r="B213" t="s">
        <v>230</v>
      </c>
      <c r="C213" s="25" t="s">
        <v>17</v>
      </c>
      <c r="D213" s="26" t="s">
        <v>214</v>
      </c>
      <c r="E213" s="27"/>
      <c r="F213" s="28"/>
      <c r="G213" s="26">
        <v>1</v>
      </c>
      <c r="H213" s="29"/>
      <c r="I213" s="29">
        <v>745</v>
      </c>
      <c r="J213" s="30"/>
      <c r="K213" s="31">
        <f>I213*J213</f>
        <v>0</v>
      </c>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row>
    <row r="214" spans="1:54" ht="12.75">
      <c r="A214" t="s">
        <v>226</v>
      </c>
      <c r="B214" t="s">
        <v>231</v>
      </c>
      <c r="C214" s="25" t="s">
        <v>17</v>
      </c>
      <c r="D214" s="26" t="s">
        <v>232</v>
      </c>
      <c r="E214" s="27"/>
      <c r="F214" s="28"/>
      <c r="G214" s="26">
        <v>4</v>
      </c>
      <c r="H214" s="29"/>
      <c r="I214" s="29">
        <v>745</v>
      </c>
      <c r="J214" s="30"/>
      <c r="K214" s="31">
        <f>I214*J214</f>
        <v>0</v>
      </c>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row>
    <row r="215" spans="1:54" ht="12.75">
      <c r="A215" t="s">
        <v>226</v>
      </c>
      <c r="B215" t="s">
        <v>233</v>
      </c>
      <c r="C215" s="25" t="s">
        <v>17</v>
      </c>
      <c r="D215" s="26" t="s">
        <v>234</v>
      </c>
      <c r="E215" s="27"/>
      <c r="F215" s="28"/>
      <c r="G215" s="26">
        <v>4</v>
      </c>
      <c r="H215" s="29"/>
      <c r="I215" s="29">
        <v>745</v>
      </c>
      <c r="J215" s="30"/>
      <c r="K215" s="31">
        <f>I215*J215</f>
        <v>0</v>
      </c>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row>
    <row r="216" spans="1:54" ht="12.75">
      <c r="A216" t="s">
        <v>226</v>
      </c>
      <c r="B216" t="s">
        <v>235</v>
      </c>
      <c r="C216" s="25" t="s">
        <v>17</v>
      </c>
      <c r="D216" s="26" t="s">
        <v>236</v>
      </c>
      <c r="E216" s="27"/>
      <c r="F216" s="28"/>
      <c r="G216" s="26">
        <v>2</v>
      </c>
      <c r="H216" s="29"/>
      <c r="I216" s="29">
        <v>745</v>
      </c>
      <c r="J216" s="30"/>
      <c r="K216" s="31">
        <f>I216*J216</f>
        <v>0</v>
      </c>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row>
    <row r="217" spans="1:54" ht="12.75">
      <c r="A217" t="s">
        <v>226</v>
      </c>
      <c r="B217" t="s">
        <v>237</v>
      </c>
      <c r="C217" s="25" t="s">
        <v>17</v>
      </c>
      <c r="D217" s="26" t="s">
        <v>238</v>
      </c>
      <c r="E217" s="27"/>
      <c r="F217" s="28"/>
      <c r="G217" s="26">
        <v>4</v>
      </c>
      <c r="H217" s="29"/>
      <c r="I217" s="29">
        <v>745</v>
      </c>
      <c r="J217" s="30"/>
      <c r="K217" s="31">
        <f>I217*J217</f>
        <v>0</v>
      </c>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row>
    <row r="218" spans="1:54" ht="12.75">
      <c r="A218" t="s">
        <v>226</v>
      </c>
      <c r="B218" t="s">
        <v>239</v>
      </c>
      <c r="C218" s="25" t="s">
        <v>17</v>
      </c>
      <c r="D218" s="26" t="s">
        <v>240</v>
      </c>
      <c r="E218" s="27"/>
      <c r="F218" s="28"/>
      <c r="G218" s="26">
        <v>7</v>
      </c>
      <c r="H218" s="29"/>
      <c r="I218" s="29">
        <v>745</v>
      </c>
      <c r="J218" s="30"/>
      <c r="K218" s="31">
        <f>I218*J218</f>
        <v>0</v>
      </c>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row>
    <row r="219" spans="1:54" ht="12.75">
      <c r="A219" t="s">
        <v>226</v>
      </c>
      <c r="B219" t="s">
        <v>241</v>
      </c>
      <c r="C219" s="25" t="s">
        <v>17</v>
      </c>
      <c r="D219" s="26" t="s">
        <v>242</v>
      </c>
      <c r="E219" s="27"/>
      <c r="F219" s="28"/>
      <c r="G219" s="26">
        <v>2</v>
      </c>
      <c r="H219" s="29"/>
      <c r="I219" s="29">
        <v>745</v>
      </c>
      <c r="J219" s="30"/>
      <c r="K219" s="31">
        <f>I219*J219</f>
        <v>0</v>
      </c>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row>
    <row r="220" spans="3:54" ht="12.75">
      <c r="C220" s="25"/>
      <c r="D220" s="26"/>
      <c r="E220" s="26"/>
      <c r="F220" s="26"/>
      <c r="G220" s="26"/>
      <c r="H220" s="26"/>
      <c r="I220" s="26"/>
      <c r="J220" s="26"/>
      <c r="K220" s="36"/>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row>
    <row r="221" spans="3:54" ht="12.75">
      <c r="C221" s="25"/>
      <c r="D221" s="26"/>
      <c r="E221" s="26"/>
      <c r="F221" s="26"/>
      <c r="G221" s="26"/>
      <c r="H221" s="26"/>
      <c r="I221" s="26"/>
      <c r="J221" s="26"/>
      <c r="K221" s="36"/>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row>
    <row r="222" spans="3:54" ht="15" customHeight="1">
      <c r="C222" s="35" t="s">
        <v>243</v>
      </c>
      <c r="D222" s="35"/>
      <c r="E222" s="35"/>
      <c r="F222" s="35"/>
      <c r="G222" s="35"/>
      <c r="H222" s="35"/>
      <c r="I222" s="35"/>
      <c r="J222" s="33"/>
      <c r="K222" s="34"/>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row>
    <row r="223" spans="3:54" ht="14.25" customHeight="1">
      <c r="C223" s="19" t="s">
        <v>13</v>
      </c>
      <c r="D223" s="19"/>
      <c r="E223" s="19"/>
      <c r="F223" s="19"/>
      <c r="G223" s="19"/>
      <c r="H223" s="19"/>
      <c r="I223" s="19"/>
      <c r="J223" s="20"/>
      <c r="K223" s="21"/>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row>
    <row r="224" spans="3:54" ht="51.75" customHeight="1">
      <c r="C224" s="22" t="s">
        <v>146</v>
      </c>
      <c r="D224" s="22"/>
      <c r="E224" s="22"/>
      <c r="F224" s="22"/>
      <c r="G224" s="22"/>
      <c r="H224" s="22"/>
      <c r="I224" s="22"/>
      <c r="J224" s="23"/>
      <c r="K224" s="24"/>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row>
    <row r="225" spans="1:54" ht="12.75">
      <c r="A225" t="s">
        <v>244</v>
      </c>
      <c r="B225" t="s">
        <v>245</v>
      </c>
      <c r="C225" s="25" t="s">
        <v>17</v>
      </c>
      <c r="D225" s="26" t="s">
        <v>246</v>
      </c>
      <c r="E225" s="27"/>
      <c r="F225" s="28"/>
      <c r="G225" s="26">
        <v>7</v>
      </c>
      <c r="H225" s="29"/>
      <c r="I225" s="29">
        <v>705</v>
      </c>
      <c r="J225" s="30"/>
      <c r="K225" s="31">
        <f>I225*J225</f>
        <v>0</v>
      </c>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row>
    <row r="226" spans="1:54" ht="12.75">
      <c r="A226" t="s">
        <v>244</v>
      </c>
      <c r="B226" t="s">
        <v>247</v>
      </c>
      <c r="C226" s="25" t="s">
        <v>17</v>
      </c>
      <c r="D226" s="26" t="s">
        <v>248</v>
      </c>
      <c r="E226" s="27"/>
      <c r="F226" s="28"/>
      <c r="G226" s="26">
        <v>1</v>
      </c>
      <c r="H226" s="29"/>
      <c r="I226" s="29">
        <v>705</v>
      </c>
      <c r="J226" s="30"/>
      <c r="K226" s="31">
        <f>I226*J226</f>
        <v>0</v>
      </c>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row>
    <row r="227" spans="1:54" ht="12.75">
      <c r="A227" t="s">
        <v>244</v>
      </c>
      <c r="B227" t="s">
        <v>249</v>
      </c>
      <c r="C227" s="25" t="s">
        <v>17</v>
      </c>
      <c r="D227" s="26" t="s">
        <v>250</v>
      </c>
      <c r="E227" s="27"/>
      <c r="F227" s="28"/>
      <c r="G227" s="26">
        <v>2</v>
      </c>
      <c r="H227" s="29"/>
      <c r="I227" s="29">
        <v>705</v>
      </c>
      <c r="J227" s="30"/>
      <c r="K227" s="31">
        <f>I227*J227</f>
        <v>0</v>
      </c>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row>
    <row r="228" spans="1:54" ht="12.75">
      <c r="A228" t="s">
        <v>244</v>
      </c>
      <c r="B228" t="s">
        <v>251</v>
      </c>
      <c r="C228" s="25" t="s">
        <v>17</v>
      </c>
      <c r="D228" s="26" t="s">
        <v>252</v>
      </c>
      <c r="E228" s="27"/>
      <c r="F228" s="28"/>
      <c r="G228" s="26">
        <v>6</v>
      </c>
      <c r="H228" s="29"/>
      <c r="I228" s="29">
        <v>705</v>
      </c>
      <c r="J228" s="30"/>
      <c r="K228" s="31">
        <f>I228*J228</f>
        <v>0</v>
      </c>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row>
    <row r="229" spans="1:54" ht="12.75">
      <c r="A229" t="s">
        <v>244</v>
      </c>
      <c r="B229" t="s">
        <v>253</v>
      </c>
      <c r="C229" s="25" t="s">
        <v>17</v>
      </c>
      <c r="D229" s="26" t="s">
        <v>254</v>
      </c>
      <c r="E229" s="27"/>
      <c r="F229" s="28"/>
      <c r="G229" s="26">
        <v>9</v>
      </c>
      <c r="H229" s="29"/>
      <c r="I229" s="29">
        <v>705</v>
      </c>
      <c r="J229" s="30"/>
      <c r="K229" s="31">
        <f>I229*J229</f>
        <v>0</v>
      </c>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row>
    <row r="230" spans="1:54" ht="12.75">
      <c r="A230" t="s">
        <v>244</v>
      </c>
      <c r="B230" t="s">
        <v>255</v>
      </c>
      <c r="C230" s="25" t="s">
        <v>17</v>
      </c>
      <c r="D230" s="26" t="s">
        <v>256</v>
      </c>
      <c r="E230" s="27"/>
      <c r="F230" s="28"/>
      <c r="G230" s="26">
        <v>1</v>
      </c>
      <c r="H230" s="29"/>
      <c r="I230" s="29">
        <v>705</v>
      </c>
      <c r="J230" s="30"/>
      <c r="K230" s="31">
        <f>I230*J230</f>
        <v>0</v>
      </c>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row>
    <row r="231" spans="1:54" ht="12.75">
      <c r="A231" t="s">
        <v>244</v>
      </c>
      <c r="B231" t="s">
        <v>257</v>
      </c>
      <c r="C231" s="25" t="s">
        <v>17</v>
      </c>
      <c r="D231" s="26" t="s">
        <v>258</v>
      </c>
      <c r="E231" s="27"/>
      <c r="F231" s="28"/>
      <c r="G231" s="26">
        <v>4</v>
      </c>
      <c r="H231" s="29"/>
      <c r="I231" s="29">
        <v>705</v>
      </c>
      <c r="J231" s="30"/>
      <c r="K231" s="31">
        <f>I231*J231</f>
        <v>0</v>
      </c>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row>
    <row r="232" spans="1:54" ht="12.75">
      <c r="A232" t="s">
        <v>244</v>
      </c>
      <c r="B232" t="s">
        <v>259</v>
      </c>
      <c r="C232" s="25" t="s">
        <v>17</v>
      </c>
      <c r="D232" s="26" t="s">
        <v>260</v>
      </c>
      <c r="E232" s="27"/>
      <c r="F232" s="28"/>
      <c r="G232" s="26">
        <v>2</v>
      </c>
      <c r="H232" s="29"/>
      <c r="I232" s="29">
        <v>705</v>
      </c>
      <c r="J232" s="30"/>
      <c r="K232" s="31">
        <f>I232*J232</f>
        <v>0</v>
      </c>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row>
    <row r="233" spans="3:54" ht="12.75">
      <c r="C233" s="25"/>
      <c r="D233" s="26"/>
      <c r="E233" s="26"/>
      <c r="F233" s="26"/>
      <c r="G233" s="26"/>
      <c r="H233" s="26"/>
      <c r="I233" s="26"/>
      <c r="J233" s="26"/>
      <c r="K233" s="36"/>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row>
    <row r="234" spans="3:54" ht="12.75">
      <c r="C234" s="25"/>
      <c r="D234" s="26"/>
      <c r="E234" s="26"/>
      <c r="F234" s="26"/>
      <c r="G234" s="26"/>
      <c r="H234" s="26"/>
      <c r="I234" s="26"/>
      <c r="J234" s="26"/>
      <c r="K234" s="36"/>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row>
    <row r="235" spans="3:54" ht="15" customHeight="1">
      <c r="C235" s="35" t="s">
        <v>261</v>
      </c>
      <c r="D235" s="35"/>
      <c r="E235" s="35"/>
      <c r="F235" s="35"/>
      <c r="G235" s="35"/>
      <c r="H235" s="35"/>
      <c r="I235" s="35"/>
      <c r="J235" s="33"/>
      <c r="K235" s="34"/>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row>
    <row r="236" spans="3:54" ht="14.25" customHeight="1">
      <c r="C236" s="19" t="s">
        <v>13</v>
      </c>
      <c r="D236" s="19"/>
      <c r="E236" s="19"/>
      <c r="F236" s="19"/>
      <c r="G236" s="19"/>
      <c r="H236" s="19"/>
      <c r="I236" s="19"/>
      <c r="J236" s="20"/>
      <c r="K236" s="21"/>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row>
    <row r="237" spans="3:54" ht="25.5" customHeight="1">
      <c r="C237" s="22" t="s">
        <v>170</v>
      </c>
      <c r="D237" s="22"/>
      <c r="E237" s="22"/>
      <c r="F237" s="22"/>
      <c r="G237" s="22"/>
      <c r="H237" s="22"/>
      <c r="I237" s="22"/>
      <c r="J237" s="23"/>
      <c r="K237" s="24"/>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row>
    <row r="238" spans="1:54" ht="12.75">
      <c r="A238" t="s">
        <v>262</v>
      </c>
      <c r="B238" t="s">
        <v>263</v>
      </c>
      <c r="C238" s="25" t="s">
        <v>17</v>
      </c>
      <c r="D238" s="26" t="s">
        <v>264</v>
      </c>
      <c r="E238" s="27"/>
      <c r="F238" s="28"/>
      <c r="G238" s="26">
        <v>5</v>
      </c>
      <c r="H238" s="29"/>
      <c r="I238" s="29">
        <v>480</v>
      </c>
      <c r="J238" s="30"/>
      <c r="K238" s="31">
        <f>I238*J238</f>
        <v>0</v>
      </c>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row>
    <row r="239" spans="3:54" ht="12.75">
      <c r="C239" s="25"/>
      <c r="D239" s="26"/>
      <c r="E239" s="26"/>
      <c r="F239" s="26"/>
      <c r="G239" s="26"/>
      <c r="H239" s="26"/>
      <c r="I239" s="26"/>
      <c r="J239" s="26"/>
      <c r="K239" s="36"/>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row>
    <row r="240" spans="3:54" ht="12.75">
      <c r="C240" s="25"/>
      <c r="D240" s="26"/>
      <c r="E240" s="26"/>
      <c r="F240" s="26"/>
      <c r="G240" s="26"/>
      <c r="H240" s="26"/>
      <c r="I240" s="26"/>
      <c r="J240" s="26"/>
      <c r="K240" s="36"/>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row>
    <row r="241" spans="3:54" ht="12.75">
      <c r="C241" s="25"/>
      <c r="D241" s="26"/>
      <c r="E241" s="26"/>
      <c r="F241" s="26"/>
      <c r="G241" s="26"/>
      <c r="H241" s="26"/>
      <c r="I241" s="26"/>
      <c r="J241" s="26"/>
      <c r="K241" s="36"/>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row>
    <row r="242" spans="3:54" ht="12.75">
      <c r="C242" s="25"/>
      <c r="D242" s="26"/>
      <c r="E242" s="26"/>
      <c r="F242" s="26"/>
      <c r="G242" s="26"/>
      <c r="H242" s="26"/>
      <c r="I242" s="26"/>
      <c r="J242" s="26"/>
      <c r="K242" s="36"/>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row>
    <row r="243" spans="3:54" ht="12.75">
      <c r="C243" s="25"/>
      <c r="D243" s="26"/>
      <c r="E243" s="26"/>
      <c r="F243" s="26"/>
      <c r="G243" s="26"/>
      <c r="H243" s="26"/>
      <c r="I243" s="26"/>
      <c r="J243" s="26"/>
      <c r="K243" s="36"/>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row>
    <row r="244" spans="3:54" ht="12.75">
      <c r="C244" s="25"/>
      <c r="D244" s="26"/>
      <c r="E244" s="26"/>
      <c r="F244" s="26"/>
      <c r="G244" s="26"/>
      <c r="H244" s="26"/>
      <c r="I244" s="26"/>
      <c r="J244" s="26"/>
      <c r="K244" s="36"/>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row>
    <row r="245" spans="3:54" ht="12.75">
      <c r="C245" s="25"/>
      <c r="D245" s="26"/>
      <c r="E245" s="26"/>
      <c r="F245" s="26"/>
      <c r="G245" s="26"/>
      <c r="H245" s="26"/>
      <c r="I245" s="26"/>
      <c r="J245" s="26"/>
      <c r="K245" s="36"/>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row>
    <row r="246" spans="3:54" ht="12.75">
      <c r="C246" s="25"/>
      <c r="D246" s="26"/>
      <c r="E246" s="26"/>
      <c r="F246" s="26"/>
      <c r="G246" s="26"/>
      <c r="H246" s="26"/>
      <c r="I246" s="26"/>
      <c r="J246" s="26"/>
      <c r="K246" s="36"/>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row>
    <row r="247" spans="3:54" ht="12.75">
      <c r="C247" s="25"/>
      <c r="D247" s="26"/>
      <c r="E247" s="26"/>
      <c r="F247" s="26"/>
      <c r="G247" s="26"/>
      <c r="H247" s="26"/>
      <c r="I247" s="26"/>
      <c r="J247" s="26"/>
      <c r="K247" s="36"/>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row>
    <row r="248" spans="3:54" ht="15" customHeight="1">
      <c r="C248" s="35" t="s">
        <v>265</v>
      </c>
      <c r="D248" s="35"/>
      <c r="E248" s="35"/>
      <c r="F248" s="35"/>
      <c r="G248" s="35"/>
      <c r="H248" s="35"/>
      <c r="I248" s="35"/>
      <c r="J248" s="33"/>
      <c r="K248" s="34"/>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row>
    <row r="249" spans="3:54" ht="14.25" customHeight="1">
      <c r="C249" s="19" t="s">
        <v>13</v>
      </c>
      <c r="D249" s="19"/>
      <c r="E249" s="19"/>
      <c r="F249" s="19"/>
      <c r="G249" s="19"/>
      <c r="H249" s="19"/>
      <c r="I249" s="19"/>
      <c r="J249" s="20"/>
      <c r="K249" s="21"/>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row>
    <row r="250" spans="3:54" ht="39" customHeight="1">
      <c r="C250" s="22" t="s">
        <v>182</v>
      </c>
      <c r="D250" s="22"/>
      <c r="E250" s="22"/>
      <c r="F250" s="22"/>
      <c r="G250" s="22"/>
      <c r="H250" s="22"/>
      <c r="I250" s="22"/>
      <c r="J250" s="23"/>
      <c r="K250" s="24"/>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row>
    <row r="251" spans="1:54" ht="12.75">
      <c r="A251" t="s">
        <v>266</v>
      </c>
      <c r="B251" t="s">
        <v>267</v>
      </c>
      <c r="C251" s="25" t="s">
        <v>17</v>
      </c>
      <c r="D251" s="26" t="s">
        <v>264</v>
      </c>
      <c r="E251" s="27"/>
      <c r="F251" s="28"/>
      <c r="G251" s="26">
        <v>8</v>
      </c>
      <c r="H251" s="29"/>
      <c r="I251" s="29">
        <v>420</v>
      </c>
      <c r="J251" s="30"/>
      <c r="K251" s="31">
        <f>I251*J251</f>
        <v>0</v>
      </c>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row>
    <row r="252" spans="3:54" ht="12.75">
      <c r="C252" s="25"/>
      <c r="D252" s="26"/>
      <c r="E252" s="26"/>
      <c r="F252" s="26"/>
      <c r="G252" s="26"/>
      <c r="H252" s="26"/>
      <c r="I252" s="26"/>
      <c r="J252" s="26"/>
      <c r="K252" s="36"/>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row>
    <row r="253" spans="3:54" ht="12.75">
      <c r="C253" s="25"/>
      <c r="D253" s="26"/>
      <c r="E253" s="26"/>
      <c r="F253" s="26"/>
      <c r="G253" s="26"/>
      <c r="H253" s="26"/>
      <c r="I253" s="26"/>
      <c r="J253" s="26"/>
      <c r="K253" s="36"/>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row>
    <row r="254" spans="3:54" ht="12.75">
      <c r="C254" s="25"/>
      <c r="D254" s="26"/>
      <c r="E254" s="26"/>
      <c r="F254" s="26"/>
      <c r="G254" s="26"/>
      <c r="H254" s="26"/>
      <c r="I254" s="26"/>
      <c r="J254" s="26"/>
      <c r="K254" s="36"/>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row>
    <row r="255" spans="3:54" ht="12.75">
      <c r="C255" s="25"/>
      <c r="D255" s="26"/>
      <c r="E255" s="26"/>
      <c r="F255" s="26"/>
      <c r="G255" s="26"/>
      <c r="H255" s="26"/>
      <c r="I255" s="26"/>
      <c r="J255" s="26"/>
      <c r="K255" s="36"/>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row>
    <row r="256" spans="3:54" ht="12.75">
      <c r="C256" s="25"/>
      <c r="D256" s="26"/>
      <c r="E256" s="26"/>
      <c r="F256" s="26"/>
      <c r="G256" s="26"/>
      <c r="H256" s="26"/>
      <c r="I256" s="26"/>
      <c r="J256" s="26"/>
      <c r="K256" s="36"/>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row>
    <row r="257" spans="3:54" ht="12.75">
      <c r="C257" s="25"/>
      <c r="D257" s="26"/>
      <c r="E257" s="26"/>
      <c r="F257" s="26"/>
      <c r="G257" s="26"/>
      <c r="H257" s="26"/>
      <c r="I257" s="26"/>
      <c r="J257" s="26"/>
      <c r="K257" s="36"/>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row>
    <row r="258" spans="3:54" ht="12.75">
      <c r="C258" s="25"/>
      <c r="D258" s="26"/>
      <c r="E258" s="26"/>
      <c r="F258" s="26"/>
      <c r="G258" s="26"/>
      <c r="H258" s="26"/>
      <c r="I258" s="26"/>
      <c r="J258" s="26"/>
      <c r="K258" s="36"/>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row>
    <row r="259" spans="3:54" ht="15" customHeight="1">
      <c r="C259" s="35" t="s">
        <v>268</v>
      </c>
      <c r="D259" s="35"/>
      <c r="E259" s="35"/>
      <c r="F259" s="35"/>
      <c r="G259" s="35"/>
      <c r="H259" s="35"/>
      <c r="I259" s="35"/>
      <c r="J259" s="33"/>
      <c r="K259" s="34"/>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row>
    <row r="260" spans="3:54" ht="14.25" customHeight="1">
      <c r="C260" s="19" t="s">
        <v>13</v>
      </c>
      <c r="D260" s="19"/>
      <c r="E260" s="19"/>
      <c r="F260" s="19"/>
      <c r="G260" s="19"/>
      <c r="H260" s="19"/>
      <c r="I260" s="19"/>
      <c r="J260" s="20"/>
      <c r="K260" s="21"/>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row>
    <row r="261" spans="3:54" ht="39" customHeight="1">
      <c r="C261" s="22" t="s">
        <v>190</v>
      </c>
      <c r="D261" s="22"/>
      <c r="E261" s="22"/>
      <c r="F261" s="22"/>
      <c r="G261" s="22"/>
      <c r="H261" s="22"/>
      <c r="I261" s="22"/>
      <c r="J261" s="23"/>
      <c r="K261" s="24"/>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row>
    <row r="262" spans="1:54" ht="12.75">
      <c r="A262" t="s">
        <v>269</v>
      </c>
      <c r="B262" t="s">
        <v>270</v>
      </c>
      <c r="C262" s="25" t="s">
        <v>17</v>
      </c>
      <c r="D262" s="26" t="s">
        <v>264</v>
      </c>
      <c r="E262" s="27"/>
      <c r="F262" s="28"/>
      <c r="G262" s="26">
        <v>6</v>
      </c>
      <c r="H262" s="29"/>
      <c r="I262" s="29">
        <v>420</v>
      </c>
      <c r="J262" s="30"/>
      <c r="K262" s="31">
        <f>I262*J262</f>
        <v>0</v>
      </c>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row>
    <row r="263" spans="3:54" ht="12.75">
      <c r="C263" s="25"/>
      <c r="D263" s="26"/>
      <c r="E263" s="26"/>
      <c r="F263" s="26"/>
      <c r="G263" s="26"/>
      <c r="H263" s="26"/>
      <c r="I263" s="26"/>
      <c r="J263" s="26"/>
      <c r="K263" s="36"/>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row>
    <row r="264" spans="3:54" ht="12.75">
      <c r="C264" s="25"/>
      <c r="D264" s="26"/>
      <c r="E264" s="26"/>
      <c r="F264" s="26"/>
      <c r="G264" s="26"/>
      <c r="H264" s="26"/>
      <c r="I264" s="26"/>
      <c r="J264" s="26"/>
      <c r="K264" s="36"/>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row>
    <row r="265" spans="3:54" ht="12.75">
      <c r="C265" s="25"/>
      <c r="D265" s="26"/>
      <c r="E265" s="26"/>
      <c r="F265" s="26"/>
      <c r="G265" s="26"/>
      <c r="H265" s="26"/>
      <c r="I265" s="26"/>
      <c r="J265" s="26"/>
      <c r="K265" s="36"/>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row>
    <row r="266" spans="3:54" ht="12.75">
      <c r="C266" s="25"/>
      <c r="D266" s="26"/>
      <c r="E266" s="26"/>
      <c r="F266" s="26"/>
      <c r="G266" s="26"/>
      <c r="H266" s="26"/>
      <c r="I266" s="26"/>
      <c r="J266" s="26"/>
      <c r="K266" s="36"/>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row>
    <row r="267" spans="3:54" ht="12.75">
      <c r="C267" s="25"/>
      <c r="D267" s="26"/>
      <c r="E267" s="26"/>
      <c r="F267" s="26"/>
      <c r="G267" s="26"/>
      <c r="H267" s="26"/>
      <c r="I267" s="26"/>
      <c r="J267" s="26"/>
      <c r="K267" s="36"/>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row>
    <row r="268" spans="3:54" ht="12.75">
      <c r="C268" s="25"/>
      <c r="D268" s="26"/>
      <c r="E268" s="26"/>
      <c r="F268" s="26"/>
      <c r="G268" s="26"/>
      <c r="H268" s="26"/>
      <c r="I268" s="26"/>
      <c r="J268" s="26"/>
      <c r="K268" s="36"/>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row>
    <row r="269" spans="3:54" ht="12.75">
      <c r="C269" s="12"/>
      <c r="D269" s="37"/>
      <c r="E269" s="37"/>
      <c r="F269" s="37"/>
      <c r="G269" s="37"/>
      <c r="H269" s="37"/>
      <c r="I269" s="37"/>
      <c r="J269" s="37"/>
      <c r="K269" s="38"/>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row>
    <row r="270" spans="3:54" ht="28.5" customHeight="1">
      <c r="C270" s="14" t="s">
        <v>271</v>
      </c>
      <c r="D270" s="14"/>
      <c r="E270" s="14"/>
      <c r="F270" s="14"/>
      <c r="G270" s="14"/>
      <c r="H270" s="14"/>
      <c r="I270" s="14"/>
      <c r="J270" s="39"/>
      <c r="K270" s="39"/>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row>
    <row r="271" spans="3:54" ht="15" customHeight="1">
      <c r="C271" s="16" t="s">
        <v>272</v>
      </c>
      <c r="D271" s="16"/>
      <c r="E271" s="16"/>
      <c r="F271" s="16"/>
      <c r="G271" s="16"/>
      <c r="H271" s="16"/>
      <c r="I271" s="16"/>
      <c r="J271" s="17"/>
      <c r="K271" s="18"/>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row>
    <row r="272" spans="3:54" ht="14.25" customHeight="1">
      <c r="C272" s="19" t="s">
        <v>13</v>
      </c>
      <c r="D272" s="19"/>
      <c r="E272" s="19"/>
      <c r="F272" s="19"/>
      <c r="G272" s="19"/>
      <c r="H272" s="19"/>
      <c r="I272" s="19"/>
      <c r="J272" s="20"/>
      <c r="K272" s="21"/>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row>
    <row r="273" spans="3:54" ht="39" customHeight="1">
      <c r="C273" s="22" t="s">
        <v>14</v>
      </c>
      <c r="D273" s="22"/>
      <c r="E273" s="22"/>
      <c r="F273" s="22"/>
      <c r="G273" s="22"/>
      <c r="H273" s="22"/>
      <c r="I273" s="22"/>
      <c r="J273" s="23"/>
      <c r="K273" s="24"/>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row>
    <row r="274" spans="1:54" ht="12.75">
      <c r="A274" t="s">
        <v>273</v>
      </c>
      <c r="B274" t="s">
        <v>274</v>
      </c>
      <c r="C274" s="25" t="s">
        <v>17</v>
      </c>
      <c r="D274" s="26" t="s">
        <v>275</v>
      </c>
      <c r="E274" s="27"/>
      <c r="F274" s="28"/>
      <c r="G274" s="26">
        <v>8</v>
      </c>
      <c r="H274" s="29"/>
      <c r="I274" s="29">
        <v>745</v>
      </c>
      <c r="J274" s="30"/>
      <c r="K274" s="31">
        <f>I274*J274</f>
        <v>0</v>
      </c>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row>
    <row r="275" spans="1:54" ht="12.75">
      <c r="A275" t="s">
        <v>273</v>
      </c>
      <c r="B275" t="s">
        <v>276</v>
      </c>
      <c r="C275" s="25" t="s">
        <v>17</v>
      </c>
      <c r="D275" s="26" t="s">
        <v>277</v>
      </c>
      <c r="E275" s="27"/>
      <c r="F275" s="28"/>
      <c r="G275" s="26">
        <v>8</v>
      </c>
      <c r="H275" s="29"/>
      <c r="I275" s="29">
        <v>745</v>
      </c>
      <c r="J275" s="30"/>
      <c r="K275" s="31">
        <f>I275*J275</f>
        <v>0</v>
      </c>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row>
    <row r="276" spans="3:54" ht="12.75">
      <c r="C276" s="25"/>
      <c r="D276" s="26"/>
      <c r="E276" s="26"/>
      <c r="F276" s="26"/>
      <c r="G276" s="26"/>
      <c r="H276" s="26"/>
      <c r="I276" s="26"/>
      <c r="J276" s="26"/>
      <c r="K276" s="36"/>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row>
    <row r="277" spans="3:54" ht="12.75">
      <c r="C277" s="25"/>
      <c r="D277" s="26"/>
      <c r="E277" s="26"/>
      <c r="F277" s="26"/>
      <c r="G277" s="26"/>
      <c r="H277" s="26"/>
      <c r="I277" s="26"/>
      <c r="J277" s="26"/>
      <c r="K277" s="36"/>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row>
    <row r="278" spans="3:54" ht="12.75">
      <c r="C278" s="25"/>
      <c r="D278" s="26"/>
      <c r="E278" s="26"/>
      <c r="F278" s="26"/>
      <c r="G278" s="26"/>
      <c r="H278" s="26"/>
      <c r="I278" s="26"/>
      <c r="J278" s="26"/>
      <c r="K278" s="36"/>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row>
    <row r="279" spans="3:54" ht="12.75">
      <c r="C279" s="25"/>
      <c r="D279" s="26"/>
      <c r="E279" s="26"/>
      <c r="F279" s="26"/>
      <c r="G279" s="26"/>
      <c r="H279" s="26"/>
      <c r="I279" s="26"/>
      <c r="J279" s="26"/>
      <c r="K279" s="36"/>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row>
    <row r="280" spans="3:54" ht="12.75">
      <c r="C280" s="25"/>
      <c r="D280" s="26"/>
      <c r="E280" s="26"/>
      <c r="F280" s="26"/>
      <c r="G280" s="26"/>
      <c r="H280" s="26"/>
      <c r="I280" s="26"/>
      <c r="J280" s="26"/>
      <c r="K280" s="36"/>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row>
    <row r="281" spans="3:54" ht="12.75">
      <c r="C281" s="25"/>
      <c r="D281" s="26"/>
      <c r="E281" s="26"/>
      <c r="F281" s="26"/>
      <c r="G281" s="26"/>
      <c r="H281" s="26"/>
      <c r="I281" s="26"/>
      <c r="J281" s="26"/>
      <c r="K281" s="36"/>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row>
    <row r="282" spans="3:54" ht="12.75">
      <c r="C282" s="25"/>
      <c r="D282" s="26"/>
      <c r="E282" s="26"/>
      <c r="F282" s="26"/>
      <c r="G282" s="26"/>
      <c r="H282" s="26"/>
      <c r="I282" s="26"/>
      <c r="J282" s="26"/>
      <c r="K282" s="36"/>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row>
    <row r="283" spans="3:54" ht="12.75">
      <c r="C283" s="25"/>
      <c r="D283" s="26"/>
      <c r="E283" s="26"/>
      <c r="F283" s="26"/>
      <c r="G283" s="26"/>
      <c r="H283" s="26"/>
      <c r="I283" s="26"/>
      <c r="J283" s="26"/>
      <c r="K283" s="36"/>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row>
    <row r="284" spans="3:54" ht="12.75">
      <c r="C284" s="25"/>
      <c r="D284" s="26"/>
      <c r="E284" s="26"/>
      <c r="F284" s="26"/>
      <c r="G284" s="26"/>
      <c r="H284" s="26"/>
      <c r="I284" s="26"/>
      <c r="J284" s="26"/>
      <c r="K284" s="36"/>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row>
    <row r="285" spans="3:54" ht="15" customHeight="1">
      <c r="C285" s="35" t="s">
        <v>278</v>
      </c>
      <c r="D285" s="35"/>
      <c r="E285" s="35"/>
      <c r="F285" s="35"/>
      <c r="G285" s="35"/>
      <c r="H285" s="35"/>
      <c r="I285" s="35"/>
      <c r="J285" s="33"/>
      <c r="K285" s="34"/>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row>
    <row r="286" spans="3:54" ht="14.25" customHeight="1">
      <c r="C286" s="19" t="s">
        <v>13</v>
      </c>
      <c r="D286" s="19"/>
      <c r="E286" s="19"/>
      <c r="F286" s="19"/>
      <c r="G286" s="19"/>
      <c r="H286" s="19"/>
      <c r="I286" s="19"/>
      <c r="J286" s="20"/>
      <c r="K286" s="21"/>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row>
    <row r="287" spans="3:54" ht="64.5" customHeight="1">
      <c r="C287" s="22" t="s">
        <v>85</v>
      </c>
      <c r="D287" s="22"/>
      <c r="E287" s="22"/>
      <c r="F287" s="22"/>
      <c r="G287" s="22"/>
      <c r="H287" s="22"/>
      <c r="I287" s="22"/>
      <c r="J287" s="23"/>
      <c r="K287" s="24"/>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row>
    <row r="288" spans="1:54" ht="12.75">
      <c r="A288" t="s">
        <v>279</v>
      </c>
      <c r="B288" t="s">
        <v>280</v>
      </c>
      <c r="C288" s="25" t="s">
        <v>17</v>
      </c>
      <c r="D288" s="26" t="s">
        <v>281</v>
      </c>
      <c r="E288" s="27"/>
      <c r="F288" s="28"/>
      <c r="G288" s="26">
        <v>3</v>
      </c>
      <c r="H288" s="29"/>
      <c r="I288" s="29">
        <v>830</v>
      </c>
      <c r="J288" s="30"/>
      <c r="K288" s="31">
        <f>I288*J288</f>
        <v>0</v>
      </c>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row>
    <row r="289" spans="1:54" ht="12.75">
      <c r="A289" t="s">
        <v>279</v>
      </c>
      <c r="B289" t="s">
        <v>282</v>
      </c>
      <c r="C289" s="25" t="s">
        <v>17</v>
      </c>
      <c r="D289" s="26" t="s">
        <v>283</v>
      </c>
      <c r="E289" s="27"/>
      <c r="F289" s="28"/>
      <c r="G289" s="26">
        <v>2</v>
      </c>
      <c r="H289" s="29"/>
      <c r="I289" s="29">
        <v>830</v>
      </c>
      <c r="J289" s="30"/>
      <c r="K289" s="31">
        <f>I289*J289</f>
        <v>0</v>
      </c>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row>
    <row r="290" spans="1:54" ht="12.75">
      <c r="A290" t="s">
        <v>279</v>
      </c>
      <c r="B290" t="s">
        <v>284</v>
      </c>
      <c r="C290" s="25" t="s">
        <v>17</v>
      </c>
      <c r="D290" s="26" t="s">
        <v>285</v>
      </c>
      <c r="E290" s="27"/>
      <c r="F290" s="28"/>
      <c r="G290" s="26">
        <v>3</v>
      </c>
      <c r="H290" s="29"/>
      <c r="I290" s="29">
        <v>830</v>
      </c>
      <c r="J290" s="30"/>
      <c r="K290" s="31">
        <f>I290*J290</f>
        <v>0</v>
      </c>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row>
    <row r="291" spans="1:54" ht="12.75">
      <c r="A291" t="s">
        <v>279</v>
      </c>
      <c r="B291" t="s">
        <v>286</v>
      </c>
      <c r="C291" s="25" t="s">
        <v>17</v>
      </c>
      <c r="D291" s="26" t="s">
        <v>287</v>
      </c>
      <c r="E291" s="27"/>
      <c r="F291" s="28"/>
      <c r="G291" s="26">
        <v>3</v>
      </c>
      <c r="H291" s="29"/>
      <c r="I291" s="29">
        <v>830</v>
      </c>
      <c r="J291" s="30"/>
      <c r="K291" s="31">
        <f>I291*J291</f>
        <v>0</v>
      </c>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row>
    <row r="292" spans="1:54" ht="12.75">
      <c r="A292" t="s">
        <v>279</v>
      </c>
      <c r="B292" t="s">
        <v>288</v>
      </c>
      <c r="C292" s="25" t="s">
        <v>17</v>
      </c>
      <c r="D292" s="26" t="s">
        <v>289</v>
      </c>
      <c r="E292" s="27"/>
      <c r="F292" s="28"/>
      <c r="G292" s="26">
        <v>2</v>
      </c>
      <c r="H292" s="29"/>
      <c r="I292" s="29">
        <v>830</v>
      </c>
      <c r="J292" s="30"/>
      <c r="K292" s="31">
        <f>I292*J292</f>
        <v>0</v>
      </c>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row>
    <row r="293" spans="1:54" ht="12.75">
      <c r="A293" t="s">
        <v>279</v>
      </c>
      <c r="B293" t="s">
        <v>290</v>
      </c>
      <c r="C293" s="25" t="s">
        <v>17</v>
      </c>
      <c r="D293" s="26" t="s">
        <v>291</v>
      </c>
      <c r="E293" s="27"/>
      <c r="F293" s="28"/>
      <c r="G293" s="26">
        <v>3</v>
      </c>
      <c r="H293" s="29"/>
      <c r="I293" s="29">
        <v>830</v>
      </c>
      <c r="J293" s="30"/>
      <c r="K293" s="31">
        <f>I293*J293</f>
        <v>0</v>
      </c>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row>
    <row r="294" spans="1:54" ht="12.75">
      <c r="A294" t="s">
        <v>279</v>
      </c>
      <c r="B294" t="s">
        <v>292</v>
      </c>
      <c r="C294" s="25" t="s">
        <v>17</v>
      </c>
      <c r="D294" s="26" t="s">
        <v>293</v>
      </c>
      <c r="E294" s="27"/>
      <c r="F294" s="28"/>
      <c r="G294" s="26">
        <v>14</v>
      </c>
      <c r="H294" s="29"/>
      <c r="I294" s="29">
        <v>830</v>
      </c>
      <c r="J294" s="30"/>
      <c r="K294" s="31">
        <f>I294*J294</f>
        <v>0</v>
      </c>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row>
    <row r="295" spans="1:54" ht="12.75">
      <c r="A295" t="s">
        <v>279</v>
      </c>
      <c r="B295" t="s">
        <v>294</v>
      </c>
      <c r="C295" s="25" t="s">
        <v>17</v>
      </c>
      <c r="D295" s="26" t="s">
        <v>295</v>
      </c>
      <c r="E295" s="27"/>
      <c r="F295" s="28"/>
      <c r="G295" s="26">
        <v>9</v>
      </c>
      <c r="H295" s="29"/>
      <c r="I295" s="29">
        <v>830</v>
      </c>
      <c r="J295" s="30"/>
      <c r="K295" s="31">
        <f>I295*J295</f>
        <v>0</v>
      </c>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row>
    <row r="296" spans="1:54" ht="12.75">
      <c r="A296" t="s">
        <v>279</v>
      </c>
      <c r="B296" t="s">
        <v>296</v>
      </c>
      <c r="C296" s="25" t="s">
        <v>17</v>
      </c>
      <c r="D296" s="26" t="s">
        <v>297</v>
      </c>
      <c r="E296" s="27"/>
      <c r="F296" s="28"/>
      <c r="G296" s="26">
        <v>9</v>
      </c>
      <c r="H296" s="29"/>
      <c r="I296" s="29">
        <v>830</v>
      </c>
      <c r="J296" s="30"/>
      <c r="K296" s="31">
        <f>I296*J296</f>
        <v>0</v>
      </c>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row>
    <row r="297" spans="1:54" ht="12.75">
      <c r="A297" t="s">
        <v>279</v>
      </c>
      <c r="B297" t="s">
        <v>298</v>
      </c>
      <c r="C297" s="25" t="s">
        <v>17</v>
      </c>
      <c r="D297" s="26" t="s">
        <v>299</v>
      </c>
      <c r="E297" s="27"/>
      <c r="F297" s="28"/>
      <c r="G297" s="26">
        <v>2</v>
      </c>
      <c r="H297" s="29"/>
      <c r="I297" s="29">
        <v>830</v>
      </c>
      <c r="J297" s="30"/>
      <c r="K297" s="31">
        <f>I297*J297</f>
        <v>0</v>
      </c>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row>
    <row r="298" spans="1:54" ht="12.75">
      <c r="A298" t="s">
        <v>279</v>
      </c>
      <c r="B298" t="s">
        <v>300</v>
      </c>
      <c r="C298" s="25" t="s">
        <v>17</v>
      </c>
      <c r="D298" s="26" t="s">
        <v>301</v>
      </c>
      <c r="E298" s="27"/>
      <c r="F298" s="28"/>
      <c r="G298" s="26">
        <v>2</v>
      </c>
      <c r="H298" s="29"/>
      <c r="I298" s="29">
        <v>830</v>
      </c>
      <c r="J298" s="30"/>
      <c r="K298" s="31">
        <f>I298*J298</f>
        <v>0</v>
      </c>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row>
    <row r="299" spans="1:54" ht="12.75">
      <c r="A299" t="s">
        <v>279</v>
      </c>
      <c r="B299" t="s">
        <v>302</v>
      </c>
      <c r="C299" s="25" t="s">
        <v>17</v>
      </c>
      <c r="D299" s="26" t="s">
        <v>303</v>
      </c>
      <c r="E299" s="27"/>
      <c r="F299" s="28"/>
      <c r="G299" s="26">
        <v>8</v>
      </c>
      <c r="H299" s="29"/>
      <c r="I299" s="29">
        <v>830</v>
      </c>
      <c r="J299" s="30"/>
      <c r="K299" s="31">
        <f>I299*J299</f>
        <v>0</v>
      </c>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row>
    <row r="300" spans="1:54" ht="12.75">
      <c r="A300" t="s">
        <v>279</v>
      </c>
      <c r="B300" t="s">
        <v>304</v>
      </c>
      <c r="C300" s="25" t="s">
        <v>17</v>
      </c>
      <c r="D300" s="26" t="s">
        <v>305</v>
      </c>
      <c r="E300" s="27"/>
      <c r="F300" s="28"/>
      <c r="G300" s="26">
        <v>8</v>
      </c>
      <c r="H300" s="29"/>
      <c r="I300" s="29">
        <v>830</v>
      </c>
      <c r="J300" s="30"/>
      <c r="K300" s="31">
        <f>I300*J300</f>
        <v>0</v>
      </c>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row>
    <row r="301" spans="1:54" ht="12.75">
      <c r="A301" t="s">
        <v>279</v>
      </c>
      <c r="B301" t="s">
        <v>306</v>
      </c>
      <c r="C301" s="25" t="s">
        <v>17</v>
      </c>
      <c r="D301" s="26" t="s">
        <v>307</v>
      </c>
      <c r="E301" s="27"/>
      <c r="F301" s="28"/>
      <c r="G301" s="26">
        <v>3</v>
      </c>
      <c r="H301" s="29"/>
      <c r="I301" s="29">
        <v>830</v>
      </c>
      <c r="J301" s="30"/>
      <c r="K301" s="31">
        <f>I301*J301</f>
        <v>0</v>
      </c>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row>
    <row r="302" spans="1:54" ht="12.75">
      <c r="A302" t="s">
        <v>279</v>
      </c>
      <c r="B302" t="s">
        <v>308</v>
      </c>
      <c r="C302" s="25" t="s">
        <v>17</v>
      </c>
      <c r="D302" s="26" t="s">
        <v>309</v>
      </c>
      <c r="E302" s="27"/>
      <c r="F302" s="28"/>
      <c r="G302" s="26">
        <v>3</v>
      </c>
      <c r="H302" s="29"/>
      <c r="I302" s="29">
        <v>830</v>
      </c>
      <c r="J302" s="30"/>
      <c r="K302" s="31">
        <f>I302*J302</f>
        <v>0</v>
      </c>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row>
    <row r="303" spans="1:54" ht="12.75">
      <c r="A303" t="s">
        <v>279</v>
      </c>
      <c r="B303" t="s">
        <v>310</v>
      </c>
      <c r="C303" s="25" t="s">
        <v>17</v>
      </c>
      <c r="D303" s="26" t="s">
        <v>311</v>
      </c>
      <c r="E303" s="27"/>
      <c r="F303" s="28"/>
      <c r="G303" s="26">
        <v>1</v>
      </c>
      <c r="H303" s="29"/>
      <c r="I303" s="29">
        <v>830</v>
      </c>
      <c r="J303" s="30"/>
      <c r="K303" s="31">
        <f>I303*J303</f>
        <v>0</v>
      </c>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row>
    <row r="304" spans="1:54" ht="12.75">
      <c r="A304" t="s">
        <v>279</v>
      </c>
      <c r="B304" t="s">
        <v>312</v>
      </c>
      <c r="C304" s="25" t="s">
        <v>17</v>
      </c>
      <c r="D304" s="26" t="s">
        <v>313</v>
      </c>
      <c r="E304" s="27"/>
      <c r="F304" s="28"/>
      <c r="G304" s="26">
        <v>5</v>
      </c>
      <c r="H304" s="29"/>
      <c r="I304" s="29">
        <v>830</v>
      </c>
      <c r="J304" s="30"/>
      <c r="K304" s="31">
        <f>I304*J304</f>
        <v>0</v>
      </c>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row>
    <row r="305" spans="1:54" ht="12.75">
      <c r="A305" t="s">
        <v>279</v>
      </c>
      <c r="B305" t="s">
        <v>314</v>
      </c>
      <c r="C305" s="25" t="s">
        <v>17</v>
      </c>
      <c r="D305" s="26" t="s">
        <v>315</v>
      </c>
      <c r="E305" s="27"/>
      <c r="F305" s="28"/>
      <c r="G305" s="26">
        <v>1</v>
      </c>
      <c r="H305" s="29"/>
      <c r="I305" s="29">
        <v>830</v>
      </c>
      <c r="J305" s="30"/>
      <c r="K305" s="31">
        <f>I305*J305</f>
        <v>0</v>
      </c>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row>
    <row r="306" spans="1:54" ht="12.75">
      <c r="A306" t="s">
        <v>279</v>
      </c>
      <c r="B306" t="s">
        <v>316</v>
      </c>
      <c r="C306" s="25" t="s">
        <v>17</v>
      </c>
      <c r="D306" s="26" t="s">
        <v>317</v>
      </c>
      <c r="E306" s="27"/>
      <c r="F306" s="28"/>
      <c r="G306" s="26">
        <v>1</v>
      </c>
      <c r="H306" s="29"/>
      <c r="I306" s="29">
        <v>830</v>
      </c>
      <c r="J306" s="30"/>
      <c r="K306" s="31">
        <f>I306*J306</f>
        <v>0</v>
      </c>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row>
    <row r="307" spans="1:54" ht="12.75">
      <c r="A307" t="s">
        <v>279</v>
      </c>
      <c r="B307" t="s">
        <v>318</v>
      </c>
      <c r="C307" s="25" t="s">
        <v>17</v>
      </c>
      <c r="D307" s="26" t="s">
        <v>319</v>
      </c>
      <c r="E307" s="27"/>
      <c r="F307" s="28"/>
      <c r="G307" s="26">
        <v>7</v>
      </c>
      <c r="H307" s="29"/>
      <c r="I307" s="29">
        <v>830</v>
      </c>
      <c r="J307" s="30"/>
      <c r="K307" s="31">
        <f>I307*J307</f>
        <v>0</v>
      </c>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row>
    <row r="308" spans="1:54" ht="12.75">
      <c r="A308" t="s">
        <v>279</v>
      </c>
      <c r="B308" t="s">
        <v>320</v>
      </c>
      <c r="C308" s="25" t="s">
        <v>17</v>
      </c>
      <c r="D308" s="26" t="s">
        <v>321</v>
      </c>
      <c r="E308" s="27"/>
      <c r="F308" s="28"/>
      <c r="G308" s="26">
        <v>3</v>
      </c>
      <c r="H308" s="29"/>
      <c r="I308" s="29">
        <v>830</v>
      </c>
      <c r="J308" s="30"/>
      <c r="K308" s="31">
        <f>I308*J308</f>
        <v>0</v>
      </c>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row>
    <row r="309" spans="1:54" ht="12.75">
      <c r="A309" t="s">
        <v>279</v>
      </c>
      <c r="B309" t="s">
        <v>322</v>
      </c>
      <c r="C309" s="25" t="s">
        <v>17</v>
      </c>
      <c r="D309" s="26" t="s">
        <v>323</v>
      </c>
      <c r="E309" s="27"/>
      <c r="F309" s="28"/>
      <c r="G309" s="26">
        <v>3</v>
      </c>
      <c r="H309" s="29"/>
      <c r="I309" s="29">
        <v>830</v>
      </c>
      <c r="J309" s="30"/>
      <c r="K309" s="31">
        <f>I309*J309</f>
        <v>0</v>
      </c>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row>
    <row r="310" spans="1:54" ht="12.75">
      <c r="A310" t="s">
        <v>279</v>
      </c>
      <c r="B310" t="s">
        <v>324</v>
      </c>
      <c r="C310" s="25" t="s">
        <v>17</v>
      </c>
      <c r="D310" s="26" t="s">
        <v>325</v>
      </c>
      <c r="E310" s="27"/>
      <c r="F310" s="28"/>
      <c r="G310" s="26">
        <v>1</v>
      </c>
      <c r="H310" s="29"/>
      <c r="I310" s="29">
        <v>830</v>
      </c>
      <c r="J310" s="30"/>
      <c r="K310" s="31">
        <f>I310*J310</f>
        <v>0</v>
      </c>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row>
    <row r="311" spans="1:54" ht="12.75">
      <c r="A311" t="s">
        <v>279</v>
      </c>
      <c r="B311" t="s">
        <v>326</v>
      </c>
      <c r="C311" s="25" t="s">
        <v>17</v>
      </c>
      <c r="D311" s="26" t="s">
        <v>327</v>
      </c>
      <c r="E311" s="27"/>
      <c r="F311" s="28"/>
      <c r="G311" s="26">
        <v>9</v>
      </c>
      <c r="H311" s="29"/>
      <c r="I311" s="29">
        <v>830</v>
      </c>
      <c r="J311" s="30"/>
      <c r="K311" s="31">
        <f>I311*J311</f>
        <v>0</v>
      </c>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row>
    <row r="312" spans="1:54" ht="12.75">
      <c r="A312" t="s">
        <v>279</v>
      </c>
      <c r="B312" t="s">
        <v>328</v>
      </c>
      <c r="C312" s="25" t="s">
        <v>17</v>
      </c>
      <c r="D312" s="26" t="s">
        <v>329</v>
      </c>
      <c r="E312" s="27"/>
      <c r="F312" s="28"/>
      <c r="G312" s="26">
        <v>8</v>
      </c>
      <c r="H312" s="29"/>
      <c r="I312" s="29">
        <v>830</v>
      </c>
      <c r="J312" s="30"/>
      <c r="K312" s="31">
        <f>I312*J312</f>
        <v>0</v>
      </c>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row>
    <row r="313" spans="3:54" ht="15" customHeight="1">
      <c r="C313" s="35" t="s">
        <v>330</v>
      </c>
      <c r="D313" s="35"/>
      <c r="E313" s="35"/>
      <c r="F313" s="35"/>
      <c r="G313" s="35"/>
      <c r="H313" s="35"/>
      <c r="I313" s="35"/>
      <c r="J313" s="33"/>
      <c r="K313" s="34"/>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row>
    <row r="314" spans="3:54" ht="14.25" customHeight="1">
      <c r="C314" s="19" t="s">
        <v>13</v>
      </c>
      <c r="D314" s="19"/>
      <c r="E314" s="19"/>
      <c r="F314" s="19"/>
      <c r="G314" s="19"/>
      <c r="H314" s="19"/>
      <c r="I314" s="19"/>
      <c r="J314" s="20"/>
      <c r="K314" s="21"/>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row>
    <row r="315" spans="3:54" ht="39" customHeight="1">
      <c r="C315" s="22" t="s">
        <v>128</v>
      </c>
      <c r="D315" s="22"/>
      <c r="E315" s="22"/>
      <c r="F315" s="22"/>
      <c r="G315" s="22"/>
      <c r="H315" s="22"/>
      <c r="I315" s="22"/>
      <c r="J315" s="23"/>
      <c r="K315" s="24"/>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row>
    <row r="316" spans="1:54" ht="12.75">
      <c r="A316" t="s">
        <v>331</v>
      </c>
      <c r="B316" t="s">
        <v>332</v>
      </c>
      <c r="C316" s="25" t="s">
        <v>17</v>
      </c>
      <c r="D316" s="26" t="s">
        <v>333</v>
      </c>
      <c r="E316" s="27"/>
      <c r="F316" s="28"/>
      <c r="G316" s="26">
        <v>1</v>
      </c>
      <c r="H316" s="29"/>
      <c r="I316" s="29">
        <v>830</v>
      </c>
      <c r="J316" s="30"/>
      <c r="K316" s="31">
        <f>I316*J316</f>
        <v>0</v>
      </c>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row>
    <row r="317" spans="1:54" ht="12.75">
      <c r="A317" t="s">
        <v>331</v>
      </c>
      <c r="B317" t="s">
        <v>334</v>
      </c>
      <c r="C317" s="25" t="s">
        <v>17</v>
      </c>
      <c r="D317" s="26" t="s">
        <v>281</v>
      </c>
      <c r="E317" s="27"/>
      <c r="F317" s="28"/>
      <c r="G317" s="26">
        <v>4</v>
      </c>
      <c r="H317" s="29"/>
      <c r="I317" s="29">
        <v>830</v>
      </c>
      <c r="J317" s="30"/>
      <c r="K317" s="31">
        <f>I317*J317</f>
        <v>0</v>
      </c>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row>
    <row r="318" spans="1:54" ht="12.75">
      <c r="A318" t="s">
        <v>331</v>
      </c>
      <c r="B318" t="s">
        <v>335</v>
      </c>
      <c r="C318" s="25" t="s">
        <v>17</v>
      </c>
      <c r="D318" s="26" t="s">
        <v>283</v>
      </c>
      <c r="E318" s="27"/>
      <c r="F318" s="28"/>
      <c r="G318" s="26">
        <v>7</v>
      </c>
      <c r="H318" s="29"/>
      <c r="I318" s="29">
        <v>830</v>
      </c>
      <c r="J318" s="30"/>
      <c r="K318" s="31">
        <f>I318*J318</f>
        <v>0</v>
      </c>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row>
    <row r="319" spans="1:54" ht="12.75">
      <c r="A319" t="s">
        <v>331</v>
      </c>
      <c r="B319" t="s">
        <v>336</v>
      </c>
      <c r="C319" s="25" t="s">
        <v>17</v>
      </c>
      <c r="D319" s="26" t="s">
        <v>295</v>
      </c>
      <c r="E319" s="27"/>
      <c r="F319" s="28"/>
      <c r="G319" s="26">
        <v>4</v>
      </c>
      <c r="H319" s="29"/>
      <c r="I319" s="29">
        <v>830</v>
      </c>
      <c r="J319" s="30"/>
      <c r="K319" s="31">
        <f>I319*J319</f>
        <v>0</v>
      </c>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row>
    <row r="320" spans="1:54" ht="12.75">
      <c r="A320" t="s">
        <v>331</v>
      </c>
      <c r="B320" t="s">
        <v>337</v>
      </c>
      <c r="C320" s="25" t="s">
        <v>17</v>
      </c>
      <c r="D320" s="26" t="s">
        <v>303</v>
      </c>
      <c r="E320" s="27"/>
      <c r="F320" s="28"/>
      <c r="G320" s="26">
        <v>3</v>
      </c>
      <c r="H320" s="29"/>
      <c r="I320" s="29">
        <v>830</v>
      </c>
      <c r="J320" s="30"/>
      <c r="K320" s="31">
        <f>I320*J320</f>
        <v>0</v>
      </c>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row>
    <row r="321" spans="1:54" ht="12.75">
      <c r="A321" t="s">
        <v>331</v>
      </c>
      <c r="B321" t="s">
        <v>338</v>
      </c>
      <c r="C321" s="25" t="s">
        <v>17</v>
      </c>
      <c r="D321" s="26" t="s">
        <v>339</v>
      </c>
      <c r="E321" s="27"/>
      <c r="F321" s="28"/>
      <c r="G321" s="26">
        <v>1</v>
      </c>
      <c r="H321" s="29"/>
      <c r="I321" s="29">
        <v>830</v>
      </c>
      <c r="J321" s="30"/>
      <c r="K321" s="31">
        <f>I321*J321</f>
        <v>0</v>
      </c>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row>
    <row r="322" spans="1:54" ht="12.75">
      <c r="A322" t="s">
        <v>331</v>
      </c>
      <c r="B322" t="s">
        <v>340</v>
      </c>
      <c r="C322" s="25" t="s">
        <v>17</v>
      </c>
      <c r="D322" s="26" t="s">
        <v>317</v>
      </c>
      <c r="E322" s="27"/>
      <c r="F322" s="28"/>
      <c r="G322" s="26">
        <v>3</v>
      </c>
      <c r="H322" s="29"/>
      <c r="I322" s="29">
        <v>830</v>
      </c>
      <c r="J322" s="30"/>
      <c r="K322" s="31">
        <f>I322*J322</f>
        <v>0</v>
      </c>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row>
    <row r="323" spans="3:54" ht="12.75">
      <c r="C323" s="25"/>
      <c r="D323" s="26"/>
      <c r="E323" s="26"/>
      <c r="F323" s="26"/>
      <c r="G323" s="26"/>
      <c r="H323" s="26"/>
      <c r="I323" s="26"/>
      <c r="J323" s="26"/>
      <c r="K323" s="36"/>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row>
    <row r="324" spans="3:54" ht="12.75">
      <c r="C324" s="25"/>
      <c r="D324" s="26"/>
      <c r="E324" s="26"/>
      <c r="F324" s="26"/>
      <c r="G324" s="26"/>
      <c r="H324" s="26"/>
      <c r="I324" s="26"/>
      <c r="J324" s="26"/>
      <c r="K324" s="36"/>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row>
    <row r="325" spans="3:54" ht="12.75">
      <c r="C325" s="25"/>
      <c r="D325" s="26"/>
      <c r="E325" s="26"/>
      <c r="F325" s="26"/>
      <c r="G325" s="26"/>
      <c r="H325" s="26"/>
      <c r="I325" s="26"/>
      <c r="J325" s="26"/>
      <c r="K325" s="36"/>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row>
    <row r="326" spans="3:54" ht="12.75">
      <c r="C326" s="25"/>
      <c r="D326" s="26"/>
      <c r="E326" s="26"/>
      <c r="F326" s="26"/>
      <c r="G326" s="26"/>
      <c r="H326" s="26"/>
      <c r="I326" s="26"/>
      <c r="J326" s="26"/>
      <c r="K326" s="36"/>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row>
    <row r="327" spans="3:54" ht="28.5" customHeight="1">
      <c r="C327" s="32" t="s">
        <v>341</v>
      </c>
      <c r="D327" s="32"/>
      <c r="E327" s="32"/>
      <c r="F327" s="32"/>
      <c r="G327" s="32"/>
      <c r="H327" s="32"/>
      <c r="I327" s="32"/>
      <c r="J327" s="33"/>
      <c r="K327" s="34"/>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row>
    <row r="328" spans="3:54" ht="14.25" customHeight="1">
      <c r="C328" s="19" t="s">
        <v>13</v>
      </c>
      <c r="D328" s="19"/>
      <c r="E328" s="19"/>
      <c r="F328" s="19"/>
      <c r="G328" s="19"/>
      <c r="H328" s="19"/>
      <c r="I328" s="19"/>
      <c r="J328" s="20"/>
      <c r="K328" s="21"/>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row>
    <row r="329" spans="3:54" ht="39" customHeight="1">
      <c r="C329" s="22" t="s">
        <v>139</v>
      </c>
      <c r="D329" s="22"/>
      <c r="E329" s="22"/>
      <c r="F329" s="22"/>
      <c r="G329" s="22"/>
      <c r="H329" s="22"/>
      <c r="I329" s="22"/>
      <c r="J329" s="23"/>
      <c r="K329" s="24"/>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row>
    <row r="330" spans="1:54" ht="12.75">
      <c r="A330" t="s">
        <v>342</v>
      </c>
      <c r="B330" t="s">
        <v>343</v>
      </c>
      <c r="C330" s="25" t="s">
        <v>17</v>
      </c>
      <c r="D330" s="26" t="s">
        <v>344</v>
      </c>
      <c r="E330" s="27"/>
      <c r="F330" s="28"/>
      <c r="G330" s="26">
        <v>1</v>
      </c>
      <c r="H330" s="29"/>
      <c r="I330" s="29">
        <v>850</v>
      </c>
      <c r="J330" s="30"/>
      <c r="K330" s="31">
        <f>I330*J330</f>
        <v>0</v>
      </c>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row>
    <row r="331" spans="1:54" ht="12.75">
      <c r="A331" t="s">
        <v>342</v>
      </c>
      <c r="B331" t="s">
        <v>345</v>
      </c>
      <c r="C331" s="25" t="s">
        <v>17</v>
      </c>
      <c r="D331" s="26" t="s">
        <v>346</v>
      </c>
      <c r="E331" s="27"/>
      <c r="F331" s="28"/>
      <c r="G331" s="26">
        <v>10</v>
      </c>
      <c r="H331" s="29"/>
      <c r="I331" s="29">
        <v>850</v>
      </c>
      <c r="J331" s="30"/>
      <c r="K331" s="31">
        <f>I331*J331</f>
        <v>0</v>
      </c>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row>
    <row r="332" spans="1:54" ht="12.75">
      <c r="A332" t="s">
        <v>342</v>
      </c>
      <c r="B332" t="s">
        <v>347</v>
      </c>
      <c r="C332" s="25" t="s">
        <v>17</v>
      </c>
      <c r="D332" s="26" t="s">
        <v>275</v>
      </c>
      <c r="E332" s="27"/>
      <c r="F332" s="28"/>
      <c r="G332" s="26">
        <v>10</v>
      </c>
      <c r="H332" s="29"/>
      <c r="I332" s="29">
        <v>850</v>
      </c>
      <c r="J332" s="30"/>
      <c r="K332" s="31">
        <f>I332*J332</f>
        <v>0</v>
      </c>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row>
    <row r="333" spans="1:54" ht="12.75">
      <c r="A333" t="s">
        <v>342</v>
      </c>
      <c r="B333" t="s">
        <v>348</v>
      </c>
      <c r="C333" s="25" t="s">
        <v>17</v>
      </c>
      <c r="D333" s="26" t="s">
        <v>349</v>
      </c>
      <c r="E333" s="27"/>
      <c r="F333" s="28"/>
      <c r="G333" s="26">
        <v>9</v>
      </c>
      <c r="H333" s="29"/>
      <c r="I333" s="29">
        <v>850</v>
      </c>
      <c r="J333" s="30"/>
      <c r="K333" s="31">
        <f>I333*J333</f>
        <v>0</v>
      </c>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row>
    <row r="334" spans="1:54" ht="12.75">
      <c r="A334" t="s">
        <v>342</v>
      </c>
      <c r="B334" t="s">
        <v>350</v>
      </c>
      <c r="C334" s="25" t="s">
        <v>17</v>
      </c>
      <c r="D334" s="26" t="s">
        <v>351</v>
      </c>
      <c r="E334" s="27"/>
      <c r="F334" s="28"/>
      <c r="G334" s="26">
        <v>4</v>
      </c>
      <c r="H334" s="29"/>
      <c r="I334" s="29">
        <v>850</v>
      </c>
      <c r="J334" s="30"/>
      <c r="K334" s="31">
        <f>I334*J334</f>
        <v>0</v>
      </c>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row>
    <row r="335" spans="3:54" ht="12.75">
      <c r="C335" s="25"/>
      <c r="D335" s="26"/>
      <c r="E335" s="26"/>
      <c r="F335" s="26"/>
      <c r="G335" s="26"/>
      <c r="H335" s="26"/>
      <c r="I335" s="26"/>
      <c r="J335" s="26"/>
      <c r="K335" s="36"/>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row>
    <row r="336" spans="3:54" ht="12.75">
      <c r="C336" s="25"/>
      <c r="D336" s="26"/>
      <c r="E336" s="26"/>
      <c r="F336" s="26"/>
      <c r="G336" s="26"/>
      <c r="H336" s="26"/>
      <c r="I336" s="26"/>
      <c r="J336" s="26"/>
      <c r="K336" s="36"/>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row>
    <row r="337" spans="3:54" ht="12.75">
      <c r="C337" s="25"/>
      <c r="D337" s="26"/>
      <c r="E337" s="26"/>
      <c r="F337" s="26"/>
      <c r="G337" s="26"/>
      <c r="H337" s="26"/>
      <c r="I337" s="26"/>
      <c r="J337" s="26"/>
      <c r="K337" s="36"/>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row>
    <row r="338" spans="3:54" ht="12.75">
      <c r="C338" s="25"/>
      <c r="D338" s="26"/>
      <c r="E338" s="26"/>
      <c r="F338" s="26"/>
      <c r="G338" s="26"/>
      <c r="H338" s="26"/>
      <c r="I338" s="26"/>
      <c r="J338" s="26"/>
      <c r="K338" s="36"/>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row>
    <row r="339" spans="3:54" ht="12.75">
      <c r="C339" s="25"/>
      <c r="D339" s="26"/>
      <c r="E339" s="26"/>
      <c r="F339" s="26"/>
      <c r="G339" s="26"/>
      <c r="H339" s="26"/>
      <c r="I339" s="26"/>
      <c r="J339" s="26"/>
      <c r="K339" s="36"/>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row>
    <row r="340" spans="3:54" ht="12.75">
      <c r="C340" s="25"/>
      <c r="D340" s="26"/>
      <c r="E340" s="26"/>
      <c r="F340" s="26"/>
      <c r="G340" s="26"/>
      <c r="H340" s="26"/>
      <c r="I340" s="26"/>
      <c r="J340" s="26"/>
      <c r="K340" s="36"/>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row>
    <row r="341" spans="3:54" ht="12.75">
      <c r="C341" s="25"/>
      <c r="D341" s="26"/>
      <c r="E341" s="26"/>
      <c r="F341" s="26"/>
      <c r="G341" s="26"/>
      <c r="H341" s="26"/>
      <c r="I341" s="26"/>
      <c r="J341" s="26"/>
      <c r="K341" s="36"/>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row>
    <row r="342" spans="3:54" ht="15" customHeight="1">
      <c r="C342" s="35" t="s">
        <v>352</v>
      </c>
      <c r="D342" s="35"/>
      <c r="E342" s="35"/>
      <c r="F342" s="35"/>
      <c r="G342" s="35"/>
      <c r="H342" s="35"/>
      <c r="I342" s="35"/>
      <c r="J342" s="33"/>
      <c r="K342" s="34"/>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row>
    <row r="343" spans="3:54" ht="14.25" customHeight="1">
      <c r="C343" s="19" t="s">
        <v>13</v>
      </c>
      <c r="D343" s="19"/>
      <c r="E343" s="19"/>
      <c r="F343" s="19"/>
      <c r="G343" s="19"/>
      <c r="H343" s="19"/>
      <c r="I343" s="19"/>
      <c r="J343" s="20"/>
      <c r="K343" s="21"/>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row>
    <row r="344" spans="3:54" ht="51.75" customHeight="1">
      <c r="C344" s="22" t="s">
        <v>146</v>
      </c>
      <c r="D344" s="22"/>
      <c r="E344" s="22"/>
      <c r="F344" s="22"/>
      <c r="G344" s="22"/>
      <c r="H344" s="22"/>
      <c r="I344" s="22"/>
      <c r="J344" s="23"/>
      <c r="K344" s="24"/>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row>
    <row r="345" spans="1:54" ht="12.75">
      <c r="A345" t="s">
        <v>353</v>
      </c>
      <c r="B345" t="s">
        <v>354</v>
      </c>
      <c r="C345" s="25" t="s">
        <v>17</v>
      </c>
      <c r="D345" s="26" t="s">
        <v>293</v>
      </c>
      <c r="E345" s="27"/>
      <c r="F345" s="28"/>
      <c r="G345" s="26">
        <v>3</v>
      </c>
      <c r="H345" s="29"/>
      <c r="I345" s="29">
        <v>790</v>
      </c>
      <c r="J345" s="30"/>
      <c r="K345" s="31">
        <f>I345*J345</f>
        <v>0</v>
      </c>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row>
    <row r="346" spans="1:54" ht="12.75">
      <c r="A346" t="s">
        <v>353</v>
      </c>
      <c r="B346" t="s">
        <v>355</v>
      </c>
      <c r="C346" s="25" t="s">
        <v>17</v>
      </c>
      <c r="D346" s="26" t="s">
        <v>295</v>
      </c>
      <c r="E346" s="27"/>
      <c r="F346" s="28"/>
      <c r="G346" s="26">
        <v>3</v>
      </c>
      <c r="H346" s="29"/>
      <c r="I346" s="29">
        <v>790</v>
      </c>
      <c r="J346" s="30"/>
      <c r="K346" s="31">
        <f>I346*J346</f>
        <v>0</v>
      </c>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row>
    <row r="347" spans="1:54" ht="12.75">
      <c r="A347" t="s">
        <v>353</v>
      </c>
      <c r="B347" t="s">
        <v>356</v>
      </c>
      <c r="C347" s="25" t="s">
        <v>17</v>
      </c>
      <c r="D347" s="26" t="s">
        <v>357</v>
      </c>
      <c r="E347" s="27"/>
      <c r="F347" s="28"/>
      <c r="G347" s="26">
        <v>2</v>
      </c>
      <c r="H347" s="29"/>
      <c r="I347" s="29">
        <v>790</v>
      </c>
      <c r="J347" s="30"/>
      <c r="K347" s="31">
        <f>I347*J347</f>
        <v>0</v>
      </c>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row>
    <row r="348" spans="1:54" ht="12.75">
      <c r="A348" t="s">
        <v>353</v>
      </c>
      <c r="B348" t="s">
        <v>358</v>
      </c>
      <c r="C348" s="25" t="s">
        <v>17</v>
      </c>
      <c r="D348" s="26" t="s">
        <v>305</v>
      </c>
      <c r="E348" s="27"/>
      <c r="F348" s="28"/>
      <c r="G348" s="26">
        <v>2</v>
      </c>
      <c r="H348" s="29"/>
      <c r="I348" s="29">
        <v>790</v>
      </c>
      <c r="J348" s="30"/>
      <c r="K348" s="31">
        <f>I348*J348</f>
        <v>0</v>
      </c>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row>
    <row r="349" spans="1:54" ht="12.75">
      <c r="A349" t="s">
        <v>353</v>
      </c>
      <c r="B349" t="s">
        <v>359</v>
      </c>
      <c r="C349" s="25" t="s">
        <v>17</v>
      </c>
      <c r="D349" s="26" t="s">
        <v>307</v>
      </c>
      <c r="E349" s="27"/>
      <c r="F349" s="28"/>
      <c r="G349" s="26">
        <v>1</v>
      </c>
      <c r="H349" s="29"/>
      <c r="I349" s="29">
        <v>790</v>
      </c>
      <c r="J349" s="30"/>
      <c r="K349" s="31">
        <f>I349*J349</f>
        <v>0</v>
      </c>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row>
    <row r="350" spans="1:54" ht="12.75">
      <c r="A350" t="s">
        <v>353</v>
      </c>
      <c r="B350" t="s">
        <v>360</v>
      </c>
      <c r="C350" s="25" t="s">
        <v>17</v>
      </c>
      <c r="D350" s="26" t="s">
        <v>317</v>
      </c>
      <c r="E350" s="27"/>
      <c r="F350" s="28"/>
      <c r="G350" s="26">
        <v>5</v>
      </c>
      <c r="H350" s="29"/>
      <c r="I350" s="29">
        <v>790</v>
      </c>
      <c r="J350" s="30"/>
      <c r="K350" s="31">
        <f>I350*J350</f>
        <v>0</v>
      </c>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row>
    <row r="351" spans="1:54" ht="12.75">
      <c r="A351" t="s">
        <v>353</v>
      </c>
      <c r="B351" t="s">
        <v>361</v>
      </c>
      <c r="C351" s="25" t="s">
        <v>17</v>
      </c>
      <c r="D351" s="26" t="s">
        <v>319</v>
      </c>
      <c r="E351" s="27"/>
      <c r="F351" s="28"/>
      <c r="G351" s="26">
        <v>2</v>
      </c>
      <c r="H351" s="29"/>
      <c r="I351" s="29">
        <v>790</v>
      </c>
      <c r="J351" s="30"/>
      <c r="K351" s="31">
        <f>I351*J351</f>
        <v>0</v>
      </c>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row>
    <row r="352" spans="1:54" ht="12.75">
      <c r="A352" t="s">
        <v>353</v>
      </c>
      <c r="B352" t="s">
        <v>362</v>
      </c>
      <c r="C352" s="25" t="s">
        <v>17</v>
      </c>
      <c r="D352" s="26" t="s">
        <v>325</v>
      </c>
      <c r="E352" s="27"/>
      <c r="F352" s="28"/>
      <c r="G352" s="26">
        <v>2</v>
      </c>
      <c r="H352" s="29"/>
      <c r="I352" s="29">
        <v>790</v>
      </c>
      <c r="J352" s="30"/>
      <c r="K352" s="31">
        <f>I352*J352</f>
        <v>0</v>
      </c>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row>
    <row r="353" spans="1:54" ht="12.75">
      <c r="A353" t="s">
        <v>353</v>
      </c>
      <c r="B353" t="s">
        <v>363</v>
      </c>
      <c r="C353" s="25" t="s">
        <v>17</v>
      </c>
      <c r="D353" s="26" t="s">
        <v>364</v>
      </c>
      <c r="E353" s="27"/>
      <c r="F353" s="28"/>
      <c r="G353" s="26">
        <v>6</v>
      </c>
      <c r="H353" s="29"/>
      <c r="I353" s="29">
        <v>790</v>
      </c>
      <c r="J353" s="30"/>
      <c r="K353" s="31">
        <f>I353*J353</f>
        <v>0</v>
      </c>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row>
    <row r="354" spans="3:54" ht="12.75">
      <c r="C354" s="25"/>
      <c r="D354" s="26"/>
      <c r="E354" s="26"/>
      <c r="F354" s="26"/>
      <c r="G354" s="26"/>
      <c r="H354" s="26"/>
      <c r="I354" s="26"/>
      <c r="J354" s="26"/>
      <c r="K354" s="36"/>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row>
    <row r="355" spans="3:54" ht="12.75">
      <c r="C355" s="25"/>
      <c r="D355" s="26"/>
      <c r="E355" s="26"/>
      <c r="F355" s="26"/>
      <c r="G355" s="26"/>
      <c r="H355" s="26"/>
      <c r="I355" s="26"/>
      <c r="J355" s="26"/>
      <c r="K355" s="36"/>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row>
    <row r="356" spans="3:54" ht="12.75">
      <c r="C356" s="25"/>
      <c r="D356" s="26"/>
      <c r="E356" s="26"/>
      <c r="F356" s="26"/>
      <c r="G356" s="26"/>
      <c r="H356" s="26"/>
      <c r="I356" s="26"/>
      <c r="J356" s="26"/>
      <c r="K356" s="36"/>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row>
    <row r="357" spans="3:54" ht="12.75">
      <c r="C357" s="25"/>
      <c r="D357" s="26"/>
      <c r="E357" s="26"/>
      <c r="F357" s="26"/>
      <c r="G357" s="26"/>
      <c r="H357" s="26"/>
      <c r="I357" s="26"/>
      <c r="J357" s="26"/>
      <c r="K357" s="36"/>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row>
    <row r="358" spans="3:54" ht="15" customHeight="1">
      <c r="C358" s="35" t="s">
        <v>365</v>
      </c>
      <c r="D358" s="35"/>
      <c r="E358" s="35"/>
      <c r="F358" s="35"/>
      <c r="G358" s="35"/>
      <c r="H358" s="35"/>
      <c r="I358" s="35"/>
      <c r="J358" s="33"/>
      <c r="K358" s="34"/>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row>
    <row r="359" spans="3:54" ht="14.25" customHeight="1">
      <c r="C359" s="19" t="s">
        <v>13</v>
      </c>
      <c r="D359" s="19"/>
      <c r="E359" s="19"/>
      <c r="F359" s="19"/>
      <c r="G359" s="19"/>
      <c r="H359" s="19"/>
      <c r="I359" s="19"/>
      <c r="J359" s="20"/>
      <c r="K359" s="21"/>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row>
    <row r="360" spans="3:54" ht="39" customHeight="1">
      <c r="C360" s="22" t="s">
        <v>157</v>
      </c>
      <c r="D360" s="22"/>
      <c r="E360" s="22"/>
      <c r="F360" s="22"/>
      <c r="G360" s="22"/>
      <c r="H360" s="22"/>
      <c r="I360" s="22"/>
      <c r="J360" s="23"/>
      <c r="K360" s="24"/>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row>
    <row r="361" spans="1:54" ht="12.75">
      <c r="A361" t="s">
        <v>366</v>
      </c>
      <c r="B361" t="s">
        <v>367</v>
      </c>
      <c r="C361" s="25" t="s">
        <v>17</v>
      </c>
      <c r="D361" s="26" t="s">
        <v>368</v>
      </c>
      <c r="E361" s="27"/>
      <c r="F361" s="28"/>
      <c r="G361" s="26">
        <v>4</v>
      </c>
      <c r="H361" s="29"/>
      <c r="I361" s="29">
        <v>455</v>
      </c>
      <c r="J361" s="30"/>
      <c r="K361" s="31">
        <f>I361*J361</f>
        <v>0</v>
      </c>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row>
    <row r="362" spans="3:54" ht="12.75">
      <c r="C362" s="25"/>
      <c r="D362" s="26"/>
      <c r="E362" s="26"/>
      <c r="F362" s="26"/>
      <c r="G362" s="26"/>
      <c r="H362" s="26"/>
      <c r="I362" s="26"/>
      <c r="J362" s="26"/>
      <c r="K362" s="36"/>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row>
    <row r="363" spans="3:54" ht="12.75">
      <c r="C363" s="25"/>
      <c r="D363" s="26"/>
      <c r="E363" s="26"/>
      <c r="F363" s="26"/>
      <c r="G363" s="26"/>
      <c r="H363" s="26"/>
      <c r="I363" s="26"/>
      <c r="J363" s="26"/>
      <c r="K363" s="36"/>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row>
    <row r="364" spans="3:54" ht="12.75">
      <c r="C364" s="25"/>
      <c r="D364" s="26"/>
      <c r="E364" s="26"/>
      <c r="F364" s="26"/>
      <c r="G364" s="26"/>
      <c r="H364" s="26"/>
      <c r="I364" s="26"/>
      <c r="J364" s="26"/>
      <c r="K364" s="36"/>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row>
    <row r="365" spans="3:54" ht="12.75">
      <c r="C365" s="25"/>
      <c r="D365" s="26"/>
      <c r="E365" s="26"/>
      <c r="F365" s="26"/>
      <c r="G365" s="26"/>
      <c r="H365" s="26"/>
      <c r="I365" s="26"/>
      <c r="J365" s="26"/>
      <c r="K365" s="36"/>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row>
    <row r="366" spans="3:54" ht="12.75">
      <c r="C366" s="25"/>
      <c r="D366" s="26"/>
      <c r="E366" s="26"/>
      <c r="F366" s="26"/>
      <c r="G366" s="26"/>
      <c r="H366" s="26"/>
      <c r="I366" s="26"/>
      <c r="J366" s="26"/>
      <c r="K366" s="36"/>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row>
    <row r="367" spans="3:54" ht="12.75">
      <c r="C367" s="25"/>
      <c r="D367" s="26"/>
      <c r="E367" s="26"/>
      <c r="F367" s="26"/>
      <c r="G367" s="26"/>
      <c r="H367" s="26"/>
      <c r="I367" s="26"/>
      <c r="J367" s="26"/>
      <c r="K367" s="36"/>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row>
    <row r="368" spans="3:54" ht="12.75">
      <c r="C368" s="25"/>
      <c r="D368" s="26"/>
      <c r="E368" s="26"/>
      <c r="F368" s="26"/>
      <c r="G368" s="26"/>
      <c r="H368" s="26"/>
      <c r="I368" s="26"/>
      <c r="J368" s="26"/>
      <c r="K368" s="36"/>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row>
    <row r="369" spans="3:54" ht="12.75">
      <c r="C369" s="25"/>
      <c r="D369" s="26"/>
      <c r="E369" s="26"/>
      <c r="F369" s="26"/>
      <c r="G369" s="26"/>
      <c r="H369" s="26"/>
      <c r="I369" s="26"/>
      <c r="J369" s="26"/>
      <c r="K369" s="36"/>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row>
    <row r="370" spans="3:54" ht="15" customHeight="1">
      <c r="C370" s="35" t="s">
        <v>369</v>
      </c>
      <c r="D370" s="35"/>
      <c r="E370" s="35"/>
      <c r="F370" s="35"/>
      <c r="G370" s="35"/>
      <c r="H370" s="35"/>
      <c r="I370" s="35"/>
      <c r="J370" s="33"/>
      <c r="K370" s="34"/>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row>
    <row r="371" spans="3:54" ht="14.25" customHeight="1">
      <c r="C371" s="19" t="s">
        <v>13</v>
      </c>
      <c r="D371" s="19"/>
      <c r="E371" s="19"/>
      <c r="F371" s="19"/>
      <c r="G371" s="19"/>
      <c r="H371" s="19"/>
      <c r="I371" s="19"/>
      <c r="J371" s="20"/>
      <c r="K371" s="21"/>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row>
    <row r="372" spans="3:54" ht="25.5" customHeight="1">
      <c r="C372" s="22" t="s">
        <v>370</v>
      </c>
      <c r="D372" s="22"/>
      <c r="E372" s="22"/>
      <c r="F372" s="22"/>
      <c r="G372" s="22"/>
      <c r="H372" s="22"/>
      <c r="I372" s="22"/>
      <c r="J372" s="23"/>
      <c r="K372" s="24"/>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row>
    <row r="373" spans="1:54" ht="12.75">
      <c r="A373" t="s">
        <v>371</v>
      </c>
      <c r="B373" t="s">
        <v>372</v>
      </c>
      <c r="C373" s="25" t="s">
        <v>17</v>
      </c>
      <c r="D373" s="26" t="s">
        <v>373</v>
      </c>
      <c r="E373" s="27"/>
      <c r="F373" s="28"/>
      <c r="G373" s="26">
        <v>7</v>
      </c>
      <c r="H373" s="29"/>
      <c r="I373" s="29">
        <v>580</v>
      </c>
      <c r="J373" s="30"/>
      <c r="K373" s="31">
        <f>I373*J373</f>
        <v>0</v>
      </c>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row>
    <row r="374" spans="1:54" ht="12.75">
      <c r="A374" t="s">
        <v>371</v>
      </c>
      <c r="B374" t="s">
        <v>374</v>
      </c>
      <c r="C374" s="25" t="s">
        <v>17</v>
      </c>
      <c r="D374" s="26" t="s">
        <v>375</v>
      </c>
      <c r="E374" s="27"/>
      <c r="F374" s="28"/>
      <c r="G374" s="26">
        <v>3</v>
      </c>
      <c r="H374" s="29"/>
      <c r="I374" s="29">
        <v>580</v>
      </c>
      <c r="J374" s="30"/>
      <c r="K374" s="31">
        <f>I374*J374</f>
        <v>0</v>
      </c>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row>
    <row r="375" spans="1:54" ht="12.75">
      <c r="A375" t="s">
        <v>371</v>
      </c>
      <c r="B375" t="s">
        <v>376</v>
      </c>
      <c r="C375" s="25" t="s">
        <v>17</v>
      </c>
      <c r="D375" s="26" t="s">
        <v>377</v>
      </c>
      <c r="E375" s="27"/>
      <c r="F375" s="28"/>
      <c r="G375" s="26">
        <v>10</v>
      </c>
      <c r="H375" s="29"/>
      <c r="I375" s="29">
        <v>580</v>
      </c>
      <c r="J375" s="30"/>
      <c r="K375" s="31">
        <f>I375*J375</f>
        <v>0</v>
      </c>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row>
    <row r="376" spans="1:54" ht="12.75">
      <c r="A376" t="s">
        <v>371</v>
      </c>
      <c r="B376" t="s">
        <v>378</v>
      </c>
      <c r="C376" s="25" t="s">
        <v>17</v>
      </c>
      <c r="D376" s="26" t="s">
        <v>379</v>
      </c>
      <c r="E376" s="27"/>
      <c r="F376" s="28"/>
      <c r="G376" s="26">
        <v>10</v>
      </c>
      <c r="H376" s="29"/>
      <c r="I376" s="29">
        <v>580</v>
      </c>
      <c r="J376" s="30"/>
      <c r="K376" s="31">
        <f>I376*J376</f>
        <v>0</v>
      </c>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row>
    <row r="377" spans="1:54" ht="12.75">
      <c r="A377" t="s">
        <v>371</v>
      </c>
      <c r="B377" t="s">
        <v>380</v>
      </c>
      <c r="C377" s="25" t="s">
        <v>17</v>
      </c>
      <c r="D377" s="26" t="s">
        <v>368</v>
      </c>
      <c r="E377" s="27"/>
      <c r="F377" s="28"/>
      <c r="G377" s="26">
        <v>1</v>
      </c>
      <c r="H377" s="29"/>
      <c r="I377" s="29">
        <v>580</v>
      </c>
      <c r="J377" s="30"/>
      <c r="K377" s="31">
        <f>I377*J377</f>
        <v>0</v>
      </c>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row>
    <row r="378" spans="3:54" ht="12.75">
      <c r="C378" s="25"/>
      <c r="D378" s="26"/>
      <c r="E378" s="26"/>
      <c r="F378" s="26"/>
      <c r="G378" s="26"/>
      <c r="H378" s="26"/>
      <c r="I378" s="26"/>
      <c r="J378" s="26"/>
      <c r="K378" s="36"/>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row>
    <row r="379" spans="3:54" ht="12.75">
      <c r="C379" s="25"/>
      <c r="D379" s="26"/>
      <c r="E379" s="26"/>
      <c r="F379" s="26"/>
      <c r="G379" s="26"/>
      <c r="H379" s="26"/>
      <c r="I379" s="26"/>
      <c r="J379" s="26"/>
      <c r="K379" s="36"/>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row>
    <row r="380" spans="3:54" ht="12.75">
      <c r="C380" s="25"/>
      <c r="D380" s="26"/>
      <c r="E380" s="26"/>
      <c r="F380" s="26"/>
      <c r="G380" s="26"/>
      <c r="H380" s="26"/>
      <c r="I380" s="26"/>
      <c r="J380" s="26"/>
      <c r="K380" s="36"/>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row>
    <row r="381" spans="3:54" ht="12.75">
      <c r="C381" s="25"/>
      <c r="D381" s="26"/>
      <c r="E381" s="26"/>
      <c r="F381" s="26"/>
      <c r="G381" s="26"/>
      <c r="H381" s="26"/>
      <c r="I381" s="26"/>
      <c r="J381" s="26"/>
      <c r="K381" s="36"/>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row>
    <row r="382" spans="3:54" ht="12.75">
      <c r="C382" s="25"/>
      <c r="D382" s="26"/>
      <c r="E382" s="26"/>
      <c r="F382" s="26"/>
      <c r="G382" s="26"/>
      <c r="H382" s="26"/>
      <c r="I382" s="26"/>
      <c r="J382" s="26"/>
      <c r="K382" s="36"/>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row>
    <row r="383" spans="3:54" ht="12.75">
      <c r="C383" s="25"/>
      <c r="D383" s="26"/>
      <c r="E383" s="26"/>
      <c r="F383" s="26"/>
      <c r="G383" s="26"/>
      <c r="H383" s="26"/>
      <c r="I383" s="26"/>
      <c r="J383" s="26"/>
      <c r="K383" s="36"/>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row>
    <row r="384" spans="3:54" ht="15" customHeight="1">
      <c r="C384" s="35" t="s">
        <v>381</v>
      </c>
      <c r="D384" s="35"/>
      <c r="E384" s="35"/>
      <c r="F384" s="35"/>
      <c r="G384" s="35"/>
      <c r="H384" s="35"/>
      <c r="I384" s="35"/>
      <c r="J384" s="33"/>
      <c r="K384" s="34"/>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row>
    <row r="385" spans="3:54" ht="14.25" customHeight="1">
      <c r="C385" s="19" t="s">
        <v>13</v>
      </c>
      <c r="D385" s="19"/>
      <c r="E385" s="19"/>
      <c r="F385" s="19"/>
      <c r="G385" s="19"/>
      <c r="H385" s="19"/>
      <c r="I385" s="19"/>
      <c r="J385" s="20"/>
      <c r="K385" s="21"/>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row>
    <row r="386" spans="3:54" ht="39" customHeight="1">
      <c r="C386" s="22" t="s">
        <v>182</v>
      </c>
      <c r="D386" s="22"/>
      <c r="E386" s="22"/>
      <c r="F386" s="22"/>
      <c r="G386" s="22"/>
      <c r="H386" s="22"/>
      <c r="I386" s="22"/>
      <c r="J386" s="23"/>
      <c r="K386" s="24"/>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row>
    <row r="387" spans="1:54" ht="12.75">
      <c r="A387" t="s">
        <v>382</v>
      </c>
      <c r="B387" t="s">
        <v>383</v>
      </c>
      <c r="C387" s="25" t="s">
        <v>17</v>
      </c>
      <c r="D387" s="26" t="s">
        <v>373</v>
      </c>
      <c r="E387" s="27"/>
      <c r="F387" s="28"/>
      <c r="G387" s="26">
        <v>4</v>
      </c>
      <c r="H387" s="29"/>
      <c r="I387" s="29">
        <v>485</v>
      </c>
      <c r="J387" s="30"/>
      <c r="K387" s="31">
        <f>I387*J387</f>
        <v>0</v>
      </c>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row>
    <row r="388" spans="1:54" ht="12.75">
      <c r="A388" t="s">
        <v>382</v>
      </c>
      <c r="B388" t="s">
        <v>384</v>
      </c>
      <c r="C388" s="25" t="s">
        <v>17</v>
      </c>
      <c r="D388" s="26" t="s">
        <v>385</v>
      </c>
      <c r="E388" s="27"/>
      <c r="F388" s="28"/>
      <c r="G388" s="26">
        <v>8</v>
      </c>
      <c r="H388" s="29"/>
      <c r="I388" s="29">
        <v>485</v>
      </c>
      <c r="J388" s="30"/>
      <c r="K388" s="31">
        <f>I388*J388</f>
        <v>0</v>
      </c>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row>
    <row r="389" spans="1:54" ht="12.75">
      <c r="A389" t="s">
        <v>382</v>
      </c>
      <c r="B389" t="s">
        <v>386</v>
      </c>
      <c r="C389" s="25" t="s">
        <v>17</v>
      </c>
      <c r="D389" s="26" t="s">
        <v>375</v>
      </c>
      <c r="E389" s="27"/>
      <c r="F389" s="28"/>
      <c r="G389" s="26">
        <v>6</v>
      </c>
      <c r="H389" s="29"/>
      <c r="I389" s="29">
        <v>485</v>
      </c>
      <c r="J389" s="30"/>
      <c r="K389" s="31">
        <f>I389*J389</f>
        <v>0</v>
      </c>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row>
    <row r="390" spans="1:54" ht="12.75">
      <c r="A390" t="s">
        <v>382</v>
      </c>
      <c r="B390" t="s">
        <v>387</v>
      </c>
      <c r="C390" s="25" t="s">
        <v>17</v>
      </c>
      <c r="D390" s="26" t="s">
        <v>377</v>
      </c>
      <c r="E390" s="27"/>
      <c r="F390" s="28"/>
      <c r="G390" s="26">
        <v>18</v>
      </c>
      <c r="H390" s="29"/>
      <c r="I390" s="29">
        <v>485</v>
      </c>
      <c r="J390" s="30"/>
      <c r="K390" s="31">
        <f>I390*J390</f>
        <v>0</v>
      </c>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row>
    <row r="391" spans="1:54" ht="12.75">
      <c r="A391" t="s">
        <v>382</v>
      </c>
      <c r="B391" t="s">
        <v>388</v>
      </c>
      <c r="C391" s="25" t="s">
        <v>17</v>
      </c>
      <c r="D391" s="26" t="s">
        <v>379</v>
      </c>
      <c r="E391" s="27"/>
      <c r="F391" s="28"/>
      <c r="G391" s="26">
        <v>9</v>
      </c>
      <c r="H391" s="29"/>
      <c r="I391" s="29">
        <v>485</v>
      </c>
      <c r="J391" s="30"/>
      <c r="K391" s="31">
        <f>I391*J391</f>
        <v>0</v>
      </c>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row>
    <row r="392" spans="3:54" ht="12.75">
      <c r="C392" s="25"/>
      <c r="D392" s="26"/>
      <c r="E392" s="26"/>
      <c r="F392" s="26"/>
      <c r="G392" s="26"/>
      <c r="H392" s="26"/>
      <c r="I392" s="26"/>
      <c r="J392" s="26"/>
      <c r="K392" s="36"/>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row>
    <row r="393" spans="3:54" ht="12.75">
      <c r="C393" s="25"/>
      <c r="D393" s="26"/>
      <c r="E393" s="26"/>
      <c r="F393" s="26"/>
      <c r="G393" s="26"/>
      <c r="H393" s="26"/>
      <c r="I393" s="26"/>
      <c r="J393" s="26"/>
      <c r="K393" s="36"/>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row>
    <row r="394" spans="3:54" ht="12.75">
      <c r="C394" s="25"/>
      <c r="D394" s="26"/>
      <c r="E394" s="26"/>
      <c r="F394" s="26"/>
      <c r="G394" s="26"/>
      <c r="H394" s="26"/>
      <c r="I394" s="26"/>
      <c r="J394" s="26"/>
      <c r="K394" s="36"/>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row>
    <row r="395" spans="3:54" ht="12.75">
      <c r="C395" s="25"/>
      <c r="D395" s="26"/>
      <c r="E395" s="26"/>
      <c r="F395" s="26"/>
      <c r="G395" s="26"/>
      <c r="H395" s="26"/>
      <c r="I395" s="26"/>
      <c r="J395" s="26"/>
      <c r="K395" s="36"/>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row>
    <row r="396" spans="3:54" ht="15" customHeight="1">
      <c r="C396" s="35" t="s">
        <v>389</v>
      </c>
      <c r="D396" s="35"/>
      <c r="E396" s="35"/>
      <c r="F396" s="35"/>
      <c r="G396" s="35"/>
      <c r="H396" s="35"/>
      <c r="I396" s="35"/>
      <c r="J396" s="33"/>
      <c r="K396" s="34"/>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row>
    <row r="397" spans="3:54" ht="14.25" customHeight="1">
      <c r="C397" s="19" t="s">
        <v>13</v>
      </c>
      <c r="D397" s="19"/>
      <c r="E397" s="19"/>
      <c r="F397" s="19"/>
      <c r="G397" s="19"/>
      <c r="H397" s="19"/>
      <c r="I397" s="19"/>
      <c r="J397" s="20"/>
      <c r="K397" s="21"/>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row>
    <row r="398" spans="3:54" ht="39" customHeight="1">
      <c r="C398" s="22" t="s">
        <v>390</v>
      </c>
      <c r="D398" s="22"/>
      <c r="E398" s="22"/>
      <c r="F398" s="22"/>
      <c r="G398" s="22"/>
      <c r="H398" s="22"/>
      <c r="I398" s="22"/>
      <c r="J398" s="23"/>
      <c r="K398" s="24"/>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row>
    <row r="399" spans="1:54" ht="12.75">
      <c r="A399" t="s">
        <v>391</v>
      </c>
      <c r="B399" t="s">
        <v>392</v>
      </c>
      <c r="C399" s="25" t="s">
        <v>17</v>
      </c>
      <c r="D399" s="26" t="s">
        <v>373</v>
      </c>
      <c r="E399" s="27"/>
      <c r="F399" s="28"/>
      <c r="G399" s="26">
        <v>12</v>
      </c>
      <c r="H399" s="29"/>
      <c r="I399" s="29">
        <v>485</v>
      </c>
      <c r="J399" s="30"/>
      <c r="K399" s="31">
        <f>I399*J399</f>
        <v>0</v>
      </c>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row>
    <row r="400" spans="1:54" ht="12.75">
      <c r="A400" t="s">
        <v>391</v>
      </c>
      <c r="B400" t="s">
        <v>393</v>
      </c>
      <c r="C400" s="25" t="s">
        <v>17</v>
      </c>
      <c r="D400" s="26" t="s">
        <v>385</v>
      </c>
      <c r="E400" s="27"/>
      <c r="F400" s="28"/>
      <c r="G400" s="26">
        <v>8</v>
      </c>
      <c r="H400" s="29"/>
      <c r="I400" s="29">
        <v>485</v>
      </c>
      <c r="J400" s="30"/>
      <c r="K400" s="31">
        <f>I400*J400</f>
        <v>0</v>
      </c>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row>
    <row r="401" spans="1:54" ht="12.75">
      <c r="A401" t="s">
        <v>391</v>
      </c>
      <c r="B401" t="s">
        <v>394</v>
      </c>
      <c r="C401" s="25" t="s">
        <v>17</v>
      </c>
      <c r="D401" s="26" t="s">
        <v>377</v>
      </c>
      <c r="E401" s="27"/>
      <c r="F401" s="28"/>
      <c r="G401" s="26">
        <v>5</v>
      </c>
      <c r="H401" s="29"/>
      <c r="I401" s="29">
        <v>485</v>
      </c>
      <c r="J401" s="30"/>
      <c r="K401" s="31">
        <f>I401*J401</f>
        <v>0</v>
      </c>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row>
    <row r="402" spans="1:54" ht="12.75">
      <c r="A402" t="s">
        <v>391</v>
      </c>
      <c r="B402" t="s">
        <v>395</v>
      </c>
      <c r="C402" s="25" t="s">
        <v>17</v>
      </c>
      <c r="D402" s="26" t="s">
        <v>379</v>
      </c>
      <c r="E402" s="27"/>
      <c r="F402" s="28"/>
      <c r="G402" s="26">
        <v>4</v>
      </c>
      <c r="H402" s="29"/>
      <c r="I402" s="29">
        <v>485</v>
      </c>
      <c r="J402" s="30"/>
      <c r="K402" s="31">
        <f>I402*J402</f>
        <v>0</v>
      </c>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row>
    <row r="403" spans="3:54" ht="12.75">
      <c r="C403" s="25"/>
      <c r="D403" s="26"/>
      <c r="E403" s="26"/>
      <c r="F403" s="26"/>
      <c r="G403" s="26"/>
      <c r="H403" s="26"/>
      <c r="I403" s="26"/>
      <c r="J403" s="26"/>
      <c r="K403" s="36"/>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row>
    <row r="404" spans="3:54" ht="12.75">
      <c r="C404" s="25"/>
      <c r="D404" s="26"/>
      <c r="E404" s="26"/>
      <c r="F404" s="26"/>
      <c r="G404" s="26"/>
      <c r="H404" s="26"/>
      <c r="I404" s="26"/>
      <c r="J404" s="26"/>
      <c r="K404" s="36"/>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row>
    <row r="405" spans="3:54" ht="12.75">
      <c r="C405" s="25"/>
      <c r="D405" s="26"/>
      <c r="E405" s="26"/>
      <c r="F405" s="26"/>
      <c r="G405" s="26"/>
      <c r="H405" s="26"/>
      <c r="I405" s="26"/>
      <c r="J405" s="26"/>
      <c r="K405" s="36"/>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row>
    <row r="406" spans="3:54" ht="12.75">
      <c r="C406" s="25"/>
      <c r="D406" s="26"/>
      <c r="E406" s="26"/>
      <c r="F406" s="26"/>
      <c r="G406" s="26"/>
      <c r="H406" s="26"/>
      <c r="I406" s="26"/>
      <c r="J406" s="26"/>
      <c r="K406" s="36"/>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row>
    <row r="407" spans="3:54" ht="12.75">
      <c r="C407" s="25"/>
      <c r="D407" s="26"/>
      <c r="E407" s="26"/>
      <c r="F407" s="26"/>
      <c r="G407" s="26"/>
      <c r="H407" s="26"/>
      <c r="I407" s="26"/>
      <c r="J407" s="26"/>
      <c r="K407" s="36"/>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row>
    <row r="408" spans="3:54" ht="15" customHeight="1">
      <c r="C408" s="35" t="s">
        <v>396</v>
      </c>
      <c r="D408" s="35"/>
      <c r="E408" s="35"/>
      <c r="F408" s="35"/>
      <c r="G408" s="35"/>
      <c r="H408" s="35"/>
      <c r="I408" s="35"/>
      <c r="J408" s="33"/>
      <c r="K408" s="34"/>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row>
    <row r="409" spans="3:54" ht="14.25" customHeight="1">
      <c r="C409" s="19" t="s">
        <v>13</v>
      </c>
      <c r="D409" s="19"/>
      <c r="E409" s="19"/>
      <c r="F409" s="19"/>
      <c r="G409" s="19"/>
      <c r="H409" s="19"/>
      <c r="I409" s="19"/>
      <c r="J409" s="20"/>
      <c r="K409" s="21"/>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row>
    <row r="410" spans="3:54" ht="12.75" customHeight="1">
      <c r="C410" s="22" t="s">
        <v>397</v>
      </c>
      <c r="D410" s="22"/>
      <c r="E410" s="22"/>
      <c r="F410" s="22"/>
      <c r="G410" s="22"/>
      <c r="H410" s="22"/>
      <c r="I410" s="22"/>
      <c r="J410" s="23"/>
      <c r="K410" s="24"/>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row>
    <row r="411" spans="1:54" ht="12.75">
      <c r="A411" t="s">
        <v>398</v>
      </c>
      <c r="B411" t="s">
        <v>399</v>
      </c>
      <c r="C411" s="25" t="s">
        <v>17</v>
      </c>
      <c r="D411" s="26" t="s">
        <v>377</v>
      </c>
      <c r="E411" s="27"/>
      <c r="F411" s="28"/>
      <c r="G411" s="26">
        <v>6</v>
      </c>
      <c r="H411" s="29"/>
      <c r="I411" s="29">
        <v>485</v>
      </c>
      <c r="J411" s="30"/>
      <c r="K411" s="31">
        <f>I411*J411</f>
        <v>0</v>
      </c>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row>
    <row r="412" spans="3:54" ht="12.75">
      <c r="C412" s="25"/>
      <c r="D412" s="26"/>
      <c r="E412" s="26"/>
      <c r="F412" s="26"/>
      <c r="G412" s="26"/>
      <c r="H412" s="26"/>
      <c r="I412" s="26"/>
      <c r="J412" s="26"/>
      <c r="K412" s="36"/>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row>
    <row r="413" spans="3:54" ht="12.75">
      <c r="C413" s="25"/>
      <c r="D413" s="26"/>
      <c r="E413" s="26"/>
      <c r="F413" s="26"/>
      <c r="G413" s="26"/>
      <c r="H413" s="26"/>
      <c r="I413" s="26"/>
      <c r="J413" s="26"/>
      <c r="K413" s="36"/>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row>
    <row r="414" spans="3:54" ht="12.75">
      <c r="C414" s="25"/>
      <c r="D414" s="26"/>
      <c r="E414" s="26"/>
      <c r="F414" s="26"/>
      <c r="G414" s="26"/>
      <c r="H414" s="26"/>
      <c r="I414" s="26"/>
      <c r="J414" s="26"/>
      <c r="K414" s="36"/>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row>
    <row r="415" spans="3:54" ht="12.75">
      <c r="C415" s="25"/>
      <c r="D415" s="26"/>
      <c r="E415" s="26"/>
      <c r="F415" s="26"/>
      <c r="G415" s="26"/>
      <c r="H415" s="26"/>
      <c r="I415" s="26"/>
      <c r="J415" s="26"/>
      <c r="K415" s="36"/>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row>
    <row r="416" spans="3:54" ht="12.75">
      <c r="C416" s="25"/>
      <c r="D416" s="26"/>
      <c r="E416" s="26"/>
      <c r="F416" s="26"/>
      <c r="G416" s="26"/>
      <c r="H416" s="26"/>
      <c r="I416" s="26"/>
      <c r="J416" s="26"/>
      <c r="K416" s="36"/>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row>
    <row r="417" spans="3:54" ht="12.75">
      <c r="C417" s="25"/>
      <c r="D417" s="26"/>
      <c r="E417" s="26"/>
      <c r="F417" s="26"/>
      <c r="G417" s="26"/>
      <c r="H417" s="26"/>
      <c r="I417" s="26"/>
      <c r="J417" s="26"/>
      <c r="K417" s="36"/>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row>
    <row r="418" spans="3:54" ht="12.75">
      <c r="C418" s="25"/>
      <c r="D418" s="26"/>
      <c r="E418" s="26"/>
      <c r="F418" s="26"/>
      <c r="G418" s="26"/>
      <c r="H418" s="26"/>
      <c r="I418" s="26"/>
      <c r="J418" s="26"/>
      <c r="K418" s="36"/>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row>
    <row r="419" spans="3:54" ht="12.75">
      <c r="C419" s="25"/>
      <c r="D419" s="26"/>
      <c r="E419" s="26"/>
      <c r="F419" s="26"/>
      <c r="G419" s="26"/>
      <c r="H419" s="26"/>
      <c r="I419" s="26"/>
      <c r="J419" s="26"/>
      <c r="K419" s="36"/>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row>
    <row r="420" spans="3:54" ht="12.75">
      <c r="C420" s="25"/>
      <c r="D420" s="26"/>
      <c r="E420" s="26"/>
      <c r="F420" s="26"/>
      <c r="G420" s="26"/>
      <c r="H420" s="26"/>
      <c r="I420" s="26"/>
      <c r="J420" s="26"/>
      <c r="K420" s="36"/>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row>
    <row r="421" spans="3:54" ht="12.75">
      <c r="C421" s="25"/>
      <c r="D421" s="26"/>
      <c r="E421" s="26"/>
      <c r="F421" s="26"/>
      <c r="G421" s="26"/>
      <c r="H421" s="26"/>
      <c r="I421" s="26"/>
      <c r="J421" s="26"/>
      <c r="K421" s="36"/>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row>
    <row r="422" spans="3:54" ht="12.75">
      <c r="C422" s="25"/>
      <c r="D422" s="26"/>
      <c r="E422" s="26"/>
      <c r="F422" s="26"/>
      <c r="G422" s="26"/>
      <c r="H422" s="26"/>
      <c r="I422" s="26"/>
      <c r="J422" s="26"/>
      <c r="K422" s="36"/>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row>
    <row r="423" spans="3:54" ht="12.75">
      <c r="C423" s="12"/>
      <c r="D423" s="37"/>
      <c r="E423" s="37"/>
      <c r="F423" s="37"/>
      <c r="G423" s="37"/>
      <c r="H423" s="37"/>
      <c r="I423" s="37"/>
      <c r="J423" s="37"/>
      <c r="K423" s="38"/>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row>
    <row r="424" spans="3:54" ht="30" customHeight="1">
      <c r="C424" s="14" t="s">
        <v>400</v>
      </c>
      <c r="D424" s="14"/>
      <c r="E424" s="14"/>
      <c r="F424" s="14"/>
      <c r="G424" s="14"/>
      <c r="H424" s="14"/>
      <c r="I424" s="14"/>
      <c r="J424" s="14"/>
      <c r="K424" s="14"/>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row>
    <row r="425" spans="3:54" ht="15" customHeight="1">
      <c r="C425" s="16" t="s">
        <v>401</v>
      </c>
      <c r="D425" s="16"/>
      <c r="E425" s="16"/>
      <c r="F425" s="16"/>
      <c r="G425" s="16"/>
      <c r="H425" s="16"/>
      <c r="I425" s="16"/>
      <c r="J425" s="17"/>
      <c r="K425" s="18"/>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row>
    <row r="426" spans="3:54" ht="14.25" customHeight="1">
      <c r="C426" s="19" t="s">
        <v>13</v>
      </c>
      <c r="D426" s="19"/>
      <c r="E426" s="19"/>
      <c r="F426" s="19"/>
      <c r="G426" s="19"/>
      <c r="H426" s="19"/>
      <c r="I426" s="19"/>
      <c r="J426" s="20"/>
      <c r="K426" s="21"/>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row>
    <row r="427" spans="3:54" ht="64.5" customHeight="1">
      <c r="C427" s="22" t="s">
        <v>85</v>
      </c>
      <c r="D427" s="22"/>
      <c r="E427" s="22"/>
      <c r="F427" s="22"/>
      <c r="G427" s="22"/>
      <c r="H427" s="22"/>
      <c r="I427" s="22"/>
      <c r="J427" s="23"/>
      <c r="K427" s="24"/>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row>
    <row r="428" spans="1:54" ht="12.75">
      <c r="A428" t="s">
        <v>402</v>
      </c>
      <c r="B428" t="s">
        <v>403</v>
      </c>
      <c r="C428" s="25" t="s">
        <v>17</v>
      </c>
      <c r="D428" s="26" t="s">
        <v>404</v>
      </c>
      <c r="E428" s="27"/>
      <c r="F428" s="28"/>
      <c r="G428" s="26">
        <v>2</v>
      </c>
      <c r="H428" s="29"/>
      <c r="I428" s="29">
        <v>745</v>
      </c>
      <c r="J428" s="30"/>
      <c r="K428" s="31">
        <f>I428*J428</f>
        <v>0</v>
      </c>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row>
    <row r="429" spans="3:54" ht="12.75">
      <c r="C429" s="25"/>
      <c r="D429" s="26"/>
      <c r="E429" s="26"/>
      <c r="F429" s="26"/>
      <c r="G429" s="26"/>
      <c r="H429" s="26"/>
      <c r="I429" s="26"/>
      <c r="J429" s="26"/>
      <c r="K429" s="36"/>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row>
    <row r="430" spans="3:54" ht="12.75">
      <c r="C430" s="25"/>
      <c r="D430" s="26"/>
      <c r="E430" s="26"/>
      <c r="F430" s="26"/>
      <c r="G430" s="26"/>
      <c r="H430" s="26"/>
      <c r="I430" s="26"/>
      <c r="J430" s="26"/>
      <c r="K430" s="36"/>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row>
    <row r="431" spans="3:54" ht="12.75">
      <c r="C431" s="25"/>
      <c r="D431" s="26"/>
      <c r="E431" s="26"/>
      <c r="F431" s="26"/>
      <c r="G431" s="26"/>
      <c r="H431" s="26"/>
      <c r="I431" s="26"/>
      <c r="J431" s="26"/>
      <c r="K431" s="36"/>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row>
    <row r="432" spans="3:54" ht="12.75">
      <c r="C432" s="25"/>
      <c r="D432" s="26"/>
      <c r="E432" s="26"/>
      <c r="F432" s="26"/>
      <c r="G432" s="26"/>
      <c r="H432" s="26"/>
      <c r="I432" s="26"/>
      <c r="J432" s="26"/>
      <c r="K432" s="36"/>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row>
    <row r="433" spans="3:54" ht="12.75">
      <c r="C433" s="25"/>
      <c r="D433" s="26"/>
      <c r="E433" s="26"/>
      <c r="F433" s="26"/>
      <c r="G433" s="26"/>
      <c r="H433" s="26"/>
      <c r="I433" s="26"/>
      <c r="J433" s="26"/>
      <c r="K433" s="36"/>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row>
    <row r="434" spans="3:54" ht="12.75">
      <c r="C434" s="25"/>
      <c r="D434" s="26"/>
      <c r="E434" s="26"/>
      <c r="F434" s="26"/>
      <c r="G434" s="26"/>
      <c r="H434" s="26"/>
      <c r="I434" s="26"/>
      <c r="J434" s="26"/>
      <c r="K434" s="36"/>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row>
    <row r="435" spans="3:54" ht="12.75">
      <c r="C435" s="25"/>
      <c r="D435" s="26"/>
      <c r="E435" s="26"/>
      <c r="F435" s="26"/>
      <c r="G435" s="26"/>
      <c r="H435" s="26"/>
      <c r="I435" s="26"/>
      <c r="J435" s="26"/>
      <c r="K435" s="36"/>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row>
    <row r="436" spans="3:54" ht="12.75">
      <c r="C436" s="25"/>
      <c r="D436" s="26"/>
      <c r="E436" s="26"/>
      <c r="F436" s="26"/>
      <c r="G436" s="26"/>
      <c r="H436" s="26"/>
      <c r="I436" s="26"/>
      <c r="J436" s="26"/>
      <c r="K436" s="36"/>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row>
    <row r="437" spans="3:54" ht="15" customHeight="1">
      <c r="C437" s="35" t="s">
        <v>405</v>
      </c>
      <c r="D437" s="35"/>
      <c r="E437" s="35"/>
      <c r="F437" s="35"/>
      <c r="G437" s="35"/>
      <c r="H437" s="35"/>
      <c r="I437" s="35"/>
      <c r="J437" s="33"/>
      <c r="K437" s="34"/>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row>
    <row r="438" spans="3:54" ht="14.25" customHeight="1">
      <c r="C438" s="19" t="s">
        <v>13</v>
      </c>
      <c r="D438" s="19"/>
      <c r="E438" s="19"/>
      <c r="F438" s="19"/>
      <c r="G438" s="19"/>
      <c r="H438" s="19"/>
      <c r="I438" s="19"/>
      <c r="J438" s="20"/>
      <c r="K438" s="21"/>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row>
    <row r="439" spans="3:54" ht="39" customHeight="1">
      <c r="C439" s="22" t="s">
        <v>128</v>
      </c>
      <c r="D439" s="22"/>
      <c r="E439" s="22"/>
      <c r="F439" s="22"/>
      <c r="G439" s="22"/>
      <c r="H439" s="22"/>
      <c r="I439" s="22"/>
      <c r="J439" s="23"/>
      <c r="K439" s="24"/>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row>
    <row r="440" spans="1:54" ht="12.75">
      <c r="A440" t="s">
        <v>406</v>
      </c>
      <c r="B440" t="s">
        <v>407</v>
      </c>
      <c r="C440" s="25" t="s">
        <v>17</v>
      </c>
      <c r="D440" s="26" t="s">
        <v>408</v>
      </c>
      <c r="E440" s="27"/>
      <c r="F440" s="28"/>
      <c r="G440" s="26">
        <v>3</v>
      </c>
      <c r="H440" s="29"/>
      <c r="I440" s="29">
        <v>745</v>
      </c>
      <c r="J440" s="30"/>
      <c r="K440" s="31">
        <f>I440*J440</f>
        <v>0</v>
      </c>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row>
    <row r="441" spans="1:54" ht="12.75">
      <c r="A441" t="s">
        <v>406</v>
      </c>
      <c r="B441" t="s">
        <v>409</v>
      </c>
      <c r="C441" s="25" t="s">
        <v>17</v>
      </c>
      <c r="D441" s="26" t="s">
        <v>410</v>
      </c>
      <c r="E441" s="27"/>
      <c r="F441" s="28"/>
      <c r="G441" s="26">
        <v>7</v>
      </c>
      <c r="H441" s="29"/>
      <c r="I441" s="29">
        <v>745</v>
      </c>
      <c r="J441" s="30"/>
      <c r="K441" s="31">
        <f>I441*J441</f>
        <v>0</v>
      </c>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row>
    <row r="442" spans="3:54" ht="12.75">
      <c r="C442" s="25"/>
      <c r="D442" s="26"/>
      <c r="E442" s="26"/>
      <c r="F442" s="26"/>
      <c r="G442" s="26"/>
      <c r="H442" s="26"/>
      <c r="I442" s="26"/>
      <c r="J442" s="26"/>
      <c r="K442" s="36"/>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row>
    <row r="443" spans="3:54" ht="12.75">
      <c r="C443" s="25"/>
      <c r="D443" s="26"/>
      <c r="E443" s="26"/>
      <c r="F443" s="26"/>
      <c r="G443" s="26"/>
      <c r="H443" s="26"/>
      <c r="I443" s="26"/>
      <c r="J443" s="26"/>
      <c r="K443" s="36"/>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row>
    <row r="444" spans="3:54" ht="12.75">
      <c r="C444" s="25"/>
      <c r="D444" s="26"/>
      <c r="E444" s="26"/>
      <c r="F444" s="26"/>
      <c r="G444" s="26"/>
      <c r="H444" s="26"/>
      <c r="I444" s="26"/>
      <c r="J444" s="26"/>
      <c r="K444" s="36"/>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row>
    <row r="445" spans="3:54" ht="12.75">
      <c r="C445" s="25"/>
      <c r="D445" s="26"/>
      <c r="E445" s="26"/>
      <c r="F445" s="26"/>
      <c r="G445" s="26"/>
      <c r="H445" s="26"/>
      <c r="I445" s="26"/>
      <c r="J445" s="26"/>
      <c r="K445" s="36"/>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row>
    <row r="446" spans="3:54" ht="12.75">
      <c r="C446" s="25"/>
      <c r="D446" s="26"/>
      <c r="E446" s="26"/>
      <c r="F446" s="26"/>
      <c r="G446" s="26"/>
      <c r="H446" s="26"/>
      <c r="I446" s="26"/>
      <c r="J446" s="26"/>
      <c r="K446" s="36"/>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row>
    <row r="447" spans="3:54" ht="12.75">
      <c r="C447" s="25"/>
      <c r="D447" s="26"/>
      <c r="E447" s="26"/>
      <c r="F447" s="26"/>
      <c r="G447" s="26"/>
      <c r="H447" s="26"/>
      <c r="I447" s="26"/>
      <c r="J447" s="26"/>
      <c r="K447" s="36"/>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row>
    <row r="448" spans="3:54" ht="12.75">
      <c r="C448" s="25"/>
      <c r="D448" s="26"/>
      <c r="E448" s="26"/>
      <c r="F448" s="26"/>
      <c r="G448" s="26"/>
      <c r="H448" s="26"/>
      <c r="I448" s="26"/>
      <c r="J448" s="26"/>
      <c r="K448" s="36"/>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row>
    <row r="449" spans="3:54" ht="12.75">
      <c r="C449" s="25"/>
      <c r="D449" s="26"/>
      <c r="E449" s="26"/>
      <c r="F449" s="26"/>
      <c r="G449" s="26"/>
      <c r="H449" s="26"/>
      <c r="I449" s="26"/>
      <c r="J449" s="26"/>
      <c r="K449" s="36"/>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row>
    <row r="450" spans="3:54" ht="12.75">
      <c r="C450" s="25"/>
      <c r="D450" s="26"/>
      <c r="E450" s="26"/>
      <c r="F450" s="26"/>
      <c r="G450" s="26"/>
      <c r="H450" s="26"/>
      <c r="I450" s="26"/>
      <c r="J450" s="26"/>
      <c r="K450" s="36"/>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row>
    <row r="451" spans="3:54" ht="12.75">
      <c r="C451" s="25"/>
      <c r="D451" s="26"/>
      <c r="E451" s="26"/>
      <c r="F451" s="26"/>
      <c r="G451" s="26"/>
      <c r="H451" s="26"/>
      <c r="I451" s="26"/>
      <c r="J451" s="26"/>
      <c r="K451" s="36"/>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row>
    <row r="452" spans="3:54" ht="12.75">
      <c r="C452" s="25"/>
      <c r="D452" s="26"/>
      <c r="E452" s="26"/>
      <c r="F452" s="26"/>
      <c r="G452" s="26"/>
      <c r="H452" s="26"/>
      <c r="I452" s="26"/>
      <c r="J452" s="26"/>
      <c r="K452" s="36"/>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row>
    <row r="453" spans="3:54" s="40" customFormat="1" ht="31.5" customHeight="1">
      <c r="C453" s="32" t="s">
        <v>411</v>
      </c>
      <c r="D453" s="32"/>
      <c r="E453" s="32"/>
      <c r="F453" s="32"/>
      <c r="G453" s="32"/>
      <c r="H453" s="32"/>
      <c r="I453" s="32"/>
      <c r="J453" s="41"/>
      <c r="K453" s="42"/>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row>
    <row r="454" spans="3:54" ht="39" customHeight="1">
      <c r="C454" s="22" t="s">
        <v>139</v>
      </c>
      <c r="D454" s="22"/>
      <c r="E454" s="22"/>
      <c r="F454" s="22"/>
      <c r="G454" s="22"/>
      <c r="H454" s="22"/>
      <c r="I454" s="22"/>
      <c r="J454" s="23"/>
      <c r="K454" s="24"/>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row>
    <row r="455" spans="1:54" ht="12.75">
      <c r="A455" t="s">
        <v>412</v>
      </c>
      <c r="B455" t="s">
        <v>413</v>
      </c>
      <c r="C455" s="25" t="s">
        <v>17</v>
      </c>
      <c r="D455" s="26" t="s">
        <v>414</v>
      </c>
      <c r="E455" s="27"/>
      <c r="F455" s="28"/>
      <c r="G455" s="26">
        <v>2</v>
      </c>
      <c r="H455" s="29"/>
      <c r="I455" s="29">
        <v>850</v>
      </c>
      <c r="J455" s="30"/>
      <c r="K455" s="31">
        <f>I455*J455</f>
        <v>0</v>
      </c>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row>
    <row r="456" spans="1:54" ht="12.75">
      <c r="A456" t="s">
        <v>412</v>
      </c>
      <c r="B456" t="s">
        <v>415</v>
      </c>
      <c r="C456" s="25" t="s">
        <v>17</v>
      </c>
      <c r="D456" s="26" t="s">
        <v>416</v>
      </c>
      <c r="E456" s="27"/>
      <c r="F456" s="28"/>
      <c r="G456" s="26">
        <v>3</v>
      </c>
      <c r="H456" s="29"/>
      <c r="I456" s="29">
        <v>850</v>
      </c>
      <c r="J456" s="30"/>
      <c r="K456" s="31">
        <f>I456*J456</f>
        <v>0</v>
      </c>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row>
    <row r="457" spans="1:54" ht="12.75">
      <c r="A457" t="s">
        <v>412</v>
      </c>
      <c r="B457" t="s">
        <v>417</v>
      </c>
      <c r="C457" s="25" t="s">
        <v>17</v>
      </c>
      <c r="D457" s="26" t="s">
        <v>418</v>
      </c>
      <c r="E457" s="27"/>
      <c r="F457" s="28"/>
      <c r="G457" s="26">
        <v>5</v>
      </c>
      <c r="H457" s="29"/>
      <c r="I457" s="29">
        <v>850</v>
      </c>
      <c r="J457" s="30"/>
      <c r="K457" s="31">
        <f>I457*J457</f>
        <v>0</v>
      </c>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row>
    <row r="458" spans="1:54" ht="12.75">
      <c r="A458" t="s">
        <v>412</v>
      </c>
      <c r="B458" t="s">
        <v>419</v>
      </c>
      <c r="C458" s="25" t="s">
        <v>17</v>
      </c>
      <c r="D458" s="26" t="s">
        <v>420</v>
      </c>
      <c r="E458" s="27"/>
      <c r="F458" s="28"/>
      <c r="G458" s="26">
        <v>4</v>
      </c>
      <c r="H458" s="29"/>
      <c r="I458" s="29">
        <v>850</v>
      </c>
      <c r="J458" s="30"/>
      <c r="K458" s="31">
        <f>I458*J458</f>
        <v>0</v>
      </c>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row>
    <row r="459" spans="1:54" ht="12.75">
      <c r="A459" t="s">
        <v>412</v>
      </c>
      <c r="B459" t="s">
        <v>421</v>
      </c>
      <c r="C459" s="25" t="s">
        <v>17</v>
      </c>
      <c r="D459" s="26" t="s">
        <v>422</v>
      </c>
      <c r="E459" s="27"/>
      <c r="F459" s="28"/>
      <c r="G459" s="26">
        <v>7</v>
      </c>
      <c r="H459" s="29"/>
      <c r="I459" s="29">
        <v>850</v>
      </c>
      <c r="J459" s="30"/>
      <c r="K459" s="31">
        <f>I459*J459</f>
        <v>0</v>
      </c>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row>
    <row r="460" spans="1:54" ht="12.75">
      <c r="A460" t="s">
        <v>412</v>
      </c>
      <c r="B460" t="s">
        <v>423</v>
      </c>
      <c r="C460" s="25" t="s">
        <v>17</v>
      </c>
      <c r="D460" s="26" t="s">
        <v>424</v>
      </c>
      <c r="E460" s="27"/>
      <c r="F460" s="28"/>
      <c r="G460" s="26">
        <v>10</v>
      </c>
      <c r="H460" s="29"/>
      <c r="I460" s="29">
        <v>850</v>
      </c>
      <c r="J460" s="30"/>
      <c r="K460" s="31">
        <f>I460*J460</f>
        <v>0</v>
      </c>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row>
    <row r="461" spans="1:54" ht="12.75">
      <c r="A461" t="s">
        <v>412</v>
      </c>
      <c r="B461" t="s">
        <v>425</v>
      </c>
      <c r="C461" s="25" t="s">
        <v>17</v>
      </c>
      <c r="D461" s="26" t="s">
        <v>426</v>
      </c>
      <c r="E461" s="27"/>
      <c r="F461" s="28"/>
      <c r="G461" s="26">
        <v>3</v>
      </c>
      <c r="H461" s="29"/>
      <c r="I461" s="29">
        <v>850</v>
      </c>
      <c r="J461" s="30"/>
      <c r="K461" s="31">
        <f>I461*J461</f>
        <v>0</v>
      </c>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row>
    <row r="462" spans="1:54" ht="12.75">
      <c r="A462" t="s">
        <v>412</v>
      </c>
      <c r="B462" t="s">
        <v>427</v>
      </c>
      <c r="C462" s="25" t="s">
        <v>17</v>
      </c>
      <c r="D462" s="26" t="s">
        <v>428</v>
      </c>
      <c r="E462" s="27"/>
      <c r="F462" s="28"/>
      <c r="G462" s="26">
        <v>2</v>
      </c>
      <c r="H462" s="29"/>
      <c r="I462" s="29">
        <v>850</v>
      </c>
      <c r="J462" s="30"/>
      <c r="K462" s="31">
        <f>I462*J462</f>
        <v>0</v>
      </c>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row>
    <row r="463" spans="1:54" ht="12.75">
      <c r="A463" t="s">
        <v>412</v>
      </c>
      <c r="B463" t="s">
        <v>429</v>
      </c>
      <c r="C463" s="25" t="s">
        <v>17</v>
      </c>
      <c r="D463" s="26" t="s">
        <v>430</v>
      </c>
      <c r="E463" s="27"/>
      <c r="F463" s="28"/>
      <c r="G463" s="26">
        <v>4</v>
      </c>
      <c r="H463" s="29"/>
      <c r="I463" s="29">
        <v>850</v>
      </c>
      <c r="J463" s="30"/>
      <c r="K463" s="31">
        <f>I463*J463</f>
        <v>0</v>
      </c>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row>
    <row r="464" spans="3:54" ht="12.75">
      <c r="C464" s="25"/>
      <c r="D464" s="26"/>
      <c r="E464" s="26"/>
      <c r="F464" s="26"/>
      <c r="G464" s="26"/>
      <c r="H464" s="26"/>
      <c r="I464" s="26"/>
      <c r="J464" s="26"/>
      <c r="K464" s="36"/>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row>
    <row r="465" spans="3:54" ht="12.75">
      <c r="C465" s="25"/>
      <c r="D465" s="26"/>
      <c r="E465" s="26"/>
      <c r="F465" s="26"/>
      <c r="G465" s="26"/>
      <c r="H465" s="26"/>
      <c r="I465" s="26"/>
      <c r="J465" s="26"/>
      <c r="K465" s="36"/>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row>
    <row r="466" spans="3:54" ht="12.75">
      <c r="C466" s="25"/>
      <c r="D466" s="26"/>
      <c r="E466" s="26"/>
      <c r="F466" s="26"/>
      <c r="G466" s="26"/>
      <c r="H466" s="26"/>
      <c r="I466" s="26"/>
      <c r="J466" s="26"/>
      <c r="K466" s="36"/>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row>
    <row r="467" spans="3:54" ht="12.75">
      <c r="C467" s="25"/>
      <c r="D467" s="26"/>
      <c r="E467" s="26"/>
      <c r="F467" s="26"/>
      <c r="G467" s="26"/>
      <c r="H467" s="26"/>
      <c r="I467" s="26"/>
      <c r="J467" s="26"/>
      <c r="K467" s="36"/>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row>
    <row r="468" spans="3:54" ht="15" customHeight="1">
      <c r="C468" s="35" t="s">
        <v>431</v>
      </c>
      <c r="D468" s="35"/>
      <c r="E468" s="35"/>
      <c r="F468" s="35"/>
      <c r="G468" s="35"/>
      <c r="H468" s="35"/>
      <c r="I468" s="35"/>
      <c r="J468" s="33"/>
      <c r="K468" s="34"/>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row>
    <row r="469" spans="3:54" ht="14.25" customHeight="1">
      <c r="C469" s="19" t="s">
        <v>13</v>
      </c>
      <c r="D469" s="19"/>
      <c r="E469" s="19"/>
      <c r="F469" s="19"/>
      <c r="G469" s="19"/>
      <c r="H469" s="19"/>
      <c r="I469" s="19"/>
      <c r="J469" s="20"/>
      <c r="K469" s="21"/>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row>
    <row r="470" spans="3:54" ht="39" customHeight="1">
      <c r="C470" s="22" t="s">
        <v>182</v>
      </c>
      <c r="D470" s="22"/>
      <c r="E470" s="22"/>
      <c r="F470" s="22"/>
      <c r="G470" s="22"/>
      <c r="H470" s="22"/>
      <c r="I470" s="22"/>
      <c r="J470" s="23"/>
      <c r="K470" s="24"/>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row>
    <row r="471" spans="1:54" ht="12.75">
      <c r="A471" t="s">
        <v>432</v>
      </c>
      <c r="B471" t="s">
        <v>433</v>
      </c>
      <c r="C471" s="25" t="s">
        <v>17</v>
      </c>
      <c r="D471" s="26" t="s">
        <v>434</v>
      </c>
      <c r="E471" s="27"/>
      <c r="F471" s="28"/>
      <c r="G471" s="26">
        <v>1</v>
      </c>
      <c r="H471" s="29"/>
      <c r="I471" s="29">
        <v>420</v>
      </c>
      <c r="J471" s="30"/>
      <c r="K471" s="31">
        <f>I471*J471</f>
        <v>0</v>
      </c>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row>
    <row r="472" spans="3:54" ht="12.75">
      <c r="C472" s="25"/>
      <c r="D472" s="26"/>
      <c r="E472" s="26"/>
      <c r="F472" s="26"/>
      <c r="G472" s="26"/>
      <c r="H472" s="26"/>
      <c r="I472" s="26"/>
      <c r="J472" s="26"/>
      <c r="K472" s="36"/>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row>
    <row r="473" spans="3:54" ht="12.75">
      <c r="C473" s="25"/>
      <c r="D473" s="26"/>
      <c r="E473" s="26"/>
      <c r="F473" s="26"/>
      <c r="G473" s="26"/>
      <c r="H473" s="26"/>
      <c r="I473" s="26"/>
      <c r="J473" s="26"/>
      <c r="K473" s="36"/>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row>
    <row r="474" spans="3:54" ht="12.75">
      <c r="C474" s="25"/>
      <c r="D474" s="26"/>
      <c r="E474" s="26"/>
      <c r="F474" s="26"/>
      <c r="G474" s="26"/>
      <c r="H474" s="26"/>
      <c r="I474" s="26"/>
      <c r="J474" s="26"/>
      <c r="K474" s="36"/>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row>
    <row r="475" spans="3:54" ht="12.75">
      <c r="C475" s="25"/>
      <c r="D475" s="26"/>
      <c r="E475" s="26"/>
      <c r="F475" s="26"/>
      <c r="G475" s="26"/>
      <c r="H475" s="26"/>
      <c r="I475" s="26"/>
      <c r="J475" s="26"/>
      <c r="K475" s="36"/>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row>
    <row r="476" spans="3:54" ht="12.75">
      <c r="C476" s="25"/>
      <c r="D476" s="26"/>
      <c r="E476" s="26"/>
      <c r="F476" s="26"/>
      <c r="G476" s="26"/>
      <c r="H476" s="26"/>
      <c r="I476" s="26"/>
      <c r="J476" s="26"/>
      <c r="K476" s="36"/>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row>
    <row r="477" spans="3:54" ht="12.75">
      <c r="C477" s="25"/>
      <c r="D477" s="26"/>
      <c r="E477" s="26"/>
      <c r="F477" s="26"/>
      <c r="G477" s="26"/>
      <c r="H477" s="26"/>
      <c r="I477" s="26"/>
      <c r="J477" s="26"/>
      <c r="K477" s="36"/>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row>
    <row r="478" spans="3:54" ht="12.75">
      <c r="C478" s="25"/>
      <c r="D478" s="26"/>
      <c r="E478" s="26"/>
      <c r="F478" s="26"/>
      <c r="G478" s="26"/>
      <c r="H478" s="26"/>
      <c r="I478" s="26"/>
      <c r="J478" s="26"/>
      <c r="K478" s="36"/>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row>
    <row r="479" spans="3:54" ht="12.75">
      <c r="C479" s="25"/>
      <c r="D479" s="26"/>
      <c r="E479" s="26"/>
      <c r="F479" s="26"/>
      <c r="G479" s="26"/>
      <c r="H479" s="26"/>
      <c r="I479" s="26"/>
      <c r="J479" s="26"/>
      <c r="K479" s="36"/>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row>
    <row r="480" spans="3:54" ht="12.75">
      <c r="C480" s="25"/>
      <c r="D480" s="26"/>
      <c r="E480" s="26"/>
      <c r="F480" s="26"/>
      <c r="G480" s="26"/>
      <c r="H480" s="26"/>
      <c r="I480" s="26"/>
      <c r="J480" s="26"/>
      <c r="K480" s="36"/>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row>
    <row r="481" spans="3:54" ht="15" customHeight="1">
      <c r="C481" s="35" t="s">
        <v>435</v>
      </c>
      <c r="D481" s="35"/>
      <c r="E481" s="35"/>
      <c r="F481" s="35"/>
      <c r="G481" s="35"/>
      <c r="H481" s="35"/>
      <c r="I481" s="35"/>
      <c r="J481" s="33"/>
      <c r="K481" s="34"/>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row>
    <row r="482" spans="3:54" ht="14.25" customHeight="1">
      <c r="C482" s="19" t="s">
        <v>13</v>
      </c>
      <c r="D482" s="19"/>
      <c r="E482" s="19"/>
      <c r="F482" s="19"/>
      <c r="G482" s="19"/>
      <c r="H482" s="19"/>
      <c r="I482" s="19"/>
      <c r="J482" s="20"/>
      <c r="K482" s="21"/>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row>
    <row r="483" spans="3:54" ht="39" customHeight="1">
      <c r="C483" s="22" t="s">
        <v>190</v>
      </c>
      <c r="D483" s="22"/>
      <c r="E483" s="22"/>
      <c r="F483" s="22"/>
      <c r="G483" s="22"/>
      <c r="H483" s="22"/>
      <c r="I483" s="22"/>
      <c r="J483" s="23"/>
      <c r="K483" s="24"/>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row>
    <row r="484" spans="1:54" ht="12.75">
      <c r="A484" t="s">
        <v>436</v>
      </c>
      <c r="B484" t="s">
        <v>437</v>
      </c>
      <c r="C484" s="25" t="s">
        <v>17</v>
      </c>
      <c r="D484" s="26" t="s">
        <v>438</v>
      </c>
      <c r="E484" s="27"/>
      <c r="F484" s="28"/>
      <c r="G484" s="26">
        <v>9</v>
      </c>
      <c r="H484" s="29"/>
      <c r="I484" s="29">
        <v>420</v>
      </c>
      <c r="J484" s="30"/>
      <c r="K484" s="31">
        <f>I484*J484</f>
        <v>0</v>
      </c>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row>
    <row r="485" spans="1:54" ht="12.75">
      <c r="A485" t="s">
        <v>436</v>
      </c>
      <c r="B485" t="s">
        <v>439</v>
      </c>
      <c r="C485" s="44" t="s">
        <v>17</v>
      </c>
      <c r="D485" s="45" t="s">
        <v>440</v>
      </c>
      <c r="E485" s="46"/>
      <c r="F485" s="47"/>
      <c r="G485" s="45">
        <v>3</v>
      </c>
      <c r="H485" s="48"/>
      <c r="I485" s="48">
        <v>420</v>
      </c>
      <c r="J485" s="49"/>
      <c r="K485" s="50">
        <f>I485*J485</f>
        <v>0</v>
      </c>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row>
    <row r="486" spans="12:54" ht="12.75">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row>
    <row r="487" spans="7:54" ht="19.5" customHeight="1">
      <c r="G487" s="51" t="s">
        <v>1</v>
      </c>
      <c r="H487" s="51"/>
      <c r="I487" s="6">
        <f>SUM(K6:K485)</f>
        <v>0</v>
      </c>
      <c r="J487" s="6"/>
      <c r="K487" s="6"/>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row>
    <row r="488" spans="12:54" ht="12.75">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row>
    <row r="489" spans="12:54" ht="12.75">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row>
    <row r="490" spans="12:54" ht="12.75">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row>
    <row r="491" spans="12:54" ht="12.75">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row>
    <row r="492" spans="12:54" ht="12.75">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row>
    <row r="493" spans="12:54" ht="12.75">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row>
    <row r="494" spans="12:54" ht="12.75">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row>
    <row r="495" spans="12:54" ht="12.75">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row>
    <row r="496" spans="12:54" ht="12.75">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row>
    <row r="497" spans="12:54" ht="12.75">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row>
    <row r="498" spans="12:54" ht="12.75">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row>
    <row r="499" spans="12:54" ht="12.75">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row>
    <row r="500" spans="12:54" ht="12.75">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row>
    <row r="501" spans="12:54" ht="12.75">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row>
    <row r="502" spans="12:54" ht="12.75">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row>
    <row r="503" spans="12:54" ht="12.75">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row>
    <row r="504" spans="12:54" ht="12.75">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row>
    <row r="505" spans="12:54" ht="12.75">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row>
    <row r="506" spans="12:54" ht="12.75">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row>
    <row r="507" spans="12:54" ht="12.75">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row>
  </sheetData>
  <sheetProtection selectLockedCells="1" selectUnlockedCells="1"/>
  <mergeCells count="115">
    <mergeCell ref="C3:I3"/>
    <mergeCell ref="G4:H4"/>
    <mergeCell ref="I4:K4"/>
    <mergeCell ref="C5:D5"/>
    <mergeCell ref="E5:E6"/>
    <mergeCell ref="F5:F6"/>
    <mergeCell ref="G5:G6"/>
    <mergeCell ref="H5:H6"/>
    <mergeCell ref="I5:I6"/>
    <mergeCell ref="J5:J6"/>
    <mergeCell ref="K5:K6"/>
    <mergeCell ref="C7:I7"/>
    <mergeCell ref="C8:I8"/>
    <mergeCell ref="C9:I9"/>
    <mergeCell ref="C10:I10"/>
    <mergeCell ref="C25:I25"/>
    <mergeCell ref="C26:I26"/>
    <mergeCell ref="C27:I27"/>
    <mergeCell ref="C50:I50"/>
    <mergeCell ref="C51:I51"/>
    <mergeCell ref="C52:I52"/>
    <mergeCell ref="C83:I83"/>
    <mergeCell ref="C84:I84"/>
    <mergeCell ref="C85:I85"/>
    <mergeCell ref="C98:I98"/>
    <mergeCell ref="C99:I99"/>
    <mergeCell ref="C100:I100"/>
    <mergeCell ref="C113:I113"/>
    <mergeCell ref="C114:I114"/>
    <mergeCell ref="C115:I115"/>
    <mergeCell ref="C127:I127"/>
    <mergeCell ref="C128:I128"/>
    <mergeCell ref="C129:I129"/>
    <mergeCell ref="C136:I136"/>
    <mergeCell ref="C137:I137"/>
    <mergeCell ref="C138:I138"/>
    <mergeCell ref="C147:I147"/>
    <mergeCell ref="C148:I148"/>
    <mergeCell ref="C149:I149"/>
    <mergeCell ref="C160:I160"/>
    <mergeCell ref="C161:I161"/>
    <mergeCell ref="C162:I162"/>
    <mergeCell ref="C170:I170"/>
    <mergeCell ref="C171:I171"/>
    <mergeCell ref="C172:I172"/>
    <mergeCell ref="C182:I182"/>
    <mergeCell ref="C183:I183"/>
    <mergeCell ref="C184:I184"/>
    <mergeCell ref="C196:I196"/>
    <mergeCell ref="C197:I197"/>
    <mergeCell ref="C198:I198"/>
    <mergeCell ref="C199:I199"/>
    <mergeCell ref="C208:I208"/>
    <mergeCell ref="C209:I209"/>
    <mergeCell ref="C210:I210"/>
    <mergeCell ref="C222:I222"/>
    <mergeCell ref="C223:I223"/>
    <mergeCell ref="C224:I224"/>
    <mergeCell ref="C235:I235"/>
    <mergeCell ref="C236:I236"/>
    <mergeCell ref="C237:I237"/>
    <mergeCell ref="C248:I248"/>
    <mergeCell ref="C249:I249"/>
    <mergeCell ref="C250:I250"/>
    <mergeCell ref="C259:I259"/>
    <mergeCell ref="C260:I260"/>
    <mergeCell ref="C261:I261"/>
    <mergeCell ref="C270:I270"/>
    <mergeCell ref="C271:I271"/>
    <mergeCell ref="C272:I272"/>
    <mergeCell ref="C273:I273"/>
    <mergeCell ref="C285:I285"/>
    <mergeCell ref="C286:I286"/>
    <mergeCell ref="C287:I287"/>
    <mergeCell ref="C313:I313"/>
    <mergeCell ref="C314:I314"/>
    <mergeCell ref="C315:I315"/>
    <mergeCell ref="C327:I327"/>
    <mergeCell ref="C328:I328"/>
    <mergeCell ref="C329:I329"/>
    <mergeCell ref="C342:I342"/>
    <mergeCell ref="C343:I343"/>
    <mergeCell ref="C344:I344"/>
    <mergeCell ref="C358:I358"/>
    <mergeCell ref="C359:I359"/>
    <mergeCell ref="C360:I360"/>
    <mergeCell ref="C370:I370"/>
    <mergeCell ref="C371:I371"/>
    <mergeCell ref="C372:I372"/>
    <mergeCell ref="C384:I384"/>
    <mergeCell ref="C385:I385"/>
    <mergeCell ref="C386:I386"/>
    <mergeCell ref="C396:I396"/>
    <mergeCell ref="C397:I397"/>
    <mergeCell ref="C398:I398"/>
    <mergeCell ref="C408:I408"/>
    <mergeCell ref="C409:I409"/>
    <mergeCell ref="C410:I410"/>
    <mergeCell ref="C424:I424"/>
    <mergeCell ref="C425:I425"/>
    <mergeCell ref="C426:I426"/>
    <mergeCell ref="C427:I427"/>
    <mergeCell ref="C437:I437"/>
    <mergeCell ref="C438:I438"/>
    <mergeCell ref="C439:I439"/>
    <mergeCell ref="C453:I453"/>
    <mergeCell ref="C454:I454"/>
    <mergeCell ref="C468:I468"/>
    <mergeCell ref="C469:I469"/>
    <mergeCell ref="C470:I470"/>
    <mergeCell ref="C481:I481"/>
    <mergeCell ref="C482:I482"/>
    <mergeCell ref="C483:I483"/>
    <mergeCell ref="G487:H487"/>
    <mergeCell ref="I487:K487"/>
  </mergeCells>
  <printOptions/>
  <pageMargins left="0.19652777777777777" right="0.19652777777777777" top="0.19652777777777777" bottom="0.19652777777777777" header="0.5118055555555555" footer="0.5118055555555555"/>
  <pageSetup horizontalDpi="300" verticalDpi="300" orientation="portrait" paperSize="9" scale="90"/>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Лист3"/>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Инна </cp:lastModifiedBy>
  <dcterms:created xsi:type="dcterms:W3CDTF">2018-08-06T12:59:42Z</dcterms:created>
  <dcterms:modified xsi:type="dcterms:W3CDTF">2018-08-20T05:37:51Z</dcterms:modified>
  <cp:category/>
  <cp:version/>
  <cp:contentType/>
  <cp:contentStatus/>
  <cp:revision>1</cp:revision>
</cp:coreProperties>
</file>