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RSNL_____403022">'TDSheet'!$E$49</definedName>
    <definedName name="RSNL_____403023">'TDSheet'!$F$49</definedName>
    <definedName name="RSNL_____403024">'TDSheet'!$E$61</definedName>
    <definedName name="RSNL_____403026">'TDSheet'!$F$61</definedName>
    <definedName name="RSNL_____403027">'TDSheet'!$G$61</definedName>
    <definedName name="RSNL_____403028">'TDSheet'!$E$73</definedName>
    <definedName name="RSNL_____403029">'TDSheet'!$F$73</definedName>
    <definedName name="RSNL_____403030">'TDSheet'!$G$73</definedName>
    <definedName name="RSNL_____403032">'TDSheet'!$E$13</definedName>
    <definedName name="RSNL_____403033">'TDSheet'!$F$13</definedName>
    <definedName name="RSNL_____403034">'TDSheet'!$G$13</definedName>
    <definedName name="RSNL_____403035">'TDSheet'!$F$25</definedName>
    <definedName name="RSNL_____403036">'TDSheet'!$E$25</definedName>
    <definedName name="RSNL_____403037">'TDSheet'!$G$25</definedName>
    <definedName name="RSNL_____403038">'TDSheet'!$E$37</definedName>
    <definedName name="RSNL_____403039">'TDSheet'!$F$37</definedName>
    <definedName name="RSNL_____403040">'TDSheet'!$G$37</definedName>
    <definedName name="RSNL_____403041">'TDSheet'!$D$137</definedName>
    <definedName name="RSNL_____403042">'TDSheet'!$E$137</definedName>
    <definedName name="RSNL_____403043">'TDSheet'!$F$137</definedName>
    <definedName name="RSNL_____403044">'TDSheet'!$G$137</definedName>
    <definedName name="RSNL_____403045">'TDSheet'!$D$149</definedName>
    <definedName name="RSNL_____403046">'TDSheet'!$E$149</definedName>
    <definedName name="RSNL_____403047">'TDSheet'!$F$149</definedName>
    <definedName name="RSNL_____403048">'TDSheet'!$G$149</definedName>
    <definedName name="RSNL_____405062">'TDSheet'!$E$109</definedName>
    <definedName name="RSNL_____405063">'TDSheet'!$F$109</definedName>
    <definedName name="RSNL_____405064">'TDSheet'!$D$109</definedName>
    <definedName name="RSNL_____405065">'TDSheet'!$G$109</definedName>
    <definedName name="RSNL_____405066">'TDSheet'!$G$85</definedName>
    <definedName name="RSNL_____405067">'TDSheet'!$F$85</definedName>
    <definedName name="RSNL_____405068">'TDSheet'!$E$85</definedName>
    <definedName name="RSNL_____405069">'TDSheet'!$E$97</definedName>
    <definedName name="RSNL_____405070">'TDSheet'!$F$97</definedName>
    <definedName name="RSNL_____405071">'TDSheet'!$D$97</definedName>
    <definedName name="RSNL_____405072">'TDSheet'!$G$97</definedName>
    <definedName name="RSNL_____405074">'TDSheet'!$D$125</definedName>
    <definedName name="RSNL_____405075">'TDSheet'!$E$125</definedName>
    <definedName name="RSNL_____405076">'TDSheet'!$F$125</definedName>
  </definedNames>
  <calcPr fullCalcOnLoad="1"/>
</workbook>
</file>

<file path=xl/sharedStrings.xml><?xml version="1.0" encoding="utf-8"?>
<sst xmlns="http://schemas.openxmlformats.org/spreadsheetml/2006/main" count="52" uniqueCount="32">
  <si>
    <t>Бланк заказа.</t>
  </si>
  <si>
    <t>Данные действительны на 26.11.2018 11:38:56</t>
  </si>
  <si>
    <t>Есть в наличии</t>
  </si>
  <si>
    <t>Нет в наличии</t>
  </si>
  <si>
    <t>Не существует товарной позиции</t>
  </si>
  <si>
    <t>Товар</t>
  </si>
  <si>
    <t>Белье (70-95)</t>
  </si>
  <si>
    <t>Итого</t>
  </si>
  <si>
    <t>Цена</t>
  </si>
  <si>
    <t>Сумма</t>
  </si>
  <si>
    <t>Шт. в кор</t>
  </si>
  <si>
    <t>Шт. в блочке</t>
  </si>
  <si>
    <t xml:space="preserve">  2 (70)</t>
  </si>
  <si>
    <t xml:space="preserve">  3 (75)</t>
  </si>
  <si>
    <t xml:space="preserve">  4 (80)</t>
  </si>
  <si>
    <t xml:space="preserve">  5 (85)</t>
  </si>
  <si>
    <t xml:space="preserve"> ELORIA</t>
  </si>
  <si>
    <t xml:space="preserve">53002 B ESTEL Бюстгальтер Push-up c градуированной чашкой (Фантазийные модели)  </t>
  </si>
  <si>
    <t>Nero (Черный)</t>
  </si>
  <si>
    <t xml:space="preserve">53002 С ESTELE Бюстгальтер Push-up c градуированной чашкой (Фантазийные модели)  </t>
  </si>
  <si>
    <t xml:space="preserve">53002 D ESTEL Бюстгальтер Push-up c градуированной чашкой (Фантазийные модели)  </t>
  </si>
  <si>
    <t xml:space="preserve">53003 B ESTEL Бюстгальтер с формованными чашками (Фантазийные модели)  </t>
  </si>
  <si>
    <t xml:space="preserve">53003 C ESTEL Бюстгальтер с формованными чашками (Фантазийные модели)  </t>
  </si>
  <si>
    <t xml:space="preserve">53003 D ESTEL Бюстгальтер с формованными чашками (Фантазийные модели)  </t>
  </si>
  <si>
    <t xml:space="preserve">53004 B ESTEL Бюстгальтер с мягкими чашками (Фантазийные модели)  </t>
  </si>
  <si>
    <t xml:space="preserve">53004 C ESTEL Бюстгальтер с мягкими чашками (Фантазийные модели)  </t>
  </si>
  <si>
    <t xml:space="preserve">53004 D ESTEL Бюстгальтер с мягкими чашками (Фантазийные модели)  </t>
  </si>
  <si>
    <t>Белье. (2S, 3M 4L...)</t>
  </si>
  <si>
    <t xml:space="preserve">53012 ESTEL Бразилиана (Фантазийные модели)  </t>
  </si>
  <si>
    <t xml:space="preserve">53013 ESTEL Слипы (Фантазийные модели)  </t>
  </si>
  <si>
    <t xml:space="preserve">53014 ESTEL Слипы (Фантазийные модели)  </t>
  </si>
  <si>
    <t>Итого: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</si>
</sst>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"/>
    <numFmt numFmtId="167" formatCode="#,##0&quot; (S)&quot;"/>
    <numFmt numFmtId="168" formatCode="#,##0&quot; (M)&quot;"/>
    <numFmt numFmtId="169" formatCode="#,##0&quot; (L)&quot;"/>
    <numFmt numFmtId="170" formatCode="#,##0&quot; (XL)&quot;"/>
    <numFmt numFmtId="171" formatCode="0.00"/>
  </numFmts>
  <fonts count="10">
    <font>
      <sz val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left"/>
    </xf>
    <xf numFmtId="164" fontId="0" fillId="4" borderId="3" xfId="0" applyNumberFormat="1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164" fontId="6" fillId="0" borderId="9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left" indent="2"/>
    </xf>
    <xf numFmtId="164" fontId="8" fillId="0" borderId="0" xfId="0" applyNumberFormat="1" applyFont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4" fillId="0" borderId="19" xfId="0" applyFont="1" applyBorder="1" applyAlignment="1">
      <alignment horizontal="left" indent="2"/>
    </xf>
    <xf numFmtId="164" fontId="0" fillId="0" borderId="20" xfId="0" applyFont="1" applyBorder="1" applyAlignment="1">
      <alignment horizontal="left"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0" fillId="0" borderId="14" xfId="0" applyFont="1" applyBorder="1" applyAlignment="1">
      <alignment horizontal="left"/>
    </xf>
    <xf numFmtId="164" fontId="1" fillId="0" borderId="25" xfId="0" applyFont="1" applyBorder="1" applyAlignment="1">
      <alignment horizontal="left"/>
    </xf>
    <xf numFmtId="164" fontId="1" fillId="3" borderId="25" xfId="0" applyNumberFormat="1" applyFont="1" applyFill="1" applyBorder="1" applyAlignment="1">
      <alignment horizontal="right"/>
    </xf>
    <xf numFmtId="164" fontId="1" fillId="5" borderId="25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4" fontId="1" fillId="0" borderId="16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4" borderId="25" xfId="0" applyNumberFormat="1" applyFont="1" applyFill="1" applyBorder="1" applyAlignment="1">
      <alignment horizontal="right"/>
    </xf>
    <xf numFmtId="167" fontId="5" fillId="0" borderId="5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171" fontId="2" fillId="0" borderId="22" xfId="0" applyNumberFormat="1" applyFont="1" applyBorder="1" applyAlignment="1">
      <alignment horizontal="right"/>
    </xf>
    <xf numFmtId="164" fontId="3" fillId="0" borderId="31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3" fillId="0" borderId="33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34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481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46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91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7343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70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6774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82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16205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94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35636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106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55067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2</xdr:col>
      <xdr:colOff>0</xdr:colOff>
      <xdr:row>118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74498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135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200406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136</xdr:row>
      <xdr:rowOff>0</xdr:rowOff>
    </xdr:from>
    <xdr:to>
      <xdr:col>2</xdr:col>
      <xdr:colOff>0</xdr:colOff>
      <xdr:row>146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19837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148</xdr:row>
      <xdr:rowOff>0</xdr:rowOff>
    </xdr:from>
    <xdr:to>
      <xdr:col>2</xdr:col>
      <xdr:colOff>0</xdr:colOff>
      <xdr:row>158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239268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0"/>
  <sheetViews>
    <sheetView showGridLines="0" showZeros="0" tabSelected="1" workbookViewId="0" topLeftCell="A1">
      <selection activeCell="A1" sqref="A1"/>
    </sheetView>
  </sheetViews>
  <sheetFormatPr defaultColWidth="10.66015625" defaultRowHeight="11.25" outlineLevelRow="3"/>
  <cols>
    <col min="1" max="1" width="3.66015625" style="1" customWidth="1"/>
    <col min="2" max="2" width="28.5" style="1" customWidth="1"/>
    <col min="3" max="3" width="34.66015625" style="1" customWidth="1"/>
    <col min="4" max="12" width="10.33203125" style="1" customWidth="1"/>
    <col min="13" max="16384" width="10.66015625" style="1" customWidth="1"/>
  </cols>
  <sheetData>
    <row r="1" ht="12.75">
      <c r="B1" s="2" t="s">
        <v>0</v>
      </c>
    </row>
    <row r="2" ht="12.75">
      <c r="B2" s="3" t="s">
        <v>1</v>
      </c>
    </row>
    <row r="4" spans="3:4" ht="12.75">
      <c r="C4" s="1" t="s">
        <v>2</v>
      </c>
      <c r="D4" s="4"/>
    </row>
    <row r="5" spans="3:4" ht="12.75">
      <c r="C5" s="1" t="s">
        <v>3</v>
      </c>
      <c r="D5" s="5"/>
    </row>
    <row r="6" spans="3:4" ht="12.75">
      <c r="C6" s="1" t="s">
        <v>4</v>
      </c>
      <c r="D6" s="6"/>
    </row>
    <row r="8" spans="2:12" ht="12.75" customHeight="1">
      <c r="B8" s="7" t="s">
        <v>5</v>
      </c>
      <c r="C8" s="7"/>
      <c r="D8" s="8" t="s">
        <v>6</v>
      </c>
      <c r="E8" s="8"/>
      <c r="F8" s="8"/>
      <c r="G8" s="8"/>
      <c r="H8" s="9" t="s">
        <v>7</v>
      </c>
      <c r="I8" s="10" t="s">
        <v>8</v>
      </c>
      <c r="J8" s="10" t="s">
        <v>9</v>
      </c>
      <c r="K8" s="11" t="s">
        <v>10</v>
      </c>
      <c r="L8" s="12" t="s">
        <v>11</v>
      </c>
    </row>
    <row r="9" spans="2:12" ht="12.75">
      <c r="B9" s="7"/>
      <c r="C9" s="7"/>
      <c r="D9" s="13" t="s">
        <v>12</v>
      </c>
      <c r="E9" s="13" t="s">
        <v>13</v>
      </c>
      <c r="F9" s="13" t="s">
        <v>14</v>
      </c>
      <c r="G9" s="13" t="s">
        <v>15</v>
      </c>
      <c r="H9" s="9"/>
      <c r="I9" s="10"/>
      <c r="J9" s="10"/>
      <c r="K9" s="11"/>
      <c r="L9" s="12"/>
    </row>
    <row r="10" spans="2:12" ht="12.75">
      <c r="B10" s="14" t="s">
        <v>6</v>
      </c>
      <c r="C10" s="15"/>
      <c r="D10" s="16"/>
      <c r="E10" s="16"/>
      <c r="F10" s="16"/>
      <c r="G10" s="16"/>
      <c r="H10" s="17"/>
      <c r="I10" s="18"/>
      <c r="J10" s="19"/>
      <c r="K10" s="18"/>
      <c r="L10" s="20"/>
    </row>
    <row r="11" spans="2:12" ht="12.75" outlineLevel="1">
      <c r="B11" s="21" t="s">
        <v>16</v>
      </c>
      <c r="D11" s="1">
        <f>D$12+D$24+D$36+D$48+D$60+D$72+D$84+D$96+D$108</f>
        <v>0</v>
      </c>
      <c r="E11" s="1">
        <f>E$12+E$24+E$36+E$48+E$60+E$72+E$84+E$96+E$108</f>
        <v>0</v>
      </c>
      <c r="F11" s="1">
        <f>F$12+F$24+F$36+F$48+F$60+F$72+F$84+F$96+F$108</f>
        <v>0</v>
      </c>
      <c r="G11" s="22">
        <f>G$12+G$24+G$36+G$48+G$60+G$72+G$84+G$96+G$108</f>
        <v>0</v>
      </c>
      <c r="H11" s="23">
        <f>SUM(D11:G11)</f>
        <v>0</v>
      </c>
      <c r="I11" s="24"/>
      <c r="J11" s="25">
        <f>J$12+J$24+J$36+J$48+J$60+J$72+J$84+J$96+J$108</f>
        <v>0</v>
      </c>
      <c r="K11" s="24"/>
      <c r="L11" s="26"/>
    </row>
    <row r="12" spans="2:12" ht="12.75" outlineLevel="2">
      <c r="B12" s="27" t="s">
        <v>17</v>
      </c>
      <c r="C12" s="28"/>
      <c r="D12" s="29">
        <f>D$13</f>
        <v>0</v>
      </c>
      <c r="E12" s="29">
        <f>E$13</f>
        <v>0</v>
      </c>
      <c r="F12" s="29">
        <f>F$13</f>
        <v>0</v>
      </c>
      <c r="G12" s="29">
        <f>G$13</f>
        <v>0</v>
      </c>
      <c r="H12" s="30">
        <f>SUM(D12:G12)</f>
        <v>0</v>
      </c>
      <c r="I12" s="31">
        <v>1200</v>
      </c>
      <c r="J12" s="32">
        <f>H12*I12</f>
        <v>0</v>
      </c>
      <c r="K12" s="33">
        <v>89</v>
      </c>
      <c r="L12" s="34"/>
    </row>
    <row r="13" spans="2:12" ht="12.75" outlineLevel="3">
      <c r="B13" s="35"/>
      <c r="C13" s="36" t="s">
        <v>18</v>
      </c>
      <c r="D13" s="37"/>
      <c r="E13" s="38"/>
      <c r="F13" s="38"/>
      <c r="G13" s="38"/>
      <c r="H13" s="39">
        <f>SUM(D13:G13)</f>
        <v>0</v>
      </c>
      <c r="I13" s="40"/>
      <c r="J13" s="41"/>
      <c r="K13" s="40"/>
      <c r="L13" s="42"/>
    </row>
    <row r="14" spans="2:12" ht="12.75" outlineLevel="3">
      <c r="B14" s="35"/>
      <c r="C14" s="36"/>
      <c r="D14" s="43"/>
      <c r="E14" s="43"/>
      <c r="F14" s="43"/>
      <c r="G14" s="43"/>
      <c r="H14" s="39"/>
      <c r="I14" s="43"/>
      <c r="J14" s="43"/>
      <c r="K14" s="43"/>
      <c r="L14" s="44"/>
    </row>
    <row r="15" spans="2:12" s="45" customFormat="1" ht="12.75" customHeight="1" outlineLevel="3">
      <c r="B15" s="35"/>
      <c r="C15" s="46"/>
      <c r="G15" s="47"/>
      <c r="H15" s="48"/>
      <c r="L15" s="49"/>
    </row>
    <row r="16" spans="2:12" s="45" customFormat="1" ht="12.75" customHeight="1" outlineLevel="3">
      <c r="B16" s="35"/>
      <c r="C16" s="46"/>
      <c r="G16" s="47"/>
      <c r="H16" s="48"/>
      <c r="L16" s="49"/>
    </row>
    <row r="17" spans="2:12" s="45" customFormat="1" ht="12.75" customHeight="1" outlineLevel="3">
      <c r="B17" s="35"/>
      <c r="C17" s="46"/>
      <c r="G17" s="47"/>
      <c r="H17" s="48"/>
      <c r="L17" s="49"/>
    </row>
    <row r="18" spans="2:12" s="45" customFormat="1" ht="12.75" customHeight="1" outlineLevel="3">
      <c r="B18" s="35"/>
      <c r="C18" s="46"/>
      <c r="G18" s="47"/>
      <c r="H18" s="48"/>
      <c r="L18" s="49"/>
    </row>
    <row r="19" spans="2:12" s="45" customFormat="1" ht="12.75" customHeight="1" outlineLevel="3">
      <c r="B19" s="35"/>
      <c r="C19" s="46"/>
      <c r="G19" s="47"/>
      <c r="H19" s="48"/>
      <c r="L19" s="49"/>
    </row>
    <row r="20" spans="2:12" s="45" customFormat="1" ht="12.75" customHeight="1" outlineLevel="3">
      <c r="B20" s="35"/>
      <c r="C20" s="46"/>
      <c r="G20" s="47"/>
      <c r="H20" s="48"/>
      <c r="L20" s="49"/>
    </row>
    <row r="21" spans="2:12" s="45" customFormat="1" ht="12.75" customHeight="1" outlineLevel="3">
      <c r="B21" s="35"/>
      <c r="C21" s="46"/>
      <c r="G21" s="47"/>
      <c r="H21" s="48"/>
      <c r="L21" s="49"/>
    </row>
    <row r="22" spans="2:12" s="45" customFormat="1" ht="12.75" customHeight="1" outlineLevel="3">
      <c r="B22" s="35"/>
      <c r="C22" s="46"/>
      <c r="G22" s="47"/>
      <c r="H22" s="48"/>
      <c r="L22" s="49"/>
    </row>
    <row r="23" spans="2:12" s="45" customFormat="1" ht="12.75" customHeight="1" outlineLevel="3">
      <c r="B23" s="35"/>
      <c r="C23" s="46"/>
      <c r="G23" s="47"/>
      <c r="H23" s="48"/>
      <c r="L23" s="49"/>
    </row>
    <row r="24" spans="2:12" ht="12.75" outlineLevel="2">
      <c r="B24" s="27" t="s">
        <v>19</v>
      </c>
      <c r="C24" s="28"/>
      <c r="D24" s="29">
        <f>D$25</f>
        <v>0</v>
      </c>
      <c r="E24" s="29">
        <f>E$25</f>
        <v>0</v>
      </c>
      <c r="F24" s="29">
        <f>F$25</f>
        <v>0</v>
      </c>
      <c r="G24" s="29">
        <f>G$25</f>
        <v>0</v>
      </c>
      <c r="H24" s="30">
        <f>SUM(D24:G24)</f>
        <v>0</v>
      </c>
      <c r="I24" s="31">
        <v>1200</v>
      </c>
      <c r="J24" s="32">
        <f>H24*I24</f>
        <v>0</v>
      </c>
      <c r="K24" s="33">
        <v>89</v>
      </c>
      <c r="L24" s="34"/>
    </row>
    <row r="25" spans="2:12" ht="12.75" outlineLevel="3">
      <c r="B25" s="35"/>
      <c r="C25" s="36" t="s">
        <v>18</v>
      </c>
      <c r="D25" s="50"/>
      <c r="E25" s="38"/>
      <c r="F25" s="38"/>
      <c r="G25" s="38"/>
      <c r="H25" s="39">
        <f>SUM(D25:G25)</f>
        <v>0</v>
      </c>
      <c r="I25" s="40"/>
      <c r="J25" s="41"/>
      <c r="K25" s="40"/>
      <c r="L25" s="42"/>
    </row>
    <row r="26" spans="2:12" ht="12.75" outlineLevel="3">
      <c r="B26" s="35"/>
      <c r="C26" s="36"/>
      <c r="D26" s="43"/>
      <c r="E26" s="43"/>
      <c r="F26" s="43"/>
      <c r="G26" s="43"/>
      <c r="H26" s="39"/>
      <c r="I26" s="43"/>
      <c r="J26" s="43"/>
      <c r="K26" s="43"/>
      <c r="L26" s="44"/>
    </row>
    <row r="27" spans="2:12" s="45" customFormat="1" ht="12.75" customHeight="1" outlineLevel="3">
      <c r="B27" s="35"/>
      <c r="C27" s="46"/>
      <c r="G27" s="47"/>
      <c r="H27" s="48"/>
      <c r="L27" s="49"/>
    </row>
    <row r="28" spans="2:12" s="45" customFormat="1" ht="12.75" customHeight="1" outlineLevel="3">
      <c r="B28" s="35"/>
      <c r="C28" s="46"/>
      <c r="G28" s="47"/>
      <c r="H28" s="48"/>
      <c r="L28" s="49"/>
    </row>
    <row r="29" spans="2:12" s="45" customFormat="1" ht="12.75" customHeight="1" outlineLevel="3">
      <c r="B29" s="35"/>
      <c r="C29" s="46"/>
      <c r="G29" s="47"/>
      <c r="H29" s="48"/>
      <c r="L29" s="49"/>
    </row>
    <row r="30" spans="2:12" s="45" customFormat="1" ht="12.75" customHeight="1" outlineLevel="3">
      <c r="B30" s="35"/>
      <c r="C30" s="46"/>
      <c r="G30" s="47"/>
      <c r="H30" s="48"/>
      <c r="L30" s="49"/>
    </row>
    <row r="31" spans="2:12" s="45" customFormat="1" ht="12.75" customHeight="1" outlineLevel="3">
      <c r="B31" s="35"/>
      <c r="C31" s="46"/>
      <c r="G31" s="47"/>
      <c r="H31" s="48"/>
      <c r="L31" s="49"/>
    </row>
    <row r="32" spans="2:12" s="45" customFormat="1" ht="12.75" customHeight="1" outlineLevel="3">
      <c r="B32" s="35"/>
      <c r="C32" s="46"/>
      <c r="G32" s="47"/>
      <c r="H32" s="48"/>
      <c r="L32" s="49"/>
    </row>
    <row r="33" spans="2:12" s="45" customFormat="1" ht="12.75" customHeight="1" outlineLevel="3">
      <c r="B33" s="35"/>
      <c r="C33" s="46"/>
      <c r="G33" s="47"/>
      <c r="H33" s="48"/>
      <c r="L33" s="49"/>
    </row>
    <row r="34" spans="2:12" s="45" customFormat="1" ht="12.75" customHeight="1" outlineLevel="3">
      <c r="B34" s="35"/>
      <c r="C34" s="46"/>
      <c r="G34" s="47"/>
      <c r="H34" s="48"/>
      <c r="L34" s="49"/>
    </row>
    <row r="35" spans="2:12" s="45" customFormat="1" ht="12.75" customHeight="1" outlineLevel="3">
      <c r="B35" s="35"/>
      <c r="C35" s="46"/>
      <c r="G35" s="47"/>
      <c r="H35" s="48"/>
      <c r="L35" s="49"/>
    </row>
    <row r="36" spans="2:12" ht="12.75" outlineLevel="2">
      <c r="B36" s="27" t="s">
        <v>20</v>
      </c>
      <c r="C36" s="28"/>
      <c r="D36" s="29">
        <f>D$37</f>
        <v>0</v>
      </c>
      <c r="E36" s="29">
        <f>E$37</f>
        <v>0</v>
      </c>
      <c r="F36" s="29">
        <f>F$37</f>
        <v>0</v>
      </c>
      <c r="G36" s="29">
        <f>G$37</f>
        <v>0</v>
      </c>
      <c r="H36" s="30">
        <f>SUM(D36:G36)</f>
        <v>0</v>
      </c>
      <c r="I36" s="31">
        <v>1200</v>
      </c>
      <c r="J36" s="32">
        <f>H36*I36</f>
        <v>0</v>
      </c>
      <c r="K36" s="33">
        <v>89</v>
      </c>
      <c r="L36" s="34"/>
    </row>
    <row r="37" spans="2:12" ht="12.75" outlineLevel="3">
      <c r="B37" s="35"/>
      <c r="C37" s="36" t="s">
        <v>18</v>
      </c>
      <c r="D37" s="50"/>
      <c r="E37" s="38"/>
      <c r="F37" s="38"/>
      <c r="G37" s="38"/>
      <c r="H37" s="39">
        <f>SUM(D37:G37)</f>
        <v>0</v>
      </c>
      <c r="I37" s="40"/>
      <c r="J37" s="41"/>
      <c r="K37" s="40"/>
      <c r="L37" s="42"/>
    </row>
    <row r="38" spans="2:12" ht="12.75" outlineLevel="3">
      <c r="B38" s="35"/>
      <c r="C38" s="36"/>
      <c r="D38" s="43"/>
      <c r="E38" s="43"/>
      <c r="F38" s="43"/>
      <c r="G38" s="43"/>
      <c r="H38" s="39"/>
      <c r="I38" s="43"/>
      <c r="J38" s="43"/>
      <c r="K38" s="43"/>
      <c r="L38" s="44"/>
    </row>
    <row r="39" spans="2:12" s="45" customFormat="1" ht="12.75" customHeight="1" outlineLevel="3">
      <c r="B39" s="35"/>
      <c r="C39" s="46"/>
      <c r="G39" s="47"/>
      <c r="H39" s="48"/>
      <c r="L39" s="49"/>
    </row>
    <row r="40" spans="2:12" s="45" customFormat="1" ht="12.75" customHeight="1" outlineLevel="3">
      <c r="B40" s="35"/>
      <c r="C40" s="46"/>
      <c r="G40" s="47"/>
      <c r="H40" s="48"/>
      <c r="L40" s="49"/>
    </row>
    <row r="41" spans="2:12" s="45" customFormat="1" ht="12.75" customHeight="1" outlineLevel="3">
      <c r="B41" s="35"/>
      <c r="C41" s="46"/>
      <c r="G41" s="47"/>
      <c r="H41" s="48"/>
      <c r="L41" s="49"/>
    </row>
    <row r="42" spans="2:12" s="45" customFormat="1" ht="12.75" customHeight="1" outlineLevel="3">
      <c r="B42" s="35"/>
      <c r="C42" s="46"/>
      <c r="G42" s="47"/>
      <c r="H42" s="48"/>
      <c r="L42" s="49"/>
    </row>
    <row r="43" spans="2:12" s="45" customFormat="1" ht="12.75" customHeight="1" outlineLevel="3">
      <c r="B43" s="35"/>
      <c r="C43" s="46"/>
      <c r="G43" s="47"/>
      <c r="H43" s="48"/>
      <c r="L43" s="49"/>
    </row>
    <row r="44" spans="2:12" s="45" customFormat="1" ht="12.75" customHeight="1" outlineLevel="3">
      <c r="B44" s="35"/>
      <c r="C44" s="46"/>
      <c r="G44" s="47"/>
      <c r="H44" s="48"/>
      <c r="L44" s="49"/>
    </row>
    <row r="45" spans="2:12" s="45" customFormat="1" ht="12.75" customHeight="1" outlineLevel="3">
      <c r="B45" s="35"/>
      <c r="C45" s="46"/>
      <c r="G45" s="47"/>
      <c r="H45" s="48"/>
      <c r="L45" s="49"/>
    </row>
    <row r="46" spans="2:12" s="45" customFormat="1" ht="12.75" customHeight="1" outlineLevel="3">
      <c r="B46" s="35"/>
      <c r="C46" s="46"/>
      <c r="G46" s="47"/>
      <c r="H46" s="48"/>
      <c r="L46" s="49"/>
    </row>
    <row r="47" spans="2:12" s="45" customFormat="1" ht="12.75" customHeight="1" outlineLevel="3">
      <c r="B47" s="35"/>
      <c r="C47" s="46"/>
      <c r="G47" s="47"/>
      <c r="H47" s="48"/>
      <c r="L47" s="49"/>
    </row>
    <row r="48" spans="2:12" ht="12.75" outlineLevel="2">
      <c r="B48" s="27" t="s">
        <v>21</v>
      </c>
      <c r="C48" s="28"/>
      <c r="D48" s="29">
        <f>D$49</f>
        <v>0</v>
      </c>
      <c r="E48" s="29">
        <f>E$49</f>
        <v>0</v>
      </c>
      <c r="F48" s="29">
        <f>F$49</f>
        <v>0</v>
      </c>
      <c r="G48" s="29">
        <f>G$49</f>
        <v>0</v>
      </c>
      <c r="H48" s="30">
        <f>SUM(D48:G48)</f>
        <v>0</v>
      </c>
      <c r="I48" s="31">
        <v>1200</v>
      </c>
      <c r="J48" s="32">
        <f>H48*I48</f>
        <v>0</v>
      </c>
      <c r="K48" s="33">
        <v>89</v>
      </c>
      <c r="L48" s="34"/>
    </row>
    <row r="49" spans="2:12" ht="12.75" outlineLevel="3">
      <c r="B49" s="35"/>
      <c r="C49" s="36" t="s">
        <v>18</v>
      </c>
      <c r="D49" s="50"/>
      <c r="E49" s="38"/>
      <c r="F49" s="38"/>
      <c r="G49" s="50"/>
      <c r="H49" s="39">
        <f>SUM(D49:G49)</f>
        <v>0</v>
      </c>
      <c r="I49" s="40"/>
      <c r="J49" s="41"/>
      <c r="K49" s="40"/>
      <c r="L49" s="42"/>
    </row>
    <row r="50" spans="2:12" ht="12.75" outlineLevel="3">
      <c r="B50" s="35"/>
      <c r="C50" s="36"/>
      <c r="D50" s="43"/>
      <c r="E50" s="43"/>
      <c r="F50" s="43"/>
      <c r="G50" s="43"/>
      <c r="H50" s="39"/>
      <c r="I50" s="43"/>
      <c r="J50" s="43"/>
      <c r="K50" s="43"/>
      <c r="L50" s="44"/>
    </row>
    <row r="51" spans="2:12" s="45" customFormat="1" ht="12.75" customHeight="1" outlineLevel="3">
      <c r="B51" s="35"/>
      <c r="C51" s="46"/>
      <c r="G51" s="47"/>
      <c r="H51" s="48"/>
      <c r="L51" s="49"/>
    </row>
    <row r="52" spans="2:12" s="45" customFormat="1" ht="12.75" customHeight="1" outlineLevel="3">
      <c r="B52" s="35"/>
      <c r="C52" s="46"/>
      <c r="G52" s="47"/>
      <c r="H52" s="48"/>
      <c r="L52" s="49"/>
    </row>
    <row r="53" spans="2:12" s="45" customFormat="1" ht="12.75" customHeight="1" outlineLevel="3">
      <c r="B53" s="35"/>
      <c r="C53" s="46"/>
      <c r="G53" s="47"/>
      <c r="H53" s="48"/>
      <c r="L53" s="49"/>
    </row>
    <row r="54" spans="2:12" s="45" customFormat="1" ht="12.75" customHeight="1" outlineLevel="3">
      <c r="B54" s="35"/>
      <c r="C54" s="46"/>
      <c r="G54" s="47"/>
      <c r="H54" s="48"/>
      <c r="L54" s="49"/>
    </row>
    <row r="55" spans="2:12" s="45" customFormat="1" ht="12.75" customHeight="1" outlineLevel="3">
      <c r="B55" s="35"/>
      <c r="C55" s="46"/>
      <c r="G55" s="47"/>
      <c r="H55" s="48"/>
      <c r="L55" s="49"/>
    </row>
    <row r="56" spans="2:12" s="45" customFormat="1" ht="12.75" customHeight="1" outlineLevel="3">
      <c r="B56" s="35"/>
      <c r="C56" s="46"/>
      <c r="G56" s="47"/>
      <c r="H56" s="48"/>
      <c r="L56" s="49"/>
    </row>
    <row r="57" spans="2:12" s="45" customFormat="1" ht="12.75" customHeight="1" outlineLevel="3">
      <c r="B57" s="35"/>
      <c r="C57" s="46"/>
      <c r="G57" s="47"/>
      <c r="H57" s="48"/>
      <c r="L57" s="49"/>
    </row>
    <row r="58" spans="2:12" s="45" customFormat="1" ht="12.75" customHeight="1" outlineLevel="3">
      <c r="B58" s="35"/>
      <c r="C58" s="46"/>
      <c r="G58" s="47"/>
      <c r="H58" s="48"/>
      <c r="L58" s="49"/>
    </row>
    <row r="59" spans="2:12" s="45" customFormat="1" ht="12.75" customHeight="1" outlineLevel="3">
      <c r="B59" s="35"/>
      <c r="C59" s="46"/>
      <c r="G59" s="47"/>
      <c r="H59" s="48"/>
      <c r="L59" s="49"/>
    </row>
    <row r="60" spans="2:12" ht="12.75" outlineLevel="2">
      <c r="B60" s="27" t="s">
        <v>22</v>
      </c>
      <c r="C60" s="28"/>
      <c r="D60" s="29">
        <f>D$61</f>
        <v>0</v>
      </c>
      <c r="E60" s="29">
        <f>E$61</f>
        <v>0</v>
      </c>
      <c r="F60" s="29">
        <f>F$61</f>
        <v>0</v>
      </c>
      <c r="G60" s="29">
        <f>G$61</f>
        <v>0</v>
      </c>
      <c r="H60" s="30">
        <f>SUM(D60:G60)</f>
        <v>0</v>
      </c>
      <c r="I60" s="31">
        <v>1200</v>
      </c>
      <c r="J60" s="32">
        <f>H60*I60</f>
        <v>0</v>
      </c>
      <c r="K60" s="33">
        <v>89</v>
      </c>
      <c r="L60" s="34"/>
    </row>
    <row r="61" spans="2:12" ht="12.75" outlineLevel="3">
      <c r="B61" s="35"/>
      <c r="C61" s="36" t="s">
        <v>18</v>
      </c>
      <c r="D61" s="37"/>
      <c r="E61" s="38"/>
      <c r="F61" s="38"/>
      <c r="G61" s="38"/>
      <c r="H61" s="39">
        <f>SUM(D61:G61)</f>
        <v>0</v>
      </c>
      <c r="I61" s="40"/>
      <c r="J61" s="41"/>
      <c r="K61" s="40"/>
      <c r="L61" s="42"/>
    </row>
    <row r="62" spans="2:12" ht="12.75" outlineLevel="3">
      <c r="B62" s="35"/>
      <c r="C62" s="36"/>
      <c r="D62" s="43"/>
      <c r="E62" s="43"/>
      <c r="F62" s="43"/>
      <c r="G62" s="43"/>
      <c r="H62" s="39"/>
      <c r="I62" s="43"/>
      <c r="J62" s="43"/>
      <c r="K62" s="43"/>
      <c r="L62" s="44"/>
    </row>
    <row r="63" spans="2:12" s="45" customFormat="1" ht="12.75" customHeight="1" outlineLevel="3">
      <c r="B63" s="35"/>
      <c r="C63" s="46"/>
      <c r="G63" s="47"/>
      <c r="H63" s="48"/>
      <c r="L63" s="49"/>
    </row>
    <row r="64" spans="2:12" s="45" customFormat="1" ht="12.75" customHeight="1" outlineLevel="3">
      <c r="B64" s="35"/>
      <c r="C64" s="46"/>
      <c r="G64" s="47"/>
      <c r="H64" s="48"/>
      <c r="L64" s="49"/>
    </row>
    <row r="65" spans="2:12" s="45" customFormat="1" ht="12.75" customHeight="1" outlineLevel="3">
      <c r="B65" s="35"/>
      <c r="C65" s="46"/>
      <c r="G65" s="47"/>
      <c r="H65" s="48"/>
      <c r="L65" s="49"/>
    </row>
    <row r="66" spans="2:12" s="45" customFormat="1" ht="12.75" customHeight="1" outlineLevel="3">
      <c r="B66" s="35"/>
      <c r="C66" s="46"/>
      <c r="G66" s="47"/>
      <c r="H66" s="48"/>
      <c r="L66" s="49"/>
    </row>
    <row r="67" spans="2:12" s="45" customFormat="1" ht="12.75" customHeight="1" outlineLevel="3">
      <c r="B67" s="35"/>
      <c r="C67" s="46"/>
      <c r="G67" s="47"/>
      <c r="H67" s="48"/>
      <c r="L67" s="49"/>
    </row>
    <row r="68" spans="2:12" s="45" customFormat="1" ht="12.75" customHeight="1" outlineLevel="3">
      <c r="B68" s="35"/>
      <c r="C68" s="46"/>
      <c r="G68" s="47"/>
      <c r="H68" s="48"/>
      <c r="L68" s="49"/>
    </row>
    <row r="69" spans="2:12" s="45" customFormat="1" ht="12.75" customHeight="1" outlineLevel="3">
      <c r="B69" s="35"/>
      <c r="C69" s="46"/>
      <c r="G69" s="47"/>
      <c r="H69" s="48"/>
      <c r="L69" s="49"/>
    </row>
    <row r="70" spans="2:12" s="45" customFormat="1" ht="12.75" customHeight="1" outlineLevel="3">
      <c r="B70" s="35"/>
      <c r="C70" s="46"/>
      <c r="G70" s="47"/>
      <c r="H70" s="48"/>
      <c r="L70" s="49"/>
    </row>
    <row r="71" spans="2:12" s="45" customFormat="1" ht="12.75" customHeight="1" outlineLevel="3">
      <c r="B71" s="35"/>
      <c r="C71" s="46"/>
      <c r="G71" s="47"/>
      <c r="H71" s="48"/>
      <c r="L71" s="49"/>
    </row>
    <row r="72" spans="2:12" ht="12.75" outlineLevel="2">
      <c r="B72" s="27" t="s">
        <v>23</v>
      </c>
      <c r="C72" s="28"/>
      <c r="D72" s="29">
        <f>D$73</f>
        <v>0</v>
      </c>
      <c r="E72" s="29">
        <f>E$73</f>
        <v>0</v>
      </c>
      <c r="F72" s="29">
        <f>F$73</f>
        <v>0</v>
      </c>
      <c r="G72" s="29">
        <f>G$73</f>
        <v>0</v>
      </c>
      <c r="H72" s="30">
        <f>SUM(D72:G72)</f>
        <v>0</v>
      </c>
      <c r="I72" s="31">
        <v>1200</v>
      </c>
      <c r="J72" s="32">
        <f>H72*I72</f>
        <v>0</v>
      </c>
      <c r="K72" s="33">
        <v>89</v>
      </c>
      <c r="L72" s="34"/>
    </row>
    <row r="73" spans="2:12" ht="12.75" outlineLevel="3">
      <c r="B73" s="35"/>
      <c r="C73" s="36" t="s">
        <v>18</v>
      </c>
      <c r="D73" s="50"/>
      <c r="E73" s="38"/>
      <c r="F73" s="38"/>
      <c r="G73" s="38"/>
      <c r="H73" s="39">
        <f>SUM(D73:G73)</f>
        <v>0</v>
      </c>
      <c r="I73" s="40"/>
      <c r="J73" s="41"/>
      <c r="K73" s="40"/>
      <c r="L73" s="42"/>
    </row>
    <row r="74" spans="2:12" ht="12.75" outlineLevel="3">
      <c r="B74" s="35"/>
      <c r="C74" s="36"/>
      <c r="D74" s="43"/>
      <c r="E74" s="43"/>
      <c r="F74" s="43"/>
      <c r="G74" s="43"/>
      <c r="H74" s="39"/>
      <c r="I74" s="43"/>
      <c r="J74" s="43"/>
      <c r="K74" s="43"/>
      <c r="L74" s="44"/>
    </row>
    <row r="75" spans="2:12" s="45" customFormat="1" ht="12.75" customHeight="1" outlineLevel="3">
      <c r="B75" s="35"/>
      <c r="C75" s="46"/>
      <c r="G75" s="47"/>
      <c r="H75" s="48"/>
      <c r="L75" s="49"/>
    </row>
    <row r="76" spans="2:12" s="45" customFormat="1" ht="12.75" customHeight="1" outlineLevel="3">
      <c r="B76" s="35"/>
      <c r="C76" s="46"/>
      <c r="G76" s="47"/>
      <c r="H76" s="48"/>
      <c r="L76" s="49"/>
    </row>
    <row r="77" spans="2:12" s="45" customFormat="1" ht="12.75" customHeight="1" outlineLevel="3">
      <c r="B77" s="35"/>
      <c r="C77" s="46"/>
      <c r="G77" s="47"/>
      <c r="H77" s="48"/>
      <c r="L77" s="49"/>
    </row>
    <row r="78" spans="2:12" s="45" customFormat="1" ht="12.75" customHeight="1" outlineLevel="3">
      <c r="B78" s="35"/>
      <c r="C78" s="46"/>
      <c r="G78" s="47"/>
      <c r="H78" s="48"/>
      <c r="L78" s="49"/>
    </row>
    <row r="79" spans="2:12" s="45" customFormat="1" ht="12.75" customHeight="1" outlineLevel="3">
      <c r="B79" s="35"/>
      <c r="C79" s="46"/>
      <c r="G79" s="47"/>
      <c r="H79" s="48"/>
      <c r="L79" s="49"/>
    </row>
    <row r="80" spans="2:12" s="45" customFormat="1" ht="12.75" customHeight="1" outlineLevel="3">
      <c r="B80" s="35"/>
      <c r="C80" s="46"/>
      <c r="G80" s="47"/>
      <c r="H80" s="48"/>
      <c r="L80" s="49"/>
    </row>
    <row r="81" spans="2:12" s="45" customFormat="1" ht="12.75" customHeight="1" outlineLevel="3">
      <c r="B81" s="35"/>
      <c r="C81" s="46"/>
      <c r="G81" s="47"/>
      <c r="H81" s="48"/>
      <c r="L81" s="49"/>
    </row>
    <row r="82" spans="2:12" s="45" customFormat="1" ht="12.75" customHeight="1" outlineLevel="3">
      <c r="B82" s="35"/>
      <c r="C82" s="46"/>
      <c r="G82" s="47"/>
      <c r="H82" s="48"/>
      <c r="L82" s="49"/>
    </row>
    <row r="83" spans="2:12" s="45" customFormat="1" ht="12.75" customHeight="1" outlineLevel="3">
      <c r="B83" s="35"/>
      <c r="C83" s="46"/>
      <c r="G83" s="47"/>
      <c r="H83" s="48"/>
      <c r="L83" s="49"/>
    </row>
    <row r="84" spans="2:12" ht="12.75" outlineLevel="2">
      <c r="B84" s="27" t="s">
        <v>24</v>
      </c>
      <c r="C84" s="28"/>
      <c r="D84" s="29">
        <f>D$85</f>
        <v>0</v>
      </c>
      <c r="E84" s="29">
        <f>E$85</f>
        <v>0</v>
      </c>
      <c r="F84" s="29">
        <f>F$85</f>
        <v>0</v>
      </c>
      <c r="G84" s="29">
        <f>G$85</f>
        <v>0</v>
      </c>
      <c r="H84" s="30">
        <f>SUM(D84:G84)</f>
        <v>0</v>
      </c>
      <c r="I84" s="31">
        <v>1050</v>
      </c>
      <c r="J84" s="32">
        <f>H84*I84</f>
        <v>0</v>
      </c>
      <c r="K84" s="33">
        <v>89</v>
      </c>
      <c r="L84" s="34"/>
    </row>
    <row r="85" spans="2:12" ht="12.75" outlineLevel="3">
      <c r="B85" s="35"/>
      <c r="C85" s="36" t="s">
        <v>18</v>
      </c>
      <c r="D85" s="50"/>
      <c r="E85" s="38"/>
      <c r="F85" s="38"/>
      <c r="G85" s="38"/>
      <c r="H85" s="39">
        <f>SUM(D85:G85)</f>
        <v>0</v>
      </c>
      <c r="I85" s="40"/>
      <c r="J85" s="41"/>
      <c r="K85" s="40"/>
      <c r="L85" s="42"/>
    </row>
    <row r="86" spans="2:12" ht="12.75" outlineLevel="3">
      <c r="B86" s="35"/>
      <c r="C86" s="36"/>
      <c r="D86" s="43"/>
      <c r="E86" s="43"/>
      <c r="F86" s="43"/>
      <c r="G86" s="43"/>
      <c r="H86" s="39"/>
      <c r="I86" s="43"/>
      <c r="J86" s="43"/>
      <c r="K86" s="43"/>
      <c r="L86" s="44"/>
    </row>
    <row r="87" spans="2:12" s="45" customFormat="1" ht="12.75" customHeight="1" outlineLevel="3">
      <c r="B87" s="35"/>
      <c r="C87" s="46"/>
      <c r="G87" s="47"/>
      <c r="H87" s="48"/>
      <c r="L87" s="49"/>
    </row>
    <row r="88" spans="2:12" s="45" customFormat="1" ht="12.75" customHeight="1" outlineLevel="3">
      <c r="B88" s="35"/>
      <c r="C88" s="46"/>
      <c r="G88" s="47"/>
      <c r="H88" s="48"/>
      <c r="L88" s="49"/>
    </row>
    <row r="89" spans="2:12" s="45" customFormat="1" ht="12.75" customHeight="1" outlineLevel="3">
      <c r="B89" s="35"/>
      <c r="C89" s="46"/>
      <c r="G89" s="47"/>
      <c r="H89" s="48"/>
      <c r="L89" s="49"/>
    </row>
    <row r="90" spans="2:12" s="45" customFormat="1" ht="12.75" customHeight="1" outlineLevel="3">
      <c r="B90" s="35"/>
      <c r="C90" s="46"/>
      <c r="G90" s="47"/>
      <c r="H90" s="48"/>
      <c r="L90" s="49"/>
    </row>
    <row r="91" spans="2:12" s="45" customFormat="1" ht="12.75" customHeight="1" outlineLevel="3">
      <c r="B91" s="35"/>
      <c r="C91" s="46"/>
      <c r="G91" s="47"/>
      <c r="H91" s="48"/>
      <c r="L91" s="49"/>
    </row>
    <row r="92" spans="2:12" s="45" customFormat="1" ht="12.75" customHeight="1" outlineLevel="3">
      <c r="B92" s="35"/>
      <c r="C92" s="46"/>
      <c r="G92" s="47"/>
      <c r="H92" s="48"/>
      <c r="L92" s="49"/>
    </row>
    <row r="93" spans="2:12" s="45" customFormat="1" ht="12.75" customHeight="1" outlineLevel="3">
      <c r="B93" s="35"/>
      <c r="C93" s="46"/>
      <c r="G93" s="47"/>
      <c r="H93" s="48"/>
      <c r="L93" s="49"/>
    </row>
    <row r="94" spans="2:12" s="45" customFormat="1" ht="12.75" customHeight="1" outlineLevel="3">
      <c r="B94" s="35"/>
      <c r="C94" s="46"/>
      <c r="G94" s="47"/>
      <c r="H94" s="48"/>
      <c r="L94" s="49"/>
    </row>
    <row r="95" spans="2:12" s="45" customFormat="1" ht="12.75" customHeight="1" outlineLevel="3">
      <c r="B95" s="35"/>
      <c r="C95" s="46"/>
      <c r="G95" s="47"/>
      <c r="H95" s="48"/>
      <c r="L95" s="49"/>
    </row>
    <row r="96" spans="2:12" ht="12.75" outlineLevel="2">
      <c r="B96" s="27" t="s">
        <v>25</v>
      </c>
      <c r="C96" s="28"/>
      <c r="D96" s="29">
        <f>D$97</f>
        <v>0</v>
      </c>
      <c r="E96" s="29">
        <f>E$97</f>
        <v>0</v>
      </c>
      <c r="F96" s="29">
        <f>F$97</f>
        <v>0</v>
      </c>
      <c r="G96" s="29">
        <f>G$97</f>
        <v>0</v>
      </c>
      <c r="H96" s="30">
        <f>SUM(D96:G96)</f>
        <v>0</v>
      </c>
      <c r="I96" s="31">
        <v>1050</v>
      </c>
      <c r="J96" s="32">
        <f>H96*I96</f>
        <v>0</v>
      </c>
      <c r="K96" s="33">
        <v>89</v>
      </c>
      <c r="L96" s="34"/>
    </row>
    <row r="97" spans="2:12" ht="12.75" outlineLevel="3">
      <c r="B97" s="35"/>
      <c r="C97" s="36" t="s">
        <v>18</v>
      </c>
      <c r="D97" s="38"/>
      <c r="E97" s="38"/>
      <c r="F97" s="38"/>
      <c r="G97" s="38"/>
      <c r="H97" s="39">
        <f>SUM(D97:G97)</f>
        <v>0</v>
      </c>
      <c r="I97" s="40"/>
      <c r="J97" s="41"/>
      <c r="K97" s="40"/>
      <c r="L97" s="42"/>
    </row>
    <row r="98" spans="2:12" ht="12.75" outlineLevel="3">
      <c r="B98" s="35"/>
      <c r="C98" s="36"/>
      <c r="D98" s="43"/>
      <c r="E98" s="43"/>
      <c r="F98" s="43"/>
      <c r="G98" s="43"/>
      <c r="H98" s="39"/>
      <c r="I98" s="43"/>
      <c r="J98" s="43"/>
      <c r="K98" s="43"/>
      <c r="L98" s="44"/>
    </row>
    <row r="99" spans="2:12" s="45" customFormat="1" ht="12.75" customHeight="1" outlineLevel="3">
      <c r="B99" s="35"/>
      <c r="C99" s="46"/>
      <c r="G99" s="47"/>
      <c r="H99" s="48"/>
      <c r="L99" s="49"/>
    </row>
    <row r="100" spans="2:12" s="45" customFormat="1" ht="12.75" customHeight="1" outlineLevel="3">
      <c r="B100" s="35"/>
      <c r="C100" s="46"/>
      <c r="G100" s="47"/>
      <c r="H100" s="48"/>
      <c r="L100" s="49"/>
    </row>
    <row r="101" spans="2:12" s="45" customFormat="1" ht="12.75" customHeight="1" outlineLevel="3">
      <c r="B101" s="35"/>
      <c r="C101" s="46"/>
      <c r="G101" s="47"/>
      <c r="H101" s="48"/>
      <c r="L101" s="49"/>
    </row>
    <row r="102" spans="2:12" s="45" customFormat="1" ht="12.75" customHeight="1" outlineLevel="3">
      <c r="B102" s="35"/>
      <c r="C102" s="46"/>
      <c r="G102" s="47"/>
      <c r="H102" s="48"/>
      <c r="L102" s="49"/>
    </row>
    <row r="103" spans="2:12" s="45" customFormat="1" ht="12.75" customHeight="1" outlineLevel="3">
      <c r="B103" s="35"/>
      <c r="C103" s="46"/>
      <c r="G103" s="47"/>
      <c r="H103" s="48"/>
      <c r="L103" s="49"/>
    </row>
    <row r="104" spans="2:12" s="45" customFormat="1" ht="12.75" customHeight="1" outlineLevel="3">
      <c r="B104" s="35"/>
      <c r="C104" s="46"/>
      <c r="G104" s="47"/>
      <c r="H104" s="48"/>
      <c r="L104" s="49"/>
    </row>
    <row r="105" spans="2:12" s="45" customFormat="1" ht="12.75" customHeight="1" outlineLevel="3">
      <c r="B105" s="35"/>
      <c r="C105" s="46"/>
      <c r="G105" s="47"/>
      <c r="H105" s="48"/>
      <c r="L105" s="49"/>
    </row>
    <row r="106" spans="2:12" s="45" customFormat="1" ht="12.75" customHeight="1" outlineLevel="3">
      <c r="B106" s="35"/>
      <c r="C106" s="46"/>
      <c r="G106" s="47"/>
      <c r="H106" s="48"/>
      <c r="L106" s="49"/>
    </row>
    <row r="107" spans="2:12" s="45" customFormat="1" ht="12.75" customHeight="1" outlineLevel="3">
      <c r="B107" s="35"/>
      <c r="C107" s="46"/>
      <c r="G107" s="47"/>
      <c r="H107" s="48"/>
      <c r="L107" s="49"/>
    </row>
    <row r="108" spans="2:12" ht="12.75" outlineLevel="2">
      <c r="B108" s="27" t="s">
        <v>26</v>
      </c>
      <c r="C108" s="28"/>
      <c r="D108" s="29">
        <f>D$109</f>
        <v>0</v>
      </c>
      <c r="E108" s="29">
        <f>E$109</f>
        <v>0</v>
      </c>
      <c r="F108" s="29">
        <f>F$109</f>
        <v>0</v>
      </c>
      <c r="G108" s="29">
        <f>G$109</f>
        <v>0</v>
      </c>
      <c r="H108" s="30">
        <f>SUM(D108:G108)</f>
        <v>0</v>
      </c>
      <c r="I108" s="31">
        <v>1050</v>
      </c>
      <c r="J108" s="32">
        <f>H108*I108</f>
        <v>0</v>
      </c>
      <c r="K108" s="33">
        <v>89</v>
      </c>
      <c r="L108" s="34"/>
    </row>
    <row r="109" spans="2:12" ht="12.75" outlineLevel="3">
      <c r="B109" s="35"/>
      <c r="C109" s="36" t="s">
        <v>18</v>
      </c>
      <c r="D109" s="38"/>
      <c r="E109" s="38"/>
      <c r="F109" s="38"/>
      <c r="G109" s="38"/>
      <c r="H109" s="39">
        <f>SUM(D109:G109)</f>
        <v>0</v>
      </c>
      <c r="I109" s="40"/>
      <c r="J109" s="41"/>
      <c r="K109" s="40"/>
      <c r="L109" s="42"/>
    </row>
    <row r="110" spans="2:12" ht="12.75" outlineLevel="3">
      <c r="B110" s="35"/>
      <c r="C110" s="36"/>
      <c r="D110" s="43"/>
      <c r="E110" s="43"/>
      <c r="F110" s="43"/>
      <c r="G110" s="43"/>
      <c r="H110" s="39"/>
      <c r="I110" s="43"/>
      <c r="J110" s="43"/>
      <c r="K110" s="43"/>
      <c r="L110" s="44"/>
    </row>
    <row r="111" spans="2:12" s="45" customFormat="1" ht="12.75" customHeight="1" outlineLevel="3">
      <c r="B111" s="35"/>
      <c r="C111" s="46"/>
      <c r="G111" s="47"/>
      <c r="H111" s="48"/>
      <c r="L111" s="49"/>
    </row>
    <row r="112" spans="2:12" s="45" customFormat="1" ht="12.75" customHeight="1" outlineLevel="3">
      <c r="B112" s="35"/>
      <c r="C112" s="46"/>
      <c r="G112" s="47"/>
      <c r="H112" s="48"/>
      <c r="L112" s="49"/>
    </row>
    <row r="113" spans="2:12" s="45" customFormat="1" ht="12.75" customHeight="1" outlineLevel="3">
      <c r="B113" s="35"/>
      <c r="C113" s="46"/>
      <c r="G113" s="47"/>
      <c r="H113" s="48"/>
      <c r="L113" s="49"/>
    </row>
    <row r="114" spans="2:12" s="45" customFormat="1" ht="12.75" customHeight="1" outlineLevel="3">
      <c r="B114" s="35"/>
      <c r="C114" s="46"/>
      <c r="G114" s="47"/>
      <c r="H114" s="48"/>
      <c r="L114" s="49"/>
    </row>
    <row r="115" spans="2:12" s="45" customFormat="1" ht="12.75" customHeight="1" outlineLevel="3">
      <c r="B115" s="35"/>
      <c r="C115" s="46"/>
      <c r="G115" s="47"/>
      <c r="H115" s="48"/>
      <c r="L115" s="49"/>
    </row>
    <row r="116" spans="2:12" s="45" customFormat="1" ht="12.75" customHeight="1" outlineLevel="3">
      <c r="B116" s="35"/>
      <c r="C116" s="46"/>
      <c r="G116" s="47"/>
      <c r="H116" s="48"/>
      <c r="L116" s="49"/>
    </row>
    <row r="117" spans="2:12" s="45" customFormat="1" ht="12.75" customHeight="1" outlineLevel="3">
      <c r="B117" s="35"/>
      <c r="C117" s="46"/>
      <c r="G117" s="47"/>
      <c r="H117" s="48"/>
      <c r="L117" s="49"/>
    </row>
    <row r="118" spans="2:12" s="45" customFormat="1" ht="12.75" customHeight="1" outlineLevel="3">
      <c r="B118" s="35"/>
      <c r="C118" s="46"/>
      <c r="G118" s="47"/>
      <c r="H118" s="48"/>
      <c r="L118" s="49"/>
    </row>
    <row r="119" spans="2:12" s="45" customFormat="1" ht="12.75" customHeight="1" outlineLevel="3">
      <c r="B119" s="35"/>
      <c r="C119" s="46"/>
      <c r="G119" s="47"/>
      <c r="H119" s="48"/>
      <c r="L119" s="49"/>
    </row>
    <row r="120" spans="2:12" ht="12.75" customHeight="1">
      <c r="B120" s="7" t="s">
        <v>5</v>
      </c>
      <c r="C120" s="7"/>
      <c r="D120" s="8" t="s">
        <v>27</v>
      </c>
      <c r="E120" s="8"/>
      <c r="F120" s="8"/>
      <c r="G120" s="8"/>
      <c r="H120" s="9" t="s">
        <v>7</v>
      </c>
      <c r="I120" s="10" t="s">
        <v>8</v>
      </c>
      <c r="J120" s="10" t="s">
        <v>9</v>
      </c>
      <c r="K120" s="11" t="s">
        <v>10</v>
      </c>
      <c r="L120" s="12" t="s">
        <v>11</v>
      </c>
    </row>
    <row r="121" spans="2:12" ht="12.75">
      <c r="B121" s="7"/>
      <c r="C121" s="7"/>
      <c r="D121" s="51">
        <v>2</v>
      </c>
      <c r="E121" s="52">
        <v>3</v>
      </c>
      <c r="F121" s="53">
        <v>4</v>
      </c>
      <c r="G121" s="54">
        <v>5</v>
      </c>
      <c r="H121" s="9"/>
      <c r="I121" s="10"/>
      <c r="J121" s="10"/>
      <c r="K121" s="11"/>
      <c r="L121" s="12"/>
    </row>
    <row r="122" spans="2:12" ht="12.75">
      <c r="B122" s="14" t="s">
        <v>27</v>
      </c>
      <c r="C122" s="15"/>
      <c r="D122" s="16"/>
      <c r="E122" s="16"/>
      <c r="F122" s="16"/>
      <c r="G122" s="16"/>
      <c r="H122" s="17"/>
      <c r="I122" s="18"/>
      <c r="J122" s="19"/>
      <c r="K122" s="18"/>
      <c r="L122" s="20"/>
    </row>
    <row r="123" spans="2:12" ht="12.75" outlineLevel="1">
      <c r="B123" s="21" t="s">
        <v>16</v>
      </c>
      <c r="D123" s="1">
        <f>D$124+D$136+D$148</f>
        <v>0</v>
      </c>
      <c r="E123" s="1">
        <f>E$124+E$136+E$148</f>
        <v>0</v>
      </c>
      <c r="F123" s="1">
        <f>F$124+F$136+F$148</f>
        <v>0</v>
      </c>
      <c r="G123" s="22">
        <f>G$124+G$136+G$148</f>
        <v>0</v>
      </c>
      <c r="H123" s="23">
        <f>SUM(D123:G123)</f>
        <v>0</v>
      </c>
      <c r="I123" s="24"/>
      <c r="J123" s="25">
        <f>J$124+J$136+J$148</f>
        <v>0</v>
      </c>
      <c r="K123" s="24"/>
      <c r="L123" s="26"/>
    </row>
    <row r="124" spans="2:12" ht="12.75" outlineLevel="2">
      <c r="B124" s="27" t="s">
        <v>28</v>
      </c>
      <c r="C124" s="28"/>
      <c r="D124" s="29">
        <f>D$125</f>
        <v>0</v>
      </c>
      <c r="E124" s="29">
        <f>E$125</f>
        <v>0</v>
      </c>
      <c r="F124" s="29">
        <f>F$125</f>
        <v>0</v>
      </c>
      <c r="G124" s="29">
        <f>G$125</f>
        <v>0</v>
      </c>
      <c r="H124" s="30">
        <f>SUM(D124:G124)</f>
        <v>0</v>
      </c>
      <c r="I124" s="55">
        <v>550</v>
      </c>
      <c r="J124" s="32">
        <f>H124*I124</f>
        <v>0</v>
      </c>
      <c r="K124" s="33">
        <v>89</v>
      </c>
      <c r="L124" s="34"/>
    </row>
    <row r="125" spans="2:12" ht="12.75" outlineLevel="3">
      <c r="B125" s="35"/>
      <c r="C125" s="36" t="s">
        <v>18</v>
      </c>
      <c r="D125" s="38"/>
      <c r="E125" s="38"/>
      <c r="F125" s="38"/>
      <c r="G125" s="50"/>
      <c r="H125" s="39">
        <f>SUM(D125:G125)</f>
        <v>0</v>
      </c>
      <c r="I125" s="40"/>
      <c r="J125" s="41"/>
      <c r="K125" s="40"/>
      <c r="L125" s="42"/>
    </row>
    <row r="126" spans="2:12" ht="12.75" outlineLevel="3">
      <c r="B126" s="35"/>
      <c r="C126" s="36"/>
      <c r="D126" s="43"/>
      <c r="E126" s="43"/>
      <c r="F126" s="43"/>
      <c r="G126" s="43"/>
      <c r="H126" s="39"/>
      <c r="I126" s="43"/>
      <c r="J126" s="43"/>
      <c r="K126" s="43"/>
      <c r="L126" s="44"/>
    </row>
    <row r="127" spans="2:12" s="45" customFormat="1" ht="12.75" customHeight="1" outlineLevel="3">
      <c r="B127" s="35"/>
      <c r="C127" s="46"/>
      <c r="G127" s="47"/>
      <c r="H127" s="48"/>
      <c r="L127" s="49"/>
    </row>
    <row r="128" spans="2:12" s="45" customFormat="1" ht="12.75" customHeight="1" outlineLevel="3">
      <c r="B128" s="35"/>
      <c r="C128" s="46"/>
      <c r="G128" s="47"/>
      <c r="H128" s="48"/>
      <c r="L128" s="49"/>
    </row>
    <row r="129" spans="2:12" s="45" customFormat="1" ht="12.75" customHeight="1" outlineLevel="3">
      <c r="B129" s="35"/>
      <c r="C129" s="46"/>
      <c r="G129" s="47"/>
      <c r="H129" s="48"/>
      <c r="L129" s="49"/>
    </row>
    <row r="130" spans="2:12" s="45" customFormat="1" ht="12.75" customHeight="1" outlineLevel="3">
      <c r="B130" s="35"/>
      <c r="C130" s="46"/>
      <c r="G130" s="47"/>
      <c r="H130" s="48"/>
      <c r="L130" s="49"/>
    </row>
    <row r="131" spans="2:12" s="45" customFormat="1" ht="12.75" customHeight="1" outlineLevel="3">
      <c r="B131" s="35"/>
      <c r="C131" s="46"/>
      <c r="G131" s="47"/>
      <c r="H131" s="48"/>
      <c r="L131" s="49"/>
    </row>
    <row r="132" spans="2:12" s="45" customFormat="1" ht="12.75" customHeight="1" outlineLevel="3">
      <c r="B132" s="35"/>
      <c r="C132" s="46"/>
      <c r="G132" s="47"/>
      <c r="H132" s="48"/>
      <c r="L132" s="49"/>
    </row>
    <row r="133" spans="2:12" s="45" customFormat="1" ht="12.75" customHeight="1" outlineLevel="3">
      <c r="B133" s="35"/>
      <c r="C133" s="46"/>
      <c r="G133" s="47"/>
      <c r="H133" s="48"/>
      <c r="L133" s="49"/>
    </row>
    <row r="134" spans="2:12" s="45" customFormat="1" ht="12.75" customHeight="1" outlineLevel="3">
      <c r="B134" s="35"/>
      <c r="C134" s="46"/>
      <c r="G134" s="47"/>
      <c r="H134" s="48"/>
      <c r="L134" s="49"/>
    </row>
    <row r="135" spans="2:12" s="45" customFormat="1" ht="12.75" customHeight="1" outlineLevel="3">
      <c r="B135" s="35"/>
      <c r="C135" s="46"/>
      <c r="G135" s="47"/>
      <c r="H135" s="48"/>
      <c r="L135" s="49"/>
    </row>
    <row r="136" spans="2:12" ht="12.75" outlineLevel="2">
      <c r="B136" s="27" t="s">
        <v>29</v>
      </c>
      <c r="C136" s="28"/>
      <c r="D136" s="29">
        <f>D$137</f>
        <v>0</v>
      </c>
      <c r="E136" s="29">
        <f>E$137</f>
        <v>0</v>
      </c>
      <c r="F136" s="29">
        <f>F$137</f>
        <v>0</v>
      </c>
      <c r="G136" s="29">
        <f>G$137</f>
        <v>0</v>
      </c>
      <c r="H136" s="30">
        <f>SUM(D136:G136)</f>
        <v>0</v>
      </c>
      <c r="I136" s="55">
        <v>550</v>
      </c>
      <c r="J136" s="32">
        <f>H136*I136</f>
        <v>0</v>
      </c>
      <c r="K136" s="33">
        <v>89</v>
      </c>
      <c r="L136" s="34"/>
    </row>
    <row r="137" spans="2:12" ht="12.75" outlineLevel="3">
      <c r="B137" s="35"/>
      <c r="C137" s="36" t="s">
        <v>18</v>
      </c>
      <c r="D137" s="38"/>
      <c r="E137" s="38"/>
      <c r="F137" s="38"/>
      <c r="G137" s="38"/>
      <c r="H137" s="39">
        <f>SUM(D137:G137)</f>
        <v>0</v>
      </c>
      <c r="I137" s="40"/>
      <c r="J137" s="41"/>
      <c r="K137" s="40"/>
      <c r="L137" s="42"/>
    </row>
    <row r="138" spans="2:12" ht="12.75" outlineLevel="3">
      <c r="B138" s="35"/>
      <c r="C138" s="36"/>
      <c r="D138" s="43"/>
      <c r="E138" s="43"/>
      <c r="F138" s="43"/>
      <c r="G138" s="43"/>
      <c r="H138" s="39"/>
      <c r="I138" s="43"/>
      <c r="J138" s="43"/>
      <c r="K138" s="43"/>
      <c r="L138" s="44"/>
    </row>
    <row r="139" spans="2:12" s="45" customFormat="1" ht="12.75" customHeight="1" outlineLevel="3">
      <c r="B139" s="35"/>
      <c r="C139" s="46"/>
      <c r="G139" s="47"/>
      <c r="H139" s="48"/>
      <c r="L139" s="49"/>
    </row>
    <row r="140" spans="2:12" s="45" customFormat="1" ht="12.75" customHeight="1" outlineLevel="3">
      <c r="B140" s="35"/>
      <c r="C140" s="46"/>
      <c r="G140" s="47"/>
      <c r="H140" s="48"/>
      <c r="L140" s="49"/>
    </row>
    <row r="141" spans="2:12" s="45" customFormat="1" ht="12.75" customHeight="1" outlineLevel="3">
      <c r="B141" s="35"/>
      <c r="C141" s="46"/>
      <c r="G141" s="47"/>
      <c r="H141" s="48"/>
      <c r="L141" s="49"/>
    </row>
    <row r="142" spans="2:12" s="45" customFormat="1" ht="12.75" customHeight="1" outlineLevel="3">
      <c r="B142" s="35"/>
      <c r="C142" s="46"/>
      <c r="G142" s="47"/>
      <c r="H142" s="48"/>
      <c r="L142" s="49"/>
    </row>
    <row r="143" spans="2:12" s="45" customFormat="1" ht="12.75" customHeight="1" outlineLevel="3">
      <c r="B143" s="35"/>
      <c r="C143" s="46"/>
      <c r="G143" s="47"/>
      <c r="H143" s="48"/>
      <c r="L143" s="49"/>
    </row>
    <row r="144" spans="2:12" s="45" customFormat="1" ht="12.75" customHeight="1" outlineLevel="3">
      <c r="B144" s="35"/>
      <c r="C144" s="46"/>
      <c r="G144" s="47"/>
      <c r="H144" s="48"/>
      <c r="L144" s="49"/>
    </row>
    <row r="145" spans="2:12" s="45" customFormat="1" ht="12.75" customHeight="1" outlineLevel="3">
      <c r="B145" s="35"/>
      <c r="C145" s="46"/>
      <c r="G145" s="47"/>
      <c r="H145" s="48"/>
      <c r="L145" s="49"/>
    </row>
    <row r="146" spans="2:12" s="45" customFormat="1" ht="12.75" customHeight="1" outlineLevel="3">
      <c r="B146" s="35"/>
      <c r="C146" s="46"/>
      <c r="G146" s="47"/>
      <c r="H146" s="48"/>
      <c r="L146" s="49"/>
    </row>
    <row r="147" spans="2:12" s="45" customFormat="1" ht="12.75" customHeight="1" outlineLevel="3">
      <c r="B147" s="35"/>
      <c r="C147" s="46"/>
      <c r="G147" s="47"/>
      <c r="H147" s="48"/>
      <c r="L147" s="49"/>
    </row>
    <row r="148" spans="2:12" ht="12.75" outlineLevel="2">
      <c r="B148" s="27" t="s">
        <v>30</v>
      </c>
      <c r="C148" s="28"/>
      <c r="D148" s="29">
        <f>D$149</f>
        <v>0</v>
      </c>
      <c r="E148" s="29">
        <f>E$149</f>
        <v>0</v>
      </c>
      <c r="F148" s="29">
        <f>F$149</f>
        <v>0</v>
      </c>
      <c r="G148" s="29">
        <f>G$149</f>
        <v>0</v>
      </c>
      <c r="H148" s="30">
        <f>SUM(D148:G148)</f>
        <v>0</v>
      </c>
      <c r="I148" s="55">
        <v>690</v>
      </c>
      <c r="J148" s="32">
        <f>H148*I148</f>
        <v>0</v>
      </c>
      <c r="K148" s="33">
        <v>89</v>
      </c>
      <c r="L148" s="34"/>
    </row>
    <row r="149" spans="2:12" ht="12.75" outlineLevel="3">
      <c r="B149" s="35"/>
      <c r="C149" s="36" t="s">
        <v>18</v>
      </c>
      <c r="D149" s="38"/>
      <c r="E149" s="38"/>
      <c r="F149" s="38"/>
      <c r="G149" s="38"/>
      <c r="H149" s="39">
        <f>SUM(D149:G149)</f>
        <v>0</v>
      </c>
      <c r="I149" s="40"/>
      <c r="J149" s="41"/>
      <c r="K149" s="40"/>
      <c r="L149" s="42"/>
    </row>
    <row r="150" spans="2:12" ht="12.75" outlineLevel="3">
      <c r="B150" s="35"/>
      <c r="C150" s="36"/>
      <c r="D150" s="43"/>
      <c r="E150" s="43"/>
      <c r="F150" s="43"/>
      <c r="G150" s="43"/>
      <c r="H150" s="39"/>
      <c r="I150" s="43"/>
      <c r="J150" s="43"/>
      <c r="K150" s="43"/>
      <c r="L150" s="44"/>
    </row>
    <row r="151" spans="2:12" s="45" customFormat="1" ht="12.75" customHeight="1" outlineLevel="3">
      <c r="B151" s="35"/>
      <c r="C151" s="46"/>
      <c r="G151" s="47"/>
      <c r="H151" s="48"/>
      <c r="L151" s="49"/>
    </row>
    <row r="152" spans="2:12" s="45" customFormat="1" ht="12.75" customHeight="1" outlineLevel="3">
      <c r="B152" s="35"/>
      <c r="C152" s="46"/>
      <c r="G152" s="47"/>
      <c r="H152" s="48"/>
      <c r="L152" s="49"/>
    </row>
    <row r="153" spans="2:12" s="45" customFormat="1" ht="12.75" customHeight="1" outlineLevel="3">
      <c r="B153" s="35"/>
      <c r="C153" s="46"/>
      <c r="G153" s="47"/>
      <c r="H153" s="48"/>
      <c r="L153" s="49"/>
    </row>
    <row r="154" spans="2:12" s="45" customFormat="1" ht="12.75" customHeight="1" outlineLevel="3">
      <c r="B154" s="35"/>
      <c r="C154" s="46"/>
      <c r="G154" s="47"/>
      <c r="H154" s="48"/>
      <c r="L154" s="49"/>
    </row>
    <row r="155" spans="2:12" s="45" customFormat="1" ht="12.75" customHeight="1" outlineLevel="3">
      <c r="B155" s="35"/>
      <c r="C155" s="46"/>
      <c r="G155" s="47"/>
      <c r="H155" s="48"/>
      <c r="L155" s="49"/>
    </row>
    <row r="156" spans="2:12" s="45" customFormat="1" ht="12.75" customHeight="1" outlineLevel="3">
      <c r="B156" s="35"/>
      <c r="C156" s="46"/>
      <c r="G156" s="47"/>
      <c r="H156" s="48"/>
      <c r="L156" s="49"/>
    </row>
    <row r="157" spans="2:12" s="45" customFormat="1" ht="12.75" customHeight="1" outlineLevel="3">
      <c r="B157" s="35"/>
      <c r="C157" s="46"/>
      <c r="G157" s="47"/>
      <c r="H157" s="48"/>
      <c r="L157" s="49"/>
    </row>
    <row r="158" spans="2:12" s="45" customFormat="1" ht="12.75" customHeight="1" outlineLevel="3">
      <c r="B158" s="35"/>
      <c r="C158" s="46"/>
      <c r="G158" s="47"/>
      <c r="H158" s="48"/>
      <c r="L158" s="49"/>
    </row>
    <row r="159" spans="2:12" s="45" customFormat="1" ht="12.75" customHeight="1" outlineLevel="3">
      <c r="B159" s="35"/>
      <c r="C159" s="46"/>
      <c r="G159" s="47"/>
      <c r="H159" s="48"/>
      <c r="L159" s="49"/>
    </row>
    <row r="160" spans="2:12" ht="12.75">
      <c r="B160" s="56" t="s">
        <v>31</v>
      </c>
      <c r="C160" s="57"/>
      <c r="D160" s="56">
        <f>D$11+D$123</f>
        <v>0</v>
      </c>
      <c r="E160" s="56">
        <f>E$11+E$123</f>
        <v>0</v>
      </c>
      <c r="F160" s="56">
        <f>F$11+F$123</f>
        <v>0</v>
      </c>
      <c r="G160" s="56">
        <f>G$11+G$123</f>
        <v>0</v>
      </c>
      <c r="H160" s="58">
        <f>SUM(D160:G160)</f>
        <v>0</v>
      </c>
      <c r="I160" s="59"/>
      <c r="J160" s="60">
        <f>J$11+J$123</f>
        <v>0</v>
      </c>
      <c r="K160" s="61"/>
      <c r="L160" s="62"/>
    </row>
  </sheetData>
  <sheetProtection password="FCD1" sheet="1" formatColumns="0" formatRows="0" autoFilter="0"/>
  <mergeCells count="14">
    <mergeCell ref="B8:C9"/>
    <mergeCell ref="D8:G8"/>
    <mergeCell ref="H8:H9"/>
    <mergeCell ref="I8:I9"/>
    <mergeCell ref="J8:J9"/>
    <mergeCell ref="K8:K9"/>
    <mergeCell ref="L8:L9"/>
    <mergeCell ref="B120:C121"/>
    <mergeCell ref="D120:G120"/>
    <mergeCell ref="H120:H121"/>
    <mergeCell ref="I120:I121"/>
    <mergeCell ref="J120:J121"/>
    <mergeCell ref="K120:K121"/>
    <mergeCell ref="L120:L12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Быкова Ольга Владимировна</cp:lastModifiedBy>
  <cp:lastPrinted>2018-11-26T08:38:59Z</cp:lastPrinted>
  <dcterms:created xsi:type="dcterms:W3CDTF">2018-11-26T08:38:59Z</dcterms:created>
  <dcterms:modified xsi:type="dcterms:W3CDTF">2018-11-26T08:39:03Z</dcterms:modified>
  <cp:category/>
  <cp:version/>
  <cp:contentType/>
  <cp:contentStatus/>
  <cp:revision>1</cp:revision>
</cp:coreProperties>
</file>