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E74" i="2" l="1"/>
  <c r="F74" i="2"/>
  <c r="G74" i="2"/>
  <c r="H74" i="2"/>
  <c r="E71" i="2"/>
  <c r="F71" i="2"/>
  <c r="G71" i="2"/>
  <c r="H71" i="2"/>
  <c r="E72" i="2"/>
  <c r="F72" i="2"/>
  <c r="G72" i="2"/>
  <c r="H72" i="2"/>
  <c r="F31" i="2" l="1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G13" i="2" l="1"/>
  <c r="F13" i="2"/>
  <c r="E13" i="2"/>
  <c r="G12" i="2"/>
  <c r="F12" i="2"/>
  <c r="E12" i="2"/>
  <c r="G11" i="2"/>
  <c r="F11" i="2"/>
  <c r="E11" i="2"/>
  <c r="G10" i="2"/>
  <c r="F10" i="2"/>
  <c r="E10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  <c r="G3" i="2"/>
  <c r="F3" i="2"/>
  <c r="E3" i="2"/>
  <c r="E38" i="2"/>
  <c r="E37" i="2"/>
  <c r="E36" i="2"/>
  <c r="E35" i="2"/>
  <c r="H98" i="2" l="1"/>
  <c r="G98" i="2"/>
  <c r="F98" i="2"/>
  <c r="E98" i="2"/>
  <c r="H97" i="2"/>
  <c r="G97" i="2"/>
  <c r="F97" i="2"/>
  <c r="E97" i="2"/>
  <c r="H96" i="2"/>
  <c r="G96" i="2"/>
  <c r="F96" i="2"/>
  <c r="E96" i="2"/>
  <c r="H95" i="2"/>
  <c r="G95" i="2"/>
  <c r="F95" i="2"/>
  <c r="E95" i="2"/>
  <c r="H94" i="2"/>
  <c r="G94" i="2"/>
  <c r="F94" i="2"/>
  <c r="E94" i="2"/>
  <c r="H93" i="2"/>
  <c r="G93" i="2"/>
  <c r="F93" i="2"/>
  <c r="E93" i="2"/>
  <c r="H92" i="2"/>
  <c r="G92" i="2"/>
  <c r="F92" i="2"/>
  <c r="E92" i="2"/>
  <c r="H91" i="2"/>
  <c r="G91" i="2"/>
  <c r="F91" i="2"/>
  <c r="E91" i="2"/>
  <c r="H89" i="2"/>
  <c r="G89" i="2"/>
  <c r="F89" i="2"/>
  <c r="E89" i="2"/>
  <c r="H88" i="2"/>
  <c r="G88" i="2"/>
  <c r="F88" i="2"/>
  <c r="E88" i="2"/>
  <c r="H87" i="2"/>
  <c r="G87" i="2"/>
  <c r="F87" i="2"/>
  <c r="E87" i="2"/>
  <c r="H86" i="2"/>
  <c r="G86" i="2"/>
  <c r="F86" i="2"/>
  <c r="E86" i="2"/>
  <c r="H85" i="2"/>
  <c r="G85" i="2"/>
  <c r="F85" i="2"/>
  <c r="E85" i="2"/>
  <c r="H84" i="2"/>
  <c r="G84" i="2"/>
  <c r="F84" i="2"/>
  <c r="E84" i="2"/>
  <c r="H82" i="2"/>
  <c r="G82" i="2"/>
  <c r="F82" i="2"/>
  <c r="E82" i="2"/>
  <c r="H80" i="2"/>
  <c r="G80" i="2"/>
  <c r="F80" i="2"/>
  <c r="E80" i="2"/>
  <c r="H79" i="2"/>
  <c r="G79" i="2"/>
  <c r="F79" i="2"/>
  <c r="E79" i="2"/>
  <c r="H78" i="2"/>
  <c r="G78" i="2"/>
  <c r="F78" i="2"/>
  <c r="E78" i="2"/>
  <c r="H77" i="2"/>
  <c r="G77" i="2"/>
  <c r="F77" i="2"/>
  <c r="E77" i="2"/>
  <c r="H76" i="2"/>
  <c r="G76" i="2"/>
  <c r="F76" i="2"/>
  <c r="E76" i="2"/>
  <c r="H73" i="2"/>
  <c r="G73" i="2"/>
  <c r="F73" i="2"/>
  <c r="E73" i="2"/>
  <c r="H69" i="2"/>
  <c r="G69" i="2"/>
  <c r="F69" i="2"/>
  <c r="E69" i="2"/>
  <c r="H68" i="2"/>
  <c r="G68" i="2"/>
  <c r="F68" i="2"/>
  <c r="E68" i="2"/>
  <c r="H67" i="2"/>
  <c r="G67" i="2"/>
  <c r="F67" i="2"/>
  <c r="E67" i="2"/>
  <c r="G65" i="2"/>
  <c r="F65" i="2"/>
  <c r="E65" i="2"/>
  <c r="H63" i="2"/>
  <c r="G63" i="2"/>
  <c r="F63" i="2"/>
  <c r="E63" i="2"/>
  <c r="H62" i="2"/>
  <c r="G62" i="2"/>
  <c r="F62" i="2"/>
  <c r="E62" i="2"/>
  <c r="H61" i="2"/>
  <c r="G61" i="2"/>
  <c r="F61" i="2"/>
  <c r="E61" i="2"/>
  <c r="H60" i="2"/>
  <c r="G60" i="2"/>
  <c r="F60" i="2"/>
  <c r="E60" i="2"/>
  <c r="H59" i="2"/>
  <c r="G59" i="2"/>
  <c r="F59" i="2"/>
  <c r="E59" i="2"/>
  <c r="H58" i="2"/>
  <c r="G58" i="2"/>
  <c r="F58" i="2"/>
  <c r="E58" i="2"/>
  <c r="H57" i="2"/>
  <c r="G57" i="2"/>
  <c r="F57" i="2"/>
  <c r="E57" i="2"/>
  <c r="H55" i="2"/>
  <c r="G55" i="2"/>
  <c r="F55" i="2"/>
  <c r="E55" i="2"/>
  <c r="H53" i="2"/>
  <c r="G53" i="2"/>
  <c r="F53" i="2"/>
  <c r="E53" i="2"/>
  <c r="H51" i="2"/>
  <c r="G51" i="2"/>
  <c r="F51" i="2"/>
  <c r="E51" i="2"/>
  <c r="H50" i="2"/>
  <c r="G50" i="2"/>
  <c r="F50" i="2"/>
  <c r="E50" i="2"/>
  <c r="H49" i="2"/>
  <c r="G49" i="2"/>
  <c r="F49" i="2"/>
  <c r="E49" i="2"/>
  <c r="H48" i="2"/>
  <c r="G48" i="2"/>
  <c r="F48" i="2"/>
  <c r="E48" i="2"/>
  <c r="H47" i="2"/>
  <c r="G47" i="2"/>
  <c r="F47" i="2"/>
  <c r="E47" i="2"/>
  <c r="H46" i="2"/>
  <c r="G46" i="2"/>
  <c r="F46" i="2"/>
  <c r="E46" i="2"/>
  <c r="H45" i="2"/>
  <c r="G45" i="2"/>
  <c r="F45" i="2"/>
  <c r="E45" i="2"/>
  <c r="H44" i="2"/>
  <c r="G44" i="2"/>
  <c r="F44" i="2"/>
  <c r="E44" i="2"/>
  <c r="G42" i="2"/>
  <c r="F42" i="2"/>
  <c r="E42" i="2"/>
  <c r="G40" i="2"/>
  <c r="F40" i="2"/>
  <c r="E40" i="2"/>
</calcChain>
</file>

<file path=xl/sharedStrings.xml><?xml version="1.0" encoding="utf-8"?>
<sst xmlns="http://schemas.openxmlformats.org/spreadsheetml/2006/main" count="144" uniqueCount="111">
  <si>
    <t>Банкетка Дания</t>
  </si>
  <si>
    <t>Зеркало Дания №4</t>
  </si>
  <si>
    <t>Комод Дания №4</t>
  </si>
  <si>
    <t>Комод Дания №5</t>
  </si>
  <si>
    <t>Комод Дания №6</t>
  </si>
  <si>
    <t>Комод Дания №7</t>
  </si>
  <si>
    <t>Комод Дания №8</t>
  </si>
  <si>
    <t>Комод Дания №9</t>
  </si>
  <si>
    <t>Комод Дания №10</t>
  </si>
  <si>
    <t>Консоль Дания 2 ящика</t>
  </si>
  <si>
    <t>Кровать Дания №2</t>
  </si>
  <si>
    <t>Кровать мягкая Дания №5</t>
  </si>
  <si>
    <t>Кровать мягкая Дания №6</t>
  </si>
  <si>
    <t>Кровать мягкая Дания №7</t>
  </si>
  <si>
    <t>Кровать мягкая Дания №8</t>
  </si>
  <si>
    <t>Кровать мягкая Дания №9</t>
  </si>
  <si>
    <t>Полка металл Дания</t>
  </si>
  <si>
    <t>Сервант Дания 1-ств №1</t>
  </si>
  <si>
    <t>Сервант Дания 1-ств №2</t>
  </si>
  <si>
    <t>Сервант Дания 1-ств №3</t>
  </si>
  <si>
    <t>Сервант Дания 2-ств №1</t>
  </si>
  <si>
    <t>Сервант Дания 2-ств №2</t>
  </si>
  <si>
    <t>Сервант Дания 2-ств №3</t>
  </si>
  <si>
    <t>Сервант Дания 3-ств №3</t>
  </si>
  <si>
    <t>Скамья мягкая Дания</t>
  </si>
  <si>
    <t>Стеллаж Дания металл №1</t>
  </si>
  <si>
    <t>Стеллаж Дания металл №2</t>
  </si>
  <si>
    <t>Стеллаж Дания металл №3</t>
  </si>
  <si>
    <t>Стол письменный Дания №1</t>
  </si>
  <si>
    <t>Стол письменный Дания №2</t>
  </si>
  <si>
    <t>Стол письменный Дания №3</t>
  </si>
  <si>
    <t>Стол письменный Дания №4</t>
  </si>
  <si>
    <t>Столик журнальный Дания</t>
  </si>
  <si>
    <t>Стул Дания мягкий</t>
  </si>
  <si>
    <t>Тахта Дания №2</t>
  </si>
  <si>
    <t>Тахта Дания №3</t>
  </si>
  <si>
    <t>Тахта Дания №2 мягкая</t>
  </si>
  <si>
    <t>Тахта Дания №3 мягкая</t>
  </si>
  <si>
    <t>Тумба Дания №4</t>
  </si>
  <si>
    <t>Тумба Дания №5</t>
  </si>
  <si>
    <t>Тумба Дания №6</t>
  </si>
  <si>
    <t>Тумба Дания №7</t>
  </si>
  <si>
    <t>Тумба Дания №8</t>
  </si>
  <si>
    <t>Тумба Дания №9</t>
  </si>
  <si>
    <t>Шкаф Дания 2-ств №2</t>
  </si>
  <si>
    <t>Шкаф Дания 2-ств №3</t>
  </si>
  <si>
    <t>Шкаф Дания 2-ств №4</t>
  </si>
  <si>
    <t>Шкаф Дания 2-ств №5</t>
  </si>
  <si>
    <t>Шкаф Дания 3-ств №4</t>
  </si>
  <si>
    <t>Шкаф Дания 3-ств №5</t>
  </si>
  <si>
    <t>Шкаф Дания 4-ств №2</t>
  </si>
  <si>
    <t>Шкаф Дания книжный 1-ств</t>
  </si>
  <si>
    <t>габариты  ШхГхВ</t>
  </si>
  <si>
    <t>наименование</t>
  </si>
  <si>
    <t>бесцветный лак</t>
  </si>
  <si>
    <t>бейцы/эмали</t>
  </si>
  <si>
    <t>эмали с эффектами</t>
  </si>
  <si>
    <t>шпон</t>
  </si>
  <si>
    <t>Комод Дания №8+Стеллаж Дания металл №4</t>
  </si>
  <si>
    <t>800х1900/2000</t>
  </si>
  <si>
    <t>900х1900/2000</t>
  </si>
  <si>
    <t>1200х1900/2000</t>
  </si>
  <si>
    <t>1400х1900/2000</t>
  </si>
  <si>
    <t>1600х1900/2000</t>
  </si>
  <si>
    <t>1800х1900/2000</t>
  </si>
  <si>
    <t>новые эмали/бейцы</t>
  </si>
  <si>
    <t>550х350х480</t>
  </si>
  <si>
    <t>600х50х800</t>
  </si>
  <si>
    <t>1480х400х950</t>
  </si>
  <si>
    <t>1120х405х1135</t>
  </si>
  <si>
    <t>950х405х870</t>
  </si>
  <si>
    <t>1430х400х920</t>
  </si>
  <si>
    <t>1220х400х920</t>
  </si>
  <si>
    <t>1240х400х1890</t>
  </si>
  <si>
    <t>670х325х1135</t>
  </si>
  <si>
    <t>1060х325х780</t>
  </si>
  <si>
    <t>830х250х600</t>
  </si>
  <si>
    <t>510х400х1655</t>
  </si>
  <si>
    <t>675х330х1405</t>
  </si>
  <si>
    <t>560х400х1995</t>
  </si>
  <si>
    <t>990х400х1655</t>
  </si>
  <si>
    <t>990х400х1465</t>
  </si>
  <si>
    <t>1450х330х1405</t>
  </si>
  <si>
    <t>1050х330х475</t>
  </si>
  <si>
    <t>990х330х775</t>
  </si>
  <si>
    <t>1000х400х1755</t>
  </si>
  <si>
    <t>685х400х1755</t>
  </si>
  <si>
    <t>1400х800х750</t>
  </si>
  <si>
    <t>1130х625х760</t>
  </si>
  <si>
    <t>1420х625х760</t>
  </si>
  <si>
    <t>1120х625х450</t>
  </si>
  <si>
    <t>620х435х650</t>
  </si>
  <si>
    <t>470х435х650</t>
  </si>
  <si>
    <t>370х325х700</t>
  </si>
  <si>
    <t>470х435х560</t>
  </si>
  <si>
    <t>452х360х540</t>
  </si>
  <si>
    <t>452х360х640</t>
  </si>
  <si>
    <t>1135х625х2025</t>
  </si>
  <si>
    <t>1050х600х2195</t>
  </si>
  <si>
    <t>1135х625х2020</t>
  </si>
  <si>
    <t>1540х600х2195</t>
  </si>
  <si>
    <t>1540х625х2080</t>
  </si>
  <si>
    <t>1940х625х2020</t>
  </si>
  <si>
    <t>560х400х1940</t>
  </si>
  <si>
    <t>Стол обеденный Дания 1000х800</t>
  </si>
  <si>
    <t>Стол обеденный Дания 1200х800</t>
  </si>
  <si>
    <t>Стол обеденный Дания 1400х800</t>
  </si>
  <si>
    <t>Стол обеденный Дания 1600х800</t>
  </si>
  <si>
    <t>1000х800х750</t>
  </si>
  <si>
    <t>1200х800х750</t>
  </si>
  <si>
    <t>1600х800х750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</si>
</sst>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0"/>
  <sheetViews>
    <sheetView tabSelected="1" zoomScale="70" zoomScaleNormal="70" workbookViewId="0">
      <selection activeCell="H6" sqref="H6"/>
    </sheetView>
  </sheetViews>
  <sheetFormatPr defaultRowHeight="15" x14ac:dyDescent="0.25"/>
  <cols>
    <col min="1" max="1" width="4.42578125" customWidth="1"/>
    <col min="2" max="2" width="49.28515625" customWidth="1"/>
    <col min="3" max="3" width="25.5703125" bestFit="1" customWidth="1"/>
    <col min="4" max="8" width="24.5703125" customWidth="1"/>
  </cols>
  <sheetData>
    <row r="1" spans="2:8" ht="36" x14ac:dyDescent="0.25">
      <c r="B1" s="1" t="s">
        <v>53</v>
      </c>
      <c r="C1" s="1" t="s">
        <v>52</v>
      </c>
      <c r="D1" s="1" t="s">
        <v>54</v>
      </c>
      <c r="E1" s="1" t="s">
        <v>55</v>
      </c>
      <c r="F1" s="2" t="s">
        <v>65</v>
      </c>
      <c r="G1" s="2" t="s">
        <v>56</v>
      </c>
      <c r="H1" s="1" t="s">
        <v>57</v>
      </c>
    </row>
    <row r="3" spans="2:8" ht="18" x14ac:dyDescent="0.25">
      <c r="B3" s="11" t="s">
        <v>10</v>
      </c>
      <c r="C3" s="3" t="s">
        <v>59</v>
      </c>
      <c r="D3" s="3">
        <v>6720</v>
      </c>
      <c r="E3" s="3">
        <f t="shared" ref="E3:E13" si="0">ROUNDUP($D3*1.15,-1)</f>
        <v>7730</v>
      </c>
      <c r="F3" s="3">
        <f t="shared" ref="F3:F13" si="1">ROUNDUP(D3*1.4,-1)</f>
        <v>9410</v>
      </c>
      <c r="G3" s="4">
        <f t="shared" ref="G3:G13" si="2">ROUNDUP(D3*1.49,-1)</f>
        <v>10020</v>
      </c>
      <c r="H3" s="3"/>
    </row>
    <row r="4" spans="2:8" ht="18" x14ac:dyDescent="0.25">
      <c r="B4" s="13"/>
      <c r="C4" s="3" t="s">
        <v>60</v>
      </c>
      <c r="D4" s="3">
        <v>7020</v>
      </c>
      <c r="E4" s="3">
        <f t="shared" si="0"/>
        <v>8080</v>
      </c>
      <c r="F4" s="3">
        <f t="shared" si="1"/>
        <v>9830</v>
      </c>
      <c r="G4" s="4">
        <f t="shared" si="2"/>
        <v>10460</v>
      </c>
      <c r="H4" s="3"/>
    </row>
    <row r="5" spans="2:8" ht="18" x14ac:dyDescent="0.25">
      <c r="B5" s="13"/>
      <c r="C5" s="3" t="s">
        <v>61</v>
      </c>
      <c r="D5" s="3">
        <v>8820</v>
      </c>
      <c r="E5" s="3">
        <f t="shared" si="0"/>
        <v>10150</v>
      </c>
      <c r="F5" s="3">
        <f t="shared" si="1"/>
        <v>12350</v>
      </c>
      <c r="G5" s="4">
        <f t="shared" si="2"/>
        <v>13150</v>
      </c>
      <c r="H5" s="3"/>
    </row>
    <row r="6" spans="2:8" ht="18" x14ac:dyDescent="0.25">
      <c r="B6" s="13"/>
      <c r="C6" s="3" t="s">
        <v>62</v>
      </c>
      <c r="D6" s="3">
        <v>10750</v>
      </c>
      <c r="E6" s="3">
        <f t="shared" si="0"/>
        <v>12370</v>
      </c>
      <c r="F6" s="3">
        <f t="shared" si="1"/>
        <v>15050</v>
      </c>
      <c r="G6" s="4">
        <f t="shared" si="2"/>
        <v>16020</v>
      </c>
      <c r="H6" s="3"/>
    </row>
    <row r="7" spans="2:8" ht="18" x14ac:dyDescent="0.25">
      <c r="B7" s="13"/>
      <c r="C7" s="3" t="s">
        <v>63</v>
      </c>
      <c r="D7" s="3">
        <v>11820</v>
      </c>
      <c r="E7" s="3">
        <f t="shared" si="0"/>
        <v>13600</v>
      </c>
      <c r="F7" s="3">
        <f t="shared" si="1"/>
        <v>16550</v>
      </c>
      <c r="G7" s="4">
        <f t="shared" si="2"/>
        <v>17620</v>
      </c>
      <c r="H7" s="3"/>
    </row>
    <row r="8" spans="2:8" ht="18" x14ac:dyDescent="0.25">
      <c r="B8" s="12"/>
      <c r="C8" s="3" t="s">
        <v>64</v>
      </c>
      <c r="D8" s="3">
        <v>12880</v>
      </c>
      <c r="E8" s="3">
        <f t="shared" si="0"/>
        <v>14820</v>
      </c>
      <c r="F8" s="3">
        <f t="shared" si="1"/>
        <v>18040</v>
      </c>
      <c r="G8" s="4">
        <f t="shared" si="2"/>
        <v>19200</v>
      </c>
      <c r="H8" s="3"/>
    </row>
    <row r="9" spans="2:8" x14ac:dyDescent="0.25">
      <c r="B9" s="7"/>
    </row>
    <row r="10" spans="2:8" ht="18" x14ac:dyDescent="0.25">
      <c r="B10" s="11" t="s">
        <v>34</v>
      </c>
      <c r="C10" s="3" t="s">
        <v>59</v>
      </c>
      <c r="D10" s="3">
        <v>9030</v>
      </c>
      <c r="E10" s="3">
        <f t="shared" si="0"/>
        <v>10390</v>
      </c>
      <c r="F10" s="3">
        <f t="shared" si="1"/>
        <v>12650</v>
      </c>
      <c r="G10" s="4">
        <f t="shared" si="2"/>
        <v>13460</v>
      </c>
      <c r="H10" s="3"/>
    </row>
    <row r="11" spans="2:8" ht="18" x14ac:dyDescent="0.25">
      <c r="B11" s="12"/>
      <c r="C11" s="3" t="s">
        <v>60</v>
      </c>
      <c r="D11" s="3">
        <v>9870</v>
      </c>
      <c r="E11" s="3">
        <f t="shared" si="0"/>
        <v>11360</v>
      </c>
      <c r="F11" s="3">
        <f t="shared" si="1"/>
        <v>13820</v>
      </c>
      <c r="G11" s="4">
        <f t="shared" si="2"/>
        <v>14710</v>
      </c>
      <c r="H11" s="3"/>
    </row>
    <row r="12" spans="2:8" ht="18" x14ac:dyDescent="0.25">
      <c r="B12" s="11" t="s">
        <v>35</v>
      </c>
      <c r="C12" s="3" t="s">
        <v>59</v>
      </c>
      <c r="D12" s="3">
        <v>9450</v>
      </c>
      <c r="E12" s="3">
        <f t="shared" si="0"/>
        <v>10870</v>
      </c>
      <c r="F12" s="3">
        <f t="shared" si="1"/>
        <v>13230</v>
      </c>
      <c r="G12" s="4">
        <f t="shared" si="2"/>
        <v>14090</v>
      </c>
      <c r="H12" s="3"/>
    </row>
    <row r="13" spans="2:8" ht="18" x14ac:dyDescent="0.25">
      <c r="B13" s="12"/>
      <c r="C13" s="3" t="s">
        <v>60</v>
      </c>
      <c r="D13" s="3">
        <v>10280</v>
      </c>
      <c r="E13" s="3">
        <f t="shared" si="0"/>
        <v>11830</v>
      </c>
      <c r="F13" s="3">
        <f t="shared" si="1"/>
        <v>14400</v>
      </c>
      <c r="G13" s="4">
        <f t="shared" si="2"/>
        <v>15320</v>
      </c>
      <c r="H13" s="3"/>
    </row>
    <row r="14" spans="2:8" x14ac:dyDescent="0.25">
      <c r="B14" s="7"/>
    </row>
    <row r="15" spans="2:8" ht="18" x14ac:dyDescent="0.25">
      <c r="B15" s="11" t="s">
        <v>11</v>
      </c>
      <c r="C15" s="3" t="s">
        <v>61</v>
      </c>
      <c r="D15" s="3">
        <v>14610</v>
      </c>
      <c r="E15" s="3">
        <v>13910</v>
      </c>
      <c r="F15" s="3">
        <v>13910</v>
      </c>
      <c r="G15" s="3">
        <v>13910</v>
      </c>
      <c r="H15" s="3"/>
    </row>
    <row r="16" spans="2:8" ht="18" x14ac:dyDescent="0.25">
      <c r="B16" s="13"/>
      <c r="C16" s="3" t="s">
        <v>62</v>
      </c>
      <c r="D16" s="3">
        <v>17750</v>
      </c>
      <c r="E16" s="3">
        <v>16900</v>
      </c>
      <c r="F16" s="3">
        <v>16900</v>
      </c>
      <c r="G16" s="3">
        <v>16900</v>
      </c>
      <c r="H16" s="3"/>
    </row>
    <row r="17" spans="2:8" ht="18" x14ac:dyDescent="0.25">
      <c r="B17" s="13"/>
      <c r="C17" s="3" t="s">
        <v>63</v>
      </c>
      <c r="D17" s="3">
        <v>19530</v>
      </c>
      <c r="E17" s="3">
        <v>18600</v>
      </c>
      <c r="F17" s="3">
        <v>18600</v>
      </c>
      <c r="G17" s="3">
        <v>18600</v>
      </c>
      <c r="H17" s="3"/>
    </row>
    <row r="18" spans="2:8" ht="18" x14ac:dyDescent="0.25">
      <c r="B18" s="12"/>
      <c r="C18" s="3" t="s">
        <v>64</v>
      </c>
      <c r="D18" s="3">
        <v>21320</v>
      </c>
      <c r="E18" s="3">
        <v>20300</v>
      </c>
      <c r="F18" s="3">
        <v>20300</v>
      </c>
      <c r="G18" s="3">
        <v>20300</v>
      </c>
      <c r="H18" s="3"/>
    </row>
    <row r="19" spans="2:8" ht="18" x14ac:dyDescent="0.25">
      <c r="B19" s="11" t="s">
        <v>12</v>
      </c>
      <c r="C19" s="3" t="s">
        <v>61</v>
      </c>
      <c r="D19" s="3">
        <v>14300</v>
      </c>
      <c r="E19" s="3">
        <v>13610</v>
      </c>
      <c r="F19" s="3">
        <v>13610</v>
      </c>
      <c r="G19" s="3">
        <v>13610</v>
      </c>
      <c r="H19" s="3"/>
    </row>
    <row r="20" spans="2:8" ht="18" x14ac:dyDescent="0.25">
      <c r="B20" s="13"/>
      <c r="C20" s="3" t="s">
        <v>62</v>
      </c>
      <c r="D20" s="3">
        <v>17380</v>
      </c>
      <c r="E20" s="3">
        <v>16550</v>
      </c>
      <c r="F20" s="3">
        <v>16550</v>
      </c>
      <c r="G20" s="3">
        <v>16550</v>
      </c>
      <c r="H20" s="3"/>
    </row>
    <row r="21" spans="2:8" ht="18" x14ac:dyDescent="0.25">
      <c r="B21" s="13"/>
      <c r="C21" s="3" t="s">
        <v>63</v>
      </c>
      <c r="D21" s="3">
        <v>19110</v>
      </c>
      <c r="E21" s="3">
        <v>18200</v>
      </c>
      <c r="F21" s="3">
        <v>18200</v>
      </c>
      <c r="G21" s="3">
        <v>18200</v>
      </c>
      <c r="H21" s="3"/>
    </row>
    <row r="22" spans="2:8" ht="18" x14ac:dyDescent="0.25">
      <c r="B22" s="12"/>
      <c r="C22" s="3" t="s">
        <v>64</v>
      </c>
      <c r="D22" s="3">
        <v>20790</v>
      </c>
      <c r="E22" s="3">
        <v>19800</v>
      </c>
      <c r="F22" s="3">
        <v>19800</v>
      </c>
      <c r="G22" s="3">
        <v>19800</v>
      </c>
      <c r="H22" s="3"/>
    </row>
    <row r="23" spans="2:8" ht="18" x14ac:dyDescent="0.25">
      <c r="B23" s="11" t="s">
        <v>13</v>
      </c>
      <c r="C23" s="3" t="s">
        <v>61</v>
      </c>
      <c r="D23" s="3">
        <v>13860</v>
      </c>
      <c r="E23" s="3">
        <v>13200</v>
      </c>
      <c r="F23" s="3">
        <v>13200</v>
      </c>
      <c r="G23" s="3">
        <v>13200</v>
      </c>
      <c r="H23" s="3"/>
    </row>
    <row r="24" spans="2:8" ht="18" x14ac:dyDescent="0.25">
      <c r="B24" s="13"/>
      <c r="C24" s="3" t="s">
        <v>62</v>
      </c>
      <c r="D24" s="3">
        <v>17250</v>
      </c>
      <c r="E24" s="3">
        <v>16420</v>
      </c>
      <c r="F24" s="3">
        <v>16420</v>
      </c>
      <c r="G24" s="3">
        <v>16420</v>
      </c>
      <c r="H24" s="3"/>
    </row>
    <row r="25" spans="2:8" ht="18" x14ac:dyDescent="0.25">
      <c r="B25" s="13"/>
      <c r="C25" s="3" t="s">
        <v>63</v>
      </c>
      <c r="D25" s="3">
        <v>18480</v>
      </c>
      <c r="E25" s="3">
        <v>17600</v>
      </c>
      <c r="F25" s="3">
        <v>17600</v>
      </c>
      <c r="G25" s="3">
        <v>17600</v>
      </c>
      <c r="H25" s="3"/>
    </row>
    <row r="26" spans="2:8" ht="18" x14ac:dyDescent="0.25">
      <c r="B26" s="12"/>
      <c r="C26" s="3" t="s">
        <v>64</v>
      </c>
      <c r="D26" s="3">
        <v>20270</v>
      </c>
      <c r="E26" s="3">
        <v>19300</v>
      </c>
      <c r="F26" s="3">
        <v>19300</v>
      </c>
      <c r="G26" s="3">
        <v>19300</v>
      </c>
      <c r="H26" s="3"/>
    </row>
    <row r="27" spans="2:8" ht="18" x14ac:dyDescent="0.25">
      <c r="B27" s="11" t="s">
        <v>14</v>
      </c>
      <c r="C27" s="3" t="s">
        <v>61</v>
      </c>
      <c r="D27" s="3">
        <v>14700</v>
      </c>
      <c r="E27" s="3">
        <v>14000</v>
      </c>
      <c r="F27" s="3">
        <v>14000</v>
      </c>
      <c r="G27" s="3">
        <v>14000</v>
      </c>
      <c r="H27" s="3"/>
    </row>
    <row r="28" spans="2:8" ht="18" x14ac:dyDescent="0.25">
      <c r="B28" s="13"/>
      <c r="C28" s="3" t="s">
        <v>62</v>
      </c>
      <c r="D28" s="3">
        <v>17640</v>
      </c>
      <c r="E28" s="3">
        <v>16800</v>
      </c>
      <c r="F28" s="3">
        <v>16800</v>
      </c>
      <c r="G28" s="3">
        <v>16800</v>
      </c>
      <c r="H28" s="3"/>
    </row>
    <row r="29" spans="2:8" ht="18" x14ac:dyDescent="0.25">
      <c r="B29" s="13"/>
      <c r="C29" s="3" t="s">
        <v>63</v>
      </c>
      <c r="D29" s="3">
        <v>18820</v>
      </c>
      <c r="E29" s="3">
        <v>17920</v>
      </c>
      <c r="F29" s="3">
        <v>17920</v>
      </c>
      <c r="G29" s="3">
        <v>17920</v>
      </c>
      <c r="H29" s="3"/>
    </row>
    <row r="30" spans="2:8" ht="18" x14ac:dyDescent="0.25">
      <c r="B30" s="12"/>
      <c r="C30" s="3" t="s">
        <v>64</v>
      </c>
      <c r="D30" s="3">
        <v>21470</v>
      </c>
      <c r="E30" s="3">
        <v>20440</v>
      </c>
      <c r="F30" s="3">
        <v>20440</v>
      </c>
      <c r="G30" s="3">
        <v>20440</v>
      </c>
      <c r="H30" s="3"/>
    </row>
    <row r="31" spans="2:8" ht="18" x14ac:dyDescent="0.25">
      <c r="B31" s="11" t="s">
        <v>15</v>
      </c>
      <c r="C31" s="3" t="s">
        <v>61</v>
      </c>
      <c r="D31" s="3">
        <v>17640</v>
      </c>
      <c r="E31" s="3">
        <v>16800</v>
      </c>
      <c r="F31" s="3">
        <f t="shared" ref="F31:F38" si="3">ROUNDUP(D31*1.05,-1)</f>
        <v>18530</v>
      </c>
      <c r="G31" s="4">
        <f t="shared" ref="G31:G38" si="4">ROUNDUP(D31*1.1,-1)</f>
        <v>19410</v>
      </c>
      <c r="H31" s="3"/>
    </row>
    <row r="32" spans="2:8" ht="18" x14ac:dyDescent="0.25">
      <c r="B32" s="13"/>
      <c r="C32" s="3" t="s">
        <v>62</v>
      </c>
      <c r="D32" s="3">
        <v>20090</v>
      </c>
      <c r="E32" s="3">
        <v>19130</v>
      </c>
      <c r="F32" s="3">
        <f t="shared" si="3"/>
        <v>21100</v>
      </c>
      <c r="G32" s="4">
        <f t="shared" si="4"/>
        <v>22100</v>
      </c>
      <c r="H32" s="3"/>
    </row>
    <row r="33" spans="2:8" ht="18" x14ac:dyDescent="0.25">
      <c r="B33" s="13"/>
      <c r="C33" s="3" t="s">
        <v>63</v>
      </c>
      <c r="D33" s="3">
        <v>21530</v>
      </c>
      <c r="E33" s="3">
        <v>20500</v>
      </c>
      <c r="F33" s="3">
        <f t="shared" si="3"/>
        <v>22610</v>
      </c>
      <c r="G33" s="4">
        <f t="shared" si="4"/>
        <v>23690</v>
      </c>
      <c r="H33" s="3"/>
    </row>
    <row r="34" spans="2:8" ht="18" x14ac:dyDescent="0.25">
      <c r="B34" s="12"/>
      <c r="C34" s="3" t="s">
        <v>64</v>
      </c>
      <c r="D34" s="3">
        <v>24150</v>
      </c>
      <c r="E34" s="3">
        <v>23000</v>
      </c>
      <c r="F34" s="3">
        <f t="shared" si="3"/>
        <v>25360</v>
      </c>
      <c r="G34" s="4">
        <f t="shared" si="4"/>
        <v>26570</v>
      </c>
      <c r="H34" s="3"/>
    </row>
    <row r="35" spans="2:8" ht="18" x14ac:dyDescent="0.25">
      <c r="B35" s="11" t="s">
        <v>36</v>
      </c>
      <c r="C35" s="3" t="s">
        <v>59</v>
      </c>
      <c r="D35" s="3">
        <v>14690</v>
      </c>
      <c r="E35" s="3">
        <f t="shared" ref="E35:E38" si="5">ROUNDUP($D35*1.15,-1)</f>
        <v>16900</v>
      </c>
      <c r="F35" s="3">
        <f t="shared" si="3"/>
        <v>15430</v>
      </c>
      <c r="G35" s="4">
        <f t="shared" si="4"/>
        <v>16160</v>
      </c>
      <c r="H35" s="3"/>
    </row>
    <row r="36" spans="2:8" ht="18" x14ac:dyDescent="0.25">
      <c r="B36" s="12"/>
      <c r="C36" s="3" t="s">
        <v>60</v>
      </c>
      <c r="D36" s="3">
        <v>15530</v>
      </c>
      <c r="E36" s="3">
        <f t="shared" si="5"/>
        <v>17860</v>
      </c>
      <c r="F36" s="3">
        <f t="shared" si="3"/>
        <v>16310</v>
      </c>
      <c r="G36" s="4">
        <f t="shared" si="4"/>
        <v>17090</v>
      </c>
      <c r="H36" s="3"/>
    </row>
    <row r="37" spans="2:8" ht="18" x14ac:dyDescent="0.25">
      <c r="B37" s="11" t="s">
        <v>37</v>
      </c>
      <c r="C37" s="3" t="s">
        <v>59</v>
      </c>
      <c r="D37" s="3">
        <v>15110</v>
      </c>
      <c r="E37" s="3">
        <f t="shared" si="5"/>
        <v>17380</v>
      </c>
      <c r="F37" s="3">
        <f t="shared" si="3"/>
        <v>15870</v>
      </c>
      <c r="G37" s="4">
        <f t="shared" si="4"/>
        <v>16630</v>
      </c>
      <c r="H37" s="3"/>
    </row>
    <row r="38" spans="2:8" ht="18" x14ac:dyDescent="0.25">
      <c r="B38" s="12"/>
      <c r="C38" s="3" t="s">
        <v>60</v>
      </c>
      <c r="D38" s="3">
        <v>15940</v>
      </c>
      <c r="E38" s="3">
        <f t="shared" si="5"/>
        <v>18340</v>
      </c>
      <c r="F38" s="3">
        <f t="shared" si="3"/>
        <v>16740</v>
      </c>
      <c r="G38" s="4">
        <f t="shared" si="4"/>
        <v>17540</v>
      </c>
      <c r="H38" s="3"/>
    </row>
    <row r="40" spans="2:8" ht="18" x14ac:dyDescent="0.25">
      <c r="B40" s="3" t="s">
        <v>0</v>
      </c>
      <c r="C40" s="3" t="s">
        <v>66</v>
      </c>
      <c r="D40" s="3">
        <v>3450</v>
      </c>
      <c r="E40" s="3">
        <f t="shared" ref="E40:E98" si="6">ROUNDUP($D40*1.15,-1)</f>
        <v>3970</v>
      </c>
      <c r="F40" s="3">
        <f>ROUNDUP(D40*1.4,-1)</f>
        <v>4830</v>
      </c>
      <c r="G40" s="4">
        <f>ROUNDUP(D40*1.49,-1)</f>
        <v>5150</v>
      </c>
      <c r="H40" s="3"/>
    </row>
    <row r="41" spans="2:8" ht="18" x14ac:dyDescent="0.25">
      <c r="B41" s="5"/>
      <c r="C41" s="5"/>
      <c r="D41" s="8"/>
      <c r="E41" s="5"/>
      <c r="F41" s="5"/>
      <c r="G41" s="6"/>
      <c r="H41" s="5"/>
    </row>
    <row r="42" spans="2:8" ht="18" x14ac:dyDescent="0.25">
      <c r="B42" s="3" t="s">
        <v>1</v>
      </c>
      <c r="C42" s="3" t="s">
        <v>67</v>
      </c>
      <c r="D42" s="9">
        <v>3230</v>
      </c>
      <c r="E42" s="3">
        <f t="shared" si="6"/>
        <v>3720</v>
      </c>
      <c r="F42" s="3">
        <f>ROUNDUP(D42*1.4,-1)</f>
        <v>4530</v>
      </c>
      <c r="G42" s="4">
        <f>ROUNDUP(D42*1.49,-1)</f>
        <v>4820</v>
      </c>
      <c r="H42" s="3"/>
    </row>
    <row r="43" spans="2:8" x14ac:dyDescent="0.25">
      <c r="D43" s="10"/>
    </row>
    <row r="44" spans="2:8" ht="18" x14ac:dyDescent="0.25">
      <c r="B44" s="3" t="s">
        <v>2</v>
      </c>
      <c r="C44" s="3" t="s">
        <v>68</v>
      </c>
      <c r="D44" s="9">
        <v>16960</v>
      </c>
      <c r="E44" s="3">
        <f t="shared" si="6"/>
        <v>19510</v>
      </c>
      <c r="F44" s="3">
        <f t="shared" ref="F44:F51" si="7">ROUNDUP(D44*1.4,-1)</f>
        <v>23750</v>
      </c>
      <c r="G44" s="4">
        <f t="shared" ref="G44:G51" si="8">ROUNDUP(D44*1.49,-1)</f>
        <v>25280</v>
      </c>
      <c r="H44" s="3">
        <f t="shared" ref="H44:H51" si="9">ROUNDUP(D44*1.66,-1)</f>
        <v>28160</v>
      </c>
    </row>
    <row r="45" spans="2:8" ht="18" x14ac:dyDescent="0.25">
      <c r="B45" s="3" t="s">
        <v>3</v>
      </c>
      <c r="C45" s="3" t="s">
        <v>69</v>
      </c>
      <c r="D45" s="9">
        <v>14820</v>
      </c>
      <c r="E45" s="3">
        <f t="shared" si="6"/>
        <v>17050</v>
      </c>
      <c r="F45" s="3">
        <f t="shared" si="7"/>
        <v>20750</v>
      </c>
      <c r="G45" s="4">
        <f t="shared" si="8"/>
        <v>22090</v>
      </c>
      <c r="H45" s="3">
        <f t="shared" si="9"/>
        <v>24610</v>
      </c>
    </row>
    <row r="46" spans="2:8" ht="18" x14ac:dyDescent="0.25">
      <c r="B46" s="3" t="s">
        <v>4</v>
      </c>
      <c r="C46" s="3" t="s">
        <v>70</v>
      </c>
      <c r="D46" s="9">
        <v>11450</v>
      </c>
      <c r="E46" s="3">
        <f t="shared" si="6"/>
        <v>13170</v>
      </c>
      <c r="F46" s="3">
        <f t="shared" si="7"/>
        <v>16030</v>
      </c>
      <c r="G46" s="4">
        <f t="shared" si="8"/>
        <v>17070</v>
      </c>
      <c r="H46" s="3">
        <f t="shared" si="9"/>
        <v>19010</v>
      </c>
    </row>
    <row r="47" spans="2:8" ht="18" x14ac:dyDescent="0.25">
      <c r="B47" s="3" t="s">
        <v>5</v>
      </c>
      <c r="C47" s="3" t="s">
        <v>71</v>
      </c>
      <c r="D47" s="9">
        <v>16510</v>
      </c>
      <c r="E47" s="3">
        <f t="shared" si="6"/>
        <v>18990</v>
      </c>
      <c r="F47" s="3">
        <f t="shared" si="7"/>
        <v>23120</v>
      </c>
      <c r="G47" s="4">
        <f t="shared" si="8"/>
        <v>24600</v>
      </c>
      <c r="H47" s="3">
        <f t="shared" si="9"/>
        <v>27410</v>
      </c>
    </row>
    <row r="48" spans="2:8" ht="18" x14ac:dyDescent="0.25">
      <c r="B48" s="3" t="s">
        <v>6</v>
      </c>
      <c r="C48" s="3" t="s">
        <v>72</v>
      </c>
      <c r="D48" s="9">
        <v>13930</v>
      </c>
      <c r="E48" s="3">
        <f t="shared" si="6"/>
        <v>16020</v>
      </c>
      <c r="F48" s="3">
        <f t="shared" si="7"/>
        <v>19510</v>
      </c>
      <c r="G48" s="4">
        <f t="shared" si="8"/>
        <v>20760</v>
      </c>
      <c r="H48" s="3">
        <f t="shared" si="9"/>
        <v>23130</v>
      </c>
    </row>
    <row r="49" spans="2:8" ht="36" x14ac:dyDescent="0.25">
      <c r="B49" s="4" t="s">
        <v>58</v>
      </c>
      <c r="C49" s="3" t="s">
        <v>73</v>
      </c>
      <c r="D49" s="9">
        <v>23850</v>
      </c>
      <c r="E49" s="3">
        <f t="shared" si="6"/>
        <v>27430</v>
      </c>
      <c r="F49" s="3">
        <f t="shared" si="7"/>
        <v>33390</v>
      </c>
      <c r="G49" s="4">
        <f t="shared" si="8"/>
        <v>35540</v>
      </c>
      <c r="H49" s="3">
        <f t="shared" si="9"/>
        <v>39600</v>
      </c>
    </row>
    <row r="50" spans="2:8" ht="18" x14ac:dyDescent="0.25">
      <c r="B50" s="3" t="s">
        <v>7</v>
      </c>
      <c r="C50" s="3" t="s">
        <v>68</v>
      </c>
      <c r="D50" s="9">
        <v>15710</v>
      </c>
      <c r="E50" s="3">
        <f t="shared" si="6"/>
        <v>18070</v>
      </c>
      <c r="F50" s="3">
        <f t="shared" si="7"/>
        <v>22000</v>
      </c>
      <c r="G50" s="4">
        <f t="shared" si="8"/>
        <v>23410</v>
      </c>
      <c r="H50" s="3">
        <f t="shared" si="9"/>
        <v>26080</v>
      </c>
    </row>
    <row r="51" spans="2:8" ht="18" x14ac:dyDescent="0.25">
      <c r="B51" s="3" t="s">
        <v>8</v>
      </c>
      <c r="C51" s="3" t="s">
        <v>74</v>
      </c>
      <c r="D51" s="9">
        <v>9290</v>
      </c>
      <c r="E51" s="3">
        <f t="shared" si="6"/>
        <v>10690</v>
      </c>
      <c r="F51" s="3">
        <f t="shared" si="7"/>
        <v>13010</v>
      </c>
      <c r="G51" s="4">
        <f t="shared" si="8"/>
        <v>13850</v>
      </c>
      <c r="H51" s="3">
        <f t="shared" si="9"/>
        <v>15430</v>
      </c>
    </row>
    <row r="52" spans="2:8" x14ac:dyDescent="0.25">
      <c r="D52" s="10"/>
    </row>
    <row r="53" spans="2:8" ht="18" x14ac:dyDescent="0.25">
      <c r="B53" s="3" t="s">
        <v>9</v>
      </c>
      <c r="C53" s="3" t="s">
        <v>75</v>
      </c>
      <c r="D53" s="9">
        <v>6070</v>
      </c>
      <c r="E53" s="3">
        <f t="shared" si="6"/>
        <v>6990</v>
      </c>
      <c r="F53" s="3">
        <f>ROUNDUP(D53*1.4,-1)</f>
        <v>8500</v>
      </c>
      <c r="G53" s="4">
        <f>ROUNDUP(D53*1.49,-1)</f>
        <v>9050</v>
      </c>
      <c r="H53" s="3">
        <f>ROUNDUP(D53*1.66,-1)</f>
        <v>10080</v>
      </c>
    </row>
    <row r="54" spans="2:8" x14ac:dyDescent="0.25">
      <c r="D54" s="10"/>
    </row>
    <row r="55" spans="2:8" ht="18" x14ac:dyDescent="0.25">
      <c r="B55" s="3" t="s">
        <v>16</v>
      </c>
      <c r="C55" s="3" t="s">
        <v>76</v>
      </c>
      <c r="D55" s="9">
        <v>5210</v>
      </c>
      <c r="E55" s="3">
        <f t="shared" si="6"/>
        <v>6000</v>
      </c>
      <c r="F55" s="3">
        <f>ROUNDUP(D55*1.4,-1)</f>
        <v>7300</v>
      </c>
      <c r="G55" s="4">
        <f>ROUNDUP(D55*1.49,-1)</f>
        <v>7770</v>
      </c>
      <c r="H55" s="3">
        <f>ROUNDUP(D55*1.66,-1)</f>
        <v>8650</v>
      </c>
    </row>
    <row r="56" spans="2:8" x14ac:dyDescent="0.25">
      <c r="D56" s="10"/>
    </row>
    <row r="57" spans="2:8" ht="18" x14ac:dyDescent="0.25">
      <c r="B57" s="3" t="s">
        <v>17</v>
      </c>
      <c r="C57" s="3" t="s">
        <v>77</v>
      </c>
      <c r="D57" s="9">
        <v>7710</v>
      </c>
      <c r="E57" s="3">
        <f t="shared" si="6"/>
        <v>8870</v>
      </c>
      <c r="F57" s="3">
        <f t="shared" ref="F57:F63" si="10">ROUNDUP(D57*1.4,-1)</f>
        <v>10800</v>
      </c>
      <c r="G57" s="4">
        <f t="shared" ref="G57:G63" si="11">ROUNDUP(D57*1.49,-1)</f>
        <v>11490</v>
      </c>
      <c r="H57" s="3">
        <f t="shared" ref="H57:H63" si="12">ROUNDUP(D57*1.66,-1)</f>
        <v>12800</v>
      </c>
    </row>
    <row r="58" spans="2:8" ht="18" x14ac:dyDescent="0.25">
      <c r="B58" s="3" t="s">
        <v>18</v>
      </c>
      <c r="C58" s="3" t="s">
        <v>78</v>
      </c>
      <c r="D58" s="9">
        <v>8390</v>
      </c>
      <c r="E58" s="3">
        <f t="shared" si="6"/>
        <v>9650</v>
      </c>
      <c r="F58" s="3">
        <f t="shared" si="10"/>
        <v>11750</v>
      </c>
      <c r="G58" s="4">
        <f t="shared" si="11"/>
        <v>12510</v>
      </c>
      <c r="H58" s="3">
        <f t="shared" si="12"/>
        <v>13930</v>
      </c>
    </row>
    <row r="59" spans="2:8" ht="18" x14ac:dyDescent="0.25">
      <c r="B59" s="3" t="s">
        <v>19</v>
      </c>
      <c r="C59" s="3" t="s">
        <v>79</v>
      </c>
      <c r="D59" s="9">
        <v>8950</v>
      </c>
      <c r="E59" s="3">
        <f t="shared" si="6"/>
        <v>10300</v>
      </c>
      <c r="F59" s="3">
        <f t="shared" si="10"/>
        <v>12530</v>
      </c>
      <c r="G59" s="4">
        <f t="shared" si="11"/>
        <v>13340</v>
      </c>
      <c r="H59" s="3">
        <f t="shared" si="12"/>
        <v>14860</v>
      </c>
    </row>
    <row r="60" spans="2:8" ht="18" x14ac:dyDescent="0.25">
      <c r="B60" s="3" t="s">
        <v>20</v>
      </c>
      <c r="C60" s="3" t="s">
        <v>80</v>
      </c>
      <c r="D60" s="9">
        <v>12060</v>
      </c>
      <c r="E60" s="3">
        <f t="shared" si="6"/>
        <v>13870</v>
      </c>
      <c r="F60" s="3">
        <f t="shared" si="10"/>
        <v>16890</v>
      </c>
      <c r="G60" s="4">
        <f t="shared" si="11"/>
        <v>17970</v>
      </c>
      <c r="H60" s="3">
        <f t="shared" si="12"/>
        <v>20020</v>
      </c>
    </row>
    <row r="61" spans="2:8" ht="18" x14ac:dyDescent="0.25">
      <c r="B61" s="3" t="s">
        <v>21</v>
      </c>
      <c r="C61" s="3" t="s">
        <v>81</v>
      </c>
      <c r="D61" s="3">
        <v>11820</v>
      </c>
      <c r="E61" s="3">
        <f t="shared" si="6"/>
        <v>13600</v>
      </c>
      <c r="F61" s="3">
        <f t="shared" si="10"/>
        <v>16550</v>
      </c>
      <c r="G61" s="4">
        <f t="shared" si="11"/>
        <v>17620</v>
      </c>
      <c r="H61" s="3">
        <f t="shared" si="12"/>
        <v>19630</v>
      </c>
    </row>
    <row r="62" spans="2:8" ht="18" x14ac:dyDescent="0.25">
      <c r="B62" s="3" t="s">
        <v>22</v>
      </c>
      <c r="C62" s="3" t="s">
        <v>81</v>
      </c>
      <c r="D62" s="3">
        <v>11820</v>
      </c>
      <c r="E62" s="3">
        <f t="shared" si="6"/>
        <v>13600</v>
      </c>
      <c r="F62" s="3">
        <f t="shared" si="10"/>
        <v>16550</v>
      </c>
      <c r="G62" s="4">
        <f t="shared" si="11"/>
        <v>17620</v>
      </c>
      <c r="H62" s="3">
        <f t="shared" si="12"/>
        <v>19630</v>
      </c>
    </row>
    <row r="63" spans="2:8" ht="18" x14ac:dyDescent="0.25">
      <c r="B63" s="3" t="s">
        <v>23</v>
      </c>
      <c r="C63" s="3" t="s">
        <v>82</v>
      </c>
      <c r="D63" s="3">
        <v>15730</v>
      </c>
      <c r="E63" s="3">
        <f t="shared" si="6"/>
        <v>18090</v>
      </c>
      <c r="F63" s="3">
        <f t="shared" si="10"/>
        <v>22030</v>
      </c>
      <c r="G63" s="4">
        <f t="shared" si="11"/>
        <v>23440</v>
      </c>
      <c r="H63" s="3">
        <f t="shared" si="12"/>
        <v>26120</v>
      </c>
    </row>
    <row r="65" spans="2:8" ht="18" x14ac:dyDescent="0.25">
      <c r="B65" s="3" t="s">
        <v>24</v>
      </c>
      <c r="C65" s="3" t="s">
        <v>83</v>
      </c>
      <c r="D65" s="3">
        <v>6200</v>
      </c>
      <c r="E65" s="3">
        <f t="shared" si="6"/>
        <v>7130</v>
      </c>
      <c r="F65" s="3">
        <f>ROUNDUP(D65*1.4,-1)</f>
        <v>8680</v>
      </c>
      <c r="G65" s="4">
        <f>ROUNDUP(D65*1.49,-1)</f>
        <v>9240</v>
      </c>
      <c r="H65" s="3"/>
    </row>
    <row r="67" spans="2:8" ht="18" x14ac:dyDescent="0.25">
      <c r="B67" s="3" t="s">
        <v>25</v>
      </c>
      <c r="C67" s="3" t="s">
        <v>84</v>
      </c>
      <c r="D67" s="3">
        <v>9350</v>
      </c>
      <c r="E67" s="3">
        <f t="shared" si="6"/>
        <v>10760</v>
      </c>
      <c r="F67" s="3">
        <f t="shared" ref="F67:F69" si="13">ROUNDUP(D67*1.4,-1)</f>
        <v>13090</v>
      </c>
      <c r="G67" s="4">
        <f t="shared" ref="G67:G69" si="14">ROUNDUP(D67*1.49,-1)</f>
        <v>13940</v>
      </c>
      <c r="H67" s="3">
        <f t="shared" ref="H67:H69" si="15">ROUNDUP(D67*1.66,-1)</f>
        <v>15530</v>
      </c>
    </row>
    <row r="68" spans="2:8" ht="18" x14ac:dyDescent="0.25">
      <c r="B68" s="3" t="s">
        <v>26</v>
      </c>
      <c r="C68" s="3" t="s">
        <v>85</v>
      </c>
      <c r="D68" s="3">
        <v>15590</v>
      </c>
      <c r="E68" s="3">
        <f t="shared" si="6"/>
        <v>17930</v>
      </c>
      <c r="F68" s="3">
        <f t="shared" si="13"/>
        <v>21830</v>
      </c>
      <c r="G68" s="4">
        <f t="shared" si="14"/>
        <v>23230</v>
      </c>
      <c r="H68" s="3">
        <f t="shared" si="15"/>
        <v>25880</v>
      </c>
    </row>
    <row r="69" spans="2:8" ht="18" x14ac:dyDescent="0.25">
      <c r="B69" s="3" t="s">
        <v>27</v>
      </c>
      <c r="C69" s="3" t="s">
        <v>86</v>
      </c>
      <c r="D69" s="3">
        <v>13000</v>
      </c>
      <c r="E69" s="3">
        <f t="shared" si="6"/>
        <v>14950</v>
      </c>
      <c r="F69" s="3">
        <f t="shared" si="13"/>
        <v>18200</v>
      </c>
      <c r="G69" s="4">
        <f t="shared" si="14"/>
        <v>19370</v>
      </c>
      <c r="H69" s="3">
        <f t="shared" si="15"/>
        <v>21580</v>
      </c>
    </row>
    <row r="71" spans="2:8" ht="18" x14ac:dyDescent="0.25">
      <c r="B71" s="3" t="s">
        <v>104</v>
      </c>
      <c r="C71" s="3" t="s">
        <v>108</v>
      </c>
      <c r="D71" s="3">
        <v>7090</v>
      </c>
      <c r="E71" s="3">
        <f t="shared" si="6"/>
        <v>8160</v>
      </c>
      <c r="F71" s="3">
        <f t="shared" ref="F71:F72" si="16">ROUNDUP(D71*1.4,-1)</f>
        <v>9930</v>
      </c>
      <c r="G71" s="4">
        <f t="shared" ref="G71:G72" si="17">ROUNDUP(D71*1.49,-1)</f>
        <v>10570</v>
      </c>
      <c r="H71" s="3">
        <f t="shared" ref="H71:H72" si="18">ROUNDUP(D71*1.66,-1)</f>
        <v>11770</v>
      </c>
    </row>
    <row r="72" spans="2:8" ht="18" x14ac:dyDescent="0.25">
      <c r="B72" s="3" t="s">
        <v>105</v>
      </c>
      <c r="C72" s="3" t="s">
        <v>109</v>
      </c>
      <c r="D72" s="3">
        <v>7720</v>
      </c>
      <c r="E72" s="3">
        <f t="shared" si="6"/>
        <v>8880</v>
      </c>
      <c r="F72" s="3">
        <f t="shared" si="16"/>
        <v>10810</v>
      </c>
      <c r="G72" s="4">
        <f t="shared" si="17"/>
        <v>11510</v>
      </c>
      <c r="H72" s="3">
        <f t="shared" si="18"/>
        <v>12820</v>
      </c>
    </row>
    <row r="73" spans="2:8" ht="18" x14ac:dyDescent="0.25">
      <c r="B73" s="3" t="s">
        <v>106</v>
      </c>
      <c r="C73" s="3" t="s">
        <v>87</v>
      </c>
      <c r="D73" s="3">
        <v>8350</v>
      </c>
      <c r="E73" s="3">
        <f t="shared" si="6"/>
        <v>9610</v>
      </c>
      <c r="F73" s="3">
        <f t="shared" ref="F73:F80" si="19">ROUNDUP(D73*1.4,-1)</f>
        <v>11690</v>
      </c>
      <c r="G73" s="4">
        <f t="shared" ref="G73:G80" si="20">ROUNDUP(D73*1.49,-1)</f>
        <v>12450</v>
      </c>
      <c r="H73" s="3">
        <f t="shared" ref="H73:H80" si="21">ROUNDUP(D73*1.66,-1)</f>
        <v>13870</v>
      </c>
    </row>
    <row r="74" spans="2:8" ht="18" x14ac:dyDescent="0.25">
      <c r="B74" s="3" t="s">
        <v>107</v>
      </c>
      <c r="C74" s="3" t="s">
        <v>110</v>
      </c>
      <c r="D74" s="3">
        <v>8980</v>
      </c>
      <c r="E74" s="3">
        <f t="shared" si="6"/>
        <v>10330</v>
      </c>
      <c r="F74" s="3">
        <f t="shared" ref="F74" si="22">ROUNDUP(D74*1.4,-1)</f>
        <v>12580</v>
      </c>
      <c r="G74" s="4">
        <f t="shared" ref="G74" si="23">ROUNDUP(D74*1.49,-1)</f>
        <v>13390</v>
      </c>
      <c r="H74" s="3">
        <f t="shared" ref="H74" si="24">ROUNDUP(D74*1.66,-1)</f>
        <v>14910</v>
      </c>
    </row>
    <row r="76" spans="2:8" ht="18" x14ac:dyDescent="0.25">
      <c r="B76" s="3" t="s">
        <v>28</v>
      </c>
      <c r="C76" s="3" t="s">
        <v>88</v>
      </c>
      <c r="D76" s="3">
        <v>10180</v>
      </c>
      <c r="E76" s="3">
        <f t="shared" si="6"/>
        <v>11710</v>
      </c>
      <c r="F76" s="3">
        <f t="shared" si="19"/>
        <v>14260</v>
      </c>
      <c r="G76" s="4">
        <f t="shared" si="20"/>
        <v>15170</v>
      </c>
      <c r="H76" s="3">
        <f t="shared" si="21"/>
        <v>16900</v>
      </c>
    </row>
    <row r="77" spans="2:8" ht="18" x14ac:dyDescent="0.25">
      <c r="B77" s="3" t="s">
        <v>29</v>
      </c>
      <c r="C77" s="3" t="s">
        <v>88</v>
      </c>
      <c r="D77" s="3">
        <v>12500</v>
      </c>
      <c r="E77" s="3">
        <f t="shared" si="6"/>
        <v>14380</v>
      </c>
      <c r="F77" s="3">
        <f t="shared" si="19"/>
        <v>17500</v>
      </c>
      <c r="G77" s="4">
        <f t="shared" si="20"/>
        <v>18630</v>
      </c>
      <c r="H77" s="3">
        <f t="shared" si="21"/>
        <v>20750</v>
      </c>
    </row>
    <row r="78" spans="2:8" ht="18" x14ac:dyDescent="0.25">
      <c r="B78" s="3" t="s">
        <v>30</v>
      </c>
      <c r="C78" s="3" t="s">
        <v>89</v>
      </c>
      <c r="D78" s="3">
        <v>18210</v>
      </c>
      <c r="E78" s="3">
        <f t="shared" si="6"/>
        <v>20950</v>
      </c>
      <c r="F78" s="3">
        <f t="shared" si="19"/>
        <v>25500</v>
      </c>
      <c r="G78" s="4">
        <f t="shared" si="20"/>
        <v>27140</v>
      </c>
      <c r="H78" s="3">
        <f t="shared" si="21"/>
        <v>30230</v>
      </c>
    </row>
    <row r="79" spans="2:8" ht="18" x14ac:dyDescent="0.25">
      <c r="B79" s="3" t="s">
        <v>31</v>
      </c>
      <c r="C79" s="3" t="s">
        <v>89</v>
      </c>
      <c r="D79" s="3">
        <v>13390</v>
      </c>
      <c r="E79" s="3">
        <f t="shared" si="6"/>
        <v>15400</v>
      </c>
      <c r="F79" s="3">
        <f t="shared" si="19"/>
        <v>18750</v>
      </c>
      <c r="G79" s="4">
        <f t="shared" si="20"/>
        <v>19960</v>
      </c>
      <c r="H79" s="3">
        <f t="shared" si="21"/>
        <v>22230</v>
      </c>
    </row>
    <row r="80" spans="2:8" ht="18" x14ac:dyDescent="0.25">
      <c r="B80" s="3" t="s">
        <v>32</v>
      </c>
      <c r="C80" s="3" t="s">
        <v>90</v>
      </c>
      <c r="D80" s="3">
        <v>8570</v>
      </c>
      <c r="E80" s="3">
        <f t="shared" si="6"/>
        <v>9860</v>
      </c>
      <c r="F80" s="3">
        <f t="shared" si="19"/>
        <v>12000</v>
      </c>
      <c r="G80" s="4">
        <f t="shared" si="20"/>
        <v>12770</v>
      </c>
      <c r="H80" s="3">
        <f t="shared" si="21"/>
        <v>14230</v>
      </c>
    </row>
    <row r="82" spans="2:8" ht="18" x14ac:dyDescent="0.25">
      <c r="B82" s="3" t="s">
        <v>33</v>
      </c>
      <c r="C82" s="3"/>
      <c r="D82" s="3">
        <v>2630</v>
      </c>
      <c r="E82" s="3">
        <f t="shared" si="6"/>
        <v>3030</v>
      </c>
      <c r="F82" s="3">
        <f>ROUNDUP(D82*1.4,-1)</f>
        <v>3690</v>
      </c>
      <c r="G82" s="4">
        <f>ROUNDUP(D82*1.49,-1)</f>
        <v>3920</v>
      </c>
      <c r="H82" s="3">
        <f>ROUNDUP(D82*1.66,-1)</f>
        <v>4370</v>
      </c>
    </row>
    <row r="84" spans="2:8" ht="18" x14ac:dyDescent="0.25">
      <c r="B84" s="3" t="s">
        <v>38</v>
      </c>
      <c r="C84" s="3" t="s">
        <v>91</v>
      </c>
      <c r="D84" s="3">
        <v>6510</v>
      </c>
      <c r="E84" s="3">
        <f t="shared" si="6"/>
        <v>7490</v>
      </c>
      <c r="F84" s="3">
        <f t="shared" ref="F84:F89" si="25">ROUNDUP(D84*1.4,-1)</f>
        <v>9120</v>
      </c>
      <c r="G84" s="4">
        <f t="shared" ref="G84:G89" si="26">ROUNDUP(D84*1.49,-1)</f>
        <v>9700</v>
      </c>
      <c r="H84" s="3">
        <f t="shared" ref="H84:H89" si="27">ROUNDUP(D84*1.66,-1)</f>
        <v>10810</v>
      </c>
    </row>
    <row r="85" spans="2:8" ht="18" x14ac:dyDescent="0.25">
      <c r="B85" s="3" t="s">
        <v>39</v>
      </c>
      <c r="C85" s="3" t="s">
        <v>92</v>
      </c>
      <c r="D85" s="3">
        <v>5670</v>
      </c>
      <c r="E85" s="3">
        <f t="shared" si="6"/>
        <v>6530</v>
      </c>
      <c r="F85" s="3">
        <f t="shared" si="25"/>
        <v>7940</v>
      </c>
      <c r="G85" s="4">
        <f t="shared" si="26"/>
        <v>8450</v>
      </c>
      <c r="H85" s="3">
        <f t="shared" si="27"/>
        <v>9420</v>
      </c>
    </row>
    <row r="86" spans="2:8" ht="18" x14ac:dyDescent="0.25">
      <c r="B86" s="3" t="s">
        <v>40</v>
      </c>
      <c r="C86" s="3" t="s">
        <v>93</v>
      </c>
      <c r="D86" s="3">
        <v>3930</v>
      </c>
      <c r="E86" s="3">
        <f t="shared" si="6"/>
        <v>4520</v>
      </c>
      <c r="F86" s="3">
        <f t="shared" si="25"/>
        <v>5510</v>
      </c>
      <c r="G86" s="4">
        <f t="shared" si="26"/>
        <v>5860</v>
      </c>
      <c r="H86" s="3">
        <f t="shared" si="27"/>
        <v>6530</v>
      </c>
    </row>
    <row r="87" spans="2:8" ht="18" x14ac:dyDescent="0.25">
      <c r="B87" s="3" t="s">
        <v>41</v>
      </c>
      <c r="C87" s="3" t="s">
        <v>94</v>
      </c>
      <c r="D87" s="3">
        <v>5040</v>
      </c>
      <c r="E87" s="3">
        <f t="shared" si="6"/>
        <v>5800</v>
      </c>
      <c r="F87" s="3">
        <f t="shared" si="25"/>
        <v>7060</v>
      </c>
      <c r="G87" s="4">
        <f t="shared" si="26"/>
        <v>7510</v>
      </c>
      <c r="H87" s="3">
        <f t="shared" si="27"/>
        <v>8370</v>
      </c>
    </row>
    <row r="88" spans="2:8" ht="18" x14ac:dyDescent="0.25">
      <c r="B88" s="3" t="s">
        <v>42</v>
      </c>
      <c r="C88" s="3" t="s">
        <v>95</v>
      </c>
      <c r="D88" s="3">
        <v>4350</v>
      </c>
      <c r="E88" s="3">
        <f t="shared" si="6"/>
        <v>5010</v>
      </c>
      <c r="F88" s="3">
        <f t="shared" si="25"/>
        <v>6090</v>
      </c>
      <c r="G88" s="4">
        <f t="shared" si="26"/>
        <v>6490</v>
      </c>
      <c r="H88" s="3">
        <f t="shared" si="27"/>
        <v>7230</v>
      </c>
    </row>
    <row r="89" spans="2:8" ht="18" x14ac:dyDescent="0.25">
      <c r="B89" s="3" t="s">
        <v>43</v>
      </c>
      <c r="C89" s="3" t="s">
        <v>96</v>
      </c>
      <c r="D89" s="3">
        <v>5040</v>
      </c>
      <c r="E89" s="3">
        <f t="shared" si="6"/>
        <v>5800</v>
      </c>
      <c r="F89" s="3">
        <f t="shared" si="25"/>
        <v>7060</v>
      </c>
      <c r="G89" s="4">
        <f t="shared" si="26"/>
        <v>7510</v>
      </c>
      <c r="H89" s="3">
        <f t="shared" si="27"/>
        <v>8370</v>
      </c>
    </row>
    <row r="91" spans="2:8" ht="18" x14ac:dyDescent="0.25">
      <c r="B91" s="3" t="s">
        <v>44</v>
      </c>
      <c r="C91" s="3" t="s">
        <v>97</v>
      </c>
      <c r="D91" s="9">
        <v>20070</v>
      </c>
      <c r="E91" s="3">
        <f t="shared" si="6"/>
        <v>23090</v>
      </c>
      <c r="F91" s="3">
        <f t="shared" ref="F91:F98" si="28">ROUNDUP(D91*1.4,-1)</f>
        <v>28100</v>
      </c>
      <c r="G91" s="4">
        <f t="shared" ref="G91:G98" si="29">ROUNDUP(D91*1.49,-1)</f>
        <v>29910</v>
      </c>
      <c r="H91" s="3">
        <f t="shared" ref="H91:H98" si="30">ROUNDUP(D91*1.66,-1)</f>
        <v>33320</v>
      </c>
    </row>
    <row r="92" spans="2:8" ht="18" x14ac:dyDescent="0.25">
      <c r="B92" s="3" t="s">
        <v>45</v>
      </c>
      <c r="C92" s="3" t="s">
        <v>98</v>
      </c>
      <c r="D92" s="9">
        <v>21570</v>
      </c>
      <c r="E92" s="3">
        <f t="shared" si="6"/>
        <v>24810</v>
      </c>
      <c r="F92" s="3">
        <f t="shared" si="28"/>
        <v>30200</v>
      </c>
      <c r="G92" s="4">
        <f t="shared" si="29"/>
        <v>32140</v>
      </c>
      <c r="H92" s="3">
        <f t="shared" si="30"/>
        <v>35810</v>
      </c>
    </row>
    <row r="93" spans="2:8" ht="18" x14ac:dyDescent="0.25">
      <c r="B93" s="3" t="s">
        <v>46</v>
      </c>
      <c r="C93" s="3" t="s">
        <v>97</v>
      </c>
      <c r="D93" s="9">
        <v>24730</v>
      </c>
      <c r="E93" s="3">
        <f t="shared" si="6"/>
        <v>28440</v>
      </c>
      <c r="F93" s="3">
        <f t="shared" si="28"/>
        <v>34630</v>
      </c>
      <c r="G93" s="4">
        <f t="shared" si="29"/>
        <v>36850</v>
      </c>
      <c r="H93" s="3">
        <f t="shared" si="30"/>
        <v>41060</v>
      </c>
    </row>
    <row r="94" spans="2:8" ht="18" x14ac:dyDescent="0.25">
      <c r="B94" s="3" t="s">
        <v>47</v>
      </c>
      <c r="C94" s="3" t="s">
        <v>99</v>
      </c>
      <c r="D94" s="9">
        <v>24570</v>
      </c>
      <c r="E94" s="3">
        <f t="shared" si="6"/>
        <v>28260</v>
      </c>
      <c r="F94" s="3">
        <f t="shared" si="28"/>
        <v>34400</v>
      </c>
      <c r="G94" s="4">
        <f t="shared" si="29"/>
        <v>36610</v>
      </c>
      <c r="H94" s="3">
        <f t="shared" si="30"/>
        <v>40790</v>
      </c>
    </row>
    <row r="95" spans="2:8" ht="18" x14ac:dyDescent="0.25">
      <c r="B95" s="3" t="s">
        <v>48</v>
      </c>
      <c r="C95" s="3" t="s">
        <v>100</v>
      </c>
      <c r="D95" s="9">
        <v>31160</v>
      </c>
      <c r="E95" s="3">
        <f t="shared" si="6"/>
        <v>35840</v>
      </c>
      <c r="F95" s="3">
        <f t="shared" si="28"/>
        <v>43630</v>
      </c>
      <c r="G95" s="4">
        <f t="shared" si="29"/>
        <v>46430</v>
      </c>
      <c r="H95" s="3">
        <f t="shared" si="30"/>
        <v>51730</v>
      </c>
    </row>
    <row r="96" spans="2:8" ht="18" x14ac:dyDescent="0.25">
      <c r="B96" s="3" t="s">
        <v>49</v>
      </c>
      <c r="C96" s="3" t="s">
        <v>101</v>
      </c>
      <c r="D96" s="9">
        <v>29610</v>
      </c>
      <c r="E96" s="3">
        <f t="shared" si="6"/>
        <v>34060</v>
      </c>
      <c r="F96" s="3">
        <f t="shared" si="28"/>
        <v>41460</v>
      </c>
      <c r="G96" s="4">
        <f t="shared" si="29"/>
        <v>44120</v>
      </c>
      <c r="H96" s="3">
        <f t="shared" si="30"/>
        <v>49160</v>
      </c>
    </row>
    <row r="97" spans="2:8" ht="18" x14ac:dyDescent="0.25">
      <c r="B97" s="3" t="s">
        <v>50</v>
      </c>
      <c r="C97" s="3" t="s">
        <v>102</v>
      </c>
      <c r="D97" s="9">
        <v>32920</v>
      </c>
      <c r="E97" s="3">
        <f t="shared" si="6"/>
        <v>37860</v>
      </c>
      <c r="F97" s="3">
        <f t="shared" si="28"/>
        <v>46090</v>
      </c>
      <c r="G97" s="4">
        <f t="shared" si="29"/>
        <v>49060</v>
      </c>
      <c r="H97" s="3">
        <f t="shared" si="30"/>
        <v>54650</v>
      </c>
    </row>
    <row r="98" spans="2:8" ht="18" x14ac:dyDescent="0.25">
      <c r="B98" s="3" t="s">
        <v>51</v>
      </c>
      <c r="C98" s="3" t="s">
        <v>103</v>
      </c>
      <c r="D98" s="9">
        <v>9320</v>
      </c>
      <c r="E98" s="3">
        <f t="shared" si="6"/>
        <v>10720</v>
      </c>
      <c r="F98" s="3">
        <f t="shared" si="28"/>
        <v>13050</v>
      </c>
      <c r="G98" s="4">
        <f t="shared" si="29"/>
        <v>13890</v>
      </c>
      <c r="H98" s="3">
        <f t="shared" si="30"/>
        <v>15480</v>
      </c>
    </row>
    <row r="99" spans="2:8" x14ac:dyDescent="0.25">
      <c r="D99" s="10"/>
    </row>
    <row r="100" spans="2:8" x14ac:dyDescent="0.25">
      <c r="D100" s="10"/>
    </row>
  </sheetData>
  <mergeCells count="10">
    <mergeCell ref="B3:B8"/>
    <mergeCell ref="B15:B18"/>
    <mergeCell ref="B12:B13"/>
    <mergeCell ref="B10:B11"/>
    <mergeCell ref="B35:B36"/>
    <mergeCell ref="B37:B38"/>
    <mergeCell ref="B31:B34"/>
    <mergeCell ref="B27:B30"/>
    <mergeCell ref="B23:B26"/>
    <mergeCell ref="B19:B22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2018-12-19T10:19:56Z</dcterms:modified>
</cp:coreProperties>
</file>