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'Лист1'!$A$1:$G$102</definedName>
  </definedNames>
  <calcPr fullCalcOnLoad="1" refMode="R1C1"/>
</workbook>
</file>

<file path=xl/sharedStrings.xml><?xml version="1.0" encoding="utf-8"?>
<sst xmlns="http://schemas.openxmlformats.org/spreadsheetml/2006/main" count="277" uniqueCount="134">
  <si>
    <t>НИК</t>
  </si>
  <si>
    <t>Артикул</t>
  </si>
  <si>
    <t>Наименование</t>
  </si>
  <si>
    <t>Цена по прайсу</t>
  </si>
  <si>
    <t>Размер/рост (для брюк)</t>
  </si>
  <si>
    <t>Сумма с %</t>
  </si>
  <si>
    <t>21 р.L майка послеродовая для кормления черн.</t>
  </si>
  <si>
    <t>L</t>
  </si>
  <si>
    <t>170-96-104 (L)</t>
  </si>
  <si>
    <t>M</t>
  </si>
  <si>
    <t>170-84-92 (XS)</t>
  </si>
  <si>
    <t>XS</t>
  </si>
  <si>
    <t>170-88-96 (S)</t>
  </si>
  <si>
    <t>803 Белый 80E бюстгал послерод с усил бок подддер</t>
  </si>
  <si>
    <t>итого с участника</t>
  </si>
  <si>
    <t>1018.92251</t>
  </si>
  <si>
    <t>комбинезон джинсовый синий</t>
  </si>
  <si>
    <t>Место раздач</t>
  </si>
  <si>
    <t>zamyzhem</t>
  </si>
  <si>
    <t>85D</t>
  </si>
  <si>
    <t>пл. Ленина</t>
  </si>
  <si>
    <t>901 Черный 85C бюстгальт дород с застежк по переду</t>
  </si>
  <si>
    <t>85 с</t>
  </si>
  <si>
    <t>17 р.XL  трусы послерод. с утягивающим эф-м беж.</t>
  </si>
  <si>
    <t>xl</t>
  </si>
  <si>
    <t>17 р.XL  трусы послерод. с утягивающим эф-м черн.</t>
  </si>
  <si>
    <t>2522.1240</t>
  </si>
  <si>
    <t>2522.1240 р.48-170 капри вельве прям с трик бандаж</t>
  </si>
  <si>
    <t>170-96-104</t>
  </si>
  <si>
    <t>2903.5414</t>
  </si>
  <si>
    <t>2903.5414 р.48-170 комбин габардин прямой т.сер</t>
  </si>
  <si>
    <t>Найтли</t>
  </si>
  <si>
    <t>582.5418</t>
  </si>
  <si>
    <t>582.5418 р.44 сарафан-туника сил трапец черн</t>
  </si>
  <si>
    <t>Московский вокзал/Сормово/Щербинки(зависит от дня недели)</t>
  </si>
  <si>
    <t xml:space="preserve">7146.3530 </t>
  </si>
  <si>
    <t>7146.3530 р.44 бл тр Х-обр сил с отдел пояс слива</t>
  </si>
  <si>
    <t>Katrinka</t>
  </si>
  <si>
    <t xml:space="preserve">2441.6321 </t>
  </si>
  <si>
    <t>бр дж уз с тр кок по пер св.син</t>
  </si>
  <si>
    <t>р.48-170 (L)</t>
  </si>
  <si>
    <t>пл.Свободы</t>
  </si>
  <si>
    <t>9903.0213</t>
  </si>
  <si>
    <t>пончо с бахромой коричневое</t>
  </si>
  <si>
    <t>б/р</t>
  </si>
  <si>
    <t>2383.1556</t>
  </si>
  <si>
    <t>капри с зищипами по низу синие</t>
  </si>
  <si>
    <t>ludmila1</t>
  </si>
  <si>
    <t>майка послеродовая для кормления черн.</t>
  </si>
  <si>
    <t>Шампань бюстгальтер д/кормлен на косточках</t>
  </si>
  <si>
    <t>75B</t>
  </si>
  <si>
    <t>23p</t>
  </si>
  <si>
    <t>23  р.52 майка-топ послеродовый  для кормления чер</t>
  </si>
  <si>
    <t>170-104-112</t>
  </si>
  <si>
    <t>801 Бежевый 85D бюстгальтер послеродовый</t>
  </si>
  <si>
    <t>701 Бежевый р.XL трусы-слипы дородовые</t>
  </si>
  <si>
    <t>Щербинки(или к/т РОССИЯ)</t>
  </si>
  <si>
    <t>LUSY1984</t>
  </si>
  <si>
    <t>nala</t>
  </si>
  <si>
    <t>Сормовский поворот</t>
  </si>
  <si>
    <t>velikaya84</t>
  </si>
  <si>
    <t>750.1758</t>
  </si>
  <si>
    <t>джемп."баллон"корич.в цвет</t>
  </si>
  <si>
    <t>170-88-96</t>
  </si>
  <si>
    <t>2562.5409</t>
  </si>
  <si>
    <t>бр атл узк с тр круг кокет черн</t>
  </si>
  <si>
    <t>6045.6031</t>
  </si>
  <si>
    <t>бл.трик.комб.сил.баллон сирен атл+шифон</t>
  </si>
  <si>
    <t>lusyanya</t>
  </si>
  <si>
    <t>сормовский поворот</t>
  </si>
  <si>
    <t>704 Белый р.M трусы-шорты дородовые</t>
  </si>
  <si>
    <t xml:space="preserve">80E </t>
  </si>
  <si>
    <t>tasik</t>
  </si>
  <si>
    <t>904.1829ДЗ</t>
  </si>
  <si>
    <t>904.1829ДЗ р.44 майка для кормления персик</t>
  </si>
  <si>
    <t>Сормово или Автозавод</t>
  </si>
  <si>
    <t>212.1843ДЛ</t>
  </si>
  <si>
    <t>170-84-92</t>
  </si>
  <si>
    <t>473.1715</t>
  </si>
  <si>
    <t>473.1715 р.42 пл трик прям геом принт коричн</t>
  </si>
  <si>
    <t>7012.1522</t>
  </si>
  <si>
    <t>7012.1522  р.44 майка с рукавом реглан желт.</t>
  </si>
  <si>
    <t>801 Белый 75В бюстгальтер послеродовый</t>
  </si>
  <si>
    <t>75В</t>
  </si>
  <si>
    <t>701 Белый р.XS трусы-слипы дородовые</t>
  </si>
  <si>
    <t>21 р.S майка послеродовая для кормления бел.</t>
  </si>
  <si>
    <t>S</t>
  </si>
  <si>
    <t>svir</t>
  </si>
  <si>
    <t xml:space="preserve">7151.1748 </t>
  </si>
  <si>
    <t>р.46 блуза трик сил баллон серый</t>
  </si>
  <si>
    <t>170-92-100 (M)</t>
  </si>
  <si>
    <t>есть</t>
  </si>
  <si>
    <t>tekto</t>
  </si>
  <si>
    <t>Бежевый бюстгальтер послеродовый</t>
  </si>
  <si>
    <t>Сорм. Поворот</t>
  </si>
  <si>
    <t>80В</t>
  </si>
  <si>
    <t>р.46-170 (L)</t>
  </si>
  <si>
    <t>Fruittella</t>
  </si>
  <si>
    <t>колготки ажурные 250 den</t>
  </si>
  <si>
    <t>Сормово</t>
  </si>
  <si>
    <t>колготки 70 den бежевые</t>
  </si>
  <si>
    <t>нет</t>
  </si>
  <si>
    <t>140den Matern Колгот для лечен варикоз 2 черн</t>
  </si>
  <si>
    <t>also</t>
  </si>
  <si>
    <t>701 Бежевый р.S трусы-слипы дородовые</t>
  </si>
  <si>
    <t>печеры</t>
  </si>
  <si>
    <t>801 Бежевый 85B бюстгальтер послеродовый</t>
  </si>
  <si>
    <t>40 NF</t>
  </si>
  <si>
    <t>40NF Колготки NewForm 40den 4 черные</t>
  </si>
  <si>
    <t>903 Белый 85D бюстгальтер дородовой</t>
  </si>
  <si>
    <t>903бел</t>
  </si>
  <si>
    <t>212.1843ДЛ р.44-170 капри трик с карманами</t>
  </si>
  <si>
    <t>170-88-92</t>
  </si>
  <si>
    <t>Алисенок</t>
  </si>
  <si>
    <t>701 Черный р.XS трусы-слипы дородовые</t>
  </si>
  <si>
    <t>Автозавод</t>
  </si>
  <si>
    <t>801 Черный 75С бюстгальтер послеродовый</t>
  </si>
  <si>
    <t>26 р.S майка  для кормления черн</t>
  </si>
  <si>
    <t>727 шампань 80E бюстг послерод с усил бок подд</t>
  </si>
  <si>
    <t>901 черный 85В дородовый с затсежкой впереди</t>
  </si>
  <si>
    <t>4043.3057</t>
  </si>
  <si>
    <t>платье</t>
  </si>
  <si>
    <t>170-88-96(S) 44</t>
  </si>
  <si>
    <t>блуза</t>
  </si>
  <si>
    <t>джинсы</t>
  </si>
  <si>
    <t>2441.63211</t>
  </si>
  <si>
    <t>бр дж узк с тр кок по пер т син</t>
  </si>
  <si>
    <t>7082.1818</t>
  </si>
  <si>
    <t>213.1839ДЛ</t>
  </si>
  <si>
    <t>капри трикотажные</t>
  </si>
  <si>
    <t>М</t>
  </si>
  <si>
    <t xml:space="preserve">903 розовый в горошек </t>
  </si>
  <si>
    <t>704 розовый в горошек</t>
  </si>
  <si>
    <t>176-88-96(S)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</si>
</sst>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;[Red]\-0.00"/>
  </numFmts>
  <fonts count="10">
    <font>
      <sz val="10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31" applyFont="1" applyFill="1" applyBorder="1" applyAlignment="1">
      <alignment horizontal="left" vertical="top"/>
      <protection/>
    </xf>
    <xf numFmtId="169" fontId="3" fillId="0" borderId="1" xfId="24" applyNumberFormat="1" applyFont="1" applyFill="1" applyBorder="1" applyAlignment="1">
      <alignment horizontal="left" vertical="top"/>
      <protection/>
    </xf>
    <xf numFmtId="0" fontId="3" fillId="0" borderId="1" xfId="0" applyFont="1" applyFill="1" applyBorder="1" applyAlignment="1">
      <alignment horizontal="left"/>
    </xf>
    <xf numFmtId="0" fontId="3" fillId="0" borderId="1" xfId="2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7" fillId="0" borderId="1" xfId="15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3" fillId="0" borderId="1" xfId="31" applyFont="1" applyFill="1" applyBorder="1" applyAlignment="1">
      <alignment horizontal="left" vertical="top" wrapText="1"/>
      <protection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horizontal="left" vertical="top"/>
    </xf>
    <xf numFmtId="0" fontId="3" fillId="0" borderId="1" xfId="23" applyFont="1" applyFill="1" applyBorder="1" applyAlignment="1">
      <alignment horizontal="left" vertical="top" wrapText="1"/>
      <protection/>
    </xf>
    <xf numFmtId="6" fontId="3" fillId="0" borderId="1" xfId="0" applyNumberFormat="1" applyFont="1" applyFill="1" applyBorder="1" applyAlignment="1">
      <alignment horizontal="left"/>
    </xf>
    <xf numFmtId="0" fontId="3" fillId="0" borderId="1" xfId="25" applyFont="1" applyFill="1" applyBorder="1" applyAlignment="1">
      <alignment horizontal="left" vertical="top" wrapText="1"/>
      <protection/>
    </xf>
    <xf numFmtId="0" fontId="3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4" fontId="3" fillId="0" borderId="1" xfId="31" applyNumberFormat="1" applyFont="1" applyFill="1" applyBorder="1" applyAlignment="1">
      <alignment horizontal="left" vertical="top"/>
      <protection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top" wrapText="1"/>
    </xf>
    <xf numFmtId="0" fontId="4" fillId="0" borderId="0" xfId="31" applyBorder="1" applyAlignment="1">
      <alignment vertical="top" wrapText="1"/>
      <protection/>
    </xf>
    <xf numFmtId="0" fontId="4" fillId="0" borderId="0" xfId="31" applyFont="1" applyBorder="1" applyAlignment="1">
      <alignment vertical="top" wrapText="1"/>
      <protection/>
    </xf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left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right"/>
    </xf>
    <xf numFmtId="0" fontId="4" fillId="3" borderId="1" xfId="20" applyFill="1" applyBorder="1" applyAlignment="1">
      <alignment horizontal="right" vertical="top" wrapText="1"/>
      <protection/>
    </xf>
    <xf numFmtId="0" fontId="4" fillId="3" borderId="1" xfId="21" applyFill="1" applyBorder="1" applyAlignment="1">
      <alignment horizontal="right" vertical="top" wrapText="1"/>
      <protection/>
    </xf>
    <xf numFmtId="0" fontId="4" fillId="3" borderId="1" xfId="22" applyNumberFormat="1" applyFill="1" applyBorder="1" applyAlignment="1">
      <alignment horizontal="right" vertical="top"/>
      <protection/>
    </xf>
    <xf numFmtId="0" fontId="0" fillId="3" borderId="0" xfId="0" applyFill="1" applyAlignment="1">
      <alignment/>
    </xf>
    <xf numFmtId="0" fontId="0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top" wrapText="1"/>
    </xf>
    <xf numFmtId="0" fontId="0" fillId="3" borderId="5" xfId="0" applyNumberFormat="1" applyFill="1" applyBorder="1" applyAlignment="1">
      <alignment horizontal="right" vertical="top"/>
    </xf>
    <xf numFmtId="0" fontId="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4" fillId="3" borderId="1" xfId="25" applyFill="1" applyBorder="1" applyAlignment="1">
      <alignment horizontal="right" vertical="top" wrapText="1"/>
      <protection/>
    </xf>
    <xf numFmtId="0" fontId="4" fillId="3" borderId="1" xfId="26" applyNumberFormat="1" applyFill="1" applyBorder="1" applyAlignment="1">
      <alignment horizontal="right" vertical="top"/>
      <protection/>
    </xf>
    <xf numFmtId="0" fontId="4" fillId="3" borderId="1" xfId="23" applyFont="1" applyFill="1" applyBorder="1" applyAlignment="1">
      <alignment horizontal="right" vertical="top" wrapText="1"/>
      <protection/>
    </xf>
    <xf numFmtId="0" fontId="4" fillId="3" borderId="1" xfId="24" applyNumberFormat="1" applyFill="1" applyBorder="1" applyAlignment="1">
      <alignment horizontal="right" vertical="top"/>
      <protection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2" fillId="4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left"/>
    </xf>
    <xf numFmtId="0" fontId="4" fillId="3" borderId="1" xfId="27" applyFill="1" applyBorder="1" applyAlignment="1">
      <alignment horizontal="right" vertical="top" wrapText="1"/>
      <protection/>
    </xf>
    <xf numFmtId="0" fontId="4" fillId="3" borderId="1" xfId="28" applyNumberFormat="1" applyFill="1" applyBorder="1" applyAlignment="1">
      <alignment horizontal="right" vertical="top"/>
      <protection/>
    </xf>
    <xf numFmtId="0" fontId="4" fillId="3" borderId="1" xfId="29" applyFill="1" applyBorder="1" applyAlignment="1">
      <alignment horizontal="right" vertical="top" wrapText="1"/>
      <protection/>
    </xf>
    <xf numFmtId="0" fontId="4" fillId="3" borderId="1" xfId="30" applyFill="1" applyBorder="1" applyAlignment="1">
      <alignment horizontal="right" vertical="top" wrapText="1"/>
      <protection/>
    </xf>
    <xf numFmtId="0" fontId="4" fillId="3" borderId="1" xfId="18" applyFill="1" applyBorder="1" applyAlignment="1">
      <alignment horizontal="right" vertical="top" wrapText="1"/>
      <protection/>
    </xf>
    <xf numFmtId="0" fontId="4" fillId="3" borderId="1" xfId="19" applyNumberFormat="1" applyFill="1" applyBorder="1" applyAlignment="1">
      <alignment horizontal="right" vertical="top"/>
      <protection/>
    </xf>
    <xf numFmtId="0" fontId="0" fillId="3" borderId="1" xfId="0" applyFont="1" applyFill="1" applyBorder="1" applyAlignment="1">
      <alignment horizontal="right"/>
    </xf>
  </cellXfs>
  <cellStyles count="22">
    <cellStyle name="Normal" xfId="0"/>
    <cellStyle name="Hyperlink" xfId="15"/>
    <cellStyle name="Currency" xfId="16"/>
    <cellStyle name="Currency [0]" xfId="17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2" xfId="23"/>
    <cellStyle name="Обычный 3" xfId="24"/>
    <cellStyle name="Обычный 4" xfId="25"/>
    <cellStyle name="Обычный 5" xfId="26"/>
    <cellStyle name="Обычный 6" xfId="27"/>
    <cellStyle name="Обычный 7" xfId="28"/>
    <cellStyle name="Обычный 8" xfId="29"/>
    <cellStyle name="Обычный 9" xfId="30"/>
    <cellStyle name="Обычный_Лист1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K60" sqref="K60"/>
    </sheetView>
  </sheetViews>
  <sheetFormatPr defaultColWidth="9.00390625" defaultRowHeight="12.75"/>
  <cols>
    <col min="1" max="1" width="15.125" style="0" customWidth="1"/>
    <col min="2" max="2" width="19.375" style="0" customWidth="1"/>
    <col min="3" max="3" width="48.125" style="0" customWidth="1"/>
    <col min="4" max="4" width="24.625" style="0" customWidth="1"/>
    <col min="5" max="5" width="18.75390625" style="0" customWidth="1"/>
    <col min="6" max="6" width="14.00390625" style="0" customWidth="1"/>
    <col min="7" max="7" width="26.125" style="0" customWidth="1"/>
    <col min="8" max="8" width="19.375" style="0" customWidth="1"/>
    <col min="9" max="9" width="22.625" style="0" customWidth="1"/>
    <col min="10" max="10" width="12.125" style="0" customWidth="1"/>
  </cols>
  <sheetData>
    <row r="1" spans="1:8" s="2" customFormat="1" ht="15">
      <c r="A1" s="43" t="s">
        <v>0</v>
      </c>
      <c r="B1" s="43" t="s">
        <v>1</v>
      </c>
      <c r="C1" s="43" t="s">
        <v>2</v>
      </c>
      <c r="D1" s="43" t="s">
        <v>4</v>
      </c>
      <c r="E1" s="43" t="s">
        <v>3</v>
      </c>
      <c r="F1" s="43" t="s">
        <v>5</v>
      </c>
      <c r="G1" s="2" t="s">
        <v>17</v>
      </c>
      <c r="H1" s="2" t="s">
        <v>14</v>
      </c>
    </row>
    <row r="2" spans="1:8" ht="12.75">
      <c r="A2" s="52" t="s">
        <v>18</v>
      </c>
      <c r="B2" s="55" t="s">
        <v>110</v>
      </c>
      <c r="C2" s="76" t="s">
        <v>109</v>
      </c>
      <c r="D2" s="52" t="s">
        <v>19</v>
      </c>
      <c r="E2" s="77">
        <v>459</v>
      </c>
      <c r="F2" s="52">
        <f aca="true" t="shared" si="0" ref="F2:F26">E2+E2*0.16</f>
        <v>532.44</v>
      </c>
      <c r="G2" s="52" t="s">
        <v>20</v>
      </c>
      <c r="H2" s="57" t="s">
        <v>91</v>
      </c>
    </row>
    <row r="3" spans="1:8" ht="12.75">
      <c r="A3" s="52" t="s">
        <v>18</v>
      </c>
      <c r="B3" s="52">
        <v>901</v>
      </c>
      <c r="C3" s="74" t="s">
        <v>21</v>
      </c>
      <c r="D3" s="52" t="s">
        <v>22</v>
      </c>
      <c r="E3" s="75">
        <v>459</v>
      </c>
      <c r="F3" s="52">
        <f t="shared" si="0"/>
        <v>532.44</v>
      </c>
      <c r="G3" s="52" t="s">
        <v>20</v>
      </c>
      <c r="H3" s="57" t="s">
        <v>91</v>
      </c>
    </row>
    <row r="4" spans="1:8" ht="12.75">
      <c r="A4" s="52" t="s">
        <v>18</v>
      </c>
      <c r="B4" s="52">
        <v>17</v>
      </c>
      <c r="C4" s="84" t="s">
        <v>23</v>
      </c>
      <c r="D4" s="52" t="s">
        <v>24</v>
      </c>
      <c r="E4" s="85">
        <v>401</v>
      </c>
      <c r="F4" s="52">
        <f t="shared" si="0"/>
        <v>465.15999999999997</v>
      </c>
      <c r="G4" s="52" t="s">
        <v>20</v>
      </c>
      <c r="H4" s="57" t="s">
        <v>91</v>
      </c>
    </row>
    <row r="5" spans="1:8" ht="12.75">
      <c r="A5" s="52" t="s">
        <v>18</v>
      </c>
      <c r="B5" s="52">
        <v>17</v>
      </c>
      <c r="C5" s="86" t="s">
        <v>25</v>
      </c>
      <c r="D5" s="52" t="s">
        <v>24</v>
      </c>
      <c r="E5" s="85">
        <v>401</v>
      </c>
      <c r="F5" s="52">
        <f t="shared" si="0"/>
        <v>465.15999999999997</v>
      </c>
      <c r="G5" s="52" t="s">
        <v>20</v>
      </c>
      <c r="H5" s="57" t="s">
        <v>91</v>
      </c>
    </row>
    <row r="6" spans="1:8" ht="12.75">
      <c r="A6" s="52" t="s">
        <v>18</v>
      </c>
      <c r="B6" s="58" t="s">
        <v>26</v>
      </c>
      <c r="C6" s="87" t="s">
        <v>27</v>
      </c>
      <c r="D6" s="88" t="s">
        <v>28</v>
      </c>
      <c r="E6" s="89">
        <v>804</v>
      </c>
      <c r="F6" s="52">
        <f t="shared" si="0"/>
        <v>932.64</v>
      </c>
      <c r="G6" s="52" t="s">
        <v>20</v>
      </c>
      <c r="H6" s="62" t="s">
        <v>91</v>
      </c>
    </row>
    <row r="7" spans="1:8" ht="12.75">
      <c r="A7" s="52" t="s">
        <v>18</v>
      </c>
      <c r="B7" s="58" t="s">
        <v>29</v>
      </c>
      <c r="C7" s="59" t="s">
        <v>30</v>
      </c>
      <c r="D7" s="60" t="s">
        <v>8</v>
      </c>
      <c r="E7" s="61">
        <v>1624</v>
      </c>
      <c r="F7" s="52">
        <f t="shared" si="0"/>
        <v>1883.8400000000001</v>
      </c>
      <c r="G7" s="52" t="s">
        <v>20</v>
      </c>
      <c r="H7" s="62" t="s">
        <v>91</v>
      </c>
    </row>
    <row r="8" spans="1:8" ht="12.75">
      <c r="A8" s="46"/>
      <c r="B8" s="46"/>
      <c r="C8" s="47"/>
      <c r="D8" s="46"/>
      <c r="E8" s="46"/>
      <c r="F8" s="44">
        <f t="shared" si="0"/>
        <v>0</v>
      </c>
      <c r="G8" s="46"/>
      <c r="H8" s="8">
        <v>4812</v>
      </c>
    </row>
    <row r="9" spans="1:9" ht="38.25">
      <c r="A9" s="63" t="s">
        <v>31</v>
      </c>
      <c r="B9" s="64" t="s">
        <v>32</v>
      </c>
      <c r="C9" s="65" t="s">
        <v>33</v>
      </c>
      <c r="D9" s="65" t="s">
        <v>12</v>
      </c>
      <c r="E9" s="66">
        <v>1034</v>
      </c>
      <c r="F9" s="63">
        <f t="shared" si="0"/>
        <v>1199.44</v>
      </c>
      <c r="G9" s="67" t="s">
        <v>34</v>
      </c>
      <c r="H9" s="68" t="s">
        <v>91</v>
      </c>
      <c r="I9" s="45"/>
    </row>
    <row r="10" spans="1:9" ht="38.25">
      <c r="A10" s="63" t="s">
        <v>31</v>
      </c>
      <c r="B10" s="63" t="s">
        <v>35</v>
      </c>
      <c r="C10" s="65" t="s">
        <v>36</v>
      </c>
      <c r="D10" s="65" t="s">
        <v>12</v>
      </c>
      <c r="E10" s="66">
        <v>689</v>
      </c>
      <c r="F10" s="63">
        <f t="shared" si="0"/>
        <v>799.24</v>
      </c>
      <c r="G10" s="67" t="s">
        <v>34</v>
      </c>
      <c r="H10" s="71" t="s">
        <v>91</v>
      </c>
      <c r="I10" s="45"/>
    </row>
    <row r="11" spans="1:8" ht="12.75">
      <c r="A11" s="3"/>
      <c r="B11" s="3"/>
      <c r="C11" s="3"/>
      <c r="D11" s="3"/>
      <c r="E11" s="3"/>
      <c r="F11" s="44">
        <f t="shared" si="0"/>
        <v>0</v>
      </c>
      <c r="G11" s="3"/>
      <c r="H11" s="8">
        <v>1999</v>
      </c>
    </row>
    <row r="12" spans="1:8" ht="12.75">
      <c r="A12" s="52" t="s">
        <v>37</v>
      </c>
      <c r="B12" s="53" t="s">
        <v>38</v>
      </c>
      <c r="C12" s="56" t="s">
        <v>39</v>
      </c>
      <c r="D12" s="52" t="s">
        <v>40</v>
      </c>
      <c r="E12" s="52">
        <v>1264</v>
      </c>
      <c r="F12" s="52">
        <f t="shared" si="0"/>
        <v>1466.24</v>
      </c>
      <c r="G12" s="52" t="s">
        <v>41</v>
      </c>
      <c r="H12" s="57" t="s">
        <v>91</v>
      </c>
    </row>
    <row r="13" spans="1:8" ht="12.75">
      <c r="A13" s="52" t="s">
        <v>37</v>
      </c>
      <c r="B13" s="52" t="s">
        <v>15</v>
      </c>
      <c r="C13" s="52" t="s">
        <v>16</v>
      </c>
      <c r="D13" s="52" t="s">
        <v>40</v>
      </c>
      <c r="E13" s="52">
        <v>1599</v>
      </c>
      <c r="F13" s="52">
        <f t="shared" si="0"/>
        <v>1854.84</v>
      </c>
      <c r="G13" s="52" t="s">
        <v>41</v>
      </c>
      <c r="H13" s="57" t="s">
        <v>91</v>
      </c>
    </row>
    <row r="14" spans="1:8" ht="12.75">
      <c r="A14" s="52" t="s">
        <v>37</v>
      </c>
      <c r="B14" s="52" t="s">
        <v>42</v>
      </c>
      <c r="C14" s="52" t="s">
        <v>43</v>
      </c>
      <c r="D14" s="52" t="s">
        <v>44</v>
      </c>
      <c r="E14" s="52">
        <v>399</v>
      </c>
      <c r="F14" s="52">
        <f t="shared" si="0"/>
        <v>462.84000000000003</v>
      </c>
      <c r="G14" s="52" t="s">
        <v>41</v>
      </c>
      <c r="H14" s="57" t="s">
        <v>91</v>
      </c>
    </row>
    <row r="15" spans="1:8" ht="12.75">
      <c r="A15" s="52" t="s">
        <v>37</v>
      </c>
      <c r="B15" s="52" t="s">
        <v>45</v>
      </c>
      <c r="C15" s="52" t="s">
        <v>46</v>
      </c>
      <c r="D15" s="52" t="s">
        <v>96</v>
      </c>
      <c r="E15" s="52">
        <v>199</v>
      </c>
      <c r="F15" s="52">
        <f t="shared" si="0"/>
        <v>230.84</v>
      </c>
      <c r="G15" s="52" t="s">
        <v>41</v>
      </c>
      <c r="H15" s="57" t="s">
        <v>91</v>
      </c>
    </row>
    <row r="16" spans="1:8" ht="12.75">
      <c r="A16" s="3"/>
      <c r="B16" s="3"/>
      <c r="C16" s="3"/>
      <c r="D16" s="3"/>
      <c r="E16" s="3"/>
      <c r="F16" s="44">
        <f t="shared" si="0"/>
        <v>0</v>
      </c>
      <c r="G16" s="3"/>
      <c r="H16" s="8">
        <v>4015</v>
      </c>
    </row>
    <row r="17" spans="1:8" ht="12.75">
      <c r="A17" s="52" t="s">
        <v>47</v>
      </c>
      <c r="B17" s="55">
        <v>21</v>
      </c>
      <c r="C17" s="56" t="s">
        <v>48</v>
      </c>
      <c r="D17" s="52" t="s">
        <v>11</v>
      </c>
      <c r="E17" s="52">
        <v>417</v>
      </c>
      <c r="F17" s="52">
        <f t="shared" si="0"/>
        <v>483.72</v>
      </c>
      <c r="G17" s="52" t="s">
        <v>41</v>
      </c>
      <c r="H17" s="57" t="s">
        <v>91</v>
      </c>
    </row>
    <row r="18" spans="1:8" ht="12.75">
      <c r="A18" s="52" t="s">
        <v>47</v>
      </c>
      <c r="B18" s="52">
        <v>727</v>
      </c>
      <c r="C18" s="52" t="s">
        <v>49</v>
      </c>
      <c r="D18" s="52" t="s">
        <v>50</v>
      </c>
      <c r="E18" s="52">
        <v>561</v>
      </c>
      <c r="F18" s="52">
        <f t="shared" si="0"/>
        <v>650.76</v>
      </c>
      <c r="G18" s="52" t="s">
        <v>41</v>
      </c>
      <c r="H18" s="57" t="s">
        <v>91</v>
      </c>
    </row>
    <row r="19" spans="1:8" ht="12.75">
      <c r="A19" s="3"/>
      <c r="B19" s="14"/>
      <c r="C19" s="13"/>
      <c r="D19" s="13"/>
      <c r="E19" s="13"/>
      <c r="F19" s="44">
        <f t="shared" si="0"/>
        <v>0</v>
      </c>
      <c r="G19" s="3"/>
      <c r="H19" s="8">
        <v>1134</v>
      </c>
    </row>
    <row r="20" spans="1:8" ht="12.75">
      <c r="A20" s="52" t="s">
        <v>57</v>
      </c>
      <c r="B20" s="52" t="s">
        <v>51</v>
      </c>
      <c r="C20" s="52" t="s">
        <v>52</v>
      </c>
      <c r="D20" s="52" t="s">
        <v>53</v>
      </c>
      <c r="E20" s="52">
        <v>354</v>
      </c>
      <c r="F20" s="52">
        <f t="shared" si="0"/>
        <v>410.64</v>
      </c>
      <c r="G20" s="52" t="s">
        <v>56</v>
      </c>
      <c r="H20" s="57" t="s">
        <v>91</v>
      </c>
    </row>
    <row r="21" spans="1:8" ht="12.75">
      <c r="A21" s="52" t="s">
        <v>57</v>
      </c>
      <c r="B21" s="52">
        <v>801</v>
      </c>
      <c r="C21" s="52" t="s">
        <v>54</v>
      </c>
      <c r="D21" s="52"/>
      <c r="E21" s="52">
        <v>459</v>
      </c>
      <c r="F21" s="52">
        <f t="shared" si="0"/>
        <v>532.44</v>
      </c>
      <c r="G21" s="52" t="s">
        <v>56</v>
      </c>
      <c r="H21" s="57" t="s">
        <v>91</v>
      </c>
    </row>
    <row r="22" spans="1:8" ht="12.75">
      <c r="A22" s="52" t="s">
        <v>57</v>
      </c>
      <c r="B22" s="58">
        <v>701</v>
      </c>
      <c r="C22" s="69" t="s">
        <v>55</v>
      </c>
      <c r="D22" s="58"/>
      <c r="E22" s="69">
        <v>160</v>
      </c>
      <c r="F22" s="69">
        <f t="shared" si="0"/>
        <v>185.6</v>
      </c>
      <c r="G22" s="52" t="s">
        <v>56</v>
      </c>
      <c r="H22" s="57" t="s">
        <v>91</v>
      </c>
    </row>
    <row r="23" spans="1:8" ht="12.75">
      <c r="A23" s="3"/>
      <c r="B23" s="3"/>
      <c r="C23" s="3"/>
      <c r="D23" s="3"/>
      <c r="E23" s="3"/>
      <c r="F23" s="44">
        <f t="shared" si="0"/>
        <v>0</v>
      </c>
      <c r="G23" s="3"/>
      <c r="H23" s="8">
        <v>1129</v>
      </c>
    </row>
    <row r="24" spans="1:8" ht="12.75">
      <c r="A24" s="52" t="s">
        <v>58</v>
      </c>
      <c r="B24" s="55">
        <v>803</v>
      </c>
      <c r="C24" s="56" t="s">
        <v>13</v>
      </c>
      <c r="D24" s="52"/>
      <c r="E24" s="52">
        <v>539</v>
      </c>
      <c r="F24" s="52">
        <f t="shared" si="0"/>
        <v>625.24</v>
      </c>
      <c r="G24" s="52" t="s">
        <v>59</v>
      </c>
      <c r="H24" s="57" t="s">
        <v>91</v>
      </c>
    </row>
    <row r="25" spans="1:8" ht="12.75">
      <c r="A25" s="52" t="s">
        <v>58</v>
      </c>
      <c r="B25" s="52">
        <v>727</v>
      </c>
      <c r="C25" s="52" t="s">
        <v>118</v>
      </c>
      <c r="D25" s="52"/>
      <c r="E25" s="52">
        <v>561</v>
      </c>
      <c r="F25" s="52">
        <f t="shared" si="0"/>
        <v>650.76</v>
      </c>
      <c r="G25" s="52" t="s">
        <v>59</v>
      </c>
      <c r="H25" s="57" t="s">
        <v>91</v>
      </c>
    </row>
    <row r="26" spans="1:8" ht="12.75">
      <c r="A26" s="6"/>
      <c r="B26" s="15"/>
      <c r="C26" s="11"/>
      <c r="D26" s="6"/>
      <c r="E26" s="6"/>
      <c r="F26" s="44">
        <f t="shared" si="0"/>
        <v>0</v>
      </c>
      <c r="G26" s="3"/>
      <c r="H26" s="8">
        <v>1276</v>
      </c>
    </row>
    <row r="27" spans="1:8" ht="12.75">
      <c r="A27" s="52" t="s">
        <v>60</v>
      </c>
      <c r="B27" s="78" t="s">
        <v>61</v>
      </c>
      <c r="C27" s="79" t="s">
        <v>62</v>
      </c>
      <c r="D27" s="52" t="s">
        <v>63</v>
      </c>
      <c r="E27" s="52">
        <v>569</v>
      </c>
      <c r="F27" s="52">
        <f aca="true" t="shared" si="1" ref="F27:F47">E27+E27*0.16</f>
        <v>660.04</v>
      </c>
      <c r="G27" s="52" t="s">
        <v>41</v>
      </c>
      <c r="H27" s="57" t="s">
        <v>91</v>
      </c>
    </row>
    <row r="28" spans="1:8" ht="12.75">
      <c r="A28" s="52" t="s">
        <v>60</v>
      </c>
      <c r="B28" s="52" t="s">
        <v>64</v>
      </c>
      <c r="C28" s="52" t="s">
        <v>65</v>
      </c>
      <c r="D28" s="52" t="s">
        <v>10</v>
      </c>
      <c r="E28" s="52">
        <v>1149</v>
      </c>
      <c r="F28" s="52">
        <f t="shared" si="1"/>
        <v>1332.84</v>
      </c>
      <c r="G28" s="52" t="s">
        <v>41</v>
      </c>
      <c r="H28" s="57" t="s">
        <v>91</v>
      </c>
    </row>
    <row r="29" spans="1:8" ht="12.75">
      <c r="A29" s="52" t="s">
        <v>60</v>
      </c>
      <c r="B29" s="52" t="s">
        <v>66</v>
      </c>
      <c r="C29" s="52" t="s">
        <v>67</v>
      </c>
      <c r="D29" s="52" t="s">
        <v>12</v>
      </c>
      <c r="E29" s="52">
        <v>929</v>
      </c>
      <c r="F29" s="52">
        <f t="shared" si="1"/>
        <v>1077.64</v>
      </c>
      <c r="G29" s="52" t="s">
        <v>41</v>
      </c>
      <c r="H29" s="57" t="s">
        <v>91</v>
      </c>
    </row>
    <row r="30" spans="1:8" ht="12.75">
      <c r="A30" s="80" t="s">
        <v>60</v>
      </c>
      <c r="B30" s="81"/>
      <c r="C30" s="82" t="s">
        <v>102</v>
      </c>
      <c r="D30" s="80">
        <v>2</v>
      </c>
      <c r="E30" s="80">
        <v>742</v>
      </c>
      <c r="F30" s="80">
        <f t="shared" si="1"/>
        <v>860.72</v>
      </c>
      <c r="G30" s="80" t="s">
        <v>41</v>
      </c>
      <c r="H30" s="83" t="s">
        <v>101</v>
      </c>
    </row>
    <row r="31" spans="1:8" ht="12.75">
      <c r="A31" s="52" t="s">
        <v>60</v>
      </c>
      <c r="B31" s="78" t="s">
        <v>125</v>
      </c>
      <c r="C31" s="79" t="s">
        <v>126</v>
      </c>
      <c r="D31" s="52" t="s">
        <v>10</v>
      </c>
      <c r="E31" s="52">
        <v>1149</v>
      </c>
      <c r="F31" s="52">
        <f>E31+E31*0.16</f>
        <v>1332.84</v>
      </c>
      <c r="G31" s="52" t="s">
        <v>41</v>
      </c>
      <c r="H31" s="57" t="s">
        <v>91</v>
      </c>
    </row>
    <row r="32" spans="1:8" ht="12.75">
      <c r="A32" s="3"/>
      <c r="B32" s="3"/>
      <c r="C32" s="3"/>
      <c r="D32" s="3"/>
      <c r="E32" s="3"/>
      <c r="F32" s="44">
        <f t="shared" si="1"/>
        <v>0</v>
      </c>
      <c r="G32" s="3"/>
      <c r="H32" s="8">
        <v>4404</v>
      </c>
    </row>
    <row r="33" spans="1:8" ht="12.75">
      <c r="A33" s="52" t="s">
        <v>68</v>
      </c>
      <c r="B33" s="55">
        <v>21</v>
      </c>
      <c r="C33" s="56" t="s">
        <v>6</v>
      </c>
      <c r="D33" s="52" t="s">
        <v>7</v>
      </c>
      <c r="E33" s="52">
        <v>417</v>
      </c>
      <c r="F33" s="52">
        <f t="shared" si="1"/>
        <v>483.72</v>
      </c>
      <c r="G33" s="52" t="s">
        <v>69</v>
      </c>
      <c r="H33" s="57" t="s">
        <v>91</v>
      </c>
    </row>
    <row r="34" spans="1:8" ht="12.75">
      <c r="A34" s="52" t="s">
        <v>68</v>
      </c>
      <c r="B34" s="52">
        <v>704</v>
      </c>
      <c r="C34" s="52" t="s">
        <v>70</v>
      </c>
      <c r="D34" s="52" t="s">
        <v>9</v>
      </c>
      <c r="E34" s="52">
        <v>171</v>
      </c>
      <c r="F34" s="52">
        <f t="shared" si="1"/>
        <v>198.36</v>
      </c>
      <c r="G34" s="52" t="s">
        <v>69</v>
      </c>
      <c r="H34" s="57" t="s">
        <v>91</v>
      </c>
    </row>
    <row r="35" spans="1:8" ht="12.75">
      <c r="A35" s="52" t="s">
        <v>68</v>
      </c>
      <c r="B35" s="52">
        <v>803</v>
      </c>
      <c r="C35" s="52" t="s">
        <v>13</v>
      </c>
      <c r="D35" s="52" t="s">
        <v>71</v>
      </c>
      <c r="E35" s="52">
        <v>539</v>
      </c>
      <c r="F35" s="52">
        <f t="shared" si="1"/>
        <v>625.24</v>
      </c>
      <c r="G35" s="52" t="s">
        <v>69</v>
      </c>
      <c r="H35" s="57" t="s">
        <v>91</v>
      </c>
    </row>
    <row r="36" spans="1:8" ht="12.75">
      <c r="A36" s="16"/>
      <c r="B36" s="12"/>
      <c r="C36" s="15"/>
      <c r="D36" s="16"/>
      <c r="E36" s="16"/>
      <c r="F36" s="44">
        <f t="shared" si="1"/>
        <v>0</v>
      </c>
      <c r="G36" s="3"/>
      <c r="H36" s="8">
        <v>1307</v>
      </c>
    </row>
    <row r="37" spans="1:8" ht="12.75">
      <c r="A37" s="52" t="s">
        <v>72</v>
      </c>
      <c r="B37" s="55" t="s">
        <v>73</v>
      </c>
      <c r="C37" s="53" t="s">
        <v>74</v>
      </c>
      <c r="D37" s="53" t="s">
        <v>63</v>
      </c>
      <c r="E37" s="52">
        <v>349</v>
      </c>
      <c r="F37" s="52">
        <f t="shared" si="1"/>
        <v>404.84000000000003</v>
      </c>
      <c r="G37" s="52" t="s">
        <v>75</v>
      </c>
      <c r="H37" s="57" t="s">
        <v>91</v>
      </c>
    </row>
    <row r="38" spans="1:10" ht="12.75">
      <c r="A38" s="52" t="s">
        <v>72</v>
      </c>
      <c r="B38" s="52" t="s">
        <v>76</v>
      </c>
      <c r="C38" s="53" t="s">
        <v>111</v>
      </c>
      <c r="D38" s="53" t="s">
        <v>112</v>
      </c>
      <c r="E38" s="52">
        <v>349</v>
      </c>
      <c r="F38" s="52">
        <f t="shared" si="1"/>
        <v>404.84000000000003</v>
      </c>
      <c r="G38" s="52" t="s">
        <v>75</v>
      </c>
      <c r="H38" s="57" t="s">
        <v>91</v>
      </c>
      <c r="I38" s="49"/>
      <c r="J38" s="48"/>
    </row>
    <row r="39" spans="1:8" ht="12.75">
      <c r="A39" s="52" t="s">
        <v>72</v>
      </c>
      <c r="B39" s="52" t="s">
        <v>78</v>
      </c>
      <c r="C39" s="53" t="s">
        <v>79</v>
      </c>
      <c r="D39" s="53" t="s">
        <v>77</v>
      </c>
      <c r="E39" s="52">
        <v>349</v>
      </c>
      <c r="F39" s="52">
        <f t="shared" si="1"/>
        <v>404.84000000000003</v>
      </c>
      <c r="G39" s="52" t="s">
        <v>75</v>
      </c>
      <c r="H39" s="57" t="s">
        <v>91</v>
      </c>
    </row>
    <row r="40" spans="1:8" ht="12.75">
      <c r="A40" s="52" t="s">
        <v>72</v>
      </c>
      <c r="B40" s="52" t="s">
        <v>80</v>
      </c>
      <c r="C40" s="53" t="s">
        <v>81</v>
      </c>
      <c r="D40" s="53" t="s">
        <v>63</v>
      </c>
      <c r="E40" s="52">
        <v>249</v>
      </c>
      <c r="F40" s="52">
        <f t="shared" si="1"/>
        <v>288.84000000000003</v>
      </c>
      <c r="G40" s="52" t="s">
        <v>75</v>
      </c>
      <c r="H40" s="54" t="s">
        <v>91</v>
      </c>
    </row>
    <row r="41" spans="1:8" ht="12.75">
      <c r="A41" s="52" t="s">
        <v>72</v>
      </c>
      <c r="B41" s="55">
        <v>801</v>
      </c>
      <c r="C41" s="53" t="s">
        <v>82</v>
      </c>
      <c r="D41" s="53" t="s">
        <v>83</v>
      </c>
      <c r="E41" s="52">
        <v>459</v>
      </c>
      <c r="F41" s="52">
        <f t="shared" si="1"/>
        <v>532.44</v>
      </c>
      <c r="G41" s="52" t="s">
        <v>75</v>
      </c>
      <c r="H41" s="54" t="s">
        <v>91</v>
      </c>
    </row>
    <row r="42" spans="1:8" ht="12.75">
      <c r="A42" s="52" t="s">
        <v>72</v>
      </c>
      <c r="B42" s="52">
        <v>701</v>
      </c>
      <c r="C42" s="53" t="s">
        <v>84</v>
      </c>
      <c r="D42" s="53" t="s">
        <v>11</v>
      </c>
      <c r="E42" s="52">
        <v>137</v>
      </c>
      <c r="F42" s="52">
        <f t="shared" si="1"/>
        <v>158.92000000000002</v>
      </c>
      <c r="G42" s="52" t="s">
        <v>75</v>
      </c>
      <c r="H42" s="54" t="s">
        <v>91</v>
      </c>
    </row>
    <row r="43" spans="1:8" ht="12.75">
      <c r="A43" s="52" t="s">
        <v>72</v>
      </c>
      <c r="B43" s="52">
        <v>21</v>
      </c>
      <c r="C43" s="53" t="s">
        <v>85</v>
      </c>
      <c r="D43" s="53" t="s">
        <v>86</v>
      </c>
      <c r="E43" s="52">
        <v>417</v>
      </c>
      <c r="F43" s="52">
        <f t="shared" si="1"/>
        <v>483.72</v>
      </c>
      <c r="G43" s="52" t="s">
        <v>75</v>
      </c>
      <c r="H43" s="54" t="s">
        <v>91</v>
      </c>
    </row>
    <row r="44" spans="1:8" ht="12.75">
      <c r="A44" s="3"/>
      <c r="B44" s="12"/>
      <c r="C44" s="12"/>
      <c r="D44" s="3"/>
      <c r="E44" s="3"/>
      <c r="F44" s="44">
        <f t="shared" si="1"/>
        <v>0</v>
      </c>
      <c r="G44" s="3"/>
      <c r="H44" s="8">
        <v>2678</v>
      </c>
    </row>
    <row r="45" spans="1:8" ht="12.75">
      <c r="A45" s="72" t="s">
        <v>87</v>
      </c>
      <c r="B45" s="65" t="s">
        <v>88</v>
      </c>
      <c r="C45" s="58" t="s">
        <v>89</v>
      </c>
      <c r="D45" s="65" t="s">
        <v>90</v>
      </c>
      <c r="E45" s="72">
        <v>689</v>
      </c>
      <c r="F45" s="72">
        <f t="shared" si="1"/>
        <v>799.24</v>
      </c>
      <c r="G45" s="72" t="s">
        <v>59</v>
      </c>
      <c r="H45" s="73" t="s">
        <v>91</v>
      </c>
    </row>
    <row r="46" spans="1:8" ht="12.75">
      <c r="A46" s="3"/>
      <c r="B46" s="3"/>
      <c r="C46" s="3"/>
      <c r="D46" s="3"/>
      <c r="E46" s="3"/>
      <c r="F46" s="44">
        <f t="shared" si="1"/>
        <v>0</v>
      </c>
      <c r="G46" s="3"/>
      <c r="H46" s="8">
        <v>799</v>
      </c>
    </row>
    <row r="47" spans="1:8" ht="12.75">
      <c r="A47" s="52" t="s">
        <v>92</v>
      </c>
      <c r="B47" s="55">
        <v>801</v>
      </c>
      <c r="C47" s="56" t="s">
        <v>93</v>
      </c>
      <c r="D47" s="52" t="s">
        <v>95</v>
      </c>
      <c r="E47" s="52">
        <v>459</v>
      </c>
      <c r="F47" s="52">
        <f t="shared" si="1"/>
        <v>532.44</v>
      </c>
      <c r="G47" s="52" t="s">
        <v>94</v>
      </c>
      <c r="H47" s="73" t="s">
        <v>91</v>
      </c>
    </row>
    <row r="48" spans="1:8" ht="12.75">
      <c r="A48" s="3"/>
      <c r="B48" s="12"/>
      <c r="C48" s="12"/>
      <c r="D48" s="3"/>
      <c r="E48" s="3"/>
      <c r="F48" s="3"/>
      <c r="G48" s="3"/>
      <c r="H48" s="8">
        <v>532</v>
      </c>
    </row>
    <row r="49" spans="1:8" ht="12.75">
      <c r="A49" s="52" t="s">
        <v>97</v>
      </c>
      <c r="B49" s="55"/>
      <c r="C49" s="56" t="s">
        <v>98</v>
      </c>
      <c r="D49" s="52">
        <v>3</v>
      </c>
      <c r="E49" s="52">
        <v>344</v>
      </c>
      <c r="F49" s="52">
        <f aca="true" t="shared" si="2" ref="F49:F56">E49+E49*0.16</f>
        <v>399.04</v>
      </c>
      <c r="G49" s="52" t="s">
        <v>99</v>
      </c>
      <c r="H49" s="62" t="s">
        <v>91</v>
      </c>
    </row>
    <row r="50" spans="1:8" ht="12.75">
      <c r="A50" s="52" t="s">
        <v>97</v>
      </c>
      <c r="B50" s="52"/>
      <c r="C50" s="52" t="s">
        <v>100</v>
      </c>
      <c r="D50" s="52">
        <v>3</v>
      </c>
      <c r="E50" s="52">
        <v>240</v>
      </c>
      <c r="F50" s="52">
        <f t="shared" si="2"/>
        <v>278.4</v>
      </c>
      <c r="G50" s="52" t="s">
        <v>99</v>
      </c>
      <c r="H50" s="62" t="s">
        <v>91</v>
      </c>
    </row>
    <row r="51" spans="1:8" ht="12.75">
      <c r="A51" s="52" t="s">
        <v>97</v>
      </c>
      <c r="B51" s="70">
        <v>704</v>
      </c>
      <c r="C51" s="52" t="s">
        <v>132</v>
      </c>
      <c r="D51" s="52" t="s">
        <v>130</v>
      </c>
      <c r="E51" s="52">
        <v>183</v>
      </c>
      <c r="F51" s="52">
        <f t="shared" si="2"/>
        <v>212.28</v>
      </c>
      <c r="G51" s="52" t="s">
        <v>99</v>
      </c>
      <c r="H51" s="62" t="s">
        <v>91</v>
      </c>
    </row>
    <row r="52" spans="1:8" ht="12.75">
      <c r="A52" s="52" t="s">
        <v>97</v>
      </c>
      <c r="B52" s="70">
        <v>903</v>
      </c>
      <c r="C52" s="52" t="s">
        <v>131</v>
      </c>
      <c r="D52" s="52" t="s">
        <v>83</v>
      </c>
      <c r="E52" s="52">
        <v>459</v>
      </c>
      <c r="F52" s="52">
        <f t="shared" si="2"/>
        <v>532.44</v>
      </c>
      <c r="G52" s="52" t="s">
        <v>99</v>
      </c>
      <c r="H52" s="62" t="s">
        <v>91</v>
      </c>
    </row>
    <row r="53" spans="1:8" ht="12.75">
      <c r="A53" s="52" t="s">
        <v>97</v>
      </c>
      <c r="B53" s="70" t="s">
        <v>128</v>
      </c>
      <c r="C53" s="90" t="s">
        <v>129</v>
      </c>
      <c r="D53" s="52" t="s">
        <v>122</v>
      </c>
      <c r="E53" s="52">
        <v>459</v>
      </c>
      <c r="F53" s="52">
        <f t="shared" si="2"/>
        <v>532.44</v>
      </c>
      <c r="G53" s="52" t="s">
        <v>99</v>
      </c>
      <c r="H53" s="62" t="s">
        <v>91</v>
      </c>
    </row>
    <row r="54" spans="1:8" ht="12.75">
      <c r="A54" s="52" t="s">
        <v>97</v>
      </c>
      <c r="B54" s="55" t="s">
        <v>120</v>
      </c>
      <c r="C54" s="56" t="s">
        <v>121</v>
      </c>
      <c r="D54" s="52" t="s">
        <v>122</v>
      </c>
      <c r="E54" s="52">
        <v>1494</v>
      </c>
      <c r="F54" s="52">
        <f t="shared" si="2"/>
        <v>1733.04</v>
      </c>
      <c r="G54" s="52" t="s">
        <v>99</v>
      </c>
      <c r="H54" s="62" t="s">
        <v>91</v>
      </c>
    </row>
    <row r="55" spans="1:10" ht="12.75">
      <c r="A55" s="52" t="s">
        <v>97</v>
      </c>
      <c r="B55" s="52" t="s">
        <v>127</v>
      </c>
      <c r="C55" s="52" t="s">
        <v>123</v>
      </c>
      <c r="D55" s="52" t="s">
        <v>122</v>
      </c>
      <c r="E55" s="52">
        <v>569</v>
      </c>
      <c r="F55" s="52">
        <f t="shared" si="2"/>
        <v>660.04</v>
      </c>
      <c r="G55" s="52" t="s">
        <v>99</v>
      </c>
      <c r="H55" s="62" t="s">
        <v>91</v>
      </c>
      <c r="I55" s="50"/>
      <c r="J55" s="51"/>
    </row>
    <row r="56" spans="1:10" ht="12.75">
      <c r="A56" s="52" t="s">
        <v>97</v>
      </c>
      <c r="B56" s="52" t="s">
        <v>125</v>
      </c>
      <c r="C56" s="52" t="s">
        <v>124</v>
      </c>
      <c r="D56" s="52" t="s">
        <v>133</v>
      </c>
      <c r="E56" s="52">
        <v>1149</v>
      </c>
      <c r="F56" s="52">
        <f t="shared" si="2"/>
        <v>1332.84</v>
      </c>
      <c r="G56" s="52" t="s">
        <v>99</v>
      </c>
      <c r="H56" s="62" t="s">
        <v>91</v>
      </c>
      <c r="I56" s="51"/>
      <c r="J56" s="51"/>
    </row>
    <row r="57" spans="1:8" ht="12.75">
      <c r="A57" s="3"/>
      <c r="B57" s="3"/>
      <c r="C57" s="13"/>
      <c r="D57" s="3"/>
      <c r="E57" s="3"/>
      <c r="F57" s="3"/>
      <c r="G57" s="3"/>
      <c r="H57" s="8">
        <v>5680</v>
      </c>
    </row>
    <row r="58" spans="1:8" ht="12.75">
      <c r="A58" s="52" t="s">
        <v>103</v>
      </c>
      <c r="B58" s="55">
        <v>701</v>
      </c>
      <c r="C58" s="53" t="s">
        <v>104</v>
      </c>
      <c r="D58" s="52"/>
      <c r="E58" s="52">
        <v>160</v>
      </c>
      <c r="F58" s="52">
        <f>E58+E58*0.16</f>
        <v>185.6</v>
      </c>
      <c r="G58" s="52" t="s">
        <v>105</v>
      </c>
      <c r="H58" s="62" t="s">
        <v>91</v>
      </c>
    </row>
    <row r="59" spans="1:8" ht="12.75">
      <c r="A59" s="52" t="s">
        <v>103</v>
      </c>
      <c r="B59" s="52">
        <v>801</v>
      </c>
      <c r="C59" s="53" t="s">
        <v>106</v>
      </c>
      <c r="D59" s="52"/>
      <c r="E59" s="52">
        <v>459</v>
      </c>
      <c r="F59" s="52">
        <f>E59+E59*0.16</f>
        <v>532.44</v>
      </c>
      <c r="G59" s="52" t="s">
        <v>105</v>
      </c>
      <c r="H59" s="62" t="s">
        <v>91</v>
      </c>
    </row>
    <row r="60" spans="1:8" ht="12.75">
      <c r="A60" s="52" t="s">
        <v>103</v>
      </c>
      <c r="B60" s="52" t="s">
        <v>107</v>
      </c>
      <c r="C60" s="53" t="s">
        <v>108</v>
      </c>
      <c r="D60" s="52"/>
      <c r="E60" s="52">
        <v>229</v>
      </c>
      <c r="F60" s="52">
        <f>E60+E60*0.16</f>
        <v>265.64</v>
      </c>
      <c r="G60" s="52" t="s">
        <v>105</v>
      </c>
      <c r="H60" s="62" t="s">
        <v>91</v>
      </c>
    </row>
    <row r="61" spans="1:8" ht="12.75">
      <c r="A61" s="52" t="s">
        <v>103</v>
      </c>
      <c r="B61" s="52">
        <v>901</v>
      </c>
      <c r="C61" s="53" t="s">
        <v>119</v>
      </c>
      <c r="D61" s="52"/>
      <c r="E61" s="52">
        <v>459</v>
      </c>
      <c r="F61" s="52">
        <f>E61+E61*0.16</f>
        <v>532.44</v>
      </c>
      <c r="G61" s="52" t="s">
        <v>105</v>
      </c>
      <c r="H61" s="62" t="s">
        <v>91</v>
      </c>
    </row>
    <row r="62" spans="1:8" ht="12.75">
      <c r="A62" s="3"/>
      <c r="B62" s="3"/>
      <c r="C62" s="13"/>
      <c r="D62" s="13"/>
      <c r="E62" s="13"/>
      <c r="F62" s="3"/>
      <c r="G62" s="3"/>
      <c r="H62" s="8">
        <v>1516</v>
      </c>
    </row>
    <row r="63" spans="1:8" ht="12.75">
      <c r="A63" s="52" t="s">
        <v>113</v>
      </c>
      <c r="B63" s="55">
        <v>701</v>
      </c>
      <c r="C63" s="53" t="s">
        <v>114</v>
      </c>
      <c r="D63" s="52"/>
      <c r="E63" s="52">
        <v>137</v>
      </c>
      <c r="F63" s="52">
        <f>E63+E63*0.16</f>
        <v>158.92000000000002</v>
      </c>
      <c r="G63" s="52" t="s">
        <v>115</v>
      </c>
      <c r="H63" s="62" t="s">
        <v>91</v>
      </c>
    </row>
    <row r="64" spans="1:8" ht="12.75">
      <c r="A64" s="52" t="s">
        <v>113</v>
      </c>
      <c r="B64" s="55">
        <v>701</v>
      </c>
      <c r="C64" s="53" t="s">
        <v>114</v>
      </c>
      <c r="D64" s="52"/>
      <c r="E64" s="52">
        <v>137</v>
      </c>
      <c r="F64" s="52">
        <f>E64+E64*0.16</f>
        <v>158.92000000000002</v>
      </c>
      <c r="G64" s="52" t="s">
        <v>115</v>
      </c>
      <c r="H64" s="62" t="s">
        <v>91</v>
      </c>
    </row>
    <row r="65" spans="1:8" ht="12.75">
      <c r="A65" s="52" t="s">
        <v>113</v>
      </c>
      <c r="B65" s="52">
        <v>801</v>
      </c>
      <c r="C65" s="53" t="s">
        <v>116</v>
      </c>
      <c r="D65" s="52"/>
      <c r="E65" s="52">
        <v>459</v>
      </c>
      <c r="F65" s="52">
        <f>E65+E65*0.16</f>
        <v>532.44</v>
      </c>
      <c r="G65" s="52" t="s">
        <v>115</v>
      </c>
      <c r="H65" s="62" t="s">
        <v>91</v>
      </c>
    </row>
    <row r="66" spans="1:8" ht="12.75">
      <c r="A66" s="52" t="s">
        <v>113</v>
      </c>
      <c r="B66" s="52">
        <v>26</v>
      </c>
      <c r="C66" s="53" t="s">
        <v>117</v>
      </c>
      <c r="D66" s="52"/>
      <c r="E66" s="52">
        <v>459</v>
      </c>
      <c r="F66" s="52">
        <f>E66+E66*0.16</f>
        <v>532.44</v>
      </c>
      <c r="G66" s="52" t="s">
        <v>115</v>
      </c>
      <c r="H66" s="62" t="s">
        <v>91</v>
      </c>
    </row>
    <row r="67" spans="1:8" ht="12.75">
      <c r="A67" s="20"/>
      <c r="B67" s="21"/>
      <c r="C67" s="21"/>
      <c r="D67" s="3"/>
      <c r="E67" s="3"/>
      <c r="F67" s="3"/>
      <c r="G67" s="3"/>
      <c r="H67" s="8">
        <v>1383</v>
      </c>
    </row>
    <row r="68" spans="1:8" ht="12.75">
      <c r="A68" s="20"/>
      <c r="B68" s="21"/>
      <c r="C68" s="21"/>
      <c r="D68" s="3"/>
      <c r="E68" s="3"/>
      <c r="F68" s="3"/>
      <c r="G68" s="3"/>
      <c r="H68" s="8"/>
    </row>
    <row r="69" spans="1:8" ht="12.75">
      <c r="A69" s="20"/>
      <c r="B69" s="21"/>
      <c r="C69" s="21"/>
      <c r="D69" s="3"/>
      <c r="E69" s="3"/>
      <c r="F69" s="3"/>
      <c r="G69" s="3"/>
      <c r="H69" s="8"/>
    </row>
    <row r="70" spans="1:8" ht="12.75">
      <c r="A70" s="3"/>
      <c r="B70" s="3"/>
      <c r="C70" s="3"/>
      <c r="D70" s="3"/>
      <c r="E70" s="3"/>
      <c r="F70" s="3"/>
      <c r="G70" s="3"/>
      <c r="H70" s="8"/>
    </row>
    <row r="71" spans="1:8" ht="12.75">
      <c r="A71" s="3"/>
      <c r="B71" s="3"/>
      <c r="C71" s="3"/>
      <c r="D71" s="3"/>
      <c r="E71" s="3"/>
      <c r="F71" s="3"/>
      <c r="G71" s="3"/>
      <c r="H71" s="8"/>
    </row>
    <row r="72" spans="1:8" ht="12.75">
      <c r="A72" s="3"/>
      <c r="B72" s="3"/>
      <c r="C72" s="3"/>
      <c r="D72" s="3"/>
      <c r="E72" s="3"/>
      <c r="F72" s="3"/>
      <c r="G72" s="3"/>
      <c r="H72" s="8"/>
    </row>
    <row r="73" spans="1:8" ht="12.75">
      <c r="A73" s="18"/>
      <c r="B73" s="12"/>
      <c r="C73" s="19"/>
      <c r="D73" s="18"/>
      <c r="E73" s="18"/>
      <c r="F73" s="3"/>
      <c r="G73" s="3"/>
      <c r="H73" s="8"/>
    </row>
    <row r="74" spans="1:8" ht="12.75">
      <c r="A74" s="18"/>
      <c r="B74" s="19"/>
      <c r="C74" s="19"/>
      <c r="D74" s="19"/>
      <c r="E74" s="18"/>
      <c r="F74" s="3"/>
      <c r="G74" s="3"/>
      <c r="H74" s="8"/>
    </row>
    <row r="75" spans="1:8" ht="12.75">
      <c r="A75" s="18"/>
      <c r="B75" s="19"/>
      <c r="C75" s="19"/>
      <c r="D75" s="19"/>
      <c r="E75" s="18"/>
      <c r="F75" s="3"/>
      <c r="G75" s="3"/>
      <c r="H75" s="8"/>
    </row>
    <row r="76" spans="1:8" ht="12.75">
      <c r="A76" s="18"/>
      <c r="B76" s="19"/>
      <c r="C76" s="19"/>
      <c r="D76" s="19"/>
      <c r="E76" s="18"/>
      <c r="F76" s="3"/>
      <c r="G76" s="3"/>
      <c r="H76" s="8"/>
    </row>
    <row r="77" spans="1:8" ht="12.75">
      <c r="A77" s="3"/>
      <c r="B77" s="3"/>
      <c r="C77" s="3"/>
      <c r="D77" s="3"/>
      <c r="E77" s="3"/>
      <c r="F77" s="3"/>
      <c r="G77" s="3"/>
      <c r="H77" s="8"/>
    </row>
    <row r="78" spans="1:8" ht="12.75">
      <c r="A78" s="3"/>
      <c r="B78" s="13"/>
      <c r="C78" s="12"/>
      <c r="D78" s="3"/>
      <c r="E78" s="3"/>
      <c r="F78" s="3"/>
      <c r="G78" s="3"/>
      <c r="H78" s="8"/>
    </row>
    <row r="79" spans="1:8" ht="12.75">
      <c r="A79" s="3"/>
      <c r="B79" s="3"/>
      <c r="C79" s="13"/>
      <c r="D79" s="3"/>
      <c r="E79" s="3"/>
      <c r="F79" s="3"/>
      <c r="G79" s="3"/>
      <c r="H79" s="8"/>
    </row>
    <row r="80" spans="1:8" ht="12.75">
      <c r="A80" s="3"/>
      <c r="B80" s="3"/>
      <c r="C80" s="13"/>
      <c r="D80" s="3"/>
      <c r="E80" s="3"/>
      <c r="F80" s="3"/>
      <c r="G80" s="3"/>
      <c r="H80" s="8"/>
    </row>
    <row r="81" spans="1:8" ht="12.75">
      <c r="A81" s="3"/>
      <c r="B81" s="3"/>
      <c r="C81" s="13"/>
      <c r="D81" s="3"/>
      <c r="E81" s="3"/>
      <c r="F81" s="3"/>
      <c r="G81" s="3"/>
      <c r="H81" s="8"/>
    </row>
    <row r="82" spans="1:8" ht="12.75">
      <c r="A82" s="3"/>
      <c r="B82" s="3"/>
      <c r="C82" s="13"/>
      <c r="D82" s="3"/>
      <c r="E82" s="3"/>
      <c r="F82" s="3"/>
      <c r="G82" s="3"/>
      <c r="H82" s="8"/>
    </row>
    <row r="83" spans="1:8" ht="12.75">
      <c r="A83" s="3"/>
      <c r="B83" s="13"/>
      <c r="C83" s="13"/>
      <c r="D83" s="13"/>
      <c r="E83" s="13"/>
      <c r="F83" s="3"/>
      <c r="G83" s="3"/>
      <c r="H83" s="8"/>
    </row>
    <row r="84" spans="1:8" ht="12.75">
      <c r="A84" s="3"/>
      <c r="B84" s="3"/>
      <c r="C84" s="3"/>
      <c r="D84" s="3"/>
      <c r="E84" s="3"/>
      <c r="F84" s="3"/>
      <c r="G84" s="3"/>
      <c r="H84" s="8"/>
    </row>
    <row r="85" spans="1:8" ht="12.75">
      <c r="A85" s="3"/>
      <c r="B85" s="12"/>
      <c r="C85" s="12"/>
      <c r="D85" s="3"/>
      <c r="E85" s="3"/>
      <c r="F85" s="3"/>
      <c r="G85" s="18"/>
      <c r="H85" s="8"/>
    </row>
    <row r="86" spans="1:8" ht="12.75">
      <c r="A86" s="3"/>
      <c r="B86" s="18"/>
      <c r="C86" s="3"/>
      <c r="D86" s="3"/>
      <c r="E86" s="3"/>
      <c r="F86" s="3"/>
      <c r="G86" s="18"/>
      <c r="H86" s="8"/>
    </row>
    <row r="87" spans="1:8" ht="12.75">
      <c r="A87" s="3"/>
      <c r="B87" s="18"/>
      <c r="C87" s="18"/>
      <c r="D87" s="18"/>
      <c r="E87" s="3"/>
      <c r="F87" s="3"/>
      <c r="G87" s="18"/>
      <c r="H87" s="8"/>
    </row>
    <row r="88" spans="1:8" ht="12.75">
      <c r="A88" s="3"/>
      <c r="B88" s="3"/>
      <c r="C88" s="3"/>
      <c r="D88" s="3"/>
      <c r="E88" s="3"/>
      <c r="F88" s="3"/>
      <c r="G88" s="3"/>
      <c r="H88" s="8"/>
    </row>
    <row r="89" spans="1:8" ht="12.75">
      <c r="A89" s="3"/>
      <c r="B89" s="17"/>
      <c r="C89" s="21"/>
      <c r="D89" s="3"/>
      <c r="E89" s="3"/>
      <c r="F89" s="3"/>
      <c r="G89" s="18"/>
      <c r="H89" s="8"/>
    </row>
    <row r="90" spans="1:8" ht="12.75">
      <c r="A90" s="3"/>
      <c r="B90" s="22"/>
      <c r="C90" s="3"/>
      <c r="D90" s="3"/>
      <c r="E90" s="3"/>
      <c r="F90" s="3"/>
      <c r="G90" s="18"/>
      <c r="H90" s="8"/>
    </row>
    <row r="91" spans="1:8" ht="12.75">
      <c r="A91" s="3"/>
      <c r="B91" s="3"/>
      <c r="C91" s="3"/>
      <c r="D91" s="3"/>
      <c r="E91" s="3"/>
      <c r="F91" s="3"/>
      <c r="G91" s="3"/>
      <c r="H91" s="8"/>
    </row>
    <row r="92" spans="1:8" ht="12.75">
      <c r="A92" s="3"/>
      <c r="B92" s="23"/>
      <c r="C92" s="24"/>
      <c r="D92" s="23"/>
      <c r="E92" s="23"/>
      <c r="F92" s="3"/>
      <c r="G92" s="18"/>
      <c r="H92" s="8"/>
    </row>
    <row r="93" spans="1:8" ht="12.75">
      <c r="A93" s="18"/>
      <c r="B93" s="18"/>
      <c r="C93" s="18"/>
      <c r="D93" s="18"/>
      <c r="E93" s="18"/>
      <c r="F93" s="18"/>
      <c r="G93" s="3"/>
      <c r="H93" s="8"/>
    </row>
    <row r="94" spans="1:8" ht="12.75">
      <c r="A94" s="18"/>
      <c r="B94" s="25"/>
      <c r="C94" s="19"/>
      <c r="D94" s="19"/>
      <c r="E94" s="3"/>
      <c r="F94" s="3"/>
      <c r="G94" s="18"/>
      <c r="H94" s="8"/>
    </row>
    <row r="95" spans="1:8" ht="12.75">
      <c r="A95" s="18"/>
      <c r="B95" s="18"/>
      <c r="C95" s="18"/>
      <c r="D95" s="18"/>
      <c r="E95" s="18"/>
      <c r="F95" s="18"/>
      <c r="G95" s="3"/>
      <c r="H95" s="8"/>
    </row>
    <row r="96" spans="1:8" ht="12.75">
      <c r="A96" s="26"/>
      <c r="B96" s="27"/>
      <c r="C96" s="28"/>
      <c r="D96" s="29"/>
      <c r="E96" s="29"/>
      <c r="F96" s="24"/>
      <c r="G96" s="29"/>
      <c r="H96" s="8"/>
    </row>
    <row r="97" spans="1:8" ht="12.75">
      <c r="A97" s="29"/>
      <c r="B97" s="27"/>
      <c r="C97" s="29"/>
      <c r="D97" s="29"/>
      <c r="E97" s="29"/>
      <c r="F97" s="24"/>
      <c r="G97" s="29"/>
      <c r="H97" s="8"/>
    </row>
    <row r="98" spans="1:8" ht="12.75">
      <c r="A98" s="29"/>
      <c r="B98" s="29"/>
      <c r="C98" s="29"/>
      <c r="D98" s="29"/>
      <c r="E98" s="29"/>
      <c r="F98" s="29"/>
      <c r="G98" s="24"/>
      <c r="H98" s="8"/>
    </row>
    <row r="99" spans="1:8" ht="12.75">
      <c r="A99" s="4"/>
      <c r="B99" s="23"/>
      <c r="C99" s="23"/>
      <c r="D99" s="23"/>
      <c r="E99" s="4"/>
      <c r="F99" s="24"/>
      <c r="G99" s="24"/>
      <c r="H99" s="8"/>
    </row>
    <row r="100" spans="1:8" ht="12.75">
      <c r="A100" s="4"/>
      <c r="B100" s="23"/>
      <c r="C100" s="23"/>
      <c r="D100" s="23"/>
      <c r="E100" s="4"/>
      <c r="F100" s="24"/>
      <c r="G100" s="24"/>
      <c r="H100" s="8"/>
    </row>
    <row r="101" spans="1:8" ht="12.75">
      <c r="A101" s="4"/>
      <c r="B101" s="30"/>
      <c r="C101" s="30"/>
      <c r="D101" s="30"/>
      <c r="E101" s="31"/>
      <c r="F101" s="24"/>
      <c r="G101" s="24"/>
      <c r="H101" s="8"/>
    </row>
    <row r="102" spans="1:8" ht="12.75">
      <c r="A102" s="18"/>
      <c r="B102" s="18"/>
      <c r="C102" s="18"/>
      <c r="D102" s="18"/>
      <c r="E102" s="18"/>
      <c r="F102" s="18"/>
      <c r="G102" s="3"/>
      <c r="H102" s="8"/>
    </row>
    <row r="103" spans="1:8" ht="12.75">
      <c r="A103" s="6"/>
      <c r="B103" s="15"/>
      <c r="C103" s="32"/>
      <c r="D103" s="6"/>
      <c r="E103" s="5"/>
      <c r="F103" s="6"/>
      <c r="G103" s="6"/>
      <c r="H103" s="8"/>
    </row>
    <row r="104" spans="1:8" ht="12.75">
      <c r="A104" s="6"/>
      <c r="B104" s="33"/>
      <c r="C104" s="34"/>
      <c r="D104" s="6"/>
      <c r="E104" s="7"/>
      <c r="F104" s="6"/>
      <c r="G104" s="6"/>
      <c r="H104" s="8"/>
    </row>
    <row r="105" spans="1:8" ht="12.75">
      <c r="A105" s="6"/>
      <c r="B105" s="6"/>
      <c r="C105" s="6"/>
      <c r="D105" s="6"/>
      <c r="E105" s="6"/>
      <c r="F105" s="6"/>
      <c r="G105" s="6"/>
      <c r="H105" s="8"/>
    </row>
    <row r="106" spans="1:8" ht="12.75">
      <c r="A106" s="6"/>
      <c r="B106" s="35"/>
      <c r="C106" s="32"/>
      <c r="D106" s="6"/>
      <c r="E106" s="5"/>
      <c r="F106" s="6"/>
      <c r="G106" s="6"/>
      <c r="H106" s="8"/>
    </row>
    <row r="107" spans="1:8" ht="12.75">
      <c r="A107" s="36"/>
      <c r="B107" s="18"/>
      <c r="C107" s="18"/>
      <c r="D107" s="18"/>
      <c r="E107" s="18"/>
      <c r="F107" s="18"/>
      <c r="G107" s="3"/>
      <c r="H107" s="8"/>
    </row>
    <row r="108" spans="1:8" ht="12.75">
      <c r="A108" s="20"/>
      <c r="B108" s="37"/>
      <c r="C108" s="13"/>
      <c r="D108" s="3"/>
      <c r="E108" s="3"/>
      <c r="F108" s="3"/>
      <c r="G108" s="3"/>
      <c r="H108" s="8"/>
    </row>
    <row r="109" spans="1:8" ht="12.75">
      <c r="A109" s="20"/>
      <c r="B109" s="3"/>
      <c r="C109" s="3"/>
      <c r="D109" s="3"/>
      <c r="E109" s="3"/>
      <c r="F109" s="3"/>
      <c r="G109" s="3"/>
      <c r="H109" s="8"/>
    </row>
    <row r="110" spans="1:8" ht="12.75">
      <c r="A110" s="20"/>
      <c r="B110" s="3"/>
      <c r="C110" s="3"/>
      <c r="D110" s="3"/>
      <c r="E110" s="3"/>
      <c r="F110" s="3"/>
      <c r="G110" s="3"/>
      <c r="H110" s="8"/>
    </row>
    <row r="111" spans="1:8" ht="12.75">
      <c r="A111" s="38"/>
      <c r="B111" s="18"/>
      <c r="C111" s="18"/>
      <c r="D111" s="18"/>
      <c r="E111" s="18"/>
      <c r="F111" s="18"/>
      <c r="G111" s="3"/>
      <c r="H111" s="8"/>
    </row>
    <row r="112" spans="1:8" ht="12.75">
      <c r="A112" s="6"/>
      <c r="B112" s="15"/>
      <c r="C112" s="15"/>
      <c r="D112" s="6"/>
      <c r="E112" s="39"/>
      <c r="F112" s="6"/>
      <c r="G112" s="40"/>
      <c r="H112" s="8"/>
    </row>
    <row r="113" spans="1:8" ht="12.75">
      <c r="A113" s="6"/>
      <c r="B113" s="6"/>
      <c r="C113" s="6"/>
      <c r="D113" s="11"/>
      <c r="E113" s="41"/>
      <c r="F113" s="6"/>
      <c r="G113" s="40"/>
      <c r="H113" s="8"/>
    </row>
    <row r="114" spans="1:8" ht="12.75">
      <c r="A114" s="6"/>
      <c r="B114" s="6"/>
      <c r="C114" s="6"/>
      <c r="D114" s="11"/>
      <c r="E114" s="39"/>
      <c r="F114" s="6"/>
      <c r="G114" s="40"/>
      <c r="H114" s="8"/>
    </row>
    <row r="115" spans="1:8" ht="12.75">
      <c r="A115" s="6"/>
      <c r="B115" s="6"/>
      <c r="C115" s="6"/>
      <c r="D115" s="11"/>
      <c r="E115" s="42"/>
      <c r="F115" s="6"/>
      <c r="G115" s="40"/>
      <c r="H115" s="8"/>
    </row>
    <row r="116" spans="1:8" ht="12.75">
      <c r="A116" s="6"/>
      <c r="B116" s="6"/>
      <c r="C116" s="11"/>
      <c r="D116" s="11"/>
      <c r="E116" s="41"/>
      <c r="F116" s="6"/>
      <c r="G116" s="40"/>
      <c r="H116" s="8"/>
    </row>
    <row r="117" spans="1:8" ht="12.75">
      <c r="A117" s="6"/>
      <c r="B117" s="6"/>
      <c r="C117" s="6"/>
      <c r="D117" s="6"/>
      <c r="E117" s="41"/>
      <c r="F117" s="6"/>
      <c r="G117" s="40"/>
      <c r="H117" s="8"/>
    </row>
    <row r="118" spans="1:8" ht="12.75">
      <c r="A118" s="6"/>
      <c r="B118" s="6"/>
      <c r="C118" s="6"/>
      <c r="D118" s="11"/>
      <c r="E118" s="41"/>
      <c r="F118" s="6"/>
      <c r="G118" s="40"/>
      <c r="H118" s="8"/>
    </row>
    <row r="119" spans="1:8" ht="12.75">
      <c r="A119" s="6"/>
      <c r="B119" s="6"/>
      <c r="C119" s="6"/>
      <c r="D119" s="11"/>
      <c r="E119" s="41"/>
      <c r="F119" s="6"/>
      <c r="G119" s="40"/>
      <c r="H119" s="8"/>
    </row>
    <row r="120" spans="1:8" ht="12.75">
      <c r="A120" s="6"/>
      <c r="B120" s="6"/>
      <c r="C120" s="6"/>
      <c r="D120" s="11"/>
      <c r="E120" s="41"/>
      <c r="F120" s="6"/>
      <c r="G120" s="40"/>
      <c r="H120" s="8"/>
    </row>
    <row r="121" spans="1:7" ht="12.75">
      <c r="A121" s="9"/>
      <c r="B121" s="9"/>
      <c r="C121" s="9"/>
      <c r="D121" s="9"/>
      <c r="E121" s="9"/>
      <c r="F121" s="9"/>
      <c r="G121" s="10">
        <v>3606</v>
      </c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</sheetData>
  <autoFilter ref="A1:G10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2010-04-01T20:17:20Z</dcterms:created>
  <dcterms:modified xsi:type="dcterms:W3CDTF">2011-02-07T18:44:51Z</dcterms:modified>
  <cp:category/>
  <cp:version/>
  <cp:contentType/>
  <cp:contentStatus/>
</cp:coreProperties>
</file>