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12210" windowHeight="11055" activeTab="0"/>
  </bookViews>
  <sheets>
    <sheet name="Sheet1" sheetId="1" r:id="rId1"/>
  </sheets>
  <definedNames>
    <definedName name="_xlnm._FilterDatabase" localSheetId="0" hidden="1">'Sheet1'!$A$5:$H$19</definedName>
  </definedNames>
  <calcPr fullCalcOnLoad="1" refMode="R1C1"/>
</workbook>
</file>

<file path=xl/sharedStrings.xml><?xml version="1.0" encoding="utf-8"?>
<sst xmlns="http://schemas.openxmlformats.org/spreadsheetml/2006/main" count="72" uniqueCount="59">
  <si>
    <t>Цвет</t>
  </si>
  <si>
    <t>Красный</t>
  </si>
  <si>
    <t>З-348/ЗС-349</t>
  </si>
  <si>
    <t>без замены</t>
  </si>
  <si>
    <t>грязно-розовый/темная орхидея</t>
  </si>
  <si>
    <t>-</t>
  </si>
  <si>
    <t>Размер</t>
  </si>
  <si>
    <t>по цвету-коричневый</t>
  </si>
  <si>
    <t>фиджа</t>
  </si>
  <si>
    <t>Васина мама</t>
  </si>
  <si>
    <t>кудря$ка</t>
  </si>
  <si>
    <t>С132</t>
  </si>
  <si>
    <t>Замена</t>
  </si>
  <si>
    <t>С129/24/600</t>
  </si>
  <si>
    <t>серый-фиолетовый</t>
  </si>
  <si>
    <t>галюся39</t>
  </si>
  <si>
    <t>WEROCHKA-M</t>
  </si>
  <si>
    <t>розовый</t>
  </si>
  <si>
    <t>З-210/ЗС-211</t>
  </si>
  <si>
    <t>Olechka1977</t>
  </si>
  <si>
    <t>ГУ-101</t>
  </si>
  <si>
    <t xml:space="preserve">ЗС-218,Зс-219 </t>
  </si>
  <si>
    <t>З-348/ЗС-349, желто-зелен./коричн., 4250</t>
  </si>
  <si>
    <t>ЗС-285</t>
  </si>
  <si>
    <t xml:space="preserve">ЗС-354/ЗС-355 </t>
  </si>
  <si>
    <t>Цена</t>
  </si>
  <si>
    <t>Escada</t>
  </si>
  <si>
    <t>ЗС-218/ЗС-219</t>
  </si>
  <si>
    <t>3С-305</t>
  </si>
  <si>
    <t xml:space="preserve">Артикул </t>
  </si>
  <si>
    <t>оливковый</t>
  </si>
  <si>
    <t>розовый,серый</t>
  </si>
  <si>
    <t>kim5</t>
  </si>
  <si>
    <t>желтый/серый</t>
  </si>
  <si>
    <t>розовый-серый</t>
  </si>
  <si>
    <t>ЗС-218/ЗС-219, 24, серый-фиолетовый</t>
  </si>
  <si>
    <t>ЗС-218/ЗС-219, 24, розовый-серый</t>
  </si>
  <si>
    <t>Зверюша</t>
  </si>
  <si>
    <t>Ваш ник</t>
  </si>
  <si>
    <t>Ольча</t>
  </si>
  <si>
    <t>любой</t>
  </si>
  <si>
    <t>жел-зел/бел/кор</t>
  </si>
  <si>
    <t>сер-фиолет</t>
  </si>
  <si>
    <t>Предоплата 30%</t>
  </si>
  <si>
    <t>РЕКВИЗИТЫ</t>
  </si>
  <si>
    <t>http://primul.www.nn.ru/?page=gallery&amp;MFID=190805&amp;IID=3324694#3324694</t>
  </si>
  <si>
    <t>tani905</t>
  </si>
  <si>
    <t>ЗС-373/ЗС-374</t>
  </si>
  <si>
    <t>Вариант #4 куртка:светло-коралловый, брюки: пепельный</t>
  </si>
  <si>
    <t>размер26, рост98-104, возраст3,5-4,5</t>
  </si>
  <si>
    <t xml:space="preserve">З-330/ЗС-331 Костюм для девочки куртка-св.сер.брюки-лаванда 26 р. цена 4100руб. </t>
  </si>
  <si>
    <t>Дашуленька</t>
  </si>
  <si>
    <t>З-334/ЗС-335</t>
  </si>
  <si>
    <t>мятный</t>
  </si>
  <si>
    <t>З-336/ЗС-337 Костюм для девочки св.сер/т.орхид 28 р.</t>
  </si>
  <si>
    <t>primula</t>
  </si>
  <si>
    <t>Оплатили</t>
  </si>
  <si>
    <t>ЦР</t>
  </si>
  <si>
    <t>плюс 12%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</si>
</sst>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0" fontId="25" fillId="33" borderId="0" xfId="42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9999"/>
      <rgbColor rgb="00A2C4C9"/>
      <rgbColor rgb="00DDDDDD"/>
      <rgbColor rgb="00EEEEEE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mul.www.nn.ru/?page=gallery&amp;MFID=190805&amp;IID=3324694#332469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N10" sqref="N10"/>
    </sheetView>
  </sheetViews>
  <sheetFormatPr defaultColWidth="17.140625" defaultRowHeight="12.75" customHeight="1"/>
  <cols>
    <col min="1" max="1" width="17.140625" style="2" customWidth="1"/>
    <col min="2" max="2" width="13.140625" style="2" customWidth="1"/>
    <col min="3" max="3" width="6.7109375" style="2" customWidth="1"/>
    <col min="4" max="4" width="12.421875" style="2" customWidth="1"/>
    <col min="5" max="5" width="7.28125" style="2" customWidth="1"/>
    <col min="6" max="6" width="16.28125" style="2" customWidth="1"/>
    <col min="7" max="7" width="17.140625" style="2" customWidth="1"/>
    <col min="8" max="8" width="11.7109375" style="2" customWidth="1"/>
    <col min="9" max="9" width="12.421875" style="2" customWidth="1"/>
    <col min="10" max="10" width="12.00390625" style="2" customWidth="1"/>
    <col min="11" max="20" width="17.140625" style="2" customWidth="1"/>
    <col min="21" max="16384" width="17.140625" style="2" customWidth="1"/>
  </cols>
  <sheetData>
    <row r="3" spans="2:4" s="1" customFormat="1" ht="33" customHeight="1">
      <c r="B3" s="9" t="s">
        <v>44</v>
      </c>
      <c r="D3" s="10" t="s">
        <v>45</v>
      </c>
    </row>
    <row r="5" spans="1:11" ht="25.5">
      <c r="A5" s="3" t="s">
        <v>38</v>
      </c>
      <c r="B5" s="3" t="s">
        <v>29</v>
      </c>
      <c r="C5" s="3"/>
      <c r="D5" s="3" t="s">
        <v>0</v>
      </c>
      <c r="E5" s="3" t="s">
        <v>6</v>
      </c>
      <c r="F5" s="3" t="s">
        <v>25</v>
      </c>
      <c r="G5" s="3" t="s">
        <v>12</v>
      </c>
      <c r="H5" s="4" t="s">
        <v>43</v>
      </c>
      <c r="I5" s="5" t="s">
        <v>56</v>
      </c>
      <c r="J5" s="3" t="s">
        <v>57</v>
      </c>
      <c r="K5" s="4" t="s">
        <v>58</v>
      </c>
    </row>
    <row r="6" spans="1:11" ht="25.5">
      <c r="A6" s="6" t="s">
        <v>26</v>
      </c>
      <c r="B6" s="6" t="s">
        <v>2</v>
      </c>
      <c r="C6" s="6">
        <v>1</v>
      </c>
      <c r="D6" s="6" t="s">
        <v>41</v>
      </c>
      <c r="E6" s="6">
        <v>30</v>
      </c>
      <c r="F6" s="6">
        <v>4250</v>
      </c>
      <c r="G6" s="6"/>
      <c r="H6" s="5">
        <f>F6*0.3</f>
        <v>1275</v>
      </c>
      <c r="I6" s="5">
        <v>1275</v>
      </c>
      <c r="J6" s="6">
        <v>10</v>
      </c>
      <c r="K6" s="5">
        <f>F6*1.12+J6-I6</f>
        <v>3495</v>
      </c>
    </row>
    <row r="7" spans="1:11" ht="25.5">
      <c r="A7" s="6" t="s">
        <v>32</v>
      </c>
      <c r="B7" s="6" t="s">
        <v>27</v>
      </c>
      <c r="C7" s="6">
        <v>1</v>
      </c>
      <c r="D7" s="6" t="s">
        <v>31</v>
      </c>
      <c r="E7" s="6">
        <v>24</v>
      </c>
      <c r="F7" s="6">
        <v>1450</v>
      </c>
      <c r="G7" s="6"/>
      <c r="H7" s="5">
        <f>F7*0.3</f>
        <v>435</v>
      </c>
      <c r="I7" s="5">
        <v>435</v>
      </c>
      <c r="J7" s="6">
        <v>10</v>
      </c>
      <c r="K7" s="5">
        <f aca="true" t="shared" si="0" ref="K7:K22">F7*1.12+J7-I7</f>
        <v>1199.0000000000002</v>
      </c>
    </row>
    <row r="8" spans="1:11" ht="25.5">
      <c r="A8" s="6" t="s">
        <v>19</v>
      </c>
      <c r="B8" s="6" t="s">
        <v>21</v>
      </c>
      <c r="C8" s="6">
        <v>1</v>
      </c>
      <c r="D8" s="6" t="s">
        <v>40</v>
      </c>
      <c r="E8" s="6">
        <v>26</v>
      </c>
      <c r="F8" s="6">
        <v>1450</v>
      </c>
      <c r="G8" s="6" t="s">
        <v>5</v>
      </c>
      <c r="H8" s="5">
        <f>F8*0.3</f>
        <v>435</v>
      </c>
      <c r="I8" s="5">
        <v>435</v>
      </c>
      <c r="J8" s="6">
        <v>10</v>
      </c>
      <c r="K8" s="5">
        <f t="shared" si="0"/>
        <v>1199.0000000000002</v>
      </c>
    </row>
    <row r="9" spans="1:11" ht="25.5">
      <c r="A9" s="5" t="s">
        <v>55</v>
      </c>
      <c r="B9" s="6" t="s">
        <v>27</v>
      </c>
      <c r="C9" s="6">
        <v>1</v>
      </c>
      <c r="D9" s="6" t="s">
        <v>14</v>
      </c>
      <c r="E9" s="6">
        <v>24</v>
      </c>
      <c r="F9" s="5">
        <v>1450</v>
      </c>
      <c r="G9" s="5"/>
      <c r="H9" s="5">
        <f>F9*0.3</f>
        <v>435</v>
      </c>
      <c r="I9" s="5"/>
      <c r="J9" s="6">
        <v>10</v>
      </c>
      <c r="K9" s="5">
        <f t="shared" si="0"/>
        <v>1634.0000000000002</v>
      </c>
    </row>
    <row r="10" spans="1:11" ht="63.75">
      <c r="A10" s="5" t="s">
        <v>55</v>
      </c>
      <c r="B10" s="8" t="s">
        <v>54</v>
      </c>
      <c r="C10" s="5"/>
      <c r="D10" s="8"/>
      <c r="E10" s="8">
        <v>28</v>
      </c>
      <c r="F10" s="5"/>
      <c r="G10" s="5"/>
      <c r="H10" s="5"/>
      <c r="I10" s="5"/>
      <c r="J10" s="5"/>
      <c r="K10" s="5">
        <f t="shared" si="0"/>
        <v>0</v>
      </c>
    </row>
    <row r="11" spans="1:11" ht="12.75">
      <c r="A11" s="5" t="s">
        <v>46</v>
      </c>
      <c r="B11" s="5" t="s">
        <v>50</v>
      </c>
      <c r="C11" s="5" t="s">
        <v>47</v>
      </c>
      <c r="D11" s="5" t="s">
        <v>48</v>
      </c>
      <c r="E11" s="5" t="s">
        <v>49</v>
      </c>
      <c r="F11" s="5">
        <v>4100</v>
      </c>
      <c r="G11" s="5"/>
      <c r="H11" s="5"/>
      <c r="I11" s="5"/>
      <c r="J11" s="6">
        <v>10</v>
      </c>
      <c r="K11" s="5">
        <f t="shared" si="0"/>
        <v>4602</v>
      </c>
    </row>
    <row r="12" spans="1:11" ht="51">
      <c r="A12" s="6" t="s">
        <v>16</v>
      </c>
      <c r="B12" s="6" t="s">
        <v>24</v>
      </c>
      <c r="C12" s="6">
        <v>1</v>
      </c>
      <c r="D12" s="6" t="s">
        <v>33</v>
      </c>
      <c r="E12" s="6">
        <v>28</v>
      </c>
      <c r="F12" s="6">
        <v>3400</v>
      </c>
      <c r="G12" s="6" t="s">
        <v>22</v>
      </c>
      <c r="H12" s="5">
        <f>F12*0.3</f>
        <v>1020</v>
      </c>
      <c r="I12" s="5">
        <v>1050</v>
      </c>
      <c r="J12" s="6">
        <v>10</v>
      </c>
      <c r="K12" s="5">
        <f t="shared" si="0"/>
        <v>2768.0000000000005</v>
      </c>
    </row>
    <row r="13" spans="1:11" ht="25.5">
      <c r="A13" s="6" t="s">
        <v>9</v>
      </c>
      <c r="B13" s="6" t="s">
        <v>18</v>
      </c>
      <c r="C13" s="6">
        <v>1</v>
      </c>
      <c r="D13" s="6" t="s">
        <v>30</v>
      </c>
      <c r="E13" s="6">
        <v>28</v>
      </c>
      <c r="F13" s="6">
        <v>2000</v>
      </c>
      <c r="G13" s="6" t="s">
        <v>7</v>
      </c>
      <c r="H13" s="5">
        <f>F13*0.3</f>
        <v>600</v>
      </c>
      <c r="I13" s="5">
        <v>600</v>
      </c>
      <c r="J13" s="6">
        <v>10</v>
      </c>
      <c r="K13" s="5">
        <f t="shared" si="0"/>
        <v>1650</v>
      </c>
    </row>
    <row r="14" spans="1:11" ht="38.25">
      <c r="A14" s="6" t="s">
        <v>15</v>
      </c>
      <c r="B14" s="6" t="s">
        <v>23</v>
      </c>
      <c r="C14" s="6">
        <v>1</v>
      </c>
      <c r="D14" s="6" t="s">
        <v>4</v>
      </c>
      <c r="E14" s="6">
        <v>28</v>
      </c>
      <c r="F14" s="6">
        <v>1600</v>
      </c>
      <c r="G14" s="6"/>
      <c r="H14" s="5">
        <f>F14*0.3</f>
        <v>480</v>
      </c>
      <c r="I14" s="5">
        <v>480</v>
      </c>
      <c r="J14" s="6">
        <v>10</v>
      </c>
      <c r="K14" s="5">
        <f t="shared" si="0"/>
        <v>1322.0000000000002</v>
      </c>
    </row>
    <row r="15" spans="1:11" ht="12.75">
      <c r="A15" s="5" t="s">
        <v>51</v>
      </c>
      <c r="B15" s="5" t="s">
        <v>52</v>
      </c>
      <c r="C15" s="5"/>
      <c r="D15" s="5" t="s">
        <v>53</v>
      </c>
      <c r="E15" s="5">
        <v>28</v>
      </c>
      <c r="F15" s="5">
        <v>4000</v>
      </c>
      <c r="G15" s="5"/>
      <c r="H15" s="5"/>
      <c r="I15" s="5"/>
      <c r="J15" s="5"/>
      <c r="K15" s="5">
        <f t="shared" si="0"/>
        <v>4480</v>
      </c>
    </row>
    <row r="16" spans="1:11" ht="25.5">
      <c r="A16" s="6" t="s">
        <v>37</v>
      </c>
      <c r="B16" s="6" t="s">
        <v>28</v>
      </c>
      <c r="C16" s="6">
        <v>1</v>
      </c>
      <c r="D16" s="6" t="s">
        <v>34</v>
      </c>
      <c r="E16" s="6">
        <v>24</v>
      </c>
      <c r="F16" s="6">
        <v>3200</v>
      </c>
      <c r="G16" s="6" t="s">
        <v>3</v>
      </c>
      <c r="H16" s="5">
        <f>F16*0.3</f>
        <v>960</v>
      </c>
      <c r="I16" s="5">
        <v>1320</v>
      </c>
      <c r="J16" s="6">
        <v>10</v>
      </c>
      <c r="K16" s="5">
        <f t="shared" si="0"/>
        <v>2274.0000000000005</v>
      </c>
    </row>
    <row r="17" spans="1:11" ht="12.75">
      <c r="A17" s="6" t="s">
        <v>37</v>
      </c>
      <c r="B17" s="6" t="s">
        <v>20</v>
      </c>
      <c r="C17" s="6">
        <v>1</v>
      </c>
      <c r="D17" s="6" t="s">
        <v>17</v>
      </c>
      <c r="E17" s="6">
        <v>52</v>
      </c>
      <c r="F17" s="6">
        <v>600</v>
      </c>
      <c r="G17" s="6" t="s">
        <v>3</v>
      </c>
      <c r="H17" s="5">
        <f>F17*0.3</f>
        <v>180</v>
      </c>
      <c r="I17" s="5"/>
      <c r="J17" s="5"/>
      <c r="K17" s="5">
        <f t="shared" si="0"/>
        <v>672.0000000000001</v>
      </c>
    </row>
    <row r="18" spans="1:11" ht="12.75">
      <c r="A18" s="6" t="s">
        <v>37</v>
      </c>
      <c r="B18" s="6" t="s">
        <v>11</v>
      </c>
      <c r="C18" s="6">
        <v>1</v>
      </c>
      <c r="D18" s="6"/>
      <c r="E18" s="6">
        <v>24</v>
      </c>
      <c r="F18" s="6">
        <v>600</v>
      </c>
      <c r="G18" s="6" t="s">
        <v>13</v>
      </c>
      <c r="H18" s="5">
        <f>F18*0.3</f>
        <v>180</v>
      </c>
      <c r="I18" s="5"/>
      <c r="J18" s="5"/>
      <c r="K18" s="5">
        <f t="shared" si="0"/>
        <v>672.0000000000001</v>
      </c>
    </row>
    <row r="19" spans="1:11" ht="12.75" customHeight="1">
      <c r="A19" s="6" t="s">
        <v>10</v>
      </c>
      <c r="B19" s="6" t="s">
        <v>27</v>
      </c>
      <c r="C19" s="6">
        <v>1</v>
      </c>
      <c r="D19" s="6" t="s">
        <v>34</v>
      </c>
      <c r="E19" s="6">
        <v>24</v>
      </c>
      <c r="F19" s="6">
        <v>1450</v>
      </c>
      <c r="G19" s="6" t="s">
        <v>35</v>
      </c>
      <c r="H19" s="5">
        <f>F19*0.3</f>
        <v>435</v>
      </c>
      <c r="I19" s="5">
        <v>870</v>
      </c>
      <c r="J19" s="6">
        <v>10</v>
      </c>
      <c r="K19" s="5">
        <f t="shared" si="0"/>
        <v>764.0000000000002</v>
      </c>
    </row>
    <row r="20" spans="1:11" ht="12.75" customHeight="1">
      <c r="A20" s="6" t="s">
        <v>10</v>
      </c>
      <c r="B20" s="6" t="s">
        <v>27</v>
      </c>
      <c r="C20" s="6">
        <v>1</v>
      </c>
      <c r="D20" s="6" t="s">
        <v>14</v>
      </c>
      <c r="E20" s="6">
        <v>24</v>
      </c>
      <c r="F20" s="6">
        <v>1450</v>
      </c>
      <c r="G20" s="6" t="s">
        <v>36</v>
      </c>
      <c r="H20" s="5">
        <f>F20*0.3</f>
        <v>435</v>
      </c>
      <c r="I20" s="5"/>
      <c r="J20" s="5"/>
      <c r="K20" s="5">
        <f t="shared" si="0"/>
        <v>1624.0000000000002</v>
      </c>
    </row>
    <row r="21" spans="1:11" ht="12.75" customHeight="1">
      <c r="A21" s="6" t="s">
        <v>39</v>
      </c>
      <c r="B21" s="7" t="s">
        <v>23</v>
      </c>
      <c r="C21" s="7">
        <v>1</v>
      </c>
      <c r="D21" s="6" t="s">
        <v>4</v>
      </c>
      <c r="E21" s="6">
        <v>30</v>
      </c>
      <c r="F21" s="6">
        <v>1600</v>
      </c>
      <c r="G21" s="6" t="s">
        <v>1</v>
      </c>
      <c r="H21" s="5">
        <f>F21*0.3</f>
        <v>480</v>
      </c>
      <c r="I21" s="5"/>
      <c r="J21" s="6">
        <v>10</v>
      </c>
      <c r="K21" s="5">
        <f t="shared" si="0"/>
        <v>1802.0000000000002</v>
      </c>
    </row>
    <row r="22" spans="1:11" ht="12.75" customHeight="1">
      <c r="A22" s="6" t="s">
        <v>8</v>
      </c>
      <c r="B22" s="6" t="s">
        <v>27</v>
      </c>
      <c r="C22" s="6">
        <v>1</v>
      </c>
      <c r="D22" s="6" t="s">
        <v>42</v>
      </c>
      <c r="E22" s="6">
        <v>24</v>
      </c>
      <c r="F22" s="6">
        <v>1450</v>
      </c>
      <c r="G22" s="6"/>
      <c r="H22" s="5">
        <f>F22*0.3</f>
        <v>435</v>
      </c>
      <c r="I22" s="5">
        <v>435</v>
      </c>
      <c r="J22" s="6">
        <v>10</v>
      </c>
      <c r="K22" s="5">
        <f t="shared" si="0"/>
        <v>1199.0000000000002</v>
      </c>
    </row>
  </sheetData>
  <sheetProtection/>
  <autoFilter ref="A5:H19"/>
  <hyperlinks>
    <hyperlink ref="D3" r:id="rId1" display="http://primul.www.nn.ru/?page=gallery&amp;MFID=190805&amp;IID=3324694#3324694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2012-06-30T04:50:06Z</dcterms:created>
  <dcterms:modified xsi:type="dcterms:W3CDTF">2012-08-24T11:30:45Z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