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535" windowWidth="11670" windowHeight="5580" tabRatio="862" activeTab="0"/>
  </bookViews>
  <sheets>
    <sheet name="Косметика" sheetId="1" r:id="rId1"/>
  </sheets>
  <definedNames>
    <definedName name="_xlnm._FilterDatabase" localSheetId="0" hidden="1">'Косметика'!$B$14:$F$1417</definedName>
    <definedName name="_xlnm.Print_Area" localSheetId="0">'Косметика'!$A$14:$G$1417</definedName>
  </definedNames>
  <calcPr fullCalcOnLoad="1"/>
</workbook>
</file>

<file path=xl/comments1.xml><?xml version="1.0" encoding="utf-8"?>
<comments xmlns="http://schemas.openxmlformats.org/spreadsheetml/2006/main">
  <authors>
    <author>Arom</author>
    <author>DEN&amp;KSU</author>
    <author>sodexho</author>
    <author>AROM</author>
    <author>Denis</author>
  </authors>
  <commentList>
    <comment ref="C1382" authorId="0">
      <text>
        <r>
          <rPr>
            <b/>
            <sz val="9"/>
            <rFont val="Tahoma"/>
            <family val="2"/>
          </rPr>
          <t>цена указана при заказе 1уп. (12шт.)</t>
        </r>
        <r>
          <rPr>
            <sz val="9"/>
            <rFont val="Tahoma"/>
            <family val="2"/>
          </rPr>
          <t xml:space="preserve">
</t>
        </r>
      </text>
    </comment>
    <comment ref="C1388" authorId="0">
      <text>
        <r>
          <rPr>
            <sz val="9"/>
            <rFont val="Tahoma"/>
            <family val="2"/>
          </rPr>
          <t>цена указана при заказе 1уп. (12шт.)</t>
        </r>
      </text>
    </comment>
    <comment ref="C1390" authorId="0">
      <text>
        <r>
          <rPr>
            <sz val="9"/>
            <rFont val="Tahoma"/>
            <family val="2"/>
          </rPr>
          <t xml:space="preserve">цена указана при заказе 1уп. (12шт.)
</t>
        </r>
      </text>
    </comment>
    <comment ref="C1398" authorId="0">
      <text>
        <r>
          <rPr>
            <b/>
            <sz val="9"/>
            <rFont val="Tahoma"/>
            <family val="2"/>
          </rPr>
          <t>цена указана при заказе 1уп. (12шт.)</t>
        </r>
        <r>
          <rPr>
            <sz val="9"/>
            <rFont val="Tahoma"/>
            <family val="2"/>
          </rPr>
          <t xml:space="preserve">
</t>
        </r>
      </text>
    </comment>
    <comment ref="C1400" authorId="0">
      <text>
        <r>
          <rPr>
            <b/>
            <sz val="9"/>
            <rFont val="Tahoma"/>
            <family val="2"/>
          </rPr>
          <t>цена указана при заказе 1уп. (12шт.)</t>
        </r>
        <r>
          <rPr>
            <sz val="9"/>
            <rFont val="Tahoma"/>
            <family val="2"/>
          </rPr>
          <t xml:space="preserve">
</t>
        </r>
      </text>
    </comment>
    <comment ref="C1402" authorId="0">
      <text>
        <r>
          <rPr>
            <b/>
            <sz val="9"/>
            <rFont val="Tahoma"/>
            <family val="2"/>
          </rPr>
          <t>цена указана при заказе 1уп. (12шт.)</t>
        </r>
        <r>
          <rPr>
            <sz val="9"/>
            <rFont val="Tahoma"/>
            <family val="2"/>
          </rPr>
          <t xml:space="preserve">
</t>
        </r>
      </text>
    </comment>
    <comment ref="C1410" authorId="0">
      <text>
        <r>
          <rPr>
            <sz val="9"/>
            <rFont val="Tahoma"/>
            <family val="2"/>
          </rPr>
          <t xml:space="preserve">цена указана при заказе 1уп. (12шт.)
</t>
        </r>
      </text>
    </comment>
    <comment ref="C1414" authorId="0">
      <text>
        <r>
          <rPr>
            <b/>
            <sz val="9"/>
            <rFont val="Tahoma"/>
            <family val="2"/>
          </rPr>
          <t>цена указана при заказе 1уп. (12шт.)</t>
        </r>
      </text>
    </comment>
    <comment ref="C29" authorId="0">
      <text>
        <r>
          <rPr>
            <b/>
            <sz val="9"/>
            <rFont val="Tahoma"/>
            <family val="2"/>
          </rPr>
          <t>цена указана при заказе mix 6шт.</t>
        </r>
        <r>
          <rPr>
            <sz val="9"/>
            <rFont val="Tahoma"/>
            <family val="2"/>
          </rPr>
          <t xml:space="preserve">
</t>
        </r>
      </text>
    </comment>
    <comment ref="C44" authorId="0">
      <text>
        <r>
          <rPr>
            <sz val="9"/>
            <rFont val="Tahoma"/>
            <family val="2"/>
          </rPr>
          <t xml:space="preserve">в упаковке 18 шт.
</t>
        </r>
      </text>
    </comment>
    <comment ref="C60" authorId="0">
      <text>
        <r>
          <rPr>
            <sz val="9"/>
            <rFont val="Tahoma"/>
            <family val="2"/>
          </rPr>
          <t xml:space="preserve">в упаковке 18 шт.
</t>
        </r>
      </text>
    </comment>
    <comment ref="C83" authorId="1">
      <text>
        <r>
          <rPr>
            <b/>
            <sz val="9"/>
            <rFont val="Tahoma"/>
            <family val="2"/>
          </rPr>
          <t>12шт. В упаковке</t>
        </r>
      </text>
    </comment>
    <comment ref="C84" authorId="1">
      <text>
        <r>
          <rPr>
            <b/>
            <sz val="9"/>
            <rFont val="Tahoma"/>
            <family val="2"/>
          </rPr>
          <t>12шт. В упаковке</t>
        </r>
      </text>
    </comment>
    <comment ref="C85" authorId="1">
      <text>
        <r>
          <rPr>
            <b/>
            <sz val="9"/>
            <rFont val="Tahoma"/>
            <family val="2"/>
          </rPr>
          <t>12шт. В упаковке</t>
        </r>
      </text>
    </comment>
    <comment ref="C86" authorId="1">
      <text>
        <r>
          <rPr>
            <b/>
            <sz val="9"/>
            <rFont val="Tahoma"/>
            <family val="2"/>
          </rPr>
          <t>12шт. В упаковке</t>
        </r>
      </text>
    </comment>
    <comment ref="C88" authorId="1">
      <text>
        <r>
          <rPr>
            <sz val="9"/>
            <rFont val="Tahoma"/>
            <family val="2"/>
          </rPr>
          <t>12шт. в упаковке</t>
        </r>
      </text>
    </comment>
    <comment ref="C90" authorId="1">
      <text>
        <r>
          <rPr>
            <sz val="9"/>
            <rFont val="Tahoma"/>
            <family val="2"/>
          </rPr>
          <t>12шт. в упаковке</t>
        </r>
      </text>
    </comment>
    <comment ref="C93" authorId="1">
      <text>
        <r>
          <rPr>
            <sz val="9"/>
            <rFont val="Tahoma"/>
            <family val="2"/>
          </rPr>
          <t xml:space="preserve">6шт. в упаковке
</t>
        </r>
      </text>
    </comment>
    <comment ref="C94" authorId="1">
      <text>
        <r>
          <rPr>
            <sz val="9"/>
            <rFont val="Tahoma"/>
            <family val="2"/>
          </rPr>
          <t xml:space="preserve">12шт. в упаковке
</t>
        </r>
      </text>
    </comment>
    <comment ref="C95" authorId="1">
      <text>
        <r>
          <rPr>
            <sz val="9"/>
            <rFont val="Tahoma"/>
            <family val="2"/>
          </rPr>
          <t xml:space="preserve">12шт. в упаковке
</t>
        </r>
      </text>
    </comment>
    <comment ref="C96" authorId="1">
      <text>
        <r>
          <rPr>
            <b/>
            <sz val="9"/>
            <rFont val="Tahoma"/>
            <family val="2"/>
          </rPr>
          <t>12шт. в упаковке</t>
        </r>
        <r>
          <rPr>
            <sz val="9"/>
            <rFont val="Tahoma"/>
            <family val="2"/>
          </rPr>
          <t xml:space="preserve">
</t>
        </r>
      </text>
    </comment>
    <comment ref="C99" authorId="1">
      <text>
        <r>
          <rPr>
            <sz val="9"/>
            <rFont val="Tahoma"/>
            <family val="2"/>
          </rPr>
          <t xml:space="preserve">6шт. в упаковке
</t>
        </r>
      </text>
    </comment>
    <comment ref="C101" authorId="1">
      <text>
        <r>
          <rPr>
            <sz val="9"/>
            <rFont val="Tahoma"/>
            <family val="2"/>
          </rPr>
          <t>12шт. в упаковке</t>
        </r>
      </text>
    </comment>
    <comment ref="C102" authorId="1">
      <text>
        <r>
          <rPr>
            <sz val="9"/>
            <rFont val="Tahoma"/>
            <family val="2"/>
          </rPr>
          <t>12шт. в упаковке</t>
        </r>
      </text>
    </comment>
    <comment ref="C103" authorId="1">
      <text>
        <r>
          <rPr>
            <sz val="9"/>
            <rFont val="Tahoma"/>
            <family val="2"/>
          </rPr>
          <t>12шт. в упаковке</t>
        </r>
      </text>
    </comment>
    <comment ref="C105" authorId="1">
      <text>
        <r>
          <rPr>
            <sz val="9"/>
            <rFont val="Tahoma"/>
            <family val="2"/>
          </rPr>
          <t>12шт. в упаковке</t>
        </r>
      </text>
    </comment>
    <comment ref="C107" authorId="1">
      <text>
        <r>
          <rPr>
            <sz val="9"/>
            <rFont val="Tahoma"/>
            <family val="2"/>
          </rPr>
          <t xml:space="preserve">6шт. в упаковке
</t>
        </r>
      </text>
    </comment>
    <comment ref="C108" authorId="1">
      <text>
        <r>
          <rPr>
            <sz val="9"/>
            <rFont val="Tahoma"/>
            <family val="2"/>
          </rPr>
          <t xml:space="preserve">6шт. в упаковке
</t>
        </r>
      </text>
    </comment>
    <comment ref="C109" authorId="1">
      <text>
        <r>
          <rPr>
            <sz val="9"/>
            <rFont val="Tahoma"/>
            <family val="2"/>
          </rPr>
          <t xml:space="preserve">6шт. в упаковке
</t>
        </r>
      </text>
    </comment>
    <comment ref="C110" authorId="1">
      <text>
        <r>
          <rPr>
            <sz val="9"/>
            <rFont val="Tahoma"/>
            <family val="2"/>
          </rPr>
          <t xml:space="preserve">12шт. в упаковке
</t>
        </r>
      </text>
    </comment>
    <comment ref="C111" authorId="1">
      <text>
        <r>
          <rPr>
            <sz val="9"/>
            <rFont val="Tahoma"/>
            <family val="2"/>
          </rPr>
          <t xml:space="preserve">12шт. в упаковке
</t>
        </r>
      </text>
    </comment>
    <comment ref="C113" authorId="1">
      <text>
        <r>
          <rPr>
            <sz val="9"/>
            <rFont val="Tahoma"/>
            <family val="2"/>
          </rPr>
          <t xml:space="preserve">6шт. в упаковке
</t>
        </r>
      </text>
    </comment>
    <comment ref="C114" authorId="1">
      <text>
        <r>
          <rPr>
            <sz val="9"/>
            <rFont val="Tahoma"/>
            <family val="2"/>
          </rPr>
          <t xml:space="preserve">12шт. в упаковке
</t>
        </r>
      </text>
    </comment>
    <comment ref="C115" authorId="1">
      <text>
        <r>
          <rPr>
            <sz val="9"/>
            <rFont val="Tahoma"/>
            <family val="2"/>
          </rPr>
          <t xml:space="preserve">12шт. в упаковке
</t>
        </r>
      </text>
    </comment>
    <comment ref="C116" authorId="1">
      <text>
        <r>
          <rPr>
            <sz val="9"/>
            <rFont val="Tahoma"/>
            <family val="2"/>
          </rPr>
          <t xml:space="preserve">12шт. в упаковке
</t>
        </r>
      </text>
    </comment>
    <comment ref="C123" authorId="1">
      <text>
        <r>
          <rPr>
            <sz val="9"/>
            <rFont val="Tahoma"/>
            <family val="2"/>
          </rPr>
          <t xml:space="preserve">6шт. в упаковке
</t>
        </r>
      </text>
    </comment>
    <comment ref="C124" authorId="1">
      <text>
        <r>
          <rPr>
            <sz val="9"/>
            <rFont val="Tahoma"/>
            <family val="2"/>
          </rPr>
          <t>12шт. в упаковке</t>
        </r>
      </text>
    </comment>
    <comment ref="C125" authorId="1">
      <text>
        <r>
          <rPr>
            <sz val="9"/>
            <rFont val="Tahoma"/>
            <family val="2"/>
          </rPr>
          <t>12шт. в упаковке</t>
        </r>
      </text>
    </comment>
    <comment ref="C127" authorId="1">
      <text>
        <r>
          <rPr>
            <sz val="9"/>
            <rFont val="Tahoma"/>
            <family val="2"/>
          </rPr>
          <t xml:space="preserve">6шт. в упаковке
</t>
        </r>
      </text>
    </comment>
    <comment ref="C129" authorId="1">
      <text>
        <r>
          <rPr>
            <sz val="9"/>
            <rFont val="Tahoma"/>
            <family val="2"/>
          </rPr>
          <t xml:space="preserve">12шт. в упаковке
</t>
        </r>
      </text>
    </comment>
    <comment ref="C130" authorId="1">
      <text>
        <r>
          <rPr>
            <sz val="9"/>
            <rFont val="Tahoma"/>
            <family val="2"/>
          </rPr>
          <t xml:space="preserve">12шт. в упаковке
</t>
        </r>
      </text>
    </comment>
    <comment ref="C179" authorId="2">
      <text>
        <r>
          <rPr>
            <sz val="8"/>
            <rFont val="Tahoma"/>
            <family val="2"/>
          </rPr>
          <t>цена за упаковку
6шт. в упаковке</t>
        </r>
      </text>
    </comment>
    <comment ref="C181" authorId="2">
      <text>
        <r>
          <rPr>
            <sz val="8"/>
            <rFont val="Tahoma"/>
            <family val="2"/>
          </rPr>
          <t>цена за упаковку
6шт. в упаковке</t>
        </r>
      </text>
    </comment>
    <comment ref="C189" authorId="3">
      <text>
        <r>
          <rPr>
            <b/>
            <sz val="8"/>
            <rFont val="Tahoma"/>
            <family val="2"/>
          </rPr>
          <t>отличное качество</t>
        </r>
      </text>
    </comment>
    <comment ref="C268" authorId="0">
      <text>
        <r>
          <rPr>
            <b/>
            <sz val="9"/>
            <rFont val="Tahoma"/>
            <family val="2"/>
          </rPr>
          <t>необходимо выбрать № и указать в ячейке с названием</t>
        </r>
        <r>
          <rPr>
            <sz val="9"/>
            <rFont val="Tahoma"/>
            <family val="2"/>
          </rPr>
          <t xml:space="preserve">
1.серебро
2.золото
3. светлое серебро
4.темно-розовый
5.темное-серебро
6.темное золото</t>
        </r>
      </text>
    </comment>
    <comment ref="C364" authorId="0">
      <text>
        <r>
          <rPr>
            <b/>
            <sz val="9"/>
            <rFont val="Tahoma"/>
            <family val="2"/>
          </rPr>
          <t>цена указана при заказе mix 8шт.</t>
        </r>
      </text>
    </comment>
    <comment ref="C369" authorId="0">
      <text>
        <r>
          <rPr>
            <b/>
            <sz val="9"/>
            <rFont val="Tahoma"/>
            <family val="2"/>
          </rPr>
          <t>цена указана при заказе mix 8шт.</t>
        </r>
      </text>
    </comment>
    <comment ref="C415" authorId="0">
      <text>
        <r>
          <rPr>
            <sz val="9"/>
            <rFont val="Tahoma"/>
            <family val="2"/>
          </rPr>
          <t>цена указана при заказе mix 4шт.</t>
        </r>
      </text>
    </comment>
    <comment ref="C434" authorId="0">
      <text>
        <r>
          <rPr>
            <sz val="9"/>
            <rFont val="Tahoma"/>
            <family val="2"/>
          </rPr>
          <t xml:space="preserve">цена указана при заказе mix 7шт.
</t>
        </r>
      </text>
    </comment>
    <comment ref="C452" authorId="3">
      <text>
        <r>
          <rPr>
            <sz val="8"/>
            <rFont val="Tahoma"/>
            <family val="2"/>
          </rPr>
          <t xml:space="preserve">цена указана при заказе mix 6шт.
</t>
        </r>
      </text>
    </comment>
    <comment ref="C468" authorId="0">
      <text>
        <r>
          <rPr>
            <b/>
            <sz val="9"/>
            <rFont val="Tahoma"/>
            <family val="2"/>
          </rPr>
          <t>цена указана при заказе mix 4шт</t>
        </r>
      </text>
    </comment>
    <comment ref="C482" authorId="0">
      <text>
        <r>
          <rPr>
            <b/>
            <sz val="9"/>
            <rFont val="Tahoma"/>
            <family val="2"/>
          </rPr>
          <t>цена указана при заказе mix 3шт.</t>
        </r>
        <r>
          <rPr>
            <sz val="9"/>
            <rFont val="Tahoma"/>
            <family val="2"/>
          </rPr>
          <t xml:space="preserve">
</t>
        </r>
      </text>
    </comment>
    <comment ref="C524" authorId="0">
      <text>
        <r>
          <rPr>
            <b/>
            <sz val="9"/>
            <rFont val="Tahoma"/>
            <family val="2"/>
          </rPr>
          <t xml:space="preserve">цена указана при заказе mix 8шт.
</t>
        </r>
      </text>
    </comment>
    <comment ref="C531" authorId="0">
      <text>
        <r>
          <rPr>
            <b/>
            <sz val="9"/>
            <rFont val="Tahoma"/>
            <family val="2"/>
          </rPr>
          <t>цена указана при заказе mix 8шт.</t>
        </r>
        <r>
          <rPr>
            <sz val="9"/>
            <rFont val="Tahoma"/>
            <family val="2"/>
          </rPr>
          <t xml:space="preserve">
</t>
        </r>
      </text>
    </comment>
    <comment ref="C541" authorId="0">
      <text>
        <r>
          <rPr>
            <b/>
            <sz val="9"/>
            <rFont val="Tahoma"/>
            <family val="2"/>
          </rPr>
          <t>цена указана при заказе mix 6шт.</t>
        </r>
        <r>
          <rPr>
            <sz val="9"/>
            <rFont val="Tahoma"/>
            <family val="2"/>
          </rPr>
          <t xml:space="preserve">
</t>
        </r>
      </text>
    </comment>
    <comment ref="C547" authorId="4">
      <text>
        <r>
          <rPr>
            <b/>
            <sz val="8"/>
            <rFont val="Tahoma"/>
            <family val="2"/>
          </rPr>
          <t xml:space="preserve">мин. заказ 2 ед. </t>
        </r>
      </text>
    </comment>
    <comment ref="C548" authorId="4">
      <text>
        <r>
          <rPr>
            <b/>
            <sz val="8"/>
            <rFont val="Tahoma"/>
            <family val="2"/>
          </rPr>
          <t xml:space="preserve">мин. заказ 2 ед. </t>
        </r>
        <r>
          <rPr>
            <sz val="8"/>
            <rFont val="Tahoma"/>
            <family val="2"/>
          </rPr>
          <t xml:space="preserve">
</t>
        </r>
      </text>
    </comment>
    <comment ref="C549" authorId="4">
      <text>
        <r>
          <rPr>
            <b/>
            <sz val="8"/>
            <rFont val="Tahoma"/>
            <family val="2"/>
          </rPr>
          <t xml:space="preserve">мин. заказ 2 ед. </t>
        </r>
        <r>
          <rPr>
            <sz val="8"/>
            <rFont val="Tahoma"/>
            <family val="2"/>
          </rPr>
          <t xml:space="preserve">
</t>
        </r>
      </text>
    </comment>
    <comment ref="C610" authorId="3">
      <text>
        <r>
          <rPr>
            <sz val="8"/>
            <rFont val="Tahoma"/>
            <family val="2"/>
          </rPr>
          <t>цена указана при заказе mix 12шт.</t>
        </r>
      </text>
    </comment>
    <comment ref="C635" authorId="0">
      <text>
        <r>
          <rPr>
            <b/>
            <sz val="9"/>
            <rFont val="Tahoma"/>
            <family val="2"/>
          </rPr>
          <t>цена указана при заказе mix 6шт.</t>
        </r>
      </text>
    </comment>
    <comment ref="C658" authorId="0">
      <text>
        <r>
          <rPr>
            <sz val="9"/>
            <rFont val="Tahoma"/>
            <family val="2"/>
          </rPr>
          <t>цена указана при заказе mix 6шт.</t>
        </r>
      </text>
    </comment>
    <comment ref="C665" authorId="0">
      <text>
        <r>
          <rPr>
            <b/>
            <sz val="9"/>
            <rFont val="Tahoma"/>
            <family val="2"/>
          </rPr>
          <t>цена указана при заказе mix 7шт.</t>
        </r>
        <r>
          <rPr>
            <sz val="9"/>
            <rFont val="Tahoma"/>
            <family val="2"/>
          </rPr>
          <t xml:space="preserve">
</t>
        </r>
      </text>
    </comment>
    <comment ref="C693" authorId="0">
      <text>
        <r>
          <rPr>
            <b/>
            <sz val="9"/>
            <rFont val="Tahoma"/>
            <family val="2"/>
          </rPr>
          <t>цена указана при заказе mix 12шт.</t>
        </r>
      </text>
    </comment>
    <comment ref="C736" authorId="3">
      <text>
        <r>
          <rPr>
            <sz val="8"/>
            <rFont val="Tahoma"/>
            <family val="2"/>
          </rPr>
          <t>цена указана при заказе mix 7шт.</t>
        </r>
      </text>
    </comment>
    <comment ref="C752" authorId="0">
      <text>
        <r>
          <rPr>
            <b/>
            <sz val="9"/>
            <rFont val="Tahoma"/>
            <family val="2"/>
          </rPr>
          <t>цена указана при заказе mix 8шт.</t>
        </r>
      </text>
    </comment>
    <comment ref="C761" authorId="0">
      <text>
        <r>
          <rPr>
            <b/>
            <sz val="9"/>
            <rFont val="Tahoma"/>
            <family val="2"/>
          </rPr>
          <t>цена указана при заказе mix 12шт.</t>
        </r>
      </text>
    </comment>
    <comment ref="C775" authorId="3">
      <text>
        <r>
          <rPr>
            <b/>
            <sz val="8"/>
            <rFont val="Tahoma"/>
            <family val="2"/>
          </rPr>
          <t>мин. заказ 2ед.</t>
        </r>
      </text>
    </comment>
    <comment ref="C790" authorId="0">
      <text>
        <r>
          <rPr>
            <b/>
            <sz val="9"/>
            <rFont val="Tahoma"/>
            <family val="2"/>
          </rPr>
          <t>цена указана при заказе mix 8шт.</t>
        </r>
      </text>
    </comment>
    <comment ref="C808" authorId="0">
      <text>
        <r>
          <rPr>
            <b/>
            <sz val="9"/>
            <rFont val="Tahoma"/>
            <family val="2"/>
          </rPr>
          <t>цена указана при заказе mix 9шт.</t>
        </r>
        <r>
          <rPr>
            <sz val="9"/>
            <rFont val="Tahoma"/>
            <family val="2"/>
          </rPr>
          <t xml:space="preserve">
</t>
        </r>
      </text>
    </comment>
    <comment ref="C924" authorId="0">
      <text>
        <r>
          <rPr>
            <b/>
            <sz val="9"/>
            <rFont val="Tahoma"/>
            <family val="2"/>
          </rPr>
          <t>цена указана при заказе mix 6шт.</t>
        </r>
      </text>
    </comment>
    <comment ref="C931" authorId="3">
      <text>
        <r>
          <rPr>
            <b/>
            <sz val="8"/>
            <rFont val="Tahoma"/>
            <family val="2"/>
          </rPr>
          <t>цена указана при заказе mix 6шт.</t>
        </r>
      </text>
    </comment>
    <comment ref="C939" authorId="0">
      <text>
        <r>
          <rPr>
            <b/>
            <sz val="9"/>
            <rFont val="Tahoma"/>
            <family val="2"/>
          </rPr>
          <t>цена указана при заказе по 1уп. - полного нумерного ряда</t>
        </r>
        <r>
          <rPr>
            <sz val="9"/>
            <rFont val="Tahoma"/>
            <family val="2"/>
          </rPr>
          <t xml:space="preserve">
</t>
        </r>
      </text>
    </comment>
    <comment ref="C940" authorId="0">
      <text>
        <r>
          <rPr>
            <b/>
            <sz val="9"/>
            <rFont val="Tahoma"/>
            <family val="2"/>
          </rPr>
          <t>цена указана при заказе mix 3шт.</t>
        </r>
        <r>
          <rPr>
            <sz val="9"/>
            <rFont val="Tahoma"/>
            <family val="2"/>
          </rPr>
          <t xml:space="preserve">
</t>
        </r>
      </text>
    </comment>
    <comment ref="C944" authorId="0">
      <text>
        <r>
          <rPr>
            <b/>
            <sz val="9"/>
            <rFont val="Tahoma"/>
            <family val="2"/>
          </rPr>
          <t>цена указана при заказе mix 6шт.</t>
        </r>
        <r>
          <rPr>
            <sz val="9"/>
            <rFont val="Tahoma"/>
            <family val="2"/>
          </rPr>
          <t xml:space="preserve">
</t>
        </r>
      </text>
    </comment>
    <comment ref="C959" authorId="0">
      <text>
        <r>
          <rPr>
            <b/>
            <sz val="9"/>
            <rFont val="Tahoma"/>
            <family val="2"/>
          </rPr>
          <t>цена указана при заказе mix 6шт.</t>
        </r>
        <r>
          <rPr>
            <sz val="9"/>
            <rFont val="Tahoma"/>
            <family val="2"/>
          </rPr>
          <t xml:space="preserve">
</t>
        </r>
      </text>
    </comment>
    <comment ref="C1001" authorId="0">
      <text>
        <r>
          <rPr>
            <b/>
            <sz val="9"/>
            <rFont val="Tahoma"/>
            <family val="2"/>
          </rPr>
          <t>цена указана при заказе mix 6шт</t>
        </r>
        <r>
          <rPr>
            <sz val="9"/>
            <rFont val="Tahoma"/>
            <family val="2"/>
          </rPr>
          <t xml:space="preserve">
</t>
        </r>
      </text>
    </comment>
    <comment ref="C1016" authorId="0">
      <text>
        <r>
          <rPr>
            <b/>
            <sz val="9"/>
            <rFont val="Tahoma"/>
            <family val="2"/>
          </rPr>
          <t>цена указана при заказе mix 6шт</t>
        </r>
        <r>
          <rPr>
            <sz val="9"/>
            <rFont val="Tahoma"/>
            <family val="2"/>
          </rPr>
          <t xml:space="preserve">
</t>
        </r>
      </text>
    </comment>
    <comment ref="C1035" authorId="0">
      <text>
        <r>
          <rPr>
            <b/>
            <sz val="9"/>
            <rFont val="Tahoma"/>
            <family val="2"/>
          </rPr>
          <t>цена указана при заказе mix 6шт</t>
        </r>
      </text>
    </comment>
    <comment ref="C1045" authorId="0">
      <text>
        <r>
          <rPr>
            <sz val="9"/>
            <rFont val="Tahoma"/>
            <family val="2"/>
          </rPr>
          <t>цена указана при заказе 1уп. (12шт.)</t>
        </r>
      </text>
    </comment>
    <comment ref="C1049" authorId="0">
      <text>
        <r>
          <rPr>
            <b/>
            <sz val="9"/>
            <rFont val="Tahoma"/>
            <family val="2"/>
          </rPr>
          <t>цена указана при заказе 1уп. (12шт.)</t>
        </r>
        <r>
          <rPr>
            <sz val="9"/>
            <rFont val="Tahoma"/>
            <family val="2"/>
          </rPr>
          <t xml:space="preserve">
</t>
        </r>
      </text>
    </comment>
    <comment ref="C1051" authorId="4">
      <text>
        <r>
          <rPr>
            <b/>
            <sz val="8"/>
            <rFont val="Tahoma"/>
            <family val="2"/>
          </rPr>
          <t>1step - разделение и увеличение длинны
2step - объем</t>
        </r>
        <r>
          <rPr>
            <sz val="8"/>
            <rFont val="Tahoma"/>
            <family val="2"/>
          </rPr>
          <t xml:space="preserve">
цена указана при заказе 1уп. (12шт.)</t>
        </r>
      </text>
    </comment>
    <comment ref="C1052" authorId="4">
      <text>
        <r>
          <rPr>
            <b/>
            <sz val="8"/>
            <rFont val="Tahoma"/>
            <family val="2"/>
          </rPr>
          <t>1step - разделение и увеличение длинны
2step - объем</t>
        </r>
        <r>
          <rPr>
            <sz val="8"/>
            <rFont val="Tahoma"/>
            <family val="2"/>
          </rPr>
          <t xml:space="preserve">
</t>
        </r>
      </text>
    </comment>
    <comment ref="C1053" authorId="4">
      <text>
        <r>
          <rPr>
            <b/>
            <sz val="8"/>
            <rFont val="Tahoma"/>
            <family val="2"/>
          </rPr>
          <t>1step - разделение и увеличение длинны
2step - объем</t>
        </r>
        <r>
          <rPr>
            <sz val="8"/>
            <rFont val="Tahoma"/>
            <family val="2"/>
          </rPr>
          <t xml:space="preserve">
цена указана при заказе 1уп. (12шт.)</t>
        </r>
      </text>
    </comment>
    <comment ref="C1054" authorId="4">
      <text>
        <r>
          <rPr>
            <b/>
            <sz val="8"/>
            <rFont val="Tahoma"/>
            <family val="2"/>
          </rPr>
          <t>1step - разделение и увеличение длинны
2step - объем</t>
        </r>
        <r>
          <rPr>
            <sz val="8"/>
            <rFont val="Tahoma"/>
            <family val="2"/>
          </rPr>
          <t xml:space="preserve">
</t>
        </r>
      </text>
    </comment>
    <comment ref="C1063" authorId="0">
      <text>
        <r>
          <rPr>
            <b/>
            <sz val="9"/>
            <rFont val="Tahoma"/>
            <family val="2"/>
          </rPr>
          <t>цена указана при заказе 1уп. (12шт.)</t>
        </r>
      </text>
    </comment>
    <comment ref="C1065" authorId="0">
      <text>
        <r>
          <rPr>
            <b/>
            <sz val="9"/>
            <rFont val="Tahoma"/>
            <family val="2"/>
          </rPr>
          <t>цена указана при заказе 1уп. (12шт.)</t>
        </r>
      </text>
    </comment>
    <comment ref="C1067" authorId="0">
      <text>
        <r>
          <rPr>
            <b/>
            <sz val="9"/>
            <rFont val="Tahoma"/>
            <family val="2"/>
          </rPr>
          <t>цена указана при заказе 1уп. (12шт.)</t>
        </r>
      </text>
    </comment>
    <comment ref="C1077" authorId="0">
      <text>
        <r>
          <rPr>
            <b/>
            <sz val="9"/>
            <rFont val="Tahoma"/>
            <family val="2"/>
          </rPr>
          <t>цена указана при заказе 5уп. (12шт.)</t>
        </r>
      </text>
    </comment>
    <comment ref="C1078" authorId="0">
      <text>
        <r>
          <rPr>
            <b/>
            <sz val="9"/>
            <rFont val="Tahoma"/>
            <family val="2"/>
          </rPr>
          <t>цена указана при заказе 1уп. (12шт.)</t>
        </r>
      </text>
    </comment>
    <comment ref="C1080" authorId="0">
      <text>
        <r>
          <rPr>
            <sz val="9"/>
            <rFont val="Tahoma"/>
            <family val="2"/>
          </rPr>
          <t xml:space="preserve">цена указана при заказе 1уп. (12шт.)
</t>
        </r>
      </text>
    </comment>
    <comment ref="C1092" authorId="0">
      <text>
        <r>
          <rPr>
            <b/>
            <sz val="9"/>
            <rFont val="Tahoma"/>
            <family val="2"/>
          </rPr>
          <t>цена указана при заказе 1уп. (12шт.)</t>
        </r>
      </text>
    </comment>
    <comment ref="C1106" authorId="0">
      <text>
        <r>
          <rPr>
            <b/>
            <sz val="9"/>
            <rFont val="Tahoma"/>
            <family val="2"/>
          </rPr>
          <t>цена указана при заказе 1уп. (12шт.)</t>
        </r>
        <r>
          <rPr>
            <sz val="9"/>
            <rFont val="Tahoma"/>
            <family val="2"/>
          </rPr>
          <t xml:space="preserve">
</t>
        </r>
      </text>
    </comment>
    <comment ref="C1112" authorId="0">
      <text>
        <r>
          <rPr>
            <b/>
            <sz val="9"/>
            <rFont val="Tahoma"/>
            <family val="2"/>
          </rPr>
          <t>цена указана при заказе 1уп. (12шт.)</t>
        </r>
        <r>
          <rPr>
            <sz val="9"/>
            <rFont val="Tahoma"/>
            <family val="2"/>
          </rPr>
          <t xml:space="preserve">
</t>
        </r>
      </text>
    </comment>
    <comment ref="C1119" authorId="0">
      <text>
        <r>
          <rPr>
            <b/>
            <sz val="9"/>
            <rFont val="Tahoma"/>
            <family val="2"/>
          </rPr>
          <t>цена указана при заказе 1уп. (12шт.)</t>
        </r>
        <r>
          <rPr>
            <sz val="9"/>
            <rFont val="Tahoma"/>
            <family val="2"/>
          </rPr>
          <t xml:space="preserve">
</t>
        </r>
      </text>
    </comment>
    <comment ref="C1122" authorId="0">
      <text>
        <r>
          <rPr>
            <b/>
            <sz val="9"/>
            <rFont val="Tahoma"/>
            <family val="2"/>
          </rPr>
          <t>цена указана при заказе 1уп. (12шт.)</t>
        </r>
      </text>
    </comment>
    <comment ref="C1124" authorId="0">
      <text>
        <r>
          <rPr>
            <b/>
            <sz val="9"/>
            <rFont val="Tahoma"/>
            <family val="2"/>
          </rPr>
          <t>цена указана при заказе 1уп. (12шт.)</t>
        </r>
      </text>
    </comment>
    <comment ref="C1126" authorId="0">
      <text>
        <r>
          <rPr>
            <b/>
            <sz val="9"/>
            <rFont val="Tahoma"/>
            <family val="2"/>
          </rPr>
          <t>цена указана при заказе 1уп. (12шт.)</t>
        </r>
      </text>
    </comment>
    <comment ref="C1128" authorId="0">
      <text>
        <r>
          <rPr>
            <b/>
            <sz val="9"/>
            <rFont val="Tahoma"/>
            <family val="2"/>
          </rPr>
          <t>цена указана при заказе 1уп. (12шт.)</t>
        </r>
      </text>
    </comment>
    <comment ref="C1134" authorId="0">
      <text>
        <r>
          <rPr>
            <sz val="9"/>
            <rFont val="Tahoma"/>
            <family val="2"/>
          </rPr>
          <t>цена указана при заказе 1уп. (12шт.)</t>
        </r>
      </text>
    </comment>
    <comment ref="C1136" authorId="0">
      <text>
        <r>
          <rPr>
            <sz val="9"/>
            <rFont val="Tahoma"/>
            <family val="2"/>
          </rPr>
          <t>цена указана при заказе 1уп. (12шт.)</t>
        </r>
      </text>
    </comment>
    <comment ref="C1138" authorId="0">
      <text>
        <r>
          <rPr>
            <sz val="9"/>
            <rFont val="Tahoma"/>
            <family val="2"/>
          </rPr>
          <t>цена указана при заказе 1уп. (12шт.)</t>
        </r>
      </text>
    </comment>
    <comment ref="C1141" authorId="0">
      <text>
        <r>
          <rPr>
            <sz val="9"/>
            <rFont val="Tahoma"/>
            <family val="2"/>
          </rPr>
          <t>цена указана при заказе 1уп. (12шт.)</t>
        </r>
      </text>
    </comment>
    <comment ref="C1143" authorId="0">
      <text>
        <r>
          <rPr>
            <sz val="9"/>
            <rFont val="Tahoma"/>
            <family val="2"/>
          </rPr>
          <t>цена указана при заказе 1уп. (12шт.)</t>
        </r>
      </text>
    </comment>
    <comment ref="C1145" authorId="0">
      <text>
        <r>
          <rPr>
            <sz val="9"/>
            <rFont val="Tahoma"/>
            <family val="2"/>
          </rPr>
          <t>цена указана при заказе 1уп. (12шт.)</t>
        </r>
      </text>
    </comment>
    <comment ref="C1147" authorId="0">
      <text>
        <r>
          <rPr>
            <sz val="9"/>
            <rFont val="Tahoma"/>
            <family val="2"/>
          </rPr>
          <t>цена указана при заказе 1уп. (12шт.)</t>
        </r>
      </text>
    </comment>
    <comment ref="C1151" authorId="0">
      <text>
        <r>
          <rPr>
            <b/>
            <sz val="9"/>
            <rFont val="Tahoma"/>
            <family val="2"/>
          </rPr>
          <t>цена указана при заказе 5уп. (12шт.)</t>
        </r>
      </text>
    </comment>
    <comment ref="C1152" authorId="0">
      <text>
        <r>
          <rPr>
            <b/>
            <sz val="9"/>
            <rFont val="Tahoma"/>
            <family val="2"/>
          </rPr>
          <t>цена указана при заказе 1уп. (12шт.)</t>
        </r>
      </text>
    </comment>
    <comment ref="C1154" authorId="0">
      <text>
        <r>
          <rPr>
            <sz val="9"/>
            <rFont val="Tahoma"/>
            <family val="2"/>
          </rPr>
          <t>цена указана при заказе 1уп. (12шт.)</t>
        </r>
      </text>
    </comment>
    <comment ref="C1156" authorId="0">
      <text>
        <r>
          <rPr>
            <sz val="9"/>
            <rFont val="Tahoma"/>
            <family val="2"/>
          </rPr>
          <t>цена указана при заказе 1уп. (12шт.)</t>
        </r>
      </text>
    </comment>
    <comment ref="C1158" authorId="0">
      <text>
        <r>
          <rPr>
            <sz val="9"/>
            <rFont val="Tahoma"/>
            <family val="2"/>
          </rPr>
          <t>цена указана при заказе 1уп. (12шт.)</t>
        </r>
      </text>
    </comment>
    <comment ref="C1160" authorId="0">
      <text>
        <r>
          <rPr>
            <sz val="9"/>
            <rFont val="Tahoma"/>
            <family val="2"/>
          </rPr>
          <t>цена указана при заказе 1уп. (12шт.)</t>
        </r>
      </text>
    </comment>
    <comment ref="C1162" authorId="0">
      <text>
        <r>
          <rPr>
            <b/>
            <sz val="9"/>
            <rFont val="Tahoma"/>
            <family val="2"/>
          </rPr>
          <t>цена указана при заказе 1уп. (12шт.)</t>
        </r>
      </text>
    </comment>
    <comment ref="C1164" authorId="0">
      <text>
        <r>
          <rPr>
            <sz val="9"/>
            <rFont val="Tahoma"/>
            <family val="2"/>
          </rPr>
          <t>цена указана при заказе 1уп. (12шт.)</t>
        </r>
      </text>
    </comment>
    <comment ref="C1166" authorId="0">
      <text>
        <r>
          <rPr>
            <sz val="9"/>
            <rFont val="Tahoma"/>
            <family val="2"/>
          </rPr>
          <t>цена указана при заказе 1уп. (12шт.)</t>
        </r>
      </text>
    </comment>
    <comment ref="C1170" authorId="0">
      <text>
        <r>
          <rPr>
            <sz val="9"/>
            <rFont val="Tahoma"/>
            <family val="2"/>
          </rPr>
          <t xml:space="preserve">цена указана при заказе 1уп. (12шт.)
</t>
        </r>
      </text>
    </comment>
    <comment ref="C1173" authorId="0">
      <text>
        <r>
          <rPr>
            <b/>
            <sz val="9"/>
            <rFont val="Tahoma"/>
            <family val="2"/>
          </rPr>
          <t>цена указана при заказе 1уп. (12шт.)</t>
        </r>
        <r>
          <rPr>
            <sz val="9"/>
            <rFont val="Tahoma"/>
            <family val="2"/>
          </rPr>
          <t xml:space="preserve">
</t>
        </r>
      </text>
    </comment>
    <comment ref="C1175" authorId="0">
      <text>
        <r>
          <rPr>
            <sz val="9"/>
            <rFont val="Tahoma"/>
            <family val="2"/>
          </rPr>
          <t>цена указана при заказе 1уп. (12шт.)</t>
        </r>
      </text>
    </comment>
    <comment ref="C1178" authorId="0">
      <text>
        <r>
          <rPr>
            <b/>
            <sz val="9"/>
            <rFont val="Tahoma"/>
            <family val="2"/>
          </rPr>
          <t>цена указана при заказе 1уп. (24шт.)</t>
        </r>
      </text>
    </comment>
    <comment ref="C1179" authorId="0">
      <text>
        <r>
          <rPr>
            <b/>
            <sz val="9"/>
            <rFont val="Tahoma"/>
            <family val="2"/>
          </rPr>
          <t>цена указана при заказе 1уп. (12шт.)</t>
        </r>
      </text>
    </comment>
    <comment ref="C1182" authorId="0">
      <text>
        <r>
          <rPr>
            <b/>
            <sz val="9"/>
            <rFont val="Tahoma"/>
            <family val="2"/>
          </rPr>
          <t>цена указана при заказе 1уп. (12шт.)</t>
        </r>
        <r>
          <rPr>
            <sz val="9"/>
            <rFont val="Tahoma"/>
            <family val="2"/>
          </rPr>
          <t xml:space="preserve">
</t>
        </r>
      </text>
    </comment>
    <comment ref="C1188" authorId="0">
      <text>
        <r>
          <rPr>
            <sz val="9"/>
            <rFont val="Tahoma"/>
            <family val="2"/>
          </rPr>
          <t>цена указана при заказе 1уп. (12шт.)</t>
        </r>
      </text>
    </comment>
    <comment ref="C1190" authorId="0">
      <text>
        <r>
          <rPr>
            <sz val="9"/>
            <rFont val="Tahoma"/>
            <family val="2"/>
          </rPr>
          <t xml:space="preserve">цена указана при заказе 1уп. (12шт.)
</t>
        </r>
      </text>
    </comment>
    <comment ref="C1194" authorId="0">
      <text>
        <r>
          <rPr>
            <b/>
            <sz val="9"/>
            <rFont val="Tahoma"/>
            <family val="2"/>
          </rPr>
          <t xml:space="preserve">цена указана при заказе 1уп. (12шт.)
</t>
        </r>
      </text>
    </comment>
    <comment ref="C1196" authorId="0">
      <text>
        <r>
          <rPr>
            <b/>
            <sz val="9"/>
            <rFont val="Tahoma"/>
            <family val="2"/>
          </rPr>
          <t xml:space="preserve">цена указана при заказе 1уп. (12шт.)
</t>
        </r>
      </text>
    </comment>
    <comment ref="C1200" authorId="0">
      <text>
        <r>
          <rPr>
            <b/>
            <sz val="9"/>
            <rFont val="Tahoma"/>
            <family val="2"/>
          </rPr>
          <t>цена указана при заказе 1уп. (12шт.)</t>
        </r>
        <r>
          <rPr>
            <sz val="9"/>
            <rFont val="Tahoma"/>
            <family val="2"/>
          </rPr>
          <t xml:space="preserve">
</t>
        </r>
      </text>
    </comment>
    <comment ref="C1202" authorId="0">
      <text>
        <r>
          <rPr>
            <b/>
            <sz val="9"/>
            <rFont val="Tahoma"/>
            <family val="2"/>
          </rPr>
          <t>цена указана при заказе 1уп. (12шт.)</t>
        </r>
      </text>
    </comment>
    <comment ref="C1204" authorId="0">
      <text>
        <r>
          <rPr>
            <b/>
            <sz val="9"/>
            <rFont val="Tahoma"/>
            <family val="2"/>
          </rPr>
          <t>цена указана при заказе 1уп. (12шт.)</t>
        </r>
      </text>
    </comment>
    <comment ref="C1208" authorId="0">
      <text>
        <r>
          <rPr>
            <b/>
            <sz val="9"/>
            <rFont val="Tahoma"/>
            <family val="2"/>
          </rPr>
          <t>цена указана при заказе 1уп. (12шт.)</t>
        </r>
        <r>
          <rPr>
            <sz val="9"/>
            <rFont val="Tahoma"/>
            <family val="2"/>
          </rPr>
          <t xml:space="preserve">
</t>
        </r>
      </text>
    </comment>
    <comment ref="C1225" authorId="0">
      <text>
        <r>
          <rPr>
            <b/>
            <sz val="9"/>
            <rFont val="Tahoma"/>
            <family val="2"/>
          </rPr>
          <t>цена указана при заказе 1уп. (12шт.)</t>
        </r>
      </text>
    </comment>
  </commentList>
</comments>
</file>

<file path=xl/sharedStrings.xml><?xml version="1.0" encoding="utf-8"?>
<sst xmlns="http://schemas.openxmlformats.org/spreadsheetml/2006/main" count="3425" uniqueCount="1647">
  <si>
    <r>
      <t xml:space="preserve">Тени C.Dior Couleurs 6цв. №4 (черный корпус) </t>
    </r>
    <r>
      <rPr>
        <b/>
        <sz val="8"/>
        <color indexed="10"/>
        <rFont val="Arial"/>
        <family val="2"/>
      </rPr>
      <t>SALE</t>
    </r>
  </si>
  <si>
    <r>
      <t>Тени C.Dior Couleurs 6цв. №6 (черный корпус)</t>
    </r>
    <r>
      <rPr>
        <b/>
        <sz val="8"/>
        <color indexed="10"/>
        <rFont val="Arial"/>
        <family val="2"/>
      </rPr>
      <t xml:space="preserve"> SALE</t>
    </r>
  </si>
  <si>
    <r>
      <t>Тени C.Dior Couleurs 6цв. №7 (черный корпус)</t>
    </r>
    <r>
      <rPr>
        <b/>
        <sz val="8"/>
        <color indexed="10"/>
        <rFont val="Arial"/>
        <family val="2"/>
      </rPr>
      <t xml:space="preserve"> SALE</t>
    </r>
  </si>
  <si>
    <r>
      <t xml:space="preserve">Тени C.Dior Couleurs 6цв. №12 (черный корпус) </t>
    </r>
    <r>
      <rPr>
        <b/>
        <sz val="8"/>
        <color indexed="10"/>
        <rFont val="Arial"/>
        <family val="2"/>
      </rPr>
      <t>SALE</t>
    </r>
  </si>
  <si>
    <t>KL6290M</t>
  </si>
  <si>
    <t>Тени CD 4 Couleurs 4цв. (овал) mix</t>
  </si>
  <si>
    <t>KL6290</t>
  </si>
  <si>
    <t>Тени CD 4 Couleurs 4цв. №1 (овал)</t>
  </si>
  <si>
    <t>Тени CD 4 Couleurs 4цв. №2 (овал)</t>
  </si>
  <si>
    <t>Тени CD 4 Couleurs 4цв. №3 (овал)</t>
  </si>
  <si>
    <t>Тени CD 4 Couleurs 4цв. №4 (овал)</t>
  </si>
  <si>
    <t>Тени CD 4 Couleurs 4цв. №5 (овал)</t>
  </si>
  <si>
    <t>Тени CD 4 Couleurs 4цв. №6 (овал)</t>
  </si>
  <si>
    <t>Тени CD 4 Couleurs 4цв. №7 (овал)</t>
  </si>
  <si>
    <t>Тени CD 4 Couleurs 4цв. №8 (овал)</t>
  </si>
  <si>
    <t>Тени CD 4 Couleurs 4цв. №9 (овал)</t>
  </si>
  <si>
    <t>Тени CD 4 Couleurs 4цв. №10 (овал)</t>
  </si>
  <si>
    <t>Тени CD 4 Couleurs 4цв. №11 (овал)</t>
  </si>
  <si>
    <t>Тени CD 4 Couleurs 4цв. №12 (овал)</t>
  </si>
  <si>
    <t>KL6291</t>
  </si>
  <si>
    <t>Тени CD Dioiella 8цв. №1</t>
  </si>
  <si>
    <t>Тени CD Dioiella 8цв. №2</t>
  </si>
  <si>
    <t>Тени CD Dioiella 8цв. №3</t>
  </si>
  <si>
    <t>Тени CD Dioiella 8цв. №4</t>
  </si>
  <si>
    <t>Тени CD Dioiella 8цв. №5</t>
  </si>
  <si>
    <t>Тени CD Dioiella 8цв. №6</t>
  </si>
  <si>
    <t>Тени CD Dioiella 8цв. №7</t>
  </si>
  <si>
    <t>Тени CD Dioiella 8цв. №8</t>
  </si>
  <si>
    <t>KL6283</t>
  </si>
  <si>
    <t>Тени CD Magic Shine 28цв.</t>
  </si>
  <si>
    <t>KL6146M</t>
  </si>
  <si>
    <t>Тени Dolce&amp;Gabbana the eyeshadow 9цв. mix</t>
  </si>
  <si>
    <t xml:space="preserve">Тени Dolce&amp;Gabbana the eyeshadow 9цв. №1 </t>
  </si>
  <si>
    <t>Тени Dolce&amp;Gabbana the eyeshadow 9цв. №2</t>
  </si>
  <si>
    <t>Тени Dolce&amp;Gabbana the eyeshadow 9цв. №3</t>
  </si>
  <si>
    <t>Тени Dolce&amp;Gabbana the eyeshadow 9цв. №4</t>
  </si>
  <si>
    <t>Тени Dolce&amp;Gabbana the eyeshadow 9цв. №5</t>
  </si>
  <si>
    <t>Тени Dolce&amp;Gabbana the eyeshadow 9цв. №6</t>
  </si>
  <si>
    <t>Тени Dolce&amp;Gabbana the eyeshadow 9цв. №7</t>
  </si>
  <si>
    <t>KL6292M</t>
  </si>
  <si>
    <t>Тени Estee Lauder  Singnture 6цв. mix</t>
  </si>
  <si>
    <t>KL6292</t>
  </si>
  <si>
    <t>Тени Estee Lauder  Singnture 6цв. №1</t>
  </si>
  <si>
    <t>Тени Estee Lauder  Singnture 6цв. №2</t>
  </si>
  <si>
    <t>Тени Estee Lauder  Singnture 6цв. №3</t>
  </si>
  <si>
    <t>Тени Estee Lauder  Singnture 6цв. №4</t>
  </si>
  <si>
    <t>Тени Estee Lauder  Singnture 6цв. №5</t>
  </si>
  <si>
    <t>Тени Estee Lauder  Singnture 6цв. №6</t>
  </si>
  <si>
    <t>Тени Estee Lauder  Singnture 6цв. №7</t>
  </si>
  <si>
    <t>Тени Estee Lauder  Singnture 6цв. №8</t>
  </si>
  <si>
    <t>Тени Estee Lauder  Singnture 6цв. №9</t>
  </si>
  <si>
    <t>Тени Estee Lauder  Singnture 6цв. №10</t>
  </si>
  <si>
    <t>Тени Estee Lauder  Singnture 6цв. №11</t>
  </si>
  <si>
    <t>Тени Estee Lauder  Singnture 6цв. №12</t>
  </si>
  <si>
    <t>KL6266</t>
  </si>
  <si>
    <t xml:space="preserve">Тени HR Age White Eyeshadow 9цв (блеск) №1 </t>
  </si>
  <si>
    <t>Тени HR Age White Eyeshadow 9цв (блеск) №2</t>
  </si>
  <si>
    <t>Тени HR Age White Eyeshadow 9цв (блеск) №3</t>
  </si>
  <si>
    <t>Тени HR Age White Eyeshadow 9цв (блеск) №4</t>
  </si>
  <si>
    <t>Тени HR Age White Eyeshadow 9цв (блеск) №5</t>
  </si>
  <si>
    <t>Тени HR Age White Eyeshadow 9цв (блеск) №6</t>
  </si>
  <si>
    <t>KL6293</t>
  </si>
  <si>
    <t xml:space="preserve">Тени Max Factor Unreal Colour Smoked 8цв. №1 </t>
  </si>
  <si>
    <r>
      <t>Тени Max Factor Unreal Colour Smoked 8цв. №2</t>
    </r>
  </si>
  <si>
    <r>
      <t>Тени Max Factor Unreal Colour Smoked 8цв. №3</t>
    </r>
  </si>
  <si>
    <r>
      <t>Тени Max Factor Unreal Colour Smoked 8цв. №4</t>
    </r>
  </si>
  <si>
    <r>
      <t>Тени Max Factor Unreal Colour Smoked 8цв. №5</t>
    </r>
  </si>
  <si>
    <r>
      <t>Тени Max Factor Unreal Colour Smoked 8цв. №6</t>
    </r>
  </si>
  <si>
    <t>Тени Max Factor Unreal Colour Smoked 8цв. №7</t>
  </si>
  <si>
    <t>Тени Max Factor Unreal Colour Smoked 8цв. №8</t>
  </si>
  <si>
    <t>KL6267</t>
  </si>
  <si>
    <t xml:space="preserve">Тени Sisley  Palette Phyto Star Eyes 6цв. №1 </t>
  </si>
  <si>
    <t>Тени Sisley  Palette Phyto Star Eyes 6цв. №2</t>
  </si>
  <si>
    <t>Тени Sisley  Palette Phyto Star Eyes 6цв. №3</t>
  </si>
  <si>
    <t>Тени Sisley  Palette Phyto Star Eyes 6цв. №4</t>
  </si>
  <si>
    <t>Тени Sisley  Palette Phyto Star Eyes 6цв. №5</t>
  </si>
  <si>
    <t>Тени Sisley  Palette Phyto Star Eyes 6цв. №6</t>
  </si>
  <si>
    <t>KL5587</t>
  </si>
  <si>
    <t>Тональный крем Chanel Vitalumiere №1</t>
  </si>
  <si>
    <t>Тональный крем Chanel Vitalumiere №2</t>
  </si>
  <si>
    <t>Тональный крем Chanel Vitalumiere №3</t>
  </si>
  <si>
    <t>Тональный крем Chanel Vitalumiere №4</t>
  </si>
  <si>
    <t>Тональный крем Chanel Vitalumiere №5</t>
  </si>
  <si>
    <t>Тональный крем Chanel Vitalumiere №6</t>
  </si>
  <si>
    <t>KL5318</t>
  </si>
  <si>
    <t>Тональный крем Chanel Sublime №100</t>
  </si>
  <si>
    <t>Тональный крем Chanel Sublime №101</t>
  </si>
  <si>
    <t>Тональный крем Chanel Sublime №102</t>
  </si>
  <si>
    <t>Тональный крем Chanel Sublime №105</t>
  </si>
  <si>
    <t>Тональный крем Chanel Sublime №108</t>
  </si>
  <si>
    <t>Тональный крем Chanel Sublime №109</t>
  </si>
  <si>
    <t>KL6268MT</t>
  </si>
  <si>
    <t>Тональный крем CD DiorSkin Diorskin Extreme mix</t>
  </si>
  <si>
    <t>KL6268M</t>
  </si>
  <si>
    <t>KL6268</t>
  </si>
  <si>
    <t>Тональный крем CD DiorSkin Diorskin Extreme Fit №1</t>
  </si>
  <si>
    <t>Тональный крем CD DiorSkin Diorskin Extreme Fit №2</t>
  </si>
  <si>
    <t>Тональный крем CD DiorSkin Diorskin Extreme Fit №3</t>
  </si>
  <si>
    <t>KL5359</t>
  </si>
  <si>
    <t xml:space="preserve">Тональный крем Estee Lauder Individualist №1 </t>
  </si>
  <si>
    <r>
      <t>Тональный крем Estee Lauder Individualist №2</t>
    </r>
  </si>
  <si>
    <r>
      <t>Тональный крем Estee Lauder Individualist №3</t>
    </r>
  </si>
  <si>
    <r>
      <t>Тональный крем Estee Lauder Individualist №4</t>
    </r>
  </si>
  <si>
    <r>
      <t>Тональный крем Estee Lauder Individualist №5</t>
    </r>
  </si>
  <si>
    <r>
      <t>Тональный крем Estee Lauder Individualist №6</t>
    </r>
  </si>
  <si>
    <t xml:space="preserve">Тональный крем HR Face Sculptor Make-Up №1 </t>
  </si>
  <si>
    <t xml:space="preserve">Тональный крем HR Face Sculptor Make-Up №2 </t>
  </si>
  <si>
    <t>Тональный крем HR Face Sculptor Make-Up №4</t>
  </si>
  <si>
    <t xml:space="preserve">Тональный крем HR Face Sculptor Make-Up №5 </t>
  </si>
  <si>
    <t>Тональный крем HR Face Sculptor Make-Up №6</t>
  </si>
  <si>
    <t>KL5363</t>
  </si>
  <si>
    <t>Тональный крем Lancome Niosome + №1</t>
  </si>
  <si>
    <t>Тональный крем Lancome Niosome + №2</t>
  </si>
  <si>
    <t>Тональный крем Lancome Niosome + №3</t>
  </si>
  <si>
    <t>Тональный крем Lancome Niosome + №4</t>
  </si>
  <si>
    <t>Тональный крем Lancome Niosome + №5</t>
  </si>
  <si>
    <t>Тональный крем Lancome Niosome + №6</t>
  </si>
  <si>
    <t>KL6269</t>
  </si>
  <si>
    <t>Тональный крем Lancome Moisture Surge Extra №100</t>
  </si>
  <si>
    <t>Тональный крем Lancome Moisture Surge Extra №101</t>
  </si>
  <si>
    <t>Тональный крем Lancome Moisture Surge Extra №102</t>
  </si>
  <si>
    <t>Тональный крем Lancome Moisture Surge Extra №105</t>
  </si>
  <si>
    <t>Тональный крем Lancome Moisture Surge Extra №108</t>
  </si>
  <si>
    <t>Тональный крем Lancome Moisture Surge Extra №109</t>
  </si>
  <si>
    <t>KL5783</t>
  </si>
  <si>
    <t xml:space="preserve">Тональный крем Shiseido White Lucent №1 </t>
  </si>
  <si>
    <t>Тональный крем Shiseido White Lucent №2</t>
  </si>
  <si>
    <t>Тональный крем Shiseido White Lucent №3</t>
  </si>
  <si>
    <t>Тональный крем Shiseido White Lucent №4</t>
  </si>
  <si>
    <t>Тональный крем Shiseido White Lucent №5</t>
  </si>
  <si>
    <t>Тональный крем Shiseido White Lucent №6</t>
  </si>
  <si>
    <t>KL5667</t>
  </si>
  <si>
    <t>Тушь CH 212 VIP Everlong Mascara силикон</t>
  </si>
  <si>
    <t>KL5595</t>
  </si>
  <si>
    <t>Тушь Chanel Exceptionnel de Chanel (черная) силикон</t>
  </si>
  <si>
    <t>KL5320</t>
  </si>
  <si>
    <t>Тушь Chanel Exceptionnel de Chanel (тигровая)</t>
  </si>
  <si>
    <t>Тушь Chanel Exceptionnel de Chanel (золотое кольцо)  силикон 2</t>
  </si>
  <si>
    <t>KL6272</t>
  </si>
  <si>
    <t xml:space="preserve">Тушь Chanel Sublime De Chanel Waterproof силикон (белая) </t>
  </si>
  <si>
    <t>KL6273</t>
  </si>
  <si>
    <t xml:space="preserve">Тушь Chanel Sublime De Chanel силикон (квадрат белая) </t>
  </si>
  <si>
    <t xml:space="preserve">Тушь Chanel  Sublime De Chanel силикон (квадрат черная) </t>
  </si>
  <si>
    <t>KL6274</t>
  </si>
  <si>
    <t xml:space="preserve">Тушь CD Diorshow Unlimited (бронза) силикон </t>
  </si>
  <si>
    <t>KL6275</t>
  </si>
  <si>
    <t>Тушь CD Mascara Formul Instant (белая) силикон</t>
  </si>
  <si>
    <t>KL6270MT</t>
  </si>
  <si>
    <t>Тушь CD Diorshow Black Out силикон 12шт</t>
  </si>
  <si>
    <t>KL6270M</t>
  </si>
  <si>
    <t>KL6270</t>
  </si>
  <si>
    <t>Тушь CD Diorshow Black Out силикон</t>
  </si>
  <si>
    <t>KL5352</t>
  </si>
  <si>
    <t>Тушь Giorgio Armani Maestro силикон</t>
  </si>
  <si>
    <t>KL6281</t>
  </si>
  <si>
    <t xml:space="preserve">Тушь Givenchy Phenomen Eyes Waterproof </t>
  </si>
  <si>
    <t>KL5479</t>
  </si>
  <si>
    <t>Тушь Givenchy Phenomen Eyes Waterproof силикон</t>
  </si>
  <si>
    <t>KL5488M</t>
  </si>
  <si>
    <t>Тушь HR Lash Queen Mascara Feline Extravaganza Waterproof (черно тегровая) 12шт.</t>
  </si>
  <si>
    <t>KL5488</t>
  </si>
  <si>
    <t>Тушь HR Lash Queen Mascara Feline Extravaganza Waterproof (черно тегровая)</t>
  </si>
  <si>
    <t>KL6276</t>
  </si>
  <si>
    <t>Тушь HR Surrealist Mascara силикон</t>
  </si>
  <si>
    <t>KL6277</t>
  </si>
  <si>
    <t xml:space="preserve">Тушь HR Lash Queen Mascara Feline Blacks Waterproof (тигровая) </t>
  </si>
  <si>
    <t>KL6278</t>
  </si>
  <si>
    <t>Тушь HR Lash Queen Mascara Feline Blacks Waterproof (тигровая) силикон</t>
  </si>
  <si>
    <t>KL5685</t>
  </si>
  <si>
    <t>Тушь HR Lash Queen Mascara Sexy Blacks Waterproof</t>
  </si>
  <si>
    <t>KL5403</t>
  </si>
  <si>
    <t>KL6271MT</t>
  </si>
  <si>
    <t>Тушь Max Factor Big Brush Lashes 12шт</t>
  </si>
  <si>
    <t>KL6271M</t>
  </si>
  <si>
    <t>KL6271</t>
  </si>
  <si>
    <t>Тушь Max Factor Big Brush Lashes</t>
  </si>
  <si>
    <t>KL6279</t>
  </si>
  <si>
    <t xml:space="preserve">Тушь Sisley Photo Mascara Ultra Stretch (сталь2) </t>
  </si>
  <si>
    <t>KL6280</t>
  </si>
  <si>
    <t xml:space="preserve">Тушь Sisley Photo Mascara Ultra Stretch (сталь2) силикон </t>
  </si>
  <si>
    <r>
      <t>Подарочный набор Lancome  (Лосьон Tonique Confort 200ml. + Крем вокруг глаз Blanc Expert essence anti-taches 30ml. + Молочко для тела Miracle So Magic 200ml) розовый</t>
    </r>
    <r>
      <rPr>
        <b/>
        <sz val="8"/>
        <color indexed="10"/>
        <rFont val="Arial"/>
        <family val="2"/>
      </rPr>
      <t xml:space="preserve"> SALE</t>
    </r>
  </si>
  <si>
    <r>
      <t xml:space="preserve">Тени Chanel Les 8 ombres 8цв. №3 </t>
    </r>
    <r>
      <rPr>
        <b/>
        <sz val="8"/>
        <color indexed="10"/>
        <rFont val="Arial"/>
        <family val="2"/>
      </rPr>
      <t>SALE</t>
    </r>
  </si>
  <si>
    <t>Карандаш  контурный Lancome Artliner черные 12шт. (автомат)</t>
  </si>
  <si>
    <t>Карандаш  контурный Lancome Artliner цветные 12шт. (автомат)</t>
  </si>
  <si>
    <t>KL5020</t>
  </si>
  <si>
    <t>KL5021</t>
  </si>
  <si>
    <t>KL5022</t>
  </si>
  <si>
    <t>KL5996</t>
  </si>
  <si>
    <t>KL5069</t>
  </si>
  <si>
    <t>KL5281</t>
  </si>
  <si>
    <t>Тушь Lancome La Laque Fever силикон</t>
  </si>
  <si>
    <t xml:space="preserve">Крем для ног Yves Saint Laurent 80ml. </t>
  </si>
  <si>
    <t>KL5920</t>
  </si>
  <si>
    <t>KL5461M</t>
  </si>
  <si>
    <t>KL5461</t>
  </si>
  <si>
    <t>KL5872</t>
  </si>
  <si>
    <t>KL5005</t>
  </si>
  <si>
    <t>Estee Lauder</t>
  </si>
  <si>
    <t>Givenchy</t>
  </si>
  <si>
    <t>Gucci</t>
  </si>
  <si>
    <t>Guerlain</t>
  </si>
  <si>
    <t>Крем для глаз Guerlain Super Aqua Eye 20ml</t>
  </si>
  <si>
    <t>Карандаш контурный Bourjois Effet Smoky цветные 12шт.</t>
  </si>
  <si>
    <t>KL5468</t>
  </si>
  <si>
    <t>KL5469</t>
  </si>
  <si>
    <t>KL5472</t>
  </si>
  <si>
    <t>KL5474</t>
  </si>
  <si>
    <t>KL5475</t>
  </si>
  <si>
    <t>KL5931</t>
  </si>
  <si>
    <t>KL5932</t>
  </si>
  <si>
    <t>Блеск Burberry Lip Glow B</t>
  </si>
  <si>
    <t xml:space="preserve">Блеск CD Rouge Dior A (бронза) </t>
  </si>
  <si>
    <t>Блеск CD Rouge Dior B (бронза)</t>
  </si>
  <si>
    <t xml:space="preserve">Блеск CD Rouge Dior C (бронза) </t>
  </si>
  <si>
    <t xml:space="preserve">Помада Pupa Diva's Lips A (с зеркалом) </t>
  </si>
  <si>
    <t xml:space="preserve">Помада Pupa Diva's Lips B (с зеркалом) </t>
  </si>
  <si>
    <t xml:space="preserve">Помада Pupa Diva's Lips C (с зеркалом) </t>
  </si>
  <si>
    <t xml:space="preserve">Пудра Christian Dior Dior Bronze №1 </t>
  </si>
  <si>
    <t>Пудра Christian Dior Dior Bronze №2</t>
  </si>
  <si>
    <t>Пудра Christian Dior Dior Bronze №3</t>
  </si>
  <si>
    <t xml:space="preserve">Пудра Gianni Versace Poudre Sur Mesure (рассыпчатая с дозатором) №1 </t>
  </si>
  <si>
    <t>Пудра Gianni Versace Poudre Sur Mesure (рассыпчатая с дозатором) №2</t>
  </si>
  <si>
    <t>Пудра Gianni Versace Poudre Sur Mesure (рассыпчатая с дозатором) №3</t>
  </si>
  <si>
    <t>Пудра Gianni Versace Poudre Sur Mesure (рассыпчатая с дозатором) №4</t>
  </si>
  <si>
    <t>Пудра Gianni Versace Poudre Sur Mesure (рассыпчатая с дозатором) №5</t>
  </si>
  <si>
    <t>Пудра Gianni Versace Poudre Sur Mesure (рассыпчатая с дозатором) №6</t>
  </si>
  <si>
    <t>Скраб Christian Dior Hydraction 60ml.</t>
  </si>
  <si>
    <t xml:space="preserve">Тени Chanel Les 4 ombres 4цв. матовые (квадрат) </t>
  </si>
  <si>
    <t>Тени Chanel Les 4 ombres 4цв. №1 матовые (квадрат)</t>
  </si>
  <si>
    <t>Тени Chanel Les 4 ombres 4цв. №2 матовые (квадрат)</t>
  </si>
  <si>
    <t>Тени Chanel Les 4 ombres 4цв. №3 матовые (квадрат)</t>
  </si>
  <si>
    <t>Тени Chanel Les 4 ombres 4цв. №4 матовые (квадрат)</t>
  </si>
  <si>
    <t>Тени Chanel Les 4 ombres 4цв. №5 матовые (квадрат)</t>
  </si>
  <si>
    <t>KL5853</t>
  </si>
  <si>
    <t>KL6146</t>
  </si>
  <si>
    <t>KL6129</t>
  </si>
  <si>
    <t>KL5322</t>
  </si>
  <si>
    <r>
      <t>Тушь Burberry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12шт. </t>
    </r>
  </si>
  <si>
    <r>
      <t>Тушь Max Factor False Lash Effect (фиолетовая) силикон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12шт. </t>
    </r>
  </si>
  <si>
    <r>
      <t>Тушь Max Factor False Lash Effect (красная) силикон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12шт. </t>
    </r>
  </si>
  <si>
    <r>
      <t xml:space="preserve">Тушь Maybelline Colossal Volum Express (фиолетовая ажур) силикон </t>
    </r>
    <r>
      <rPr>
        <b/>
        <sz val="8"/>
        <color indexed="8"/>
        <rFont val="Arial"/>
        <family val="2"/>
      </rPr>
      <t xml:space="preserve">12шт. </t>
    </r>
  </si>
  <si>
    <r>
      <t xml:space="preserve">Тушь Maybelline The Colossal Volum Express (желтая) силикон </t>
    </r>
    <r>
      <rPr>
        <b/>
        <sz val="8"/>
        <color indexed="8"/>
        <rFont val="Arial"/>
        <family val="2"/>
      </rPr>
      <t xml:space="preserve">12шт. </t>
    </r>
  </si>
  <si>
    <t>KL6101</t>
  </si>
  <si>
    <t>KL6102</t>
  </si>
  <si>
    <t>KL6103</t>
  </si>
  <si>
    <t>KL6104</t>
  </si>
  <si>
    <t>KL6108</t>
  </si>
  <si>
    <t>KL5581</t>
  </si>
  <si>
    <t>KL6093</t>
  </si>
  <si>
    <t>KL6110</t>
  </si>
  <si>
    <t>KL6064</t>
  </si>
  <si>
    <t>KL6095</t>
  </si>
  <si>
    <t>KL6096M</t>
  </si>
  <si>
    <t xml:space="preserve">Тушь Loreal Curl Impact Collagene силикон 12шт. </t>
  </si>
  <si>
    <t>KL6096</t>
  </si>
  <si>
    <t xml:space="preserve">Тушь Loreal Volume Millions De Cils красная (стикер-перевод) силикон 12шт. </t>
  </si>
  <si>
    <t>KL5731A</t>
  </si>
  <si>
    <t>KL5280</t>
  </si>
  <si>
    <t>Крем для рук CD Capture Total 75ml. (стикер-перевод)</t>
  </si>
  <si>
    <t>KL6214</t>
  </si>
  <si>
    <t xml:space="preserve">Крем для рук CD Hydraction 75g. </t>
  </si>
  <si>
    <t>KL6215</t>
  </si>
  <si>
    <t xml:space="preserve">Крем для рук HR Hand Cream 75g </t>
  </si>
  <si>
    <t>KL5150</t>
  </si>
  <si>
    <t>Подводка Chanel Sublime De Chanel</t>
  </si>
  <si>
    <t xml:space="preserve">Подводка D&amp;G Long Wear </t>
  </si>
  <si>
    <t>KL6228A</t>
  </si>
  <si>
    <t xml:space="preserve">Помада Guerlain Rouge (c зеркалом) А </t>
  </si>
  <si>
    <t>KL6228B</t>
  </si>
  <si>
    <t>Помада Guerlain Rouge (c зеркалом) B</t>
  </si>
  <si>
    <t>KL6228C</t>
  </si>
  <si>
    <t xml:space="preserve">Помада Guerlain Rouge (c зеркалом) C </t>
  </si>
  <si>
    <t>KL6141A</t>
  </si>
  <si>
    <t>Помада HR Wanted Shine (черная пантера) A</t>
  </si>
  <si>
    <t>KL6142B</t>
  </si>
  <si>
    <t>Помада HR Wanted Shine (черная пантера) B</t>
  </si>
  <si>
    <t>KL6143C</t>
  </si>
  <si>
    <t>Помада HR Wanted Shine (черная пантера) C</t>
  </si>
  <si>
    <t>KL6230</t>
  </si>
  <si>
    <t>Пудра Chanel Contraste De Poudres 4цв. №1</t>
  </si>
  <si>
    <t>Пудра Chanel Contraste De Poudres 4цв. №2</t>
  </si>
  <si>
    <t>Пудра Chanel Contraste De Poudres 4цв. №3</t>
  </si>
  <si>
    <t>Пудра Chanel Contraste De Poudres 4цв. №4</t>
  </si>
  <si>
    <t>Пудра Chanel Contraste De Poudres 4цв. №5</t>
  </si>
  <si>
    <t>Пудра Chanel Contraste De Poudres 4цв. №6</t>
  </si>
  <si>
    <t>KL6231</t>
  </si>
  <si>
    <t xml:space="preserve">Пудра CD Photogenic Compact №1 </t>
  </si>
  <si>
    <t>Пудра CD Photogenic Compact №2</t>
  </si>
  <si>
    <t>Пудра CD Photogenic Compact №3</t>
  </si>
  <si>
    <t>Пудра CD Photogenic Compact №4</t>
  </si>
  <si>
    <t>Пудра CD Photogenic Compact №5</t>
  </si>
  <si>
    <t>Пудра CD Photogenic Compact №6</t>
  </si>
  <si>
    <t xml:space="preserve">Пудра Givenchy Poudre Universelle Compacte mix </t>
  </si>
  <si>
    <t>Пудра Givenchy Poudre Universelle Compacte №1</t>
  </si>
  <si>
    <t>Пудра Givenchy Poudre Universelle Compacte №2</t>
  </si>
  <si>
    <t>Пудра Givenchy Poudre Universelle Compacte №3</t>
  </si>
  <si>
    <t>Пудра Givenchy Poudre Universelle Compacte №4</t>
  </si>
  <si>
    <t>Пудра Givenchy Poudre Universelle Compacte №5</t>
  </si>
  <si>
    <t>Пудра Givenchy Poudre Universelle Compacte №6</t>
  </si>
  <si>
    <t>SS62</t>
  </si>
  <si>
    <t>KL6232</t>
  </si>
  <si>
    <t xml:space="preserve">Румяна Chanel Les Tissages De Chanel №1 </t>
  </si>
  <si>
    <t>Румяна Chanel Les Tissages De Chanel №2</t>
  </si>
  <si>
    <t>Румяна Chanel Les Tissages De Chanel №3</t>
  </si>
  <si>
    <t>Румяна Chanel Les Tissages De Chanel №4</t>
  </si>
  <si>
    <t>Румяна Chanel Les Tissages De Chanel №5</t>
  </si>
  <si>
    <t>Румяна Chanel Les Tissages De Chanel №6</t>
  </si>
  <si>
    <t>KL6006</t>
  </si>
  <si>
    <t>Тени Chanel Les 6 ombres 6цв. №1 (перламутровые)</t>
  </si>
  <si>
    <t>Тени Chanel Les 6 ombres 6цв. №2 (перламутровые)</t>
  </si>
  <si>
    <t>Тени Chanel Les 6 ombres 6цв. №3 (перламутровые)</t>
  </si>
  <si>
    <t>Тени Chanel Les 6 ombres 6цв. №4 (перламутровые)</t>
  </si>
  <si>
    <t>Тени Chanel Les 6 ombres 6цв. №5 (перламутровые)</t>
  </si>
  <si>
    <t>Тени Chanel Les 6 ombres 6цв. №6 (перламутровые)</t>
  </si>
  <si>
    <t>KL6191</t>
  </si>
  <si>
    <t>Тени Chanel Les 6 ombres 6цв. №1 (матовые)</t>
  </si>
  <si>
    <t>Тени Chanel Les 6 ombres 6цв. №2 (матовые)</t>
  </si>
  <si>
    <t>Тени Chanel Les 6 ombres 6цв. №3 (матовые)</t>
  </si>
  <si>
    <t>Тени Chanel Les 6 ombres 6цв. №4 (матовые)</t>
  </si>
  <si>
    <t>Тени Chanel Les 6 ombres 6цв. №5 (матовые)</t>
  </si>
  <si>
    <t>Тени Chanel Les 6 ombres 6цв. №6 (матовые)</t>
  </si>
  <si>
    <t>KL6221</t>
  </si>
  <si>
    <t xml:space="preserve">Тени Chanel Les 8 ombres 8цв. (длин.) №1 </t>
  </si>
  <si>
    <t>Тени Chanel Les 8 ombres 8цв. (длин.) №2</t>
  </si>
  <si>
    <t>Тени Chanel Les 8 ombres 8цв. (длин.) №3</t>
  </si>
  <si>
    <t>Тени Chanel Les 8 ombres 8цв. (длин.) №4</t>
  </si>
  <si>
    <t>Тени Chanel Les 8 ombres 8цв. (длин.) №5</t>
  </si>
  <si>
    <t>Тени Chanel Les 8 ombres 8цв. (длин.) №6</t>
  </si>
  <si>
    <t>Тени Chanel Les 8 ombres 8цв. (длин.) №7</t>
  </si>
  <si>
    <t>Тени Chanel Les 8 ombres 8цв. (длин.) №8</t>
  </si>
  <si>
    <t>Тени Chanel Les 10 ombres 10цв. (блеск) mix</t>
  </si>
  <si>
    <t xml:space="preserve">Тени Chanel Les 10 ombres 10цв. (блеск) №1 </t>
  </si>
  <si>
    <t>Тени Chanel Les 10 ombres 10цв. (блеск) №2</t>
  </si>
  <si>
    <t>Тени Chanel Les 10 ombres 10цв. (блеск) №3</t>
  </si>
  <si>
    <t>Тени Chanel Les 10 ombres 10цв. (блеск) №4</t>
  </si>
  <si>
    <t>Тени Chanel Les 10 ombres 10цв. (блеск) №5</t>
  </si>
  <si>
    <t>Тени Chanel Les 10 ombres 10цв. (блеск) №6</t>
  </si>
  <si>
    <t>KL5296M</t>
  </si>
  <si>
    <t>Тени+румяна Guerlain Volga Princess (4цв.-тени + 4цв.-румяна) mix</t>
  </si>
  <si>
    <t>KL5296</t>
  </si>
  <si>
    <t>Тени+румяна Guerlain Volga Princess (4цв.-тени + 4цв.-румяна) №1</t>
  </si>
  <si>
    <t>Тени+румяна Guerlain Volga Princess (4цв.-тени + 4цв.-румяна) №2</t>
  </si>
  <si>
    <t>Тени+румяна Guerlain Volga Princess (4цв.-тени + 4цв.-румяна) №3</t>
  </si>
  <si>
    <t>Тени+румяна Guerlain Volga Princess (4цв.-тени + 4цв.-румяна) №4</t>
  </si>
  <si>
    <t>Тени+румяна Guerlain Volga Princess (4цв.-тени + 4цв.-румяна) №5</t>
  </si>
  <si>
    <t>Тени+румяна Guerlain Volga Princess (4цв.-тени + 4цв.-румяна) №6</t>
  </si>
  <si>
    <t>Тени+румяна Guerlain Volga Princess (4цв.-тени + 4цв.-румяна) №7</t>
  </si>
  <si>
    <t>Тени+румяна Guerlain Volga Princess (4цв.-тени + 4цв.-румяна) №8</t>
  </si>
  <si>
    <t>KL5314M</t>
  </si>
  <si>
    <t>Тушь CD Diorshow Unlimited силикон</t>
  </si>
  <si>
    <t>KL5881</t>
  </si>
  <si>
    <t>Тушь CD Diorshow Unlimited</t>
  </si>
  <si>
    <t>KL5374M</t>
  </si>
  <si>
    <t>Тушь Lancome Hypnose золотая силикон 12 шт.</t>
  </si>
  <si>
    <t>KL5374</t>
  </si>
  <si>
    <t>Тушь Lancome Hypnose золотая силикон</t>
  </si>
  <si>
    <t>KL6217M</t>
  </si>
  <si>
    <t>Тушь Lancome Virtuose 2 силикон 12 шт.</t>
  </si>
  <si>
    <t>KL6217</t>
  </si>
  <si>
    <t xml:space="preserve">Тушь Lancome Virtuose 2 силикон </t>
  </si>
  <si>
    <t>Тушь Lancome Virtuose силикон 12шт.</t>
  </si>
  <si>
    <t>KL5303</t>
  </si>
  <si>
    <t>Тушь Loreal Volume Millions De Cils Mascara розовая (стикер-перевод)</t>
  </si>
  <si>
    <t>KL6226M</t>
  </si>
  <si>
    <t xml:space="preserve">Тушь MF False Lash Effect (фиолетовая) 12шт. </t>
  </si>
  <si>
    <t>KL6226</t>
  </si>
  <si>
    <t xml:space="preserve">Тушь MF False Lash Effect (фиолетовая) </t>
  </si>
  <si>
    <t>KL6225M</t>
  </si>
  <si>
    <t>Тушь Max Factor 2000 Calorie 12шт.</t>
  </si>
  <si>
    <t>KL6225</t>
  </si>
  <si>
    <t>Тушь Max Factor 2000 Calorie</t>
  </si>
  <si>
    <t>KL6218M</t>
  </si>
  <si>
    <t>Тушь YSL Volume Effet Faux Cils 2 силикон 12шт.</t>
  </si>
  <si>
    <t>KL6218</t>
  </si>
  <si>
    <t>Тушь YSL Volume Effet Faux Cils 2 силикон</t>
  </si>
  <si>
    <r>
      <t xml:space="preserve">Пудра HR Pore Genius Compact (слайдер) №4 </t>
    </r>
    <r>
      <rPr>
        <b/>
        <sz val="8"/>
        <color indexed="10"/>
        <rFont val="Arial"/>
        <family val="2"/>
      </rPr>
      <t>SALE</t>
    </r>
  </si>
  <si>
    <r>
      <t xml:space="preserve">Пудра Pupa silk touch compact powder №7 (красная) </t>
    </r>
    <r>
      <rPr>
        <b/>
        <sz val="8"/>
        <color indexed="10"/>
        <rFont val="Arial"/>
        <family val="2"/>
      </rPr>
      <t>SALE</t>
    </r>
  </si>
  <si>
    <r>
      <t>Пудра Pupa silk touch compact powder №8 (красная)</t>
    </r>
    <r>
      <rPr>
        <b/>
        <sz val="8"/>
        <color indexed="10"/>
        <rFont val="Arial"/>
        <family val="2"/>
      </rPr>
      <t xml:space="preserve"> SALE</t>
    </r>
  </si>
  <si>
    <r>
      <t>Тени HR Pore Genius Compact 9цв (блеск)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8"/>
        <rFont val="Arial"/>
        <family val="2"/>
      </rPr>
      <t>mix</t>
    </r>
  </si>
  <si>
    <r>
      <t>Тени Lancome 6цв. №1 (золото)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</si>
  <si>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r>
      <t>Тени Lancome 6цв. №3 (золото)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</si>
  <si>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r>
      <t>Тени Lancome 6цв. №4 (золото)</t>
    </r>
    <r>
      <rPr>
        <b/>
        <sz val="8"/>
        <color indexed="10"/>
        <rFont val="Arial"/>
        <family val="2"/>
      </rPr>
      <t xml:space="preserve"> SALE</t>
    </r>
  </si>
  <si>
    <r>
      <t>Тени Lancome 6цв. №5 (золото)</t>
    </r>
    <r>
      <rPr>
        <b/>
        <sz val="8"/>
        <color indexed="10"/>
        <rFont val="Arial"/>
        <family val="2"/>
      </rPr>
      <t xml:space="preserve"> SALE</t>
    </r>
  </si>
  <si>
    <r>
      <t>Тени Lancome 6цв. №6 (золото)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</si>
  <si>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r>
      <t>Тени Lancome 6цв. №7 (золото)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</si>
  <si>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r>
      <t>Тени Lancome 6цв. №8 (золото)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</si>
  <si>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r>
      <t>Тональный крем Lancome Teint Miracle №1</t>
    </r>
    <r>
      <rPr>
        <b/>
        <sz val="8"/>
        <color indexed="10"/>
        <rFont val="Arial"/>
        <family val="2"/>
      </rPr>
      <t xml:space="preserve"> SALE</t>
    </r>
  </si>
  <si>
    <r>
      <t>Тональный крем Lancome Teint Miracle №2</t>
    </r>
    <r>
      <rPr>
        <b/>
        <sz val="8"/>
        <color indexed="10"/>
        <rFont val="Arial"/>
        <family val="2"/>
      </rPr>
      <t xml:space="preserve"> SALE</t>
    </r>
  </si>
  <si>
    <t xml:space="preserve">Крем для лица ночной Lancome Absolue Nuit 50g (anti-age) </t>
  </si>
  <si>
    <t xml:space="preserve">Молочко Guerlain Secret De Purete 125ml. </t>
  </si>
  <si>
    <t>Loreal</t>
  </si>
  <si>
    <t xml:space="preserve">Блеск HR Lip Gloss Express crystal clear bright А </t>
  </si>
  <si>
    <t>Pupa</t>
  </si>
  <si>
    <t>Пудра</t>
  </si>
  <si>
    <t>Блеск</t>
  </si>
  <si>
    <t>Помада Lancome Le Rouge Absolu C</t>
  </si>
  <si>
    <t xml:space="preserve">Помада Lancome Le Rouge Absolu B (золотая) </t>
  </si>
  <si>
    <r>
      <t>Пудра Gianni Versace extra creamy compact foundation №1</t>
    </r>
    <r>
      <rPr>
        <sz val="8"/>
        <color indexed="10"/>
        <rFont val="Arial"/>
        <family val="2"/>
      </rPr>
      <t xml:space="preserve"> </t>
    </r>
  </si>
  <si>
    <r>
      <t>Пудра Gianni Versace extra creamy compact foundation №2</t>
    </r>
  </si>
  <si>
    <r>
      <t>Пудра Gianni Versace extra creamy compact foundation №4</t>
    </r>
  </si>
  <si>
    <r>
      <t>Пудра Gianni Versace extra creamy compact foundation №5</t>
    </r>
  </si>
  <si>
    <r>
      <t>Пудра Gianni Versace extra creamy compact foundation №6</t>
    </r>
  </si>
  <si>
    <r>
      <t>Пудра Gianni Versace extra creamy compact foundation №7</t>
    </r>
  </si>
  <si>
    <r>
      <t>Пудра Gianni Versace extra creamy compact foundation №8</t>
    </r>
  </si>
  <si>
    <r>
      <t>Тени Sisley 5 couleurs 5цв. №1</t>
    </r>
    <r>
      <rPr>
        <sz val="8"/>
        <color indexed="10"/>
        <rFont val="Arial"/>
        <family val="2"/>
      </rPr>
      <t xml:space="preserve"> </t>
    </r>
  </si>
  <si>
    <r>
      <t>Тени Sisley 5 couleurs 5цв. №2</t>
    </r>
  </si>
  <si>
    <r>
      <t>Тени Sisley 5 couleurs 5цв. №3</t>
    </r>
  </si>
  <si>
    <r>
      <t>Тени Sisley 5 couleurs 5цв. №4</t>
    </r>
  </si>
  <si>
    <r>
      <t>Тени Sisley 5 couleurs 5цв. №5</t>
    </r>
  </si>
  <si>
    <r>
      <t>Тени Sisley 5 couleurs 5цв. №6</t>
    </r>
  </si>
  <si>
    <r>
      <t>Тени Sisley 5 couleurs 5цв. №7</t>
    </r>
  </si>
  <si>
    <r>
      <t>Тени Sisley 5 couleurs 5цв. №8</t>
    </r>
  </si>
  <si>
    <r>
      <t>Тональный крем Christian Dior DiorSkin Eclat Satin №1</t>
    </r>
    <r>
      <rPr>
        <sz val="8"/>
        <color indexed="10"/>
        <rFont val="Arial"/>
        <family val="2"/>
      </rPr>
      <t xml:space="preserve"> </t>
    </r>
  </si>
  <si>
    <r>
      <t>Тональный крем Christian Dior DiorSkin Eclat Satin №2</t>
    </r>
  </si>
  <si>
    <r>
      <t>Тональный крем Christian Dior DiorSkin Eclat Satin №3</t>
    </r>
  </si>
  <si>
    <r>
      <t>Тональный крем Christian Dior DiorSkin Eclat Satin №4</t>
    </r>
  </si>
  <si>
    <r>
      <t>Тональный крем Christian Dior DiorSkin Eclat Satin №5</t>
    </r>
  </si>
  <si>
    <r>
      <t>Тональный крем Christian Dior DiorSkin Eclat Satin №6</t>
    </r>
  </si>
  <si>
    <r>
      <t>Тональный крем Hugo Boss №1</t>
    </r>
    <r>
      <rPr>
        <sz val="8"/>
        <color indexed="10"/>
        <rFont val="Arial"/>
        <family val="2"/>
      </rPr>
      <t xml:space="preserve"> </t>
    </r>
  </si>
  <si>
    <r>
      <t>Тональный крем Hugo Boss №2</t>
    </r>
  </si>
  <si>
    <r>
      <t>Тональный крем Hugo Boss №3</t>
    </r>
  </si>
  <si>
    <r>
      <t>Тональный крем Hugo Boss №4</t>
    </r>
  </si>
  <si>
    <r>
      <t>Тональный крем Hugo Boss №5</t>
    </r>
  </si>
  <si>
    <r>
      <t>Тональный крем Hugo Boss №6</t>
    </r>
  </si>
  <si>
    <t>KL5967</t>
  </si>
  <si>
    <t>KL5968</t>
  </si>
  <si>
    <t>KL5969</t>
  </si>
  <si>
    <t>KL5970</t>
  </si>
  <si>
    <t xml:space="preserve">Помада Lancome Le Rouge Absolu A </t>
  </si>
  <si>
    <t>Тональный крем Guerlain Parure Aqua №6</t>
  </si>
  <si>
    <t>Lancome</t>
  </si>
  <si>
    <t>ID</t>
  </si>
  <si>
    <t xml:space="preserve">Тональный крем Guerlain Parure Aqua №4 </t>
  </si>
  <si>
    <t xml:space="preserve">Тональный крем Guerlain Parure Aqua №5 </t>
  </si>
  <si>
    <t xml:space="preserve">Маска Burberry Beauty Absolue Mask </t>
  </si>
  <si>
    <t xml:space="preserve">Помада Pupa New Chic non conventional beauty A (с зеркалом) </t>
  </si>
  <si>
    <t xml:space="preserve">Помада Pupa New Chic non conventional beauty B (с зеркалом) </t>
  </si>
  <si>
    <t xml:space="preserve">Помада Pupa New Chic non conventional beauty C (с зеркалом) </t>
  </si>
  <si>
    <t xml:space="preserve">Пудра Sisley Compact Powder №1 </t>
  </si>
  <si>
    <t>Пудра Sisley Compact Powder №2</t>
  </si>
  <si>
    <t>Пудра Sisley Compact Powder №3</t>
  </si>
  <si>
    <t>Пудра Sisley Compact Powder №4</t>
  </si>
  <si>
    <t>Пудра Sisley Compact Powder №5</t>
  </si>
  <si>
    <t>Пудра Sisley Compact Powder №6</t>
  </si>
  <si>
    <t>Пудра Chanel Irreelle Ombre new fashion color powder №1</t>
  </si>
  <si>
    <t>Пудра Chanel Irreelle Ombre new fashion color powder №2</t>
  </si>
  <si>
    <t>Пудра Chanel Irreelle Ombre new fashion color powder №3</t>
  </si>
  <si>
    <t>Пудра Chanel Irreelle Ombre new fashion color powder №4</t>
  </si>
  <si>
    <t>Пудра Chanel Irreelle Ombre new fashion color powder №5</t>
  </si>
  <si>
    <t>Calvin Klein</t>
  </si>
  <si>
    <r>
      <t>Тени C.Dior Couleurs 9цв. №6</t>
    </r>
    <r>
      <rPr>
        <b/>
        <sz val="10"/>
        <color indexed="10"/>
        <rFont val="Book Antiqua"/>
        <family val="1"/>
      </rPr>
      <t xml:space="preserve"> </t>
    </r>
  </si>
  <si>
    <t>Румяна Givenchy Prisme Again Blush №3</t>
  </si>
  <si>
    <r>
      <t xml:space="preserve">Тени Mac 4 colour eyeshadow 4цв. №1 </t>
    </r>
    <r>
      <rPr>
        <b/>
        <sz val="8"/>
        <color indexed="10"/>
        <rFont val="Arial"/>
        <family val="2"/>
      </rPr>
      <t>SALE</t>
    </r>
  </si>
  <si>
    <r>
      <t>Тени Mac 4 colour eyeshadow 4цв. №6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</si>
  <si>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r>
      <t xml:space="preserve">Тональный крем Guerlain Parure Aqua </t>
    </r>
    <r>
      <rPr>
        <b/>
        <sz val="8"/>
        <color indexed="8"/>
        <rFont val="Arial"/>
        <family val="2"/>
      </rPr>
      <t>mix</t>
    </r>
  </si>
  <si>
    <t xml:space="preserve">Burberry </t>
  </si>
  <si>
    <t>KL5919</t>
  </si>
  <si>
    <t>KL5922</t>
  </si>
  <si>
    <t>KL5937</t>
  </si>
  <si>
    <t>KL5755M</t>
  </si>
  <si>
    <t>KL5950</t>
  </si>
  <si>
    <t>KL5952</t>
  </si>
  <si>
    <t xml:space="preserve">Крем для рук Givenchy moisturizing whitening 80ml. </t>
  </si>
  <si>
    <t xml:space="preserve">Крем для глаз HR Collagenist Eye Zoom 15ml. </t>
  </si>
  <si>
    <t xml:space="preserve">Крем для ног Helena Rubinstein tenderly white moisturizees 80ml. </t>
  </si>
  <si>
    <t xml:space="preserve">Крем для рук Pupa moisturizing whitening 80ml. </t>
  </si>
  <si>
    <t xml:space="preserve">Помада Guerlain Levres (c зеркалом) А </t>
  </si>
  <si>
    <t xml:space="preserve">Тональный крем Paco Rabanne 1 million №1 </t>
  </si>
  <si>
    <t>Тональный крем Paco Rabanne 1 million №2</t>
  </si>
  <si>
    <t>Тональный крем Paco Rabanne 1 million №4</t>
  </si>
  <si>
    <t>Тональный крем Paco Rabanne 1 million №5</t>
  </si>
  <si>
    <t>Тональный крем Paco Rabanne 1 million №6</t>
  </si>
  <si>
    <r>
      <t>Блеск Nina Ricci А</t>
    </r>
    <r>
      <rPr>
        <sz val="8"/>
        <color indexed="10"/>
        <rFont val="Arial"/>
        <family val="2"/>
      </rPr>
      <t xml:space="preserve"> </t>
    </r>
  </si>
  <si>
    <r>
      <t>Блеск Nina Ricci B</t>
    </r>
    <r>
      <rPr>
        <sz val="8"/>
        <color indexed="10"/>
        <rFont val="Arial"/>
        <family val="2"/>
      </rPr>
      <t xml:space="preserve"> </t>
    </r>
  </si>
  <si>
    <r>
      <t>Блеск Nina Ricci C</t>
    </r>
    <r>
      <rPr>
        <sz val="8"/>
        <color indexed="10"/>
        <rFont val="Arial"/>
        <family val="2"/>
      </rPr>
      <t xml:space="preserve"> </t>
    </r>
  </si>
  <si>
    <t>KL5531</t>
  </si>
  <si>
    <t>KL5642</t>
  </si>
  <si>
    <t>KL5643</t>
  </si>
  <si>
    <t>KL5658</t>
  </si>
  <si>
    <t xml:space="preserve">Лосьон-тоник для лица Guerlain Super Aqua Lotion 50ml. </t>
  </si>
  <si>
    <t>KL5603</t>
  </si>
  <si>
    <t>Румяна Givenchy Prisme Again Blush №5</t>
  </si>
  <si>
    <t>Burberry</t>
  </si>
  <si>
    <t>KL5827</t>
  </si>
  <si>
    <r>
      <t>Пудра Nars рассыпчатая №5</t>
    </r>
    <r>
      <rPr>
        <b/>
        <sz val="10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</si>
  <si>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r>
      <t>Пудра Shiseido №6 (черный корпус)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</si>
  <si>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t xml:space="preserve">Помада Lancome Le Rouge Absolu A (золотая) </t>
  </si>
  <si>
    <t xml:space="preserve">Блеск HR Lip Gloss Express crystal clear bright B </t>
  </si>
  <si>
    <r>
      <t>Пудра Nina Ricci №6</t>
    </r>
    <r>
      <rPr>
        <b/>
        <sz val="10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</si>
  <si>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t>KL5846</t>
  </si>
  <si>
    <t>KL5810</t>
  </si>
  <si>
    <t>Nars</t>
  </si>
  <si>
    <t>SS63</t>
  </si>
  <si>
    <t>SS64</t>
  </si>
  <si>
    <t>KL5257</t>
  </si>
  <si>
    <r>
      <t>Блеск Сhanel Long Lasting 8H mix</t>
    </r>
    <r>
      <rPr>
        <sz val="8"/>
        <color indexed="10"/>
        <rFont val="Arial"/>
        <family val="2"/>
      </rPr>
      <t xml:space="preserve"> </t>
    </r>
  </si>
  <si>
    <r>
      <t>Блеск Lancomel Long Lasting 8H mix</t>
    </r>
    <r>
      <rPr>
        <sz val="8"/>
        <color indexed="10"/>
        <rFont val="Arial"/>
        <family val="2"/>
      </rPr>
      <t xml:space="preserve"> </t>
    </r>
  </si>
  <si>
    <t>Карандаш контурный HR цветные 6шт. (2in1 карандаш и растушовка)</t>
  </si>
  <si>
    <t xml:space="preserve">Крем для тела увлажняющий Givenchy No Complex 200ml </t>
  </si>
  <si>
    <t>KL5117</t>
  </si>
  <si>
    <t xml:space="preserve">Сыворотка Lancome Genifique 30ml. </t>
  </si>
  <si>
    <r>
      <t xml:space="preserve">Помада Calvin Klein Glaze Lipstick С (с пробником) </t>
    </r>
    <r>
      <rPr>
        <b/>
        <sz val="8"/>
        <color indexed="10"/>
        <rFont val="Arial"/>
        <family val="2"/>
      </rPr>
      <t>SALE</t>
    </r>
  </si>
  <si>
    <r>
      <t xml:space="preserve">Помада Giorgio Armani Glaze Lipstick С (с пробником) </t>
    </r>
    <r>
      <rPr>
        <b/>
        <sz val="8"/>
        <color indexed="10"/>
        <rFont val="Arial"/>
        <family val="2"/>
      </rPr>
      <t>SALE</t>
    </r>
  </si>
  <si>
    <r>
      <t>Помада Helena Rubinstein Glaze Lipstick B (с пробником)</t>
    </r>
    <r>
      <rPr>
        <b/>
        <sz val="8"/>
        <color indexed="10"/>
        <rFont val="Arial"/>
        <family val="2"/>
      </rPr>
      <t xml:space="preserve"> SALE</t>
    </r>
  </si>
  <si>
    <r>
      <t xml:space="preserve">Помада Helena Rubinstein Glaze Lipstick C (с пробником) </t>
    </r>
    <r>
      <rPr>
        <b/>
        <sz val="8"/>
        <color indexed="10"/>
        <rFont val="Arial"/>
        <family val="2"/>
      </rPr>
      <t>SALE</t>
    </r>
  </si>
  <si>
    <r>
      <t>Помада Lancome Glaze Lipstick C (с пробником)</t>
    </r>
    <r>
      <rPr>
        <b/>
        <sz val="8"/>
        <color indexed="10"/>
        <rFont val="Arial"/>
        <family val="2"/>
      </rPr>
      <t xml:space="preserve"> SALE</t>
    </r>
  </si>
  <si>
    <r>
      <t xml:space="preserve">Помада Nina Ricci Glaze Lipstick B (с пробником) </t>
    </r>
    <r>
      <rPr>
        <b/>
        <sz val="8"/>
        <color indexed="10"/>
        <rFont val="Arial"/>
        <family val="2"/>
      </rPr>
      <t>SALE</t>
    </r>
  </si>
  <si>
    <r>
      <t xml:space="preserve">Помада Nina Ricci Glaze Lipstick C (с пробником) </t>
    </r>
    <r>
      <rPr>
        <b/>
        <sz val="8"/>
        <color indexed="10"/>
        <rFont val="Arial"/>
        <family val="2"/>
      </rPr>
      <t>SALE</t>
    </r>
  </si>
  <si>
    <r>
      <t xml:space="preserve">Помада Shiseido Triple Effective Lipgloss C (с пробником) </t>
    </r>
    <r>
      <rPr>
        <b/>
        <sz val="8"/>
        <color indexed="10"/>
        <rFont val="Arial"/>
        <family val="2"/>
      </rPr>
      <t>SALE</t>
    </r>
  </si>
  <si>
    <r>
      <t xml:space="preserve">Помада YSL Glaze Lipstick B (c пробником) </t>
    </r>
    <r>
      <rPr>
        <b/>
        <sz val="8"/>
        <color indexed="10"/>
        <rFont val="Arial"/>
        <family val="2"/>
      </rPr>
      <t>SALE</t>
    </r>
  </si>
  <si>
    <r>
      <t xml:space="preserve">Помада YSL Glaze Lipstick C (c пробником) </t>
    </r>
    <r>
      <rPr>
        <b/>
        <sz val="8"/>
        <color indexed="10"/>
        <rFont val="Arial"/>
        <family val="2"/>
      </rPr>
      <t>SALE</t>
    </r>
  </si>
  <si>
    <r>
      <t>Румяна Christian Dior Symphony Of Bright Blush №1</t>
    </r>
    <r>
      <rPr>
        <sz val="8"/>
        <color indexed="10"/>
        <rFont val="Arial"/>
        <family val="2"/>
      </rPr>
      <t xml:space="preserve"> </t>
    </r>
  </si>
  <si>
    <r>
      <t>Румяна Christian Dior Symphony Of Bright Blush №2</t>
    </r>
  </si>
  <si>
    <r>
      <t>Румяна Christian Dior Symphony Of Bright Blush №3</t>
    </r>
  </si>
  <si>
    <r>
      <t>Румяна Christian Dior Symphony Of Bright Blush №4</t>
    </r>
  </si>
  <si>
    <r>
      <t>Румяна Christian Dior Symphony Of Bright Blush №5</t>
    </r>
  </si>
  <si>
    <r>
      <t>Румяна Christian Dior Symphony Of Bright Blush №6</t>
    </r>
  </si>
  <si>
    <r>
      <t>Румяна Christian Dior Symphony Of Bright Blush №7</t>
    </r>
  </si>
  <si>
    <r>
      <t>Румяна Christian Dior Symphony Of Bright Blush №8</t>
    </r>
  </si>
  <si>
    <r>
      <t xml:space="preserve">Тени Nina Ricci Velours D'ombre 4цв. №11 </t>
    </r>
    <r>
      <rPr>
        <b/>
        <sz val="8"/>
        <color indexed="10"/>
        <rFont val="Arial"/>
        <family val="2"/>
      </rPr>
      <t>SALE</t>
    </r>
  </si>
  <si>
    <r>
      <t>Тени Nina Ricci Velours D'ombre 4цв. №12</t>
    </r>
    <r>
      <rPr>
        <b/>
        <sz val="8"/>
        <color indexed="10"/>
        <rFont val="Arial"/>
        <family val="2"/>
      </rPr>
      <t xml:space="preserve"> SALE</t>
    </r>
  </si>
  <si>
    <r>
      <t>Тушь Christian Dior Backstage Makeup силикон</t>
    </r>
    <r>
      <rPr>
        <sz val="8"/>
        <color indexed="10"/>
        <rFont val="Arial"/>
        <family val="2"/>
      </rPr>
      <t xml:space="preserve"> </t>
    </r>
  </si>
  <si>
    <r>
      <t>Тушь Max Factor False Lash Effect (красная) силикон</t>
    </r>
    <r>
      <rPr>
        <sz val="8"/>
        <color indexed="10"/>
        <rFont val="Arial"/>
        <family val="2"/>
      </rPr>
      <t xml:space="preserve"> </t>
    </r>
  </si>
  <si>
    <r>
      <t>Тушь Versace The Mascara Volumising Lash (золото) силикон</t>
    </r>
    <r>
      <rPr>
        <sz val="8"/>
        <color indexed="10"/>
        <rFont val="Arial"/>
        <family val="2"/>
      </rPr>
      <t xml:space="preserve"> </t>
    </r>
  </si>
  <si>
    <t>Блеск Sisley phyto lip eclat C</t>
  </si>
  <si>
    <t xml:space="preserve">Крем для ног Chanel Precision 80g. </t>
  </si>
  <si>
    <t xml:space="preserve">Крем для ног Christian Dior 80g. </t>
  </si>
  <si>
    <t xml:space="preserve">Крем для ног Lancome 80g. </t>
  </si>
  <si>
    <t xml:space="preserve">Пудра Carolina Herrera 212 VIP №1 </t>
  </si>
  <si>
    <t>Пудра Carolina Herrera 212 VIP №2</t>
  </si>
  <si>
    <t>Пудра Carolina Herrera 212 VIP №3</t>
  </si>
  <si>
    <t>Пудра Carolina Herrera 212 VIP №4</t>
  </si>
  <si>
    <t>Пудра Carolina Herrera 212 VIP №5</t>
  </si>
  <si>
    <t>Пудра Carolina Herrera 212 VIP №6</t>
  </si>
  <si>
    <t>KL6026</t>
  </si>
  <si>
    <t>KL6027</t>
  </si>
  <si>
    <r>
      <rPr>
        <sz val="8"/>
        <color indexed="8"/>
        <rFont val="Arial"/>
        <family val="2"/>
      </rPr>
      <t>Пудра Estee Lauder Signature №1</t>
    </r>
    <r>
      <rPr>
        <sz val="8"/>
        <color indexed="10"/>
        <rFont val="Arial"/>
        <family val="2"/>
      </rPr>
      <t xml:space="preserve"> </t>
    </r>
  </si>
  <si>
    <r>
      <rPr>
        <sz val="8"/>
        <color indexed="8"/>
        <rFont val="Arial"/>
        <family val="2"/>
      </rPr>
      <t>Пудра Estee Lauder Signature №3</t>
    </r>
    <r>
      <rPr>
        <sz val="8"/>
        <color indexed="10"/>
        <rFont val="Arial"/>
        <family val="2"/>
      </rPr>
      <t xml:space="preserve"> </t>
    </r>
  </si>
  <si>
    <r>
      <rPr>
        <sz val="8"/>
        <color indexed="8"/>
        <rFont val="Arial"/>
        <family val="2"/>
      </rPr>
      <t>Пудра Estee Lauder Signature №4</t>
    </r>
    <r>
      <rPr>
        <sz val="8"/>
        <color indexed="10"/>
        <rFont val="Arial"/>
        <family val="2"/>
      </rPr>
      <t xml:space="preserve"> </t>
    </r>
  </si>
  <si>
    <r>
      <rPr>
        <sz val="8"/>
        <color indexed="8"/>
        <rFont val="Arial"/>
        <family val="2"/>
      </rPr>
      <t>Пудра Estee Lauder Signature №5</t>
    </r>
    <r>
      <rPr>
        <sz val="8"/>
        <color indexed="10"/>
        <rFont val="Arial"/>
        <family val="2"/>
      </rPr>
      <t xml:space="preserve"> </t>
    </r>
  </si>
  <si>
    <r>
      <rPr>
        <sz val="8"/>
        <color indexed="8"/>
        <rFont val="Arial"/>
        <family val="2"/>
      </rPr>
      <t>Пудра Estee Lauder Signature №6</t>
    </r>
    <r>
      <rPr>
        <sz val="8"/>
        <color indexed="10"/>
        <rFont val="Arial"/>
        <family val="2"/>
      </rPr>
      <t xml:space="preserve"> </t>
    </r>
  </si>
  <si>
    <r>
      <rPr>
        <sz val="8"/>
        <color indexed="8"/>
        <rFont val="Arial"/>
        <family val="2"/>
      </rPr>
      <t>Пудра Estee Lauder Signature №1 (соты)</t>
    </r>
    <r>
      <rPr>
        <sz val="8"/>
        <color indexed="10"/>
        <rFont val="Arial"/>
        <family val="2"/>
      </rPr>
      <t xml:space="preserve"> </t>
    </r>
  </si>
  <si>
    <r>
      <rPr>
        <sz val="8"/>
        <color indexed="8"/>
        <rFont val="Arial"/>
        <family val="2"/>
      </rPr>
      <t>Пудра Estee Lauder Signature №2 (соты)</t>
    </r>
    <r>
      <rPr>
        <sz val="8"/>
        <color indexed="10"/>
        <rFont val="Arial"/>
        <family val="2"/>
      </rPr>
      <t xml:space="preserve"> </t>
    </r>
  </si>
  <si>
    <r>
      <rPr>
        <sz val="8"/>
        <color indexed="8"/>
        <rFont val="Arial"/>
        <family val="2"/>
      </rPr>
      <t>Пудра Estee Lauder Signature №3 (соты)</t>
    </r>
    <r>
      <rPr>
        <sz val="8"/>
        <color indexed="10"/>
        <rFont val="Arial"/>
        <family val="2"/>
      </rPr>
      <t xml:space="preserve"> </t>
    </r>
  </si>
  <si>
    <r>
      <rPr>
        <sz val="8"/>
        <color indexed="8"/>
        <rFont val="Arial"/>
        <family val="2"/>
      </rPr>
      <t>Пудра Estee Lauder Signature №4 (соты)</t>
    </r>
    <r>
      <rPr>
        <sz val="8"/>
        <color indexed="10"/>
        <rFont val="Arial"/>
        <family val="2"/>
      </rPr>
      <t xml:space="preserve"> </t>
    </r>
  </si>
  <si>
    <r>
      <rPr>
        <sz val="8"/>
        <color indexed="8"/>
        <rFont val="Arial"/>
        <family val="2"/>
      </rPr>
      <t>Пудра Estee Lauder Signature №6 (соты)</t>
    </r>
    <r>
      <rPr>
        <sz val="8"/>
        <color indexed="10"/>
        <rFont val="Arial"/>
        <family val="2"/>
      </rPr>
      <t xml:space="preserve"> </t>
    </r>
  </si>
  <si>
    <r>
      <t xml:space="preserve">Тени CD 4 couleurs 4цв. №8 (серебро) </t>
    </r>
    <r>
      <rPr>
        <b/>
        <sz val="8"/>
        <color indexed="10"/>
        <rFont val="Arial"/>
        <family val="2"/>
      </rPr>
      <t>SALE</t>
    </r>
  </si>
  <si>
    <r>
      <t xml:space="preserve">Тени CD 4 couleurs 4цв. №9 (серебро) </t>
    </r>
    <r>
      <rPr>
        <b/>
        <sz val="8"/>
        <color indexed="10"/>
        <rFont val="Arial"/>
        <family val="2"/>
      </rPr>
      <t>SALE</t>
    </r>
  </si>
  <si>
    <r>
      <t xml:space="preserve">Тени CD 4 couleurs 4цв. №10 (серебро) </t>
    </r>
    <r>
      <rPr>
        <b/>
        <sz val="8"/>
        <color indexed="10"/>
        <rFont val="Arial"/>
        <family val="2"/>
      </rPr>
      <t>SALE</t>
    </r>
  </si>
  <si>
    <r>
      <t xml:space="preserve">Тени CD 4 couleurs 4цв. №11 (серебро) </t>
    </r>
    <r>
      <rPr>
        <b/>
        <sz val="8"/>
        <color indexed="10"/>
        <rFont val="Arial"/>
        <family val="2"/>
      </rPr>
      <t>SALE</t>
    </r>
  </si>
  <si>
    <r>
      <t>Тени CD 4 couleurs 4цв. №12 (серебро)</t>
    </r>
    <r>
      <rPr>
        <b/>
        <sz val="8"/>
        <color indexed="10"/>
        <rFont val="Arial"/>
        <family val="2"/>
      </rPr>
      <t xml:space="preserve"> SALE</t>
    </r>
  </si>
  <si>
    <r>
      <t>Тени CD 12 Couleurs 12цв. №2</t>
    </r>
    <r>
      <rPr>
        <sz val="10"/>
        <color indexed="10"/>
        <rFont val="Book Antiqua"/>
        <family val="1"/>
      </rPr>
      <t xml:space="preserve"> </t>
    </r>
  </si>
  <si>
    <r>
      <t>Тени CD 12 Couleurs 12цв. №3</t>
    </r>
    <r>
      <rPr>
        <sz val="10"/>
        <color indexed="10"/>
        <rFont val="Book Antiqua"/>
        <family val="1"/>
      </rPr>
      <t xml:space="preserve"> </t>
    </r>
  </si>
  <si>
    <r>
      <t>Тени CD 12 Couleurs 12цв. №4</t>
    </r>
    <r>
      <rPr>
        <sz val="10"/>
        <color indexed="10"/>
        <rFont val="Book Antiqua"/>
        <family val="1"/>
      </rPr>
      <t xml:space="preserve"> </t>
    </r>
  </si>
  <si>
    <r>
      <t>Тени CD 12 Couleurs 12цв. №5</t>
    </r>
    <r>
      <rPr>
        <sz val="10"/>
        <color indexed="10"/>
        <rFont val="Book Antiqua"/>
        <family val="1"/>
      </rPr>
      <t xml:space="preserve"> </t>
    </r>
  </si>
  <si>
    <t>KL6207M</t>
  </si>
  <si>
    <t>KL6207</t>
  </si>
  <si>
    <t>KL6208</t>
  </si>
  <si>
    <t>KL6209M</t>
  </si>
  <si>
    <t>Тушь Estee Lauder Sumptuous силикон 12шт.</t>
  </si>
  <si>
    <t>KL6209</t>
  </si>
  <si>
    <t>KL6210</t>
  </si>
  <si>
    <t>KL5883</t>
  </si>
  <si>
    <r>
      <t xml:space="preserve">Пудра Dolce&amp;Gabbana the foundstion №1 (квадрат) </t>
    </r>
    <r>
      <rPr>
        <b/>
        <sz val="8"/>
        <color indexed="10"/>
        <rFont val="Arial"/>
        <family val="2"/>
      </rPr>
      <t>SALE</t>
    </r>
  </si>
  <si>
    <r>
      <t xml:space="preserve">Пудра Dolce&amp;Gabbana the foundstion №5 (квадрат) </t>
    </r>
    <r>
      <rPr>
        <b/>
        <sz val="8"/>
        <color indexed="10"/>
        <rFont val="Arial"/>
        <family val="2"/>
      </rPr>
      <t>SALE</t>
    </r>
  </si>
  <si>
    <r>
      <t xml:space="preserve">Пудра Dolce&amp;Gabbana the foundstion №6 (квадрат) </t>
    </r>
    <r>
      <rPr>
        <b/>
        <sz val="8"/>
        <color indexed="10"/>
        <rFont val="Arial"/>
        <family val="2"/>
      </rPr>
      <t>SALE</t>
    </r>
  </si>
  <si>
    <r>
      <t>Пудра Nars №11 budapest</t>
    </r>
    <r>
      <rPr>
        <b/>
        <sz val="10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</si>
  <si>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r>
      <t>Тушь Loreal Lash Architect 4D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красная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(стикер-перевод) силикон</t>
    </r>
    <r>
      <rPr>
        <sz val="8"/>
        <color indexed="10"/>
        <rFont val="Arial"/>
        <family val="2"/>
      </rPr>
      <t xml:space="preserve"> </t>
    </r>
  </si>
  <si>
    <r>
      <t>Тушь Maybelline One By One 2 силикон</t>
    </r>
    <r>
      <rPr>
        <sz val="8"/>
        <color indexed="10"/>
        <rFont val="Arial"/>
        <family val="2"/>
      </rPr>
      <t xml:space="preserve"> </t>
    </r>
  </si>
  <si>
    <r>
      <t>Тушь Pupa Diva's Lashes черная (стикер-перевод) cиликон</t>
    </r>
    <r>
      <rPr>
        <sz val="8"/>
        <color indexed="10"/>
        <rFont val="Arial"/>
        <family val="2"/>
      </rPr>
      <t xml:space="preserve"> </t>
    </r>
  </si>
  <si>
    <r>
      <t>Тушь Pupa Ultraflex черная (стикер-перевод) cиликон</t>
    </r>
    <r>
      <rPr>
        <sz val="8"/>
        <color indexed="10"/>
        <rFont val="Arial"/>
        <family val="2"/>
      </rPr>
      <t xml:space="preserve"> </t>
    </r>
  </si>
  <si>
    <r>
      <t xml:space="preserve">Тени Lancome palette liberte 4цв. №10 (золото) </t>
    </r>
    <r>
      <rPr>
        <b/>
        <sz val="8"/>
        <color indexed="10"/>
        <rFont val="Arial"/>
        <family val="2"/>
      </rPr>
      <t>SALE</t>
    </r>
  </si>
  <si>
    <r>
      <t xml:space="preserve">Тени Lancome palette liberte 4цв. №11 (золото) </t>
    </r>
    <r>
      <rPr>
        <b/>
        <sz val="8"/>
        <color indexed="10"/>
        <rFont val="Arial"/>
        <family val="2"/>
      </rPr>
      <t>SALE</t>
    </r>
  </si>
  <si>
    <r>
      <t xml:space="preserve">Тени Lancome palette liberte 4цв. №12 (золото) </t>
    </r>
    <r>
      <rPr>
        <b/>
        <sz val="8"/>
        <color indexed="10"/>
        <rFont val="Arial"/>
        <family val="2"/>
      </rPr>
      <t>SALE</t>
    </r>
  </si>
  <si>
    <t>KL5317</t>
  </si>
  <si>
    <t>KL5321</t>
  </si>
  <si>
    <t>KL5755</t>
  </si>
  <si>
    <t>KL5771</t>
  </si>
  <si>
    <r>
      <t xml:space="preserve">Тени Givenchy Accessor Eyes 4цв. №2 </t>
    </r>
    <r>
      <rPr>
        <b/>
        <sz val="8"/>
        <color indexed="10"/>
        <rFont val="Arial"/>
        <family val="2"/>
      </rPr>
      <t>SALE</t>
    </r>
  </si>
  <si>
    <t>Тональный крем Guerlain Parure Aqua №1</t>
  </si>
  <si>
    <t xml:space="preserve">Тональный крем Guerlain Parure Aqua №2 </t>
  </si>
  <si>
    <t xml:space="preserve">Тушь Bourjois Mascara Volumizer (кисть трансформер) box </t>
  </si>
  <si>
    <t xml:space="preserve">Крем для рук Chanel Precision Body Excellence nourishing and rejuvenating hand cream 80g. </t>
  </si>
  <si>
    <t xml:space="preserve">Карандаш контурный Giorgio Armani  цветные 12шт. (2in1 карандаш и растушовка) </t>
  </si>
  <si>
    <t xml:space="preserve">Карандаш контурный Helena Rubinstein цветные зебра 12шт. (2in1 карандаш и растушовка) </t>
  </si>
  <si>
    <t xml:space="preserve">Карандаш  контурный Yves Saint Laurent цветные (2in1 карандаш и растушовка) </t>
  </si>
  <si>
    <t xml:space="preserve">Сыворотка для лица Guerlain Super Aqua serum 50ml. </t>
  </si>
  <si>
    <t>KL5737</t>
  </si>
  <si>
    <t xml:space="preserve">Тушь Christian Dior Backstage Makeup </t>
  </si>
  <si>
    <t xml:space="preserve">Тушь Christian Dior Diorshow Iconic Extreme силикон (тигровая) </t>
  </si>
  <si>
    <t>KL5732</t>
  </si>
  <si>
    <t>Hugo Boss</t>
  </si>
  <si>
    <t>KL5808</t>
  </si>
  <si>
    <t>KL5392</t>
  </si>
  <si>
    <t>KL5906</t>
  </si>
  <si>
    <t>KL5907</t>
  </si>
  <si>
    <t>KL5939</t>
  </si>
  <si>
    <t>KL5940</t>
  </si>
  <si>
    <t>KL5915</t>
  </si>
  <si>
    <t>KL5945</t>
  </si>
  <si>
    <t>SS</t>
  </si>
  <si>
    <t>Тональный крем</t>
  </si>
  <si>
    <t>ES</t>
  </si>
  <si>
    <t>Помада</t>
  </si>
  <si>
    <t>KL5772</t>
  </si>
  <si>
    <t>KL5773</t>
  </si>
  <si>
    <t>KL5774</t>
  </si>
  <si>
    <t>KL5429</t>
  </si>
  <si>
    <t>KL5430</t>
  </si>
  <si>
    <t>KL5431</t>
  </si>
  <si>
    <t>KL5789</t>
  </si>
  <si>
    <t>KL5062</t>
  </si>
  <si>
    <t>KL5074</t>
  </si>
  <si>
    <t>KL5078</t>
  </si>
  <si>
    <t>KL5793</t>
  </si>
  <si>
    <t>KL5640</t>
  </si>
  <si>
    <t>KL5082</t>
  </si>
  <si>
    <t>KL5083</t>
  </si>
  <si>
    <t>KL5081</t>
  </si>
  <si>
    <t>KL5641</t>
  </si>
  <si>
    <r>
      <t>Тушь Burberry</t>
    </r>
    <r>
      <rPr>
        <sz val="8"/>
        <color indexed="10"/>
        <rFont val="Arial"/>
        <family val="2"/>
      </rPr>
      <t xml:space="preserve"> </t>
    </r>
  </si>
  <si>
    <t>Крем для глаз Lancome Absolue Yeux Precious Cells 15g (золото)</t>
  </si>
  <si>
    <t xml:space="preserve">Крем для глаз Lancome Hydra Zen Yeux 15g (белый) </t>
  </si>
  <si>
    <t xml:space="preserve">Крем для лица ночной Lancome Absolue Nuit Precious Cells 50g (золото) </t>
  </si>
  <si>
    <t>KL5276M</t>
  </si>
  <si>
    <t>Тени C.Dior Couleurs 9цв. mix</t>
  </si>
  <si>
    <t>KL5868</t>
  </si>
  <si>
    <t>Carolina Herrera</t>
  </si>
  <si>
    <t>KL5490</t>
  </si>
  <si>
    <t xml:space="preserve">Тональный крем Guerlain Parure Aqua №3 </t>
  </si>
  <si>
    <t>шт.</t>
  </si>
  <si>
    <t>Dolce&amp;Gabbana</t>
  </si>
  <si>
    <t xml:space="preserve">Лосьон для лица Chanel Precision Sublimage nanolotion 125ml </t>
  </si>
  <si>
    <t>KL5057</t>
  </si>
  <si>
    <t>KL5058</t>
  </si>
  <si>
    <t>KL5059</t>
  </si>
  <si>
    <t xml:space="preserve">Карандаш  контурный Chanel Automatic Eyeliner Pencil черные 12шт. (автомат) </t>
  </si>
  <si>
    <t xml:space="preserve">Карандаш  контурный Chanel Automatic Eyeliner Pencil цветные 12шт. (автомат) </t>
  </si>
  <si>
    <t>KL5740</t>
  </si>
  <si>
    <t>KL6082M</t>
  </si>
  <si>
    <t>KL6082</t>
  </si>
  <si>
    <t>KL6065M</t>
  </si>
  <si>
    <t>KL6065</t>
  </si>
  <si>
    <t>KL6066M</t>
  </si>
  <si>
    <t>KL6066</t>
  </si>
  <si>
    <t>KL6083</t>
  </si>
  <si>
    <t>KL5888M</t>
  </si>
  <si>
    <t>KL6084</t>
  </si>
  <si>
    <t>KL6085</t>
  </si>
  <si>
    <t>KL5948</t>
  </si>
  <si>
    <t>KL5897M</t>
  </si>
  <si>
    <t>KL5897</t>
  </si>
  <si>
    <t>KL6069M</t>
  </si>
  <si>
    <t>KL6069</t>
  </si>
  <si>
    <t xml:space="preserve">Тушь Maybelline The Colossal Volum Express (желтая) силикон </t>
  </si>
  <si>
    <t xml:space="preserve">Тушь Maybelline Volume Express силикон </t>
  </si>
  <si>
    <t>KL5382M</t>
  </si>
  <si>
    <t>KL5382</t>
  </si>
  <si>
    <t>KL6070M</t>
  </si>
  <si>
    <t>KL6070</t>
  </si>
  <si>
    <t>KL6071</t>
  </si>
  <si>
    <t xml:space="preserve">Тушь Sisley силикон </t>
  </si>
  <si>
    <r>
      <t>Карандаш  контурный Pupa цветные 6шт. (2in1 карандаш и растушовка)</t>
    </r>
    <r>
      <rPr>
        <sz val="8"/>
        <color indexed="10"/>
        <rFont val="Arial"/>
        <family val="2"/>
      </rPr>
      <t xml:space="preserve"> </t>
    </r>
  </si>
  <si>
    <t>Тени Christian Dior palette fards apaupieres 4цв. №6 (белые)</t>
  </si>
  <si>
    <t xml:space="preserve">Тени Christian Dior palette fards apaupieres 4цв. №8 (белые) </t>
  </si>
  <si>
    <t xml:space="preserve">Тени Christian Dior palette fards apaupieres 4цв. №10 (белые) </t>
  </si>
  <si>
    <t xml:space="preserve">Крем для рук Helena Rubinstein moisturizing whitening 80g </t>
  </si>
  <si>
    <t xml:space="preserve">Лосьон для лица ночной Lancome Hydra Zen Nuit 50ml </t>
  </si>
  <si>
    <t xml:space="preserve">Тушь Bourjois Mascara Volumizer (кисть трансформер) box 12шт. </t>
  </si>
  <si>
    <t>KL5851</t>
  </si>
  <si>
    <t>KL5977</t>
  </si>
  <si>
    <t>KL5978</t>
  </si>
  <si>
    <t>KL5091</t>
  </si>
  <si>
    <t>KL5987</t>
  </si>
  <si>
    <t>KL5126</t>
  </si>
  <si>
    <t>KL5584</t>
  </si>
  <si>
    <t>KL5287</t>
  </si>
  <si>
    <t>KL5985</t>
  </si>
  <si>
    <t xml:space="preserve">Тени Christian Dior palette fards apaupieres 4цв. №1 (белые) </t>
  </si>
  <si>
    <t>KL5889</t>
  </si>
  <si>
    <r>
      <t xml:space="preserve">Тени CD 4 couleurs 4цв. №6 (серебро) </t>
    </r>
    <r>
      <rPr>
        <b/>
        <sz val="8"/>
        <color indexed="10"/>
        <rFont val="Arial"/>
        <family val="2"/>
      </rPr>
      <t>SALE</t>
    </r>
  </si>
  <si>
    <t xml:space="preserve">Помада Lancome Le Rouge Absolu B </t>
  </si>
  <si>
    <t>Крем для лица ночной Lancome HydraZen 50g</t>
  </si>
  <si>
    <t>Крем для лица дневной Lancome HydraZen 50g</t>
  </si>
  <si>
    <t>Румяна</t>
  </si>
  <si>
    <t>Тушь</t>
  </si>
  <si>
    <t>Bourjois</t>
  </si>
  <si>
    <t>Helena Rubinstein</t>
  </si>
  <si>
    <t>Тени</t>
  </si>
  <si>
    <r>
      <t xml:space="preserve">Тени Shiseido 3цв. №14 </t>
    </r>
    <r>
      <rPr>
        <b/>
        <sz val="8"/>
        <color indexed="10"/>
        <rFont val="Arial"/>
        <family val="2"/>
      </rPr>
      <t xml:space="preserve">SALE </t>
    </r>
  </si>
  <si>
    <t xml:space="preserve">Блеск HR Lip Gloss Express crystal clear bright C </t>
  </si>
  <si>
    <t>Gianni Versace</t>
  </si>
  <si>
    <t>NR</t>
  </si>
  <si>
    <t>Nina Ricci</t>
  </si>
  <si>
    <t>Скраб для лица Pupa Control 80ml.</t>
  </si>
  <si>
    <t>Скраб для лица Lancome Blanc Expert neuro white x3 80ml.</t>
  </si>
  <si>
    <t>Скраб Chanel Sublimage whiten &amp; delicate skin 80ml.</t>
  </si>
  <si>
    <t>Max Factor</t>
  </si>
  <si>
    <t>Yves Saint Laurent</t>
  </si>
  <si>
    <t>Карандаш контурный Chanel цветные 12шт. (2in1 карандаш и растушовка)</t>
  </si>
  <si>
    <t>Christian Dior</t>
  </si>
  <si>
    <t>Sisley</t>
  </si>
  <si>
    <r>
      <t>Тени C.Dior Couleurs 9цв. №1</t>
    </r>
    <r>
      <rPr>
        <b/>
        <sz val="10"/>
        <color indexed="10"/>
        <rFont val="Book Antiqua"/>
        <family val="1"/>
      </rPr>
      <t xml:space="preserve"> </t>
    </r>
  </si>
  <si>
    <t>Скраб, пилинг</t>
  </si>
  <si>
    <t>MAC</t>
  </si>
  <si>
    <r>
      <t>Скраб для лица Loreal Age Perfect 75ml.</t>
    </r>
    <r>
      <rPr>
        <sz val="8"/>
        <color indexed="10"/>
        <rFont val="Arial"/>
        <family val="2"/>
      </rPr>
      <t xml:space="preserve"> </t>
    </r>
  </si>
  <si>
    <r>
      <t>Помада Giorgio Armani Silk Lipstick A</t>
    </r>
    <r>
      <rPr>
        <sz val="8"/>
        <color indexed="10"/>
        <rFont val="Arial"/>
        <family val="2"/>
      </rPr>
      <t xml:space="preserve"> </t>
    </r>
  </si>
  <si>
    <r>
      <t>Помада Giorgio Armani Silk Lipstick B</t>
    </r>
    <r>
      <rPr>
        <sz val="8"/>
        <color indexed="10"/>
        <rFont val="Arial"/>
        <family val="2"/>
      </rPr>
      <t xml:space="preserve"> </t>
    </r>
  </si>
  <si>
    <r>
      <t>Помада Giorgio Armani Silk Lipstick C</t>
    </r>
    <r>
      <rPr>
        <sz val="8"/>
        <color indexed="10"/>
        <rFont val="Arial"/>
        <family val="2"/>
      </rPr>
      <t xml:space="preserve"> </t>
    </r>
  </si>
  <si>
    <r>
      <t>Помада Lancome La Laque Fever B</t>
    </r>
    <r>
      <rPr>
        <sz val="8"/>
        <color indexed="10"/>
        <rFont val="Arial"/>
        <family val="2"/>
      </rPr>
      <t xml:space="preserve"> </t>
    </r>
  </si>
  <si>
    <r>
      <t>Помада Lancome La Laque Fever C</t>
    </r>
    <r>
      <rPr>
        <sz val="8"/>
        <color indexed="10"/>
        <rFont val="Arial"/>
        <family val="2"/>
      </rPr>
      <t xml:space="preserve"> </t>
    </r>
  </si>
  <si>
    <t>KL5683</t>
  </si>
  <si>
    <t>KL5668</t>
  </si>
  <si>
    <t>KL5767</t>
  </si>
  <si>
    <t>KL5768</t>
  </si>
  <si>
    <t>KL5769</t>
  </si>
  <si>
    <t>KL5894</t>
  </si>
  <si>
    <t>KL5765M</t>
  </si>
  <si>
    <t>KL5765</t>
  </si>
  <si>
    <t>KL5533</t>
  </si>
  <si>
    <t>KL5090</t>
  </si>
  <si>
    <t>KL5089</t>
  </si>
  <si>
    <t>KL5841</t>
  </si>
  <si>
    <t>KL5092</t>
  </si>
  <si>
    <t>KL5094</t>
  </si>
  <si>
    <t>KL5412</t>
  </si>
  <si>
    <t>KL5842</t>
  </si>
  <si>
    <t>KL5537</t>
  </si>
  <si>
    <t>KL5754</t>
  </si>
  <si>
    <t>KL5109</t>
  </si>
  <si>
    <t>KL5110</t>
  </si>
  <si>
    <t>KL5843</t>
  </si>
  <si>
    <t>KL5112</t>
  </si>
  <si>
    <t>KL5735</t>
  </si>
  <si>
    <t>KL5844</t>
  </si>
  <si>
    <t>KL5845</t>
  </si>
  <si>
    <t>KL5128</t>
  </si>
  <si>
    <t>KL5139</t>
  </si>
  <si>
    <t>KL5871</t>
  </si>
  <si>
    <t>KL5140</t>
  </si>
  <si>
    <t>KL5866</t>
  </si>
  <si>
    <t>KL5275</t>
  </si>
  <si>
    <t>KL5811</t>
  </si>
  <si>
    <t>KL5276</t>
  </si>
  <si>
    <t>KL5463</t>
  </si>
  <si>
    <t>KL5627</t>
  </si>
  <si>
    <t>KL5628</t>
  </si>
  <si>
    <t>KL5470</t>
  </si>
  <si>
    <t>KL5304</t>
  </si>
  <si>
    <t>KL5308</t>
  </si>
  <si>
    <t xml:space="preserve">Dolce&amp;Gabbana Light Blue (bath and shower gel 100ml. + body lotion with phercmone 100ml.) </t>
  </si>
  <si>
    <t>Giorgio Armani</t>
  </si>
  <si>
    <t>Chanel</t>
  </si>
  <si>
    <r>
      <t>Тени C.Dior Couleurs 9цв. №7</t>
    </r>
    <r>
      <rPr>
        <b/>
        <sz val="10"/>
        <color indexed="10"/>
        <rFont val="Book Antiqua"/>
        <family val="1"/>
      </rPr>
      <t xml:space="preserve"> </t>
    </r>
  </si>
  <si>
    <r>
      <t>Тени C.Dior Couleurs 9цв. №8</t>
    </r>
    <r>
      <rPr>
        <b/>
        <sz val="10"/>
        <color indexed="10"/>
        <rFont val="Book Antiqua"/>
        <family val="1"/>
      </rPr>
      <t xml:space="preserve"> </t>
    </r>
  </si>
  <si>
    <t>Маски</t>
  </si>
  <si>
    <t>Shiseido</t>
  </si>
  <si>
    <t>KL5334</t>
  </si>
  <si>
    <t>Тени Burberry Light Glow 4цв. №2</t>
  </si>
  <si>
    <t>Тени Burberry Light Glow 4цв. №3</t>
  </si>
  <si>
    <t>Тени Burberry Light Glow 4цв. №4</t>
  </si>
  <si>
    <t>Тени Burberry Light Glow 4цв. №5</t>
  </si>
  <si>
    <t>Тени Burberry Light Glow 4цв. №6</t>
  </si>
  <si>
    <t>Тени Burberry Light Glow 4цв. №7</t>
  </si>
  <si>
    <t>Тени Burberry Light Glow 4цв. №9</t>
  </si>
  <si>
    <t>Тени Burberry Light Glow 4цв. №10</t>
  </si>
  <si>
    <t>Тени Burberry Light Glow 4цв. №11</t>
  </si>
  <si>
    <t>Тени Burberry Light Glow 4цв. №12</t>
  </si>
  <si>
    <t>Помада Guerlain Levres (c зеркалом) B</t>
  </si>
  <si>
    <t>Помада Guerlain Levres (c зеркалом) C</t>
  </si>
  <si>
    <t>Paco Rabanne</t>
  </si>
  <si>
    <t>Карандаш</t>
  </si>
  <si>
    <t>Крем</t>
  </si>
  <si>
    <r>
      <t>Тени C.Dior Couleurs 9цв. №3</t>
    </r>
    <r>
      <rPr>
        <b/>
        <sz val="10"/>
        <color indexed="10"/>
        <rFont val="Book Antiqua"/>
        <family val="1"/>
      </rPr>
      <t xml:space="preserve"> </t>
    </r>
  </si>
  <si>
    <t>Набор для тела</t>
  </si>
  <si>
    <r>
      <t xml:space="preserve">Тени Lancome Photogenic 6цв. №5 </t>
    </r>
    <r>
      <rPr>
        <b/>
        <sz val="8"/>
        <color indexed="10"/>
        <rFont val="Arial"/>
        <family val="2"/>
      </rPr>
      <t>SALE</t>
    </r>
  </si>
  <si>
    <t xml:space="preserve">Блеск L`oreal Glam Shine Holografic А (зол. крышка) </t>
  </si>
  <si>
    <t>Блеск L`oreal Glam Shine Holografic B (зол. крышка)</t>
  </si>
  <si>
    <t xml:space="preserve">Блеск L`oreal Glam Shine Holografic C (зол. крышка) </t>
  </si>
  <si>
    <t xml:space="preserve">Карандаш-фломастер CD Diorliner Iconic </t>
  </si>
  <si>
    <t>KL6177</t>
  </si>
  <si>
    <t>KL6178</t>
  </si>
  <si>
    <t>Карандаш-фломастер Max Factor Xperience</t>
  </si>
  <si>
    <t xml:space="preserve">Карандаш-фломастер Maybelline The Extra Heavy Volum Express </t>
  </si>
  <si>
    <t>KL6179</t>
  </si>
  <si>
    <t>KL6180</t>
  </si>
  <si>
    <t xml:space="preserve">Карандаш-фломастер Pupa </t>
  </si>
  <si>
    <t>Крем для глаз Givenchy No Surgetics - Wrinkle Defy 15g</t>
  </si>
  <si>
    <t>Мыло парфюмированное</t>
  </si>
  <si>
    <t>Armand Basi</t>
  </si>
  <si>
    <t>KL6165</t>
  </si>
  <si>
    <t>Burberry Parfums</t>
  </si>
  <si>
    <t>Cacharel</t>
  </si>
  <si>
    <t>Chloe</t>
  </si>
  <si>
    <t>Donna Karan</t>
  </si>
  <si>
    <t>Escada</t>
  </si>
  <si>
    <t>Kenzo</t>
  </si>
  <si>
    <t>Lacoste</t>
  </si>
  <si>
    <t>Lanvin</t>
  </si>
  <si>
    <t>Sergio Tacchini</t>
  </si>
  <si>
    <t>KL6166A</t>
  </si>
  <si>
    <t>KL6166B</t>
  </si>
  <si>
    <t>KL6166C</t>
  </si>
  <si>
    <t>KL6169A</t>
  </si>
  <si>
    <t xml:space="preserve">Пудра CH 212 VIP  Compact Embellisseur De Peau №1 </t>
  </si>
  <si>
    <t xml:space="preserve">Пудра CH 212 VIP  Compact Embellisseur De Peau №2 </t>
  </si>
  <si>
    <t xml:space="preserve">Пудра CH 212 VIP  Compact Embellisseur De Peau №3 </t>
  </si>
  <si>
    <t xml:space="preserve">Пудра CH 212 VIP  Compact Embellisseur De Peau №4 </t>
  </si>
  <si>
    <t>Скраб Chanel Body Excellence 150ml.</t>
  </si>
  <si>
    <t>KL6110M</t>
  </si>
  <si>
    <t>KL5853M</t>
  </si>
  <si>
    <t>Тени Chanel Les 18 ombres 18цв. (матовые+блеск) mix</t>
  </si>
  <si>
    <t xml:space="preserve">Румяна HR Urben Beauty (зебра) №1 </t>
  </si>
  <si>
    <t xml:space="preserve">Румяна HR Urben Beauty (зебра) №2 </t>
  </si>
  <si>
    <t>Румяна HR Urben Beauty (зебра) №3</t>
  </si>
  <si>
    <t>Румяна HR Urben Beauty (зебра) №4</t>
  </si>
  <si>
    <t>Румяна HR Urben Beauty (зебра) №5</t>
  </si>
  <si>
    <t>Румяна HR Urben Beauty (зебра) №6</t>
  </si>
  <si>
    <t xml:space="preserve">Скраб для лица Lancome Gel Clarte 60ml. </t>
  </si>
  <si>
    <t>Скраб для лица Loreal Men Hudra Energetic 80ml.</t>
  </si>
  <si>
    <t>KL6030</t>
  </si>
  <si>
    <t>KL5349</t>
  </si>
  <si>
    <t>DKNY</t>
  </si>
  <si>
    <t>KL6031</t>
  </si>
  <si>
    <t>KL6032</t>
  </si>
  <si>
    <t>KL6033</t>
  </si>
  <si>
    <t>Тушь Pupa Sparking Mascara</t>
  </si>
  <si>
    <t>Тушь Pupa Diva's Lashes (золото) силикон</t>
  </si>
  <si>
    <t>Румяна Givenchy Prisme Again Blush №2</t>
  </si>
  <si>
    <t>KL5818</t>
  </si>
  <si>
    <t>KL5622</t>
  </si>
  <si>
    <t xml:space="preserve">Тональный крем Chanel Pro Lumiere №3 </t>
  </si>
  <si>
    <t>Тональный крем Chanel Pro Lumiere №4</t>
  </si>
  <si>
    <t xml:space="preserve">Тональный крем Chanel Pro Lumiere №5 </t>
  </si>
  <si>
    <t xml:space="preserve">Тональный крем Chanel Pro Lumiere №6 </t>
  </si>
  <si>
    <t>Крем для лица Givenchy No Surgetics - Wrinkle Defy 50g</t>
  </si>
  <si>
    <r>
      <t>Крем для лица лифтинг HR Life Pearl cellular reintializing cream 49g</t>
    </r>
    <r>
      <rPr>
        <b/>
        <sz val="8"/>
        <color indexed="10"/>
        <rFont val="Arial"/>
        <family val="2"/>
      </rPr>
      <t xml:space="preserve"> </t>
    </r>
  </si>
  <si>
    <t>KL5898</t>
  </si>
  <si>
    <t>KL5464</t>
  </si>
  <si>
    <t>информация</t>
  </si>
  <si>
    <r>
      <t xml:space="preserve">новые позиции в прайсе выделены </t>
    </r>
    <r>
      <rPr>
        <sz val="11"/>
        <color indexed="10"/>
        <rFont val="Arial Cyr"/>
        <family val="0"/>
      </rPr>
      <t>красным цветом</t>
    </r>
  </si>
  <si>
    <t>сумма заказа</t>
  </si>
  <si>
    <t>Наименование</t>
  </si>
  <si>
    <t>заказ в шт.</t>
  </si>
  <si>
    <t>цена</t>
  </si>
  <si>
    <t>итого</t>
  </si>
  <si>
    <t>руб</t>
  </si>
  <si>
    <t>KL6234</t>
  </si>
  <si>
    <t xml:space="preserve">Карандаш контурный Bourjois Sourcil коричневые + щеточка для бровей 12шт. </t>
  </si>
  <si>
    <t>KL5295</t>
  </si>
  <si>
    <t xml:space="preserve">Карандаш контурный Bourjois Effet Smoky черные 12шт. </t>
  </si>
  <si>
    <t xml:space="preserve">Карандаш контурный Bourjois Effet Smoky серебро 12шт. </t>
  </si>
  <si>
    <t>KL6235</t>
  </si>
  <si>
    <t>Карандаш-фломастер HR Liquid Eyeliner</t>
  </si>
  <si>
    <t>KL6236</t>
  </si>
  <si>
    <t>Карандаш-фломастер Lancome Liquid Eyeliner</t>
  </si>
  <si>
    <t>KL5984</t>
  </si>
  <si>
    <t>Гель для умывания Givenchy Clean It True 125ml</t>
  </si>
  <si>
    <t>KL6237M</t>
  </si>
  <si>
    <t xml:space="preserve">Пудра Chanel Double Perfection Compact mix </t>
  </si>
  <si>
    <t>KL6237</t>
  </si>
  <si>
    <t>Пудра Chanel Double Perfection Compact №1 (квадрат)</t>
  </si>
  <si>
    <t>Пудра Chanel Double Perfection Compact №4 (квадрат)</t>
  </si>
  <si>
    <t>Пудра Chanel Double Perfection Compact №5 (квадрат)</t>
  </si>
  <si>
    <t>KL6284A</t>
  </si>
  <si>
    <t>Блеск CD Dior Kisses A</t>
  </si>
  <si>
    <t>KL6284B</t>
  </si>
  <si>
    <t>Блеск CD Dior Kisses B</t>
  </si>
  <si>
    <t>KL5398A</t>
  </si>
  <si>
    <t>Блеск Pupa Lip Perfection Splendor  A</t>
  </si>
  <si>
    <t>KL5398B</t>
  </si>
  <si>
    <t>Блеск Pupa Lip Perfection Splendor  B</t>
  </si>
  <si>
    <t>KL5398C</t>
  </si>
  <si>
    <t>Блеск Pupa Lip Perfection Splendor  C</t>
  </si>
  <si>
    <t>KL5075</t>
  </si>
  <si>
    <t>Карандаш  контурный  Chanel черные 6шт. (2in1 карандаш и растушовка)</t>
  </si>
  <si>
    <t>KL6256</t>
  </si>
  <si>
    <t>Карандаш контурный CD черные 6шт. (2in1 карандаш и растушовка)</t>
  </si>
  <si>
    <t>KL6257</t>
  </si>
  <si>
    <t>Карандаш контурный HR черные 6шт. (2in1 карандаш и растушовка)</t>
  </si>
  <si>
    <t>KL6258</t>
  </si>
  <si>
    <t xml:space="preserve">Карандаш контурный Pupa черные 6шт. (2in1 карандаш и растушовка) </t>
  </si>
  <si>
    <t>Крем для лица дневной Chanel Precision Ultra Correction Lift 50g (черный)</t>
  </si>
  <si>
    <t xml:space="preserve">Крем для лица дневной Chanel Precision Ulta Correction 50g (серебро) </t>
  </si>
  <si>
    <t>Крем для лица ночной Chanel Precision Ultra Correction Lift 50g (черный)</t>
  </si>
  <si>
    <t>KL6259</t>
  </si>
  <si>
    <t xml:space="preserve">Крем ночной против морщин HR Prodigy Powercell 50ml. </t>
  </si>
  <si>
    <t>KL6285</t>
  </si>
  <si>
    <t xml:space="preserve">Крем Lancome Secret De Vie 50g (шарик) </t>
  </si>
  <si>
    <t>KL6286</t>
  </si>
  <si>
    <t>Набор кремов для глаз/дневной/ночной Lancome Hydra Zen (черный)</t>
  </si>
  <si>
    <t>KL5669</t>
  </si>
  <si>
    <t>Набор кремов для глаз/дневной/ночной Lancome Hydra Zen</t>
  </si>
  <si>
    <t>KL5838</t>
  </si>
  <si>
    <t>Подводка Chanel Ecriture De Chanel</t>
  </si>
  <si>
    <t>KL5958</t>
  </si>
  <si>
    <t>Подводка CD Style Liner</t>
  </si>
  <si>
    <t>KL5794A</t>
  </si>
  <si>
    <t>Помада Chanel Hydrabase A</t>
  </si>
  <si>
    <t>KL5794B</t>
  </si>
  <si>
    <t>Помада Chanel Hydrabase B</t>
  </si>
  <si>
    <t>KL6287A</t>
  </si>
  <si>
    <t xml:space="preserve">Помада Chanel Rouge A Levres Super Hydrabase A </t>
  </si>
  <si>
    <t>KL6287B</t>
  </si>
  <si>
    <t>Помада Chanel Rouge A Levres Super Hydrabase B</t>
  </si>
  <si>
    <t>KL6287C</t>
  </si>
  <si>
    <t>Помада Chanel Rouge A Levres Super Hydrabase C</t>
  </si>
  <si>
    <t>KL6288A</t>
  </si>
  <si>
    <t>Помада Chanel Hydrabase A (квадрат)</t>
  </si>
  <si>
    <t>KL6288B</t>
  </si>
  <si>
    <t>Помада Chanel Hydrabase B (квадрат)</t>
  </si>
  <si>
    <t>KL6288C</t>
  </si>
  <si>
    <t>Помада Chanel Hydrabase C (квадрат)</t>
  </si>
  <si>
    <t>KL5017A</t>
  </si>
  <si>
    <t>Помада Lancome Color Fever Shine A</t>
  </si>
  <si>
    <t>KL5017B</t>
  </si>
  <si>
    <t>Помада Lancome Color Fever Shine B</t>
  </si>
  <si>
    <t>KL5017C</t>
  </si>
  <si>
    <t>Помада Lancome Color Fever Shine C</t>
  </si>
  <si>
    <t>KL6289A</t>
  </si>
  <si>
    <t>Помада Shiseido Advanced Performance Lipstick A</t>
  </si>
  <si>
    <t>KL6289B</t>
  </si>
  <si>
    <t>Помада Shiseido Advanced Performance Lipstick B</t>
  </si>
  <si>
    <t>KL6289C</t>
  </si>
  <si>
    <t>Помада Shiseido Advanced Performance Lipstick C</t>
  </si>
  <si>
    <r>
      <t xml:space="preserve">Пудра Chanel Soleil Tan De Chanel №4 </t>
    </r>
    <r>
      <rPr>
        <b/>
        <sz val="8"/>
        <color indexed="10"/>
        <rFont val="Arial"/>
        <family val="2"/>
      </rPr>
      <t>SALE</t>
    </r>
  </si>
  <si>
    <r>
      <t xml:space="preserve">Пудра Chanel Soleil Tan De Chanel №5 </t>
    </r>
    <r>
      <rPr>
        <b/>
        <sz val="8"/>
        <color indexed="10"/>
        <rFont val="Arial"/>
        <family val="2"/>
      </rPr>
      <t>SALE</t>
    </r>
  </si>
  <si>
    <r>
      <t xml:space="preserve">Пудра Chanel Soleil Tan De Chanel №6 </t>
    </r>
    <r>
      <rPr>
        <b/>
        <sz val="8"/>
        <color indexed="10"/>
        <rFont val="Arial"/>
        <family val="2"/>
      </rPr>
      <t>SALE</t>
    </r>
  </si>
  <si>
    <t>KL6260M</t>
  </si>
  <si>
    <t xml:space="preserve">Крем-пудра Chanel Vitalumiere mix </t>
  </si>
  <si>
    <t>KL6260</t>
  </si>
  <si>
    <t>Крем-пудра Chanel Vitalumiere №10</t>
  </si>
  <si>
    <t>Крем-пудра Chanel Vitalumiere №20</t>
  </si>
  <si>
    <t>Крем-пудра Chanel Vitalumiere №30</t>
  </si>
  <si>
    <t>Крем-пудра Chanel Vitalumiere №40</t>
  </si>
  <si>
    <t>KL6093M</t>
  </si>
  <si>
    <r>
      <t>Пудра CD Pore Genius Compact (золотая длинная)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8"/>
        <rFont val="Arial"/>
        <family val="2"/>
      </rPr>
      <t>mix</t>
    </r>
  </si>
  <si>
    <r>
      <t>Пудра Gianni Versace extra creamy compact foundation №4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(кошелек)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</si>
  <si>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r>
      <t>Пудра Givenchy Prisme Again Visage №5 (шарики)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</si>
  <si>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r>
      <t>Пудра Givenchy Prisme Again Visage №6 (шарики)</t>
    </r>
    <r>
      <rPr>
        <b/>
        <sz val="8"/>
        <color indexed="10"/>
        <rFont val="Arial"/>
        <family val="2"/>
      </rPr>
      <t xml:space="preserve"> SALE</t>
    </r>
  </si>
  <si>
    <t>KL6261</t>
  </si>
  <si>
    <t>Пудра HR Age White Compact №1</t>
  </si>
  <si>
    <t>Пудра HR Age White Compact №2</t>
  </si>
  <si>
    <t>Пудра HR Age White Compact №3</t>
  </si>
  <si>
    <t>Пудра HR Age White Compact №4</t>
  </si>
  <si>
    <t>Пудра HR Age White Compact №5</t>
  </si>
  <si>
    <t>Пудра HR Age White Compact №6</t>
  </si>
  <si>
    <t>KL6262M</t>
  </si>
  <si>
    <t>Пудра Lancome Color Ideal Poudre (3in1 тон.основа + пудра матовая + пудра мерц.) mix</t>
  </si>
  <si>
    <t>KL6262</t>
  </si>
  <si>
    <t>Пудра Lancome Color Ideal Poudre (3in1 тон.основа + пудра матовая + пудра мерц.) №1</t>
  </si>
  <si>
    <t>Пудра Lancome Color Ideal Poudre (3in1 тон.основа + пудра матовая + пудра мерц.) №2</t>
  </si>
  <si>
    <t>Пудра Lancome Color Ideal Poudre (3in1 тон.основа + пудра матовая + пудра мерц.) №3</t>
  </si>
  <si>
    <t>Пудра Lancome Color Ideal Poudre (3in1 тон.основа + пудра матовая + пудра мерц.) №4</t>
  </si>
  <si>
    <r>
      <t>Пудра Max Factor №1</t>
    </r>
    <r>
      <rPr>
        <b/>
        <sz val="8"/>
        <color indexed="10"/>
        <rFont val="Arial"/>
        <family val="2"/>
      </rPr>
      <t xml:space="preserve"> SALE</t>
    </r>
  </si>
  <si>
    <r>
      <t>Пудра Max Factor №5</t>
    </r>
    <r>
      <rPr>
        <b/>
        <sz val="8"/>
        <color indexed="10"/>
        <rFont val="Arial"/>
        <family val="2"/>
      </rPr>
      <t xml:space="preserve"> SALE</t>
    </r>
  </si>
  <si>
    <t>Пудра Max Factor matte and luminous translucent №1</t>
  </si>
  <si>
    <t>Пудра Max Factor matte and luminous translucent №2</t>
  </si>
  <si>
    <t>Пудра Max Factor matte and luminous translucent №3</t>
  </si>
  <si>
    <t>Пудра Max Factor matte and luminous translucent №4</t>
  </si>
  <si>
    <t>Пудра Max Factor matte and luminous translucent №5</t>
  </si>
  <si>
    <t>Пудра Max Factor matte and luminous translucent №6</t>
  </si>
  <si>
    <t>KL6263M</t>
  </si>
  <si>
    <t>Румяна CD Diorblush 2цв. mix</t>
  </si>
  <si>
    <t>KL6263</t>
  </si>
  <si>
    <t xml:space="preserve">Румяна CD Diorblush 2цв. №1 </t>
  </si>
  <si>
    <r>
      <t>Румяна CD Diorblush 2цв. №2</t>
    </r>
  </si>
  <si>
    <r>
      <t>Румяна CD Diorblush 2цв. №3</t>
    </r>
  </si>
  <si>
    <r>
      <t>Румяна CD Diorblush 2цв. №4</t>
    </r>
  </si>
  <si>
    <r>
      <t>Румяна CD Diorblush 2цв. №5</t>
    </r>
  </si>
  <si>
    <r>
      <t>Румяна CD Diorblush 2цв. №6</t>
    </r>
  </si>
  <si>
    <t>KL6264</t>
  </si>
  <si>
    <t xml:space="preserve">Румяна HR Age White Blusher №1 </t>
  </si>
  <si>
    <t>Румяна HR Age White Blusher №2</t>
  </si>
  <si>
    <t>Румяна HR Age White Blusher №3</t>
  </si>
  <si>
    <t>Румяна HR Age White Blusher №4</t>
  </si>
  <si>
    <t>Румяна HR Age White Blusher №5</t>
  </si>
  <si>
    <t>Румяна HR Age White Blusher №6</t>
  </si>
  <si>
    <t>KL5922M</t>
  </si>
  <si>
    <t>Тени Burberry Light Glow 4цв. mix</t>
  </si>
  <si>
    <t>KL6238M</t>
  </si>
  <si>
    <t>Набор Chanel Magic Shine №1 (тени 32цв + румяна 5цв + пудра 5цв.) mix</t>
  </si>
  <si>
    <t>KL6121M</t>
  </si>
  <si>
    <t>Тени Chanel Ombres Perlees De Chanel 7цв. mix</t>
  </si>
  <si>
    <t>KL6121</t>
  </si>
  <si>
    <t xml:space="preserve">Тени Chanel Ombres Perlees De Chanel 7цв. №1 </t>
  </si>
  <si>
    <t>Тени Chanel Ombres Perlees De Chanel 7цв. №2</t>
  </si>
  <si>
    <t>Тени Chanel Ombres Perlees De Chanel 7цв. №3</t>
  </si>
  <si>
    <t>Тени Chanel Ombres Perlees De Chanel 7цв. №4</t>
  </si>
  <si>
    <t>Тени Chanel Ombres Perlees De Chanel 7цв. №5</t>
  </si>
  <si>
    <t>Тени Chanel Ombres Perlees De Chanel 7цв. №6</t>
  </si>
  <si>
    <t>KL6265</t>
  </si>
  <si>
    <t>Тени Chanel Les 8 ombres 8цв. №3</t>
  </si>
  <si>
    <t>Тени Chanel Les 8 ombres 8цв. №4</t>
  </si>
  <si>
    <t>Тени Chanel Les 8 ombres 8цв. №5</t>
  </si>
  <si>
    <t>Тени Chanel Les 8 ombres 8цв. №6</t>
  </si>
  <si>
    <t>Тени Chanel Les 8 ombres 8цв. №7</t>
  </si>
  <si>
    <t>Тени Chanel Les 8 ombres 8цв. №8</t>
  </si>
  <si>
    <t>KL6282</t>
  </si>
  <si>
    <t>Тени Chanel Magic Shine 28цв.</t>
  </si>
  <si>
    <t>Пудра Chanel Double Perfection Compact №6 (квадрат)</t>
  </si>
  <si>
    <t>Пудра Chanel Double Perfection Compact №7 (квадрат)</t>
  </si>
  <si>
    <t>Пудра Chanel Double Perfection Compact №8 (квадрат)</t>
  </si>
  <si>
    <t>Пудра Estee Lauder Intensive Comfort Pressed Powder mix</t>
  </si>
  <si>
    <t>KL6238</t>
  </si>
  <si>
    <t>Набор Chanel Magic Shine №1 (тени 32цв + румяна 5цв + пудра 5цв.)</t>
  </si>
  <si>
    <t>Набор Chanel Magic Shine №2 (тени 32цв + румяна 5цв + пудра 5цв.)</t>
  </si>
  <si>
    <t>Набор Chanel Magic Shine №3 (тени 32цв + румяна 5цв + пудра 5цв.)</t>
  </si>
  <si>
    <t>KL6239M</t>
  </si>
  <si>
    <t>Тушь Chanel Surrealist Mascara (тигровая) силикон 12шт.</t>
  </si>
  <si>
    <t>KL6239</t>
  </si>
  <si>
    <t>Тушь Chanel Surrealist Mascara (тигровая) силикон</t>
  </si>
  <si>
    <t>KL5732M</t>
  </si>
  <si>
    <t>KL6187M</t>
  </si>
  <si>
    <r>
      <t xml:space="preserve">Спец. цена установлена на позиции </t>
    </r>
    <r>
      <rPr>
        <b/>
        <sz val="8"/>
        <color indexed="10"/>
        <rFont val="Arial"/>
        <family val="2"/>
      </rPr>
      <t xml:space="preserve">выделенные зеленым цветом. </t>
    </r>
    <r>
      <rPr>
        <sz val="8"/>
        <color indexed="8"/>
        <rFont val="Arial"/>
        <family val="2"/>
      </rPr>
      <t>Действительна при покупке mix (все номера) или упаковки</t>
    </r>
  </si>
  <si>
    <t>Тени Chanel Les 4 ombres 4цв. №12 матовые (квадрат)</t>
  </si>
  <si>
    <t>KL5292</t>
  </si>
  <si>
    <t>Тени+румяна Givenchy Prisme Again eyes, blush 4цв. №1</t>
  </si>
  <si>
    <t>Тени+румяна Givenchy Prisme Again eyes, blush 4цв. №2</t>
  </si>
  <si>
    <t>Тени+румяна Givenchy Prisme Again eyes, blush 4цв. №3</t>
  </si>
  <si>
    <t>Тени+румяна Givenchy Prisme Again eyes, blush 4цв. №4</t>
  </si>
  <si>
    <t>Тени+румяна Givenchy Prisme Again eyes, blush 4цв. №5</t>
  </si>
  <si>
    <t>Тени+румяна Givenchy Prisme Again eyes, blush 4цв. №6</t>
  </si>
  <si>
    <t xml:space="preserve">Помада Lancome Le Rouge Absolu C (золотая) </t>
  </si>
  <si>
    <t>Пудра Chanel Irreelle Ombre new fashion color powder №6</t>
  </si>
  <si>
    <t>Подводка для глаз</t>
  </si>
  <si>
    <t xml:space="preserve">Тени C.Dior Couleurs 9цв. №4 </t>
  </si>
  <si>
    <t xml:space="preserve">Тени C.Dior Couleurs 9цв. №5 </t>
  </si>
  <si>
    <t>YR</t>
  </si>
  <si>
    <t>KL5298</t>
  </si>
  <si>
    <t xml:space="preserve">Тональный крем Chanel Pro Lumiere №1 </t>
  </si>
  <si>
    <t xml:space="preserve">Тональный крем Chanel Pro Lumiere №2 </t>
  </si>
  <si>
    <t>Versace</t>
  </si>
  <si>
    <t>Крем для глаз Chanel Precision Sublimage Eye 15g (золото)</t>
  </si>
  <si>
    <t>Крем для глаз Chanel Precision Ultra Correction Eye 15g (серебро)</t>
  </si>
  <si>
    <t>KL5892</t>
  </si>
  <si>
    <t xml:space="preserve">Карандаш контурный Helena Rubinstein цветные 12шт. (2in1 карандаш и растушовка) </t>
  </si>
  <si>
    <t xml:space="preserve">Карандаш  контурный Lancome цветные 12шт. (2in1 карандаш и растушовка) </t>
  </si>
  <si>
    <t xml:space="preserve">Сыворотка для лица Christian Dior Capture Rituel Nuit 30ml. </t>
  </si>
  <si>
    <t>KL5219</t>
  </si>
  <si>
    <t>KL5232</t>
  </si>
  <si>
    <t>KL5234</t>
  </si>
  <si>
    <t>KL5235</t>
  </si>
  <si>
    <t>Помада Lancome La Laque Fever A</t>
  </si>
  <si>
    <t>KL5255</t>
  </si>
  <si>
    <t>KL5256</t>
  </si>
  <si>
    <t>KL5262</t>
  </si>
  <si>
    <t>KL5273</t>
  </si>
  <si>
    <t>KL5274</t>
  </si>
  <si>
    <t xml:space="preserve">Пудра Sisley Photo Poudre Compacte №0 </t>
  </si>
  <si>
    <t>Пудра Sisley Photo Poudre Compacte №1</t>
  </si>
  <si>
    <t>Пудра Sisley Photo Poudre Compacte №2</t>
  </si>
  <si>
    <t>Пудра Sisley Photo Poudre Compacte №3</t>
  </si>
  <si>
    <t>Пудра Sisley Photo Poudre Compacte №4</t>
  </si>
  <si>
    <t>Пудра Sisley Photo Poudre Compacte №5</t>
  </si>
  <si>
    <t xml:space="preserve">Блеск Givenchy Pop Gloss B </t>
  </si>
  <si>
    <t xml:space="preserve">Карандаш контурный Calvin Klein цветные 12шт. (2in1 карандаш и растушовка) </t>
  </si>
  <si>
    <t xml:space="preserve">Карандаш контурный Dolce&amp;Gabbana цветные 12шт. (2in1 карандаш и растушовка) </t>
  </si>
  <si>
    <r>
      <t>Тени C.Dior Couleurs 8цв. №6</t>
    </r>
    <r>
      <rPr>
        <sz val="10"/>
        <color indexed="8"/>
        <rFont val="Book Antiqua"/>
        <family val="1"/>
      </rPr>
      <t xml:space="preserve"> </t>
    </r>
    <r>
      <rPr>
        <sz val="10"/>
        <color indexed="10"/>
        <rFont val="Book Antiqua"/>
        <family val="1"/>
      </rPr>
      <t xml:space="preserve"> </t>
    </r>
    <r>
      <rPr>
        <b/>
        <sz val="8"/>
        <color indexed="10"/>
        <rFont val="Arial"/>
        <family val="2"/>
      </rPr>
      <t>SALE</t>
    </r>
  </si>
  <si>
    <r>
      <t>Тени C.Dior Couleurs 8цв. №8</t>
    </r>
    <r>
      <rPr>
        <sz val="10"/>
        <color indexed="8"/>
        <rFont val="Book Antiqua"/>
        <family val="1"/>
      </rPr>
      <t xml:space="preserve"> </t>
    </r>
    <r>
      <rPr>
        <b/>
        <sz val="8"/>
        <color indexed="10"/>
        <rFont val="Arial"/>
        <family val="2"/>
      </rPr>
      <t xml:space="preserve"> SALE</t>
    </r>
  </si>
  <si>
    <r>
      <t xml:space="preserve">Тени Gucci 6цв. №1 </t>
    </r>
    <r>
      <rPr>
        <b/>
        <sz val="8"/>
        <color indexed="10"/>
        <rFont val="Arial"/>
        <family val="2"/>
      </rPr>
      <t>SALE</t>
    </r>
  </si>
  <si>
    <r>
      <t xml:space="preserve">Тени Gucci 6цв. №4 </t>
    </r>
    <r>
      <rPr>
        <b/>
        <sz val="8"/>
        <color indexed="10"/>
        <rFont val="Arial"/>
        <family val="2"/>
      </rPr>
      <t>SALE</t>
    </r>
  </si>
  <si>
    <r>
      <t xml:space="preserve">Тени Gucci 6цв. №5 </t>
    </r>
    <r>
      <rPr>
        <b/>
        <sz val="8"/>
        <color indexed="10"/>
        <rFont val="Arial"/>
        <family val="2"/>
      </rPr>
      <t>SALE</t>
    </r>
  </si>
  <si>
    <r>
      <t xml:space="preserve">Тени Gucci 6цв. №6 </t>
    </r>
    <r>
      <rPr>
        <b/>
        <sz val="8"/>
        <color indexed="10"/>
        <rFont val="Arial"/>
        <family val="2"/>
      </rPr>
      <t>SALE</t>
    </r>
  </si>
  <si>
    <t>KL5313</t>
  </si>
  <si>
    <t>KL5005M</t>
  </si>
  <si>
    <t>Тональный крем Christian Dior DiorSkin Eclat Satin mix</t>
  </si>
  <si>
    <t>KL5176</t>
  </si>
  <si>
    <t>KL5319</t>
  </si>
  <si>
    <t>KL6058</t>
  </si>
  <si>
    <t>KL5423</t>
  </si>
  <si>
    <t>KL5406</t>
  </si>
  <si>
    <r>
      <t xml:space="preserve">Тени YSL Ombers 4 colour harmony for eyes 4цв №7 </t>
    </r>
    <r>
      <rPr>
        <b/>
        <sz val="8"/>
        <color indexed="10"/>
        <rFont val="Arial"/>
        <family val="2"/>
      </rPr>
      <t>SALE</t>
    </r>
  </si>
  <si>
    <r>
      <t xml:space="preserve">Тени YSL Ombers 4 colour harmony for eyes 4цв №8 </t>
    </r>
    <r>
      <rPr>
        <b/>
        <sz val="8"/>
        <color indexed="10"/>
        <rFont val="Arial"/>
        <family val="2"/>
      </rPr>
      <t>SALE</t>
    </r>
  </si>
  <si>
    <r>
      <t xml:space="preserve">Тени YSL Ombers 4 colour harmony for eyes 4цв №9 </t>
    </r>
    <r>
      <rPr>
        <b/>
        <sz val="8"/>
        <color indexed="10"/>
        <rFont val="Arial"/>
        <family val="2"/>
      </rPr>
      <t>SALE</t>
    </r>
  </si>
  <si>
    <r>
      <t xml:space="preserve">Тени YSL Ombers 4 colour harmony for eyes 4цв №11 </t>
    </r>
    <r>
      <rPr>
        <b/>
        <sz val="8"/>
        <color indexed="10"/>
        <rFont val="Arial"/>
        <family val="2"/>
      </rPr>
      <t>SALE</t>
    </r>
  </si>
  <si>
    <r>
      <t xml:space="preserve">Тени YSL Ombers 4 colour harmony for eyes 4цв №12 </t>
    </r>
    <r>
      <rPr>
        <b/>
        <sz val="8"/>
        <color indexed="10"/>
        <rFont val="Arial"/>
        <family val="2"/>
      </rPr>
      <t>SALE</t>
    </r>
  </si>
  <si>
    <t>KL5633</t>
  </si>
  <si>
    <t>KL5634</t>
  </si>
  <si>
    <t>KL6125</t>
  </si>
  <si>
    <t>AR</t>
  </si>
  <si>
    <t>KL5048</t>
  </si>
  <si>
    <r>
      <t xml:space="preserve">Тени Gucci 6цв. №7 </t>
    </r>
    <r>
      <rPr>
        <b/>
        <sz val="8"/>
        <color indexed="10"/>
        <rFont val="Arial"/>
        <family val="2"/>
      </rPr>
      <t>SALE</t>
    </r>
  </si>
  <si>
    <r>
      <t xml:space="preserve">Тени Gucci 6цв. №10 </t>
    </r>
    <r>
      <rPr>
        <b/>
        <sz val="8"/>
        <color indexed="10"/>
        <rFont val="Arial"/>
        <family val="2"/>
      </rPr>
      <t>SALE</t>
    </r>
  </si>
  <si>
    <t>KL5865</t>
  </si>
  <si>
    <t>KL5880</t>
  </si>
  <si>
    <t>KL5890</t>
  </si>
  <si>
    <t>KL5888</t>
  </si>
  <si>
    <t>Maybelline</t>
  </si>
  <si>
    <t>KL5887</t>
  </si>
  <si>
    <t>KL5884</t>
  </si>
  <si>
    <t xml:space="preserve">Тушь YSL Everlong Mascara силикон </t>
  </si>
  <si>
    <t xml:space="preserve">Christian Dior Dior Addict 2 (bath and shower gel 100ml. + body lotion with phercmone 100ml.) </t>
  </si>
  <si>
    <t>MS</t>
  </si>
  <si>
    <t>KL5498</t>
  </si>
  <si>
    <t>KL5645</t>
  </si>
  <si>
    <t>KL5646</t>
  </si>
  <si>
    <t>KL5654</t>
  </si>
  <si>
    <t>KL5655</t>
  </si>
  <si>
    <t>KL5656</t>
  </si>
  <si>
    <t>KL5874</t>
  </si>
  <si>
    <t>KL5875</t>
  </si>
  <si>
    <t>KL5876</t>
  </si>
  <si>
    <t>KL5207</t>
  </si>
  <si>
    <t>KL5208</t>
  </si>
  <si>
    <t>KL5209</t>
  </si>
  <si>
    <t>KL5860</t>
  </si>
  <si>
    <t>KL5516</t>
  </si>
  <si>
    <t>KL5517</t>
  </si>
  <si>
    <t>KL5518</t>
  </si>
  <si>
    <t>KL5214</t>
  </si>
  <si>
    <t>KL5215</t>
  </si>
  <si>
    <t>KL5216</t>
  </si>
  <si>
    <t>KL5863</t>
  </si>
  <si>
    <t>KL5455</t>
  </si>
  <si>
    <t>KL5664</t>
  </si>
  <si>
    <t>KL5807</t>
  </si>
  <si>
    <t>KL5264</t>
  </si>
  <si>
    <t>KL5682</t>
  </si>
  <si>
    <t>KL5124</t>
  </si>
  <si>
    <t>Блеск Carolina Herrera 212 VIP A</t>
  </si>
  <si>
    <t xml:space="preserve">Блеск Givenchy Pop Gloss А </t>
  </si>
  <si>
    <t>KL5358</t>
  </si>
  <si>
    <t>Карандаш  контурный Yves Saint Laurent черные (2in1 карандаш и растушовка)</t>
  </si>
  <si>
    <t xml:space="preserve">Тени Christian Dior palette fards apaupieres 4цв. №2 (белые) </t>
  </si>
  <si>
    <t xml:space="preserve">Тени Christian Dior palette fards apaupieres 4цв. №3 (белые) </t>
  </si>
  <si>
    <t xml:space="preserve">Тени Christian Dior palette fards apaupieres 4цв. №4 (белые) </t>
  </si>
  <si>
    <t xml:space="preserve">Тени Christian Dior palette fards apaupieres 4цв. №5 (белые) </t>
  </si>
  <si>
    <t>KL5933</t>
  </si>
  <si>
    <t>Блеск Burberry Lip Glow C</t>
  </si>
  <si>
    <t>KL6194M</t>
  </si>
  <si>
    <t>KL6194</t>
  </si>
  <si>
    <t>KL6197</t>
  </si>
  <si>
    <t>KL6100</t>
  </si>
  <si>
    <t>KL6199</t>
  </si>
  <si>
    <t>KL6200</t>
  </si>
  <si>
    <t>KL6201</t>
  </si>
  <si>
    <t>KL6189</t>
  </si>
  <si>
    <t>KL5236A</t>
  </si>
  <si>
    <t>KL5236B</t>
  </si>
  <si>
    <t>KL5236C</t>
  </si>
  <si>
    <t>KL5865M</t>
  </si>
  <si>
    <t>Румяна Christian Dior Symphony Of Bright Blush mix</t>
  </si>
  <si>
    <t>KL5266</t>
  </si>
  <si>
    <r>
      <t>Тушь Max Factor False Lash Effect (красная)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12шт. </t>
    </r>
  </si>
  <si>
    <r>
      <t>Тушь Max Factor False Lash Effect 2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12шт. </t>
    </r>
  </si>
  <si>
    <r>
      <t>Тушь Max Factor 3X Volume Glamour силикон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12шт. </t>
    </r>
  </si>
  <si>
    <r>
      <t>Тушь Max Factor Magical силикон</t>
    </r>
    <r>
      <rPr>
        <b/>
        <sz val="8"/>
        <color indexed="8"/>
        <rFont val="Arial"/>
        <family val="2"/>
      </rPr>
      <t xml:space="preserve"> 12шт.</t>
    </r>
  </si>
  <si>
    <r>
      <t xml:space="preserve">Тушь Max Factor Magical силикон </t>
    </r>
    <r>
      <rPr>
        <sz val="8"/>
        <color indexed="10"/>
        <rFont val="Arial"/>
        <family val="2"/>
      </rPr>
      <t xml:space="preserve"> </t>
    </r>
  </si>
  <si>
    <r>
      <t>Тушь Maybelline One By One 2 силикон</t>
    </r>
    <r>
      <rPr>
        <b/>
        <sz val="8"/>
        <color indexed="8"/>
        <rFont val="Arial"/>
        <family val="2"/>
      </rPr>
      <t xml:space="preserve"> 12шт.</t>
    </r>
  </si>
  <si>
    <r>
      <t xml:space="preserve">Тушь Maybelline Volum Express Colossal (желтая) силикон </t>
    </r>
    <r>
      <rPr>
        <b/>
        <sz val="8"/>
        <color indexed="8"/>
        <rFont val="Arial"/>
        <family val="2"/>
      </rPr>
      <t>12шт.</t>
    </r>
  </si>
  <si>
    <r>
      <t>Тушь Versace The Mascara Volumized Lashes силикон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8"/>
        <rFont val="Arial"/>
        <family val="2"/>
      </rPr>
      <t>12шт.</t>
    </r>
  </si>
  <si>
    <t>KL5049</t>
  </si>
  <si>
    <t>KL5050</t>
  </si>
  <si>
    <t>KL6137</t>
  </si>
  <si>
    <t>KL6138</t>
  </si>
  <si>
    <t>KL5441</t>
  </si>
  <si>
    <t>KL6139A</t>
  </si>
  <si>
    <t>KL6139B</t>
  </si>
  <si>
    <t>KL6139C</t>
  </si>
  <si>
    <t>KL6140A</t>
  </si>
  <si>
    <t>KL6122M</t>
  </si>
  <si>
    <t>Крем-Пудра Max Factor Miracle Touch mix</t>
  </si>
  <si>
    <t>KL6122</t>
  </si>
  <si>
    <t>KL5806</t>
  </si>
  <si>
    <t xml:space="preserve">Скраб мягкий отшелущивающий крем Givenchy Peel It Softly 100ml </t>
  </si>
  <si>
    <t>KL6145</t>
  </si>
  <si>
    <t xml:space="preserve">Тональный крем Lancome Dual Purpose 80ml. №102 pastell </t>
  </si>
  <si>
    <t xml:space="preserve">Тональный крем Lancome Dual Purpose 80ml. №108 honey beige </t>
  </si>
  <si>
    <t xml:space="preserve">Тональный крем Max Factor Second Skin Foundation №040 </t>
  </si>
  <si>
    <t xml:space="preserve">Тональный крем Max Factor Second Skin Foundation №045 </t>
  </si>
  <si>
    <t xml:space="preserve">Тональный крем Max Factor Second Skin Foundation №055 </t>
  </si>
  <si>
    <t xml:space="preserve">Тональный крем Max Factor Second Skin Foundation №065 </t>
  </si>
  <si>
    <t xml:space="preserve">Тональный крем Max Factor Second Skin Foundation №070 </t>
  </si>
  <si>
    <t xml:space="preserve">Тональный крем Max Factor Second Skin Foundation №075 </t>
  </si>
  <si>
    <t xml:space="preserve">Тональный крем Maybelline Angelfit №1 </t>
  </si>
  <si>
    <t xml:space="preserve">Тональный крем Maybelline Angelfit №2 </t>
  </si>
  <si>
    <t xml:space="preserve">Тональный крем Maybelline Angelfit №3 </t>
  </si>
  <si>
    <t xml:space="preserve">Тональный крем Maybelline Angelfit №4 </t>
  </si>
  <si>
    <t>Тональный крем Maybelline Angelfit №5</t>
  </si>
  <si>
    <t xml:space="preserve">Тональный крем Maybelline Angelfit №6 </t>
  </si>
  <si>
    <t>Тональный крем Maybelline Affinitone (тюбик) русский текст №16</t>
  </si>
  <si>
    <t xml:space="preserve">Тональный крем Maybelline Affinitone (тюбик) русский текст №18 </t>
  </si>
  <si>
    <t xml:space="preserve">Тональный крем Maybelline Affinitone (тюбик) русский текст №24 </t>
  </si>
  <si>
    <t xml:space="preserve">Тональный крем Maybelline Affinitone (тюбик) русский текст №30 </t>
  </si>
  <si>
    <t>KL6212M</t>
  </si>
  <si>
    <t xml:space="preserve">Тушь Bourjois Mascara Volumizer (кисть трансформер) 2 box 12шт. </t>
  </si>
  <si>
    <t>KL6212</t>
  </si>
  <si>
    <t xml:space="preserve">Тушь Bourjois Mascara Volumizer (кисть трансформер) 2 box </t>
  </si>
  <si>
    <t>Тушь Chanel Exceptionnel de Chanel (золото) силикон 12шт.</t>
  </si>
  <si>
    <t xml:space="preserve">Тушь Chanel Exceptionnel de Chanel (золото) силикон </t>
  </si>
  <si>
    <t>Тушь Chanel Exceptionnel de Chanel силикон (Chanel) 12шт.</t>
  </si>
  <si>
    <t xml:space="preserve">Тушь Chanel Exceptionnel de Chanel силикон (Chanel) </t>
  </si>
  <si>
    <t>Тушь Chanel Sublime De Chanel Waterproof Big силикон</t>
  </si>
  <si>
    <t xml:space="preserve">Тушь Chanel Exceptionnel de Chanel Big </t>
  </si>
  <si>
    <t xml:space="preserve">Тушь Chanel Exceptionnel de Chanel (золотое кольцо) силикон </t>
  </si>
  <si>
    <t>Тушь CD Jadore Lash Expamnsion силикон</t>
  </si>
  <si>
    <t xml:space="preserve">Тушь CD Black Out Diorshow </t>
  </si>
  <si>
    <t xml:space="preserve">Тушь CD Diorshow Iconic силикон 2 </t>
  </si>
  <si>
    <t>Тушь Estee Lauder Turbo Lash 2 силикон</t>
  </si>
  <si>
    <t>Тушь Estee Lauder Lash XL Maximum length mascara</t>
  </si>
  <si>
    <t xml:space="preserve">Тушь Guerlain Rechargeable </t>
  </si>
  <si>
    <t xml:space="preserve">Тушь HR Lash Queen Mascara Fatal Blacks Waterproof (змея золотая) силикон </t>
  </si>
  <si>
    <t>Тушь HR Lash Queen Mascara Feline Blacks (тигровая) 2 силикон</t>
  </si>
  <si>
    <t xml:space="preserve">Тушь HR Life Pearl Cellular Mascara силикон 2 </t>
  </si>
  <si>
    <t>Тушь HR Lash Queen Mascara Fatal Blacks Waterproof (змея) 12шт.</t>
  </si>
  <si>
    <t xml:space="preserve">Тушь Lancome Virtuose силикон </t>
  </si>
  <si>
    <t>Тушь Max Factor False Lash Effect (красная)</t>
  </si>
  <si>
    <t>Тушь Max Factor False Lash Effect 2</t>
  </si>
  <si>
    <t xml:space="preserve">Тушь Max Factor False Lash Effect </t>
  </si>
  <si>
    <t>Тушь Max Factor 3X Volume Glamour силикон</t>
  </si>
  <si>
    <t>Тушь Max Factor False Lash Effect (фиолетовая) силикон</t>
  </si>
  <si>
    <t>Тушь Max Factor Xperience Volumising Mascara (X золотой) силикон</t>
  </si>
  <si>
    <t xml:space="preserve">Тушь Max Factor Xperience Volumising Mascara (X зеленый) no-box силикон </t>
  </si>
  <si>
    <t>KL6059M</t>
  </si>
  <si>
    <t>Тушь Maybelline One By One силикон (блистер, кисточка отдельно) 12шт</t>
  </si>
  <si>
    <t>KL6059</t>
  </si>
  <si>
    <t xml:space="preserve">Тушь Maybelline One By One силикон (блистер, кисточка отдельно) </t>
  </si>
  <si>
    <t xml:space="preserve">Тушь Maybelline Volum Express (фиолетовая) силикон </t>
  </si>
  <si>
    <t xml:space="preserve">Тушь Maybelline Le Colossal Volum Express (фиолетовая) </t>
  </si>
  <si>
    <t xml:space="preserve">Тушь Maybelline Le Colossal Volum Express (черная) </t>
  </si>
  <si>
    <t xml:space="preserve">Тушь Nina Ricci Surrealist Mascara </t>
  </si>
  <si>
    <t>Тушь Pupa Energizer</t>
  </si>
  <si>
    <t>Тушь Pupa Energizer (рус.перевод) красная cиликон</t>
  </si>
  <si>
    <t xml:space="preserve">Тушь Sisley Photo Mascara Ultra Stretch силикон </t>
  </si>
  <si>
    <t>Тушь YSL Volume Effet Faux Cils силикон</t>
  </si>
  <si>
    <r>
      <t>Парфюмированное мыло Cacharel Amor Amor</t>
    </r>
    <r>
      <rPr>
        <sz val="8"/>
        <color indexed="10"/>
        <rFont val="Arial"/>
        <family val="2"/>
      </rPr>
      <t xml:space="preserve"> </t>
    </r>
  </si>
  <si>
    <r>
      <t>Парфюмированное мыло Dolce&amp;Gabbana Anthology 3 L’Imperatrice</t>
    </r>
    <r>
      <rPr>
        <sz val="8"/>
        <color indexed="10"/>
        <rFont val="Arial"/>
        <family val="2"/>
      </rPr>
      <t xml:space="preserve"> </t>
    </r>
  </si>
  <si>
    <r>
      <t>Парфюмированное мыло Escada Rockin' Rio</t>
    </r>
    <r>
      <rPr>
        <sz val="8"/>
        <color indexed="10"/>
        <rFont val="Arial"/>
        <family val="2"/>
      </rPr>
      <t xml:space="preserve"> </t>
    </r>
  </si>
  <si>
    <r>
      <t>Парфюмированное мыло Escada Pacific Paradise</t>
    </r>
    <r>
      <rPr>
        <sz val="8"/>
        <color indexed="10"/>
        <rFont val="Arial"/>
        <family val="2"/>
      </rPr>
      <t xml:space="preserve"> </t>
    </r>
  </si>
  <si>
    <r>
      <t>Парфюмированное мыло Gianni Versace Bright Crystal</t>
    </r>
    <r>
      <rPr>
        <sz val="8"/>
        <color indexed="10"/>
        <rFont val="Arial"/>
        <family val="2"/>
      </rPr>
      <t xml:space="preserve"> </t>
    </r>
  </si>
  <si>
    <r>
      <t>Пудра CD Diorsnow Pure №1</t>
    </r>
    <r>
      <rPr>
        <sz val="8"/>
        <color indexed="10"/>
        <rFont val="Arial"/>
        <family val="2"/>
      </rPr>
      <t xml:space="preserve"> </t>
    </r>
  </si>
  <si>
    <r>
      <t>Пудра CD Diorsnow Pure №2</t>
    </r>
    <r>
      <rPr>
        <sz val="8"/>
        <color indexed="10"/>
        <rFont val="Arial"/>
        <family val="2"/>
      </rPr>
      <t xml:space="preserve"> </t>
    </r>
  </si>
  <si>
    <r>
      <t>Пудра CD Diorsnow Pure №3</t>
    </r>
    <r>
      <rPr>
        <sz val="8"/>
        <color indexed="10"/>
        <rFont val="Arial"/>
        <family val="2"/>
      </rPr>
      <t xml:space="preserve"> </t>
    </r>
  </si>
  <si>
    <r>
      <t>Пудра CD Diorsnow Pure №4</t>
    </r>
    <r>
      <rPr>
        <sz val="8"/>
        <color indexed="10"/>
        <rFont val="Arial"/>
        <family val="2"/>
      </rPr>
      <t xml:space="preserve"> </t>
    </r>
  </si>
  <si>
    <r>
      <t>Пудра CD Diorsnow Pure №5</t>
    </r>
    <r>
      <rPr>
        <sz val="8"/>
        <color indexed="10"/>
        <rFont val="Arial"/>
        <family val="2"/>
      </rPr>
      <t xml:space="preserve"> </t>
    </r>
  </si>
  <si>
    <r>
      <rPr>
        <sz val="8"/>
        <color indexed="8"/>
        <rFont val="Arial"/>
        <family val="2"/>
      </rPr>
      <t>Пудра Estee Lauder Intensive Comfort Pressed Powder №3</t>
    </r>
    <r>
      <rPr>
        <sz val="8"/>
        <color indexed="10"/>
        <rFont val="Arial"/>
        <family val="2"/>
      </rPr>
      <t xml:space="preserve"> </t>
    </r>
  </si>
  <si>
    <r>
      <t>Тени Chanel Les 18 ombres 18цв. (матовые+блеск) №1</t>
    </r>
    <r>
      <rPr>
        <sz val="8"/>
        <color indexed="10"/>
        <rFont val="Arial"/>
        <family val="2"/>
      </rPr>
      <t xml:space="preserve"> </t>
    </r>
  </si>
  <si>
    <r>
      <t>Тени Chanel Les 18 ombres 18цв. (матовые+блеск) №3</t>
    </r>
    <r>
      <rPr>
        <sz val="8"/>
        <color indexed="10"/>
        <rFont val="Arial"/>
        <family val="2"/>
      </rPr>
      <t xml:space="preserve"> </t>
    </r>
  </si>
  <si>
    <r>
      <t>Тени Chanel Les 18 ombres 18цв. (матовые+блеск) №4</t>
    </r>
    <r>
      <rPr>
        <sz val="8"/>
        <color indexed="10"/>
        <rFont val="Arial"/>
        <family val="2"/>
      </rPr>
      <t xml:space="preserve"> </t>
    </r>
  </si>
  <si>
    <r>
      <t>Тени Chanel Les 18 ombres 18цв. (матовые+блеск) №5</t>
    </r>
    <r>
      <rPr>
        <sz val="8"/>
        <color indexed="10"/>
        <rFont val="Arial"/>
        <family val="2"/>
      </rPr>
      <t xml:space="preserve"> </t>
    </r>
  </si>
  <si>
    <r>
      <t>Тени Chanel Les 18 ombres 18цв. (матовые+блеск) №7</t>
    </r>
    <r>
      <rPr>
        <sz val="8"/>
        <color indexed="10"/>
        <rFont val="Arial"/>
        <family val="2"/>
      </rPr>
      <t xml:space="preserve"> </t>
    </r>
  </si>
  <si>
    <r>
      <t>Тени Chanel Les 18 ombres 18цв. (матовые+блеск) №8</t>
    </r>
    <r>
      <rPr>
        <sz val="8"/>
        <color indexed="10"/>
        <rFont val="Arial"/>
        <family val="2"/>
      </rPr>
      <t xml:space="preserve"> </t>
    </r>
  </si>
  <si>
    <r>
      <t>Тени CD 8 Couleurs Gold Edition 8цв. №1 (белые)</t>
    </r>
    <r>
      <rPr>
        <sz val="10"/>
        <color indexed="10"/>
        <rFont val="Book Antiqua"/>
        <family val="1"/>
      </rPr>
      <t xml:space="preserve"> </t>
    </r>
  </si>
  <si>
    <r>
      <t>Тени CD 8 Couleurs Gold Edition 8цв. №3 (белые)</t>
    </r>
    <r>
      <rPr>
        <sz val="10"/>
        <color indexed="10"/>
        <rFont val="Book Antiqua"/>
        <family val="1"/>
      </rPr>
      <t xml:space="preserve"> </t>
    </r>
  </si>
  <si>
    <r>
      <t>Тени CD 8 Couleurs Gold Edition 8цв. №4 (белые)</t>
    </r>
    <r>
      <rPr>
        <sz val="10"/>
        <color indexed="10"/>
        <rFont val="Book Antiqua"/>
        <family val="1"/>
      </rPr>
      <t xml:space="preserve"> </t>
    </r>
  </si>
  <si>
    <r>
      <t>Тени CD 8 Couleurs Gold Edition 8цв. №5 (белые)</t>
    </r>
    <r>
      <rPr>
        <sz val="10"/>
        <color indexed="10"/>
        <rFont val="Book Antiqua"/>
        <family val="1"/>
      </rPr>
      <t xml:space="preserve"> </t>
    </r>
  </si>
  <si>
    <r>
      <t>Тени CD 8 Couleurs Gold Edition 8цв. №6 (белые)</t>
    </r>
    <r>
      <rPr>
        <sz val="10"/>
        <color indexed="10"/>
        <rFont val="Book Antiqua"/>
        <family val="1"/>
      </rPr>
      <t xml:space="preserve"> </t>
    </r>
  </si>
  <si>
    <r>
      <t>Тени+румяна HR Pore Genius Compact №2 (тени-4, румяна-1)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</si>
  <si>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r>
      <t>Тени+румяна HR Pore Genius Compact №8 (тени-4, румяна-1)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</si>
  <si>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r>
      <t>Тени HR Pore Genius Compact 9цв (блеск)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№1 </t>
    </r>
  </si>
  <si>
    <r>
      <t>Тени HR Pore Genius Compact 9цв (блеск)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№2 </t>
    </r>
  </si>
  <si>
    <r>
      <t>Тени HR Pore Genius Compact 9цв (блеск)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№3 </t>
    </r>
  </si>
  <si>
    <r>
      <t>Тени HR Pore Genius Compact 9цв (блеск)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№4 </t>
    </r>
  </si>
  <si>
    <r>
      <t>Тени HR Pore Genius Compact 9цв (блеск)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№5</t>
    </r>
  </si>
  <si>
    <r>
      <t>Тени HR Pore Genius Compact 9цв (блеск)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№6 </t>
    </r>
  </si>
  <si>
    <r>
      <t>Тени HR Pore Genius Compact 9цв (блеск)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№7</t>
    </r>
  </si>
  <si>
    <r>
      <t>Тени HR Pore Genius Compact 9цв (блеск)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№8 </t>
    </r>
  </si>
  <si>
    <r>
      <t>Тени Max Factor 6цв. №1</t>
    </r>
    <r>
      <rPr>
        <sz val="8"/>
        <color indexed="10"/>
        <rFont val="Arial"/>
        <family val="2"/>
      </rPr>
      <t xml:space="preserve"> </t>
    </r>
  </si>
  <si>
    <r>
      <t>Тени Max Factor 6цв. №2</t>
    </r>
    <r>
      <rPr>
        <sz val="8"/>
        <color indexed="10"/>
        <rFont val="Arial"/>
        <family val="2"/>
      </rPr>
      <t xml:space="preserve"> </t>
    </r>
  </si>
  <si>
    <r>
      <t>Тени Max Factor 6цв. №4</t>
    </r>
    <r>
      <rPr>
        <sz val="8"/>
        <color indexed="10"/>
        <rFont val="Arial"/>
        <family val="2"/>
      </rPr>
      <t xml:space="preserve"> </t>
    </r>
  </si>
  <si>
    <r>
      <t>Тени Max Factor 6цв. №5</t>
    </r>
    <r>
      <rPr>
        <sz val="8"/>
        <color indexed="10"/>
        <rFont val="Arial"/>
        <family val="2"/>
      </rPr>
      <t xml:space="preserve"> </t>
    </r>
  </si>
  <si>
    <r>
      <t>Тени Max Factor 6цв. №6</t>
    </r>
    <r>
      <rPr>
        <sz val="8"/>
        <color indexed="10"/>
        <rFont val="Arial"/>
        <family val="2"/>
      </rPr>
      <t xml:space="preserve"> </t>
    </r>
  </si>
  <si>
    <r>
      <t>Тени Max Factor 6цв. №7</t>
    </r>
    <r>
      <rPr>
        <sz val="8"/>
        <color indexed="10"/>
        <rFont val="Arial"/>
        <family val="2"/>
      </rPr>
      <t xml:space="preserve"> </t>
    </r>
  </si>
  <si>
    <r>
      <t>Тени Max Factor 6цв. №8</t>
    </r>
    <r>
      <rPr>
        <sz val="8"/>
        <color indexed="10"/>
        <rFont val="Arial"/>
        <family val="2"/>
      </rPr>
      <t xml:space="preserve"> </t>
    </r>
  </si>
  <si>
    <r>
      <t>Тени Max Factor 8цв. №1</t>
    </r>
    <r>
      <rPr>
        <sz val="8"/>
        <color indexed="10"/>
        <rFont val="Arial"/>
        <family val="2"/>
      </rPr>
      <t xml:space="preserve"> </t>
    </r>
  </si>
  <si>
    <r>
      <t>Тени Max Factor 8цв. №3</t>
    </r>
    <r>
      <rPr>
        <sz val="8"/>
        <color indexed="10"/>
        <rFont val="Arial"/>
        <family val="2"/>
      </rPr>
      <t xml:space="preserve"> </t>
    </r>
  </si>
  <si>
    <r>
      <t>Тени Max Factor 8цв. №4</t>
    </r>
    <r>
      <rPr>
        <sz val="8"/>
        <color indexed="10"/>
        <rFont val="Arial"/>
        <family val="2"/>
      </rPr>
      <t xml:space="preserve"> </t>
    </r>
  </si>
  <si>
    <r>
      <t>Тени Max Factor 8цв. №6</t>
    </r>
    <r>
      <rPr>
        <sz val="8"/>
        <color indexed="10"/>
        <rFont val="Arial"/>
        <family val="2"/>
      </rPr>
      <t xml:space="preserve"> </t>
    </r>
  </si>
  <si>
    <r>
      <t>Тональный крем Chanel Aqua Expert  №109 natural bronze</t>
    </r>
    <r>
      <rPr>
        <sz val="8"/>
        <color indexed="10"/>
        <rFont val="Arial"/>
        <family val="2"/>
      </rPr>
      <t xml:space="preserve"> </t>
    </r>
  </si>
  <si>
    <r>
      <t>Тональный крем Lancome Dual Purpose 50ml. №101 ivory beige</t>
    </r>
    <r>
      <rPr>
        <sz val="8"/>
        <color indexed="10"/>
        <rFont val="Arial"/>
        <family val="2"/>
      </rPr>
      <t xml:space="preserve"> </t>
    </r>
  </si>
  <si>
    <r>
      <t>Тональный крем Lancome Dual Purpose 50ml. №109 natural bronze</t>
    </r>
    <r>
      <rPr>
        <sz val="8"/>
        <color indexed="10"/>
        <rFont val="Arial"/>
        <family val="2"/>
      </rPr>
      <t xml:space="preserve"> </t>
    </r>
  </si>
  <si>
    <r>
      <t>Тональный крем Lancome Dual Purpose 80ml. №101 ivory beige</t>
    </r>
    <r>
      <rPr>
        <sz val="8"/>
        <color indexed="10"/>
        <rFont val="Arial"/>
        <family val="2"/>
      </rPr>
      <t xml:space="preserve"> </t>
    </r>
  </si>
  <si>
    <r>
      <t>Тональный крем Lancome Dual Purpose 80ml. №105 soft beige</t>
    </r>
    <r>
      <rPr>
        <sz val="8"/>
        <color indexed="10"/>
        <rFont val="Arial"/>
        <family val="2"/>
      </rPr>
      <t xml:space="preserve"> </t>
    </r>
  </si>
  <si>
    <r>
      <t>Тональный крем Lancome Dual Purpose 80ml. №109 natural bronze</t>
    </r>
    <r>
      <rPr>
        <sz val="8"/>
        <color indexed="10"/>
        <rFont val="Arial"/>
        <family val="2"/>
      </rPr>
      <t xml:space="preserve"> </t>
    </r>
  </si>
  <si>
    <r>
      <t xml:space="preserve">Тушь Estee Lauder Sumptuous силикон </t>
    </r>
    <r>
      <rPr>
        <sz val="8"/>
        <color indexed="10"/>
        <rFont val="Arial"/>
        <family val="2"/>
      </rPr>
      <t xml:space="preserve"> </t>
    </r>
  </si>
  <si>
    <r>
      <t xml:space="preserve">Тушь Max Factor False Lash Effect </t>
    </r>
    <r>
      <rPr>
        <b/>
        <sz val="8"/>
        <color indexed="8"/>
        <rFont val="Arial"/>
        <family val="2"/>
      </rPr>
      <t>12шт.</t>
    </r>
  </si>
  <si>
    <r>
      <t>Тушь Pupa Energizer cиликон</t>
    </r>
    <r>
      <rPr>
        <sz val="8"/>
        <color indexed="10"/>
        <rFont val="Arial"/>
        <family val="2"/>
      </rPr>
      <t xml:space="preserve"> </t>
    </r>
  </si>
  <si>
    <r>
      <t>Тушь Versace The Mascara Volumized Lashes силикон</t>
    </r>
    <r>
      <rPr>
        <sz val="8"/>
        <color indexed="10"/>
        <rFont val="Arial"/>
        <family val="2"/>
      </rPr>
      <t xml:space="preserve"> </t>
    </r>
  </si>
  <si>
    <r>
      <t>Тени CD 12 Couleurs 12цв. №6</t>
    </r>
    <r>
      <rPr>
        <sz val="10"/>
        <color indexed="10"/>
        <rFont val="Book Antiqua"/>
        <family val="1"/>
      </rPr>
      <t xml:space="preserve"> </t>
    </r>
  </si>
  <si>
    <r>
      <t>Тени+румяна HR Pore Genius Compact (тени-12, румяна-2)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№1 </t>
    </r>
  </si>
  <si>
    <r>
      <t>Тени+румяна HR Pore Genius Compact (тени-12, румяна-2)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№2 </t>
    </r>
  </si>
  <si>
    <r>
      <t>Тени+румяна HR Pore Genius Compact (тени-12, румяна-2)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№3 </t>
    </r>
  </si>
  <si>
    <r>
      <t>Тени+румяна HR Pore Genius Compact (тени-12, румяна-2)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№4 </t>
    </r>
  </si>
  <si>
    <r>
      <t>Тени+румяна HR Pore Genius Compact (тени-12, румяна-2)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№5 </t>
    </r>
  </si>
  <si>
    <r>
      <t>Тени+румяна HR Pore Genius Compact (тени-12, румяна-2)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№6</t>
    </r>
  </si>
  <si>
    <r>
      <t>Тени Lancome 4цв. №3 (золото)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</si>
  <si>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r>
      <t>Тени Lancome 4цв. №4 (золото)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</si>
  <si>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r>
      <t>Тени Lancome 4цв. №5 (золото)</t>
    </r>
    <r>
      <rPr>
        <b/>
        <sz val="8"/>
        <color indexed="10"/>
        <rFont val="Arial"/>
        <family val="2"/>
      </rPr>
      <t xml:space="preserve"> SALE</t>
    </r>
  </si>
  <si>
    <r>
      <t>Тени Lancome 4цв. №7 (золото)</t>
    </r>
    <r>
      <rPr>
        <b/>
        <sz val="8"/>
        <color indexed="10"/>
        <rFont val="Arial"/>
        <family val="2"/>
      </rPr>
      <t xml:space="preserve"> SALE</t>
    </r>
  </si>
  <si>
    <r>
      <t>Тени Lancome 4цв. №8 (золото)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</si>
  <si>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r>
      <t>Тени Lancome 4цв. №9 (золото)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</si>
  <si>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r>
      <t>Тени Lancome 4цв. №10 (золото)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</si>
  <si>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r>
      <t>Тени Lancome 4цв. №12 (золото)</t>
    </r>
    <r>
      <rPr>
        <b/>
        <sz val="8"/>
        <color indexed="10"/>
        <rFont val="Arial"/>
        <family val="2"/>
      </rPr>
      <t xml:space="preserve"> SALE</t>
    </r>
  </si>
  <si>
    <r>
      <t>Тени Lancome Eyeshadow 4цв. №1</t>
    </r>
    <r>
      <rPr>
        <sz val="8"/>
        <color indexed="10"/>
        <rFont val="Arial"/>
        <family val="2"/>
      </rPr>
      <t xml:space="preserve"> </t>
    </r>
  </si>
  <si>
    <r>
      <t>Тени Lancome Eyeshadow 4цв. №2</t>
    </r>
    <r>
      <rPr>
        <sz val="8"/>
        <color indexed="10"/>
        <rFont val="Arial"/>
        <family val="2"/>
      </rPr>
      <t xml:space="preserve"> </t>
    </r>
  </si>
  <si>
    <r>
      <t>Тени Lancome Eyeshadow 4цв. №3</t>
    </r>
    <r>
      <rPr>
        <sz val="8"/>
        <color indexed="10"/>
        <rFont val="Arial"/>
        <family val="2"/>
      </rPr>
      <t xml:space="preserve"> </t>
    </r>
  </si>
  <si>
    <r>
      <t>Тени Lancome Eyeshadow 4цв. №4</t>
    </r>
    <r>
      <rPr>
        <sz val="8"/>
        <color indexed="10"/>
        <rFont val="Arial"/>
        <family val="2"/>
      </rPr>
      <t xml:space="preserve"> </t>
    </r>
  </si>
  <si>
    <r>
      <t>Тушь DKNY Unlimited Elongated</t>
    </r>
    <r>
      <rPr>
        <sz val="8"/>
        <color indexed="10"/>
        <rFont val="Arial"/>
        <family val="2"/>
      </rPr>
      <t xml:space="preserve"> </t>
    </r>
  </si>
  <si>
    <t>KL6087</t>
  </si>
  <si>
    <t>KL6088</t>
  </si>
  <si>
    <t>Пудра Estee Lauder Signature №2</t>
  </si>
  <si>
    <t>Пудра Estee Lauder Signature №5 (соты)</t>
  </si>
  <si>
    <t>KL6060</t>
  </si>
  <si>
    <t>KL5762</t>
  </si>
  <si>
    <t>KL5127</t>
  </si>
  <si>
    <t xml:space="preserve">Скраб для лица Shiseido Green tea 60ml </t>
  </si>
  <si>
    <t>KL6090</t>
  </si>
  <si>
    <t xml:space="preserve">Тени CD 4 Couleurs Gold Edition 4цв. №1 блеск (черный корпус+серебро) </t>
  </si>
  <si>
    <t xml:space="preserve">Тени CD 4 Couleurs Gold Edition 4цв. №2 блеск (черный корпус+серебро) </t>
  </si>
  <si>
    <t xml:space="preserve">Тени CD 4 Couleurs Gold Edition 4цв. №3 блеск (черный корпус+серебро) </t>
  </si>
  <si>
    <t xml:space="preserve">Тени CD 4 Couleurs Gold Edition 4цв. №4 блеск (черный корпус+серебро) </t>
  </si>
  <si>
    <t xml:space="preserve">Тени CD 4 Couleurs Gold Edition 4цв. №5 блеск (черный корпус+серебро) </t>
  </si>
  <si>
    <t xml:space="preserve">Тени CD 4 Couleurs Gold Edition 4цв. №6 блеск (черный корпус+серебро) </t>
  </si>
  <si>
    <t xml:space="preserve">Тени CD 4 Couleurs Gold Edition 4цв. №7 блеск (черный корпус+серебро) </t>
  </si>
  <si>
    <t xml:space="preserve">Тени CD 4 Couleurs Gold Edition 4цв. №8 блеск (черный корпус+серебро) </t>
  </si>
  <si>
    <t>KL6061</t>
  </si>
  <si>
    <t>Тени CD 12 Couleurs 12цв. №1</t>
  </si>
  <si>
    <t>KL6063</t>
  </si>
  <si>
    <t>KL5771M</t>
  </si>
  <si>
    <t>Тушь Chanel Exceptionnel de Chanel Big силикон</t>
  </si>
  <si>
    <t>Тушь Estee Lauder Turbo Lash силикон</t>
  </si>
  <si>
    <t xml:space="preserve">Тушь HR Mascara Volume Diamond </t>
  </si>
  <si>
    <t>Тушь Lancome Hypnose Drama силикон</t>
  </si>
  <si>
    <t xml:space="preserve">Тушь Lancome Hypnose Drama </t>
  </si>
  <si>
    <t>Блеск Bourjois Effet 3D Max A</t>
  </si>
  <si>
    <t>Блеск Bourjois Effet 3D Max B</t>
  </si>
  <si>
    <t xml:space="preserve">Блеск Bourjois Effet 3D Max C </t>
  </si>
  <si>
    <t xml:space="preserve">Блеск компактный CD Cristal Shine (6цв. в палетке) mix </t>
  </si>
  <si>
    <t xml:space="preserve">Блеск компактный CD Cristal Shine (6цв. в палетке) №1 </t>
  </si>
  <si>
    <t xml:space="preserve">Блеск компактный CD Cristal Shine (6цв. в палетке) №2 </t>
  </si>
  <si>
    <t xml:space="preserve">Блеск компактный CD Cristal Shine (6цв. в палетке) №3 </t>
  </si>
  <si>
    <t xml:space="preserve">Блеск компактный CD Cristal Shine (6цв. в палетке) №4 </t>
  </si>
  <si>
    <t xml:space="preserve">Блеск компактный CD Cristal Shine (6цв. в палетке) №5 </t>
  </si>
  <si>
    <t>Блеск компактный CD Cristal Shine (6цв. в палетке) №6</t>
  </si>
  <si>
    <t xml:space="preserve">Блеск Lancome Color Fever Gloss mix </t>
  </si>
  <si>
    <t xml:space="preserve">Карандаш-фломастер Carolina Herrera 212 Vip </t>
  </si>
  <si>
    <t xml:space="preserve">Карандаш-фломастер Chanel Real Pen Eyeliner </t>
  </si>
  <si>
    <t xml:space="preserve">Карандаш Dolce&amp;Gabbana черные 12шт. (автомат) </t>
  </si>
  <si>
    <t xml:space="preserve">Карандаш-тени Dolce&amp;Gabbana цветные 12шт. (автомат) </t>
  </si>
  <si>
    <t xml:space="preserve">Карандаш-фломастер Maybelline The One By One </t>
  </si>
  <si>
    <t xml:space="preserve">Карандаш Pupa черные 12шт. (автомат) </t>
  </si>
  <si>
    <t xml:space="preserve">Карандаш-тени Pupa цветные 12шт. (автомат) </t>
  </si>
  <si>
    <t xml:space="preserve">Крем для лица ночной Guerlain Super Aqua Night 50ml </t>
  </si>
  <si>
    <t xml:space="preserve">Маска HR Prodigy Re-Plasty </t>
  </si>
  <si>
    <t xml:space="preserve">Мусс для снятия макияжа Chanel Precision 125ml </t>
  </si>
  <si>
    <t xml:space="preserve">Молочко для снятия макияжа с экстрактом белой лилии Sisley Cleansing Milk </t>
  </si>
  <si>
    <t xml:space="preserve">Средство для снятия макияжа с глаз и губ Sisley Gentle Eye And Lip Make Up Remover </t>
  </si>
  <si>
    <t xml:space="preserve">Цветочный Лосьон Тоник без спирта Sisley Floral Toninglotion </t>
  </si>
  <si>
    <t xml:space="preserve">Парфюмированное мыло Armand Basi In Red </t>
  </si>
  <si>
    <t xml:space="preserve">Парфюмированное мыло Burberry Week End </t>
  </si>
  <si>
    <t>Парфюмированное мыло Calvin Klein Beauty</t>
  </si>
  <si>
    <t>Парфюмированное мыло Chanel Chance</t>
  </si>
  <si>
    <t xml:space="preserve">Парфюмированное мыло Chanel Chance eau Fraiche </t>
  </si>
  <si>
    <t>Парфюмированное мыло Chanel Mademoiselle Coco</t>
  </si>
  <si>
    <t xml:space="preserve">Парфюмированное мыло Chloe Eau de Parfum </t>
  </si>
  <si>
    <t xml:space="preserve">Парфюмированное мыло Christian Dior J`adore </t>
  </si>
  <si>
    <t>Парфюмированное мыло Christian Dior Miss Dior Cherie</t>
  </si>
  <si>
    <t>Парфюмированное мыло Dolce&amp;Gabbana Light Blue</t>
  </si>
  <si>
    <t>Парфюмированное мыло Donna Karan DKNY Be Delicious</t>
  </si>
  <si>
    <t>Парфюмированное мыло Escada Moon Sparkle</t>
  </si>
  <si>
    <t xml:space="preserve">Парфюмированное мыло Giorgio Armani Armani Code </t>
  </si>
  <si>
    <t xml:space="preserve">Парфюмированное мыло Givenchy Ange ou Demon Le Secret </t>
  </si>
  <si>
    <t xml:space="preserve">Парфюмированное мыло Gucci eau de parfum II </t>
  </si>
  <si>
    <t xml:space="preserve">Парфюмированное мыло Gucci Flora by Gucci </t>
  </si>
  <si>
    <t>Парфюмированное мыло Kenzo L`eau par pour Femme</t>
  </si>
  <si>
    <t xml:space="preserve">Парфюмированное мыло Lacoste Pour Femme </t>
  </si>
  <si>
    <t xml:space="preserve">Парфюмированное мыло Lancome Miracle </t>
  </si>
  <si>
    <t xml:space="preserve">Парфюмированное мыло Lancome Trezor in Love </t>
  </si>
  <si>
    <t>Парфюмированное мыло Lanvin Eclat D`arpege</t>
  </si>
  <si>
    <t xml:space="preserve">Парфюмированное мыло Nina Ricci Nina </t>
  </si>
  <si>
    <t>Парфюмированное мыло Nina Ricci Ricci Ricci</t>
  </si>
  <si>
    <t xml:space="preserve">Парфюмированное мыло Sergio Tacchini Donna </t>
  </si>
  <si>
    <t>Парфюмированное мыло Paco Rabanne Ultraviolet</t>
  </si>
  <si>
    <t>Подводка Dolce&amp;Gabbana Eye Liner (с блеском)</t>
  </si>
  <si>
    <t>Помада Carolina Herrera 212 VIP A</t>
  </si>
  <si>
    <t>Помада Carolina Herrera 212 VIP B</t>
  </si>
  <si>
    <t xml:space="preserve">Помада Carolina Herrera 212 VIP C </t>
  </si>
  <si>
    <t xml:space="preserve">Помада Chanel Rouge Allure A </t>
  </si>
  <si>
    <t xml:space="preserve">Помада Chanel Rouge Allure B </t>
  </si>
  <si>
    <t xml:space="preserve">Помада Chanel Rouge Allure C </t>
  </si>
  <si>
    <t xml:space="preserve">Помада Chanel Rouge Coco mix </t>
  </si>
  <si>
    <t xml:space="preserve">Помада HR Lipstick Temptation A </t>
  </si>
  <si>
    <t xml:space="preserve">Помада HR Lipstick Temptation B </t>
  </si>
  <si>
    <t>Помада HR Lipstick Temptation C</t>
  </si>
  <si>
    <t xml:space="preserve">Помада Max Factor Glaze Lipstick mix </t>
  </si>
  <si>
    <t xml:space="preserve">Пудра CD Diorsnow Pure №6 </t>
  </si>
  <si>
    <t>Пудра Estee Lauder Intensive Comfort Pressed Powder №1</t>
  </si>
  <si>
    <t>Пудра Estee Lauder Intensive Comfort Pressed Powder №2</t>
  </si>
  <si>
    <t>Пудра Estee Lauder Intensive Comfort Pressed Powder №4</t>
  </si>
  <si>
    <t xml:space="preserve">Крем-Пудра Max Factor Miracle Touch №40 </t>
  </si>
  <si>
    <t xml:space="preserve">Крем-Пудра Max Factor Miracle Touch №45 </t>
  </si>
  <si>
    <t xml:space="preserve">Крем-Пудра Max Factor Miracle Touch №50 </t>
  </si>
  <si>
    <t xml:space="preserve">Пудра Shiseido Urben Beauty Powder №1 </t>
  </si>
  <si>
    <t xml:space="preserve">Пудра Shiseido Urben Beauty Powder №2 </t>
  </si>
  <si>
    <t xml:space="preserve">Пудра Shiseido Urben Beauty Powder №3 </t>
  </si>
  <si>
    <t xml:space="preserve">Пудра Shiseido Urben Beauty Powder №4 </t>
  </si>
  <si>
    <t xml:space="preserve">Пудра Shiseido Urben Beauty Powder №5 </t>
  </si>
  <si>
    <t xml:space="preserve">Пудра Shiseido Urben Beauty Powder №6 </t>
  </si>
  <si>
    <t>KL5264M</t>
  </si>
  <si>
    <t>Румяна Givenchy Prisme Again Blush mix</t>
  </si>
  <si>
    <t>Румяна Givenchy Prisme Again Blush №6</t>
  </si>
  <si>
    <t xml:space="preserve">Румяна Sisley Photo Blush Eclat №0 </t>
  </si>
  <si>
    <t xml:space="preserve">Румяна Sisley Photo Blush Eclat №1 </t>
  </si>
  <si>
    <t>Румяна Sisley Photo Blush Eclat №2</t>
  </si>
  <si>
    <t xml:space="preserve">Румяна Sisley Photo Blush Eclat №3 </t>
  </si>
  <si>
    <t xml:space="preserve">Румяна Sisley Photo Blush Eclat №4 </t>
  </si>
  <si>
    <t xml:space="preserve">Румяна Sisley Photo Blush Eclat №5 </t>
  </si>
  <si>
    <t xml:space="preserve">Скраб для лица Shiseido Bio Performance 60ml </t>
  </si>
  <si>
    <t xml:space="preserve">Тени Chanel Les 8 ombres 8цв. №1 </t>
  </si>
  <si>
    <t>Тени Chanel Les 8 ombres 8цв. №2</t>
  </si>
  <si>
    <t xml:space="preserve">Тени Chanel Les 18 ombres 18цв. (матовые+блеск) №6 </t>
  </si>
  <si>
    <t xml:space="preserve">Тени+румяна CD Diorskin Nude №1 (4цв.-тени + румяна) </t>
  </si>
  <si>
    <t xml:space="preserve">Тени+румяна CD Diorskin Nude №2 (4цв.-тени + румяна) </t>
  </si>
  <si>
    <t>Тени+румяна CD Diorskin Nude №3 (4цв.-тени + румяна)</t>
  </si>
  <si>
    <t xml:space="preserve">Тени+румяна CD Diorskin Nude №4 (4цв.-тени + румяна) </t>
  </si>
  <si>
    <t xml:space="preserve">Тени+румяна CD Diorskin Nude №5 (4цв.-тени + румяна) </t>
  </si>
  <si>
    <t xml:space="preserve">Тени+румяна CD Diorskin Nude №6 (4цв.-тени + румяна) </t>
  </si>
  <si>
    <t>Тени CD 8 Couleurs Gold Edition 8цв. №2 (белые)</t>
  </si>
  <si>
    <t>KL5312</t>
  </si>
  <si>
    <t>Тени Max Factor 6цв. №3</t>
  </si>
  <si>
    <t>Тени Max Factor 8цв. №2</t>
  </si>
  <si>
    <t>Тени Max Factor 8цв. №5</t>
  </si>
  <si>
    <t xml:space="preserve">Тональный крем Chanel Aqua Expert №100 fair </t>
  </si>
  <si>
    <t>Тональный крем Chanel Aqua Expert №101 ivory beige</t>
  </si>
  <si>
    <t xml:space="preserve">Тональный крем Chanel Aqua Expert  №102 pastell </t>
  </si>
  <si>
    <t>Тональный крем Chanel Aqua Expert  №105 soft beige</t>
  </si>
  <si>
    <t xml:space="preserve">Тональный крем Chanel Aqua Expert  №108 honey beige </t>
  </si>
  <si>
    <t xml:space="preserve">Тональный крем Lancome Dual Purpose 50ml. №100 fair </t>
  </si>
  <si>
    <t xml:space="preserve">Тональный крем Lancome Dual Purpose 50ml. №102 pastell </t>
  </si>
  <si>
    <t>Тональный крем Lancome Dual Purpose 50ml. №105 soft beige</t>
  </si>
  <si>
    <t xml:space="preserve">Тональный крем Lancome Dual Purpose 50ml. №108 honey beige </t>
  </si>
  <si>
    <t xml:space="preserve">Тональный крем Lancome Dual Purpose 80ml. №100 fair </t>
  </si>
  <si>
    <t xml:space="preserve">Тушь Loreal Volume Millions De Cils Mascara &amp; Elongation салатовая (стикер-перевод) силикон 12шт. </t>
  </si>
  <si>
    <t xml:space="preserve">Тушь Loreal Volume Millions De Cils Mascara &amp; Separetion желтая (стикер-перевод) силикон 12шт. </t>
  </si>
  <si>
    <t xml:space="preserve">Тушь Pupa Diva's Lashes черная (стикер-перевод) cиликон 12шт. </t>
  </si>
  <si>
    <t xml:space="preserve">Тушь Pupa Ultraflex черная (стикер-перевод) cиликон 12шт. </t>
  </si>
  <si>
    <t>KL5317M</t>
  </si>
  <si>
    <t>Тональный крем Chanel Pro Lumiere mix</t>
  </si>
  <si>
    <t>KL5321М</t>
  </si>
  <si>
    <t xml:space="preserve">Тушь Helena Rubinsteun Life Pearl Cellular Mascara силикон </t>
  </si>
  <si>
    <r>
      <t>Блеск Burberry Lip Glow А</t>
    </r>
    <r>
      <rPr>
        <sz val="8"/>
        <color indexed="10"/>
        <rFont val="Arial"/>
        <family val="2"/>
      </rPr>
      <t xml:space="preserve"> </t>
    </r>
  </si>
  <si>
    <t>KL5314</t>
  </si>
  <si>
    <t>KL6182</t>
  </si>
  <si>
    <t>KL6183</t>
  </si>
  <si>
    <t xml:space="preserve">Тени Max Factor 10цв. №1 </t>
  </si>
  <si>
    <t xml:space="preserve">Тени Max Factor 10цв. №2 </t>
  </si>
  <si>
    <t xml:space="preserve">Тени Max Factor 10цв. №3 </t>
  </si>
  <si>
    <t xml:space="preserve">Тени Max Factor 10цв. №4 </t>
  </si>
  <si>
    <t xml:space="preserve">Тени Max Factor 10цв. №5 </t>
  </si>
  <si>
    <t xml:space="preserve">Тени Max Factor 10цв. №6 </t>
  </si>
  <si>
    <t>KL6174</t>
  </si>
  <si>
    <t>KL5671</t>
  </si>
  <si>
    <t>KL6170</t>
  </si>
  <si>
    <t>KL6171</t>
  </si>
  <si>
    <t>KL5351</t>
  </si>
  <si>
    <t>KL6186</t>
  </si>
  <si>
    <t>KL6187</t>
  </si>
  <si>
    <t xml:space="preserve">Тушь Loreal Curl Impact Collagene силикон </t>
  </si>
  <si>
    <t>KL5810M</t>
  </si>
  <si>
    <t xml:space="preserve">Пудра Gianni Versace Poudre Sur Mesure (рассыпчатая с дозатором) mix </t>
  </si>
  <si>
    <t>Набор Chanel Magic Shine №4 (тени 32цв + румяна 5цв + пудра 5цв.)</t>
  </si>
  <si>
    <t>KL5505M</t>
  </si>
  <si>
    <t>Тушь CD Diorshow Extase силикон 12шт.</t>
  </si>
  <si>
    <t>KL5505</t>
  </si>
  <si>
    <t xml:space="preserve">Тушь CD Diorshow Extase силикон </t>
  </si>
  <si>
    <t>KL6252M</t>
  </si>
  <si>
    <t>Тушь Lancome золотая роза силикон 12 шт.</t>
  </si>
  <si>
    <t>KL6252</t>
  </si>
  <si>
    <t>Тушь Lancome золотая роза силикон</t>
  </si>
  <si>
    <t>KL6255M</t>
  </si>
  <si>
    <t xml:space="preserve">Тушь Loreal Volume Millions Lashes силикон 12шт. </t>
  </si>
  <si>
    <t>KL6255</t>
  </si>
  <si>
    <t xml:space="preserve">Тушь Loreal Volume Millions Lashes силикон </t>
  </si>
  <si>
    <t>KL5489M</t>
  </si>
  <si>
    <t xml:space="preserve">Тушь Loreal Extra Volume Collagene 12шт. </t>
  </si>
  <si>
    <t>KL5489</t>
  </si>
  <si>
    <t>Тушь Loreal Extra Volume Collagene</t>
  </si>
  <si>
    <t>KL6253M</t>
  </si>
  <si>
    <t>Тушь Sisley Photo Mascara Ultra Stretch (сталь) силикон 12шт.</t>
  </si>
  <si>
    <t>KL6253</t>
  </si>
  <si>
    <t xml:space="preserve">Тушь Sisley Photo Mascara Ultra Stretch (сталь) силикон </t>
  </si>
  <si>
    <t>KL6254M</t>
  </si>
  <si>
    <t>Тушь Sisley Photo Mascara Ultra Stretch (лента) силикон 12шт.</t>
  </si>
  <si>
    <t>KL6254</t>
  </si>
  <si>
    <t xml:space="preserve">Тушь Sisley Photo Mascara Ultra Stretch (лента) силикон </t>
  </si>
  <si>
    <r>
      <t>Тени Lancome palette liberte 4цв. №3 (золото)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</si>
  <si>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r>
      <t>Тени Lancome palette liberte 6цв. №7 (золото)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SALE</t>
    </r>
  </si>
  <si>
    <t>KL5440</t>
  </si>
  <si>
    <t>KL5445</t>
  </si>
  <si>
    <r>
      <t xml:space="preserve">Тени Lancome palette liberte 4цв. №8 (золото) </t>
    </r>
    <r>
      <rPr>
        <b/>
        <sz val="8"/>
        <color indexed="10"/>
        <rFont val="Arial"/>
        <family val="2"/>
      </rPr>
      <t>SALE</t>
    </r>
  </si>
  <si>
    <r>
      <t xml:space="preserve">Тени Lancome palette liberte 4цв. №9 (золото) </t>
    </r>
    <r>
      <rPr>
        <b/>
        <sz val="8"/>
        <color indexed="10"/>
        <rFont val="Arial"/>
        <family val="2"/>
      </rPr>
      <t>SALE</t>
    </r>
  </si>
  <si>
    <t>KL6131</t>
  </si>
  <si>
    <t>KL6132</t>
  </si>
  <si>
    <t>KL5171</t>
  </si>
  <si>
    <t>KL6150M</t>
  </si>
  <si>
    <t>Тональный крем Maybelline Angelfit mix</t>
  </si>
  <si>
    <t>KL6150</t>
  </si>
  <si>
    <t>KL6133</t>
  </si>
  <si>
    <t>KL5889M</t>
  </si>
  <si>
    <t>Тональный крем Paco Rabanne 1 million mix</t>
  </si>
  <si>
    <t>KL6151</t>
  </si>
  <si>
    <t>KL6134</t>
  </si>
  <si>
    <t>KL6136</t>
  </si>
  <si>
    <t xml:space="preserve">Тушь HR Lash Queen Mascara Fatal Blacks Waterproof (змея) </t>
  </si>
  <si>
    <t>KL6152M</t>
  </si>
  <si>
    <t>KL6152</t>
  </si>
  <si>
    <t>KL6153M</t>
  </si>
  <si>
    <t>KL6153</t>
  </si>
  <si>
    <t>KL6154</t>
  </si>
  <si>
    <t>KL6155M</t>
  </si>
  <si>
    <t>KL6155</t>
  </si>
  <si>
    <t>KL6156</t>
  </si>
  <si>
    <t>KL6157</t>
  </si>
  <si>
    <t>KL6058M</t>
  </si>
  <si>
    <t>Тушь Max Factor Xperience Volumising Mascara силикон 12шт.</t>
  </si>
  <si>
    <t>KL5890M</t>
  </si>
  <si>
    <t>KL6158</t>
  </si>
  <si>
    <t>KL6159</t>
  </si>
  <si>
    <t>KL6160</t>
  </si>
  <si>
    <t>KL6162M</t>
  </si>
  <si>
    <t>KL6162</t>
  </si>
  <si>
    <t>KL5948M</t>
  </si>
  <si>
    <t>KL6163</t>
  </si>
  <si>
    <t>KL6164</t>
  </si>
  <si>
    <t>KL5872M</t>
  </si>
  <si>
    <t xml:space="preserve">Тушь Pupa Energizer (рус.перевод) красная cиликон 12шт. </t>
  </si>
  <si>
    <t>KL5175M</t>
  </si>
  <si>
    <t>KL5175</t>
  </si>
  <si>
    <t>KL6129M</t>
  </si>
  <si>
    <t>Тональный крем Chanel Aqua Expert mix</t>
  </si>
  <si>
    <t>KL6132M</t>
  </si>
  <si>
    <t>Тональный крем Lancome Dual Purpose 80ml. mix</t>
  </si>
  <si>
    <t>KL6192M</t>
  </si>
  <si>
    <t>KL6192</t>
  </si>
  <si>
    <t>KL6204</t>
  </si>
  <si>
    <t>KL6206</t>
  </si>
  <si>
    <r>
      <t>Помада+бальзам Chanel Rouge Allure B</t>
    </r>
    <r>
      <rPr>
        <sz val="8"/>
        <color indexed="10"/>
        <rFont val="Arial"/>
        <family val="2"/>
      </rPr>
      <t xml:space="preserve"> </t>
    </r>
  </si>
  <si>
    <r>
      <t>Помада+бальзам Chanel Rouge Allure C</t>
    </r>
    <r>
      <rPr>
        <sz val="8"/>
        <color indexed="10"/>
        <rFont val="Arial"/>
        <family val="2"/>
      </rPr>
      <t xml:space="preserve"> </t>
    </r>
  </si>
  <si>
    <r>
      <t xml:space="preserve">Румяна Guerlain Blush Eclat №1 </t>
    </r>
    <r>
      <rPr>
        <b/>
        <sz val="8"/>
        <color indexed="10"/>
        <rFont val="Arial"/>
        <family val="2"/>
      </rPr>
      <t>SALE</t>
    </r>
  </si>
  <si>
    <r>
      <t xml:space="preserve">Румяна Guerlain Blush Eclat №2 </t>
    </r>
    <r>
      <rPr>
        <b/>
        <sz val="8"/>
        <color indexed="10"/>
        <rFont val="Arial"/>
        <family val="2"/>
      </rPr>
      <t>SALE</t>
    </r>
  </si>
  <si>
    <r>
      <t xml:space="preserve">Румяна Guerlain Blush Eclat №4 </t>
    </r>
    <r>
      <rPr>
        <b/>
        <sz val="8"/>
        <color indexed="10"/>
        <rFont val="Arial"/>
        <family val="2"/>
      </rPr>
      <t>SALE</t>
    </r>
  </si>
  <si>
    <t>KL5426</t>
  </si>
  <si>
    <t>KL5432</t>
  </si>
  <si>
    <t>KL5433</t>
  </si>
  <si>
    <r>
      <t xml:space="preserve">Тени Lancome palette liberte 4цв. №7 (золото) </t>
    </r>
    <r>
      <rPr>
        <b/>
        <sz val="8"/>
        <color indexed="10"/>
        <rFont val="Arial"/>
        <family val="2"/>
      </rPr>
      <t>SALE</t>
    </r>
  </si>
  <si>
    <t xml:space="preserve">Скраб для лица Lancome Hydra Zen Masque 80ml. </t>
  </si>
  <si>
    <t xml:space="preserve">Крем для рук Helena Rubinstein for dry hands 75g </t>
  </si>
  <si>
    <t>Маска Chanel Cucumber White Essentiel</t>
  </si>
  <si>
    <t>Молочко, очищающий гель, пенка, лосьон, сывортка, тоник</t>
  </si>
  <si>
    <t xml:space="preserve">Пудра Gianni Versace extra creamy compact foundation mix </t>
  </si>
  <si>
    <t>KL5973</t>
  </si>
  <si>
    <t>KL5177</t>
  </si>
  <si>
    <t>Тени Chanel Les 4 ombres 4цв. №6 матовые (квадрат)</t>
  </si>
  <si>
    <t>Тени Chanel Les 4 ombres 4цв. №7 матовые (квадрат)</t>
  </si>
  <si>
    <t>Тени Chanel Les 4 ombres 4цв. №8 матовые (квадрат)</t>
  </si>
  <si>
    <t>Тени Chanel Les 4 ombres 4цв. №9 матовые (квадрат)</t>
  </si>
  <si>
    <t>Тени Chanel Les 4 ombres 4цв. №10 матовые (квадрат)</t>
  </si>
  <si>
    <t>Тени Chanel Les 4 ombres 4цв. №11 матовые (квадрат)</t>
  </si>
  <si>
    <t>KL6249A</t>
  </si>
  <si>
    <t>Блеск Chanel Glam Shine A</t>
  </si>
  <si>
    <t>KL6249B</t>
  </si>
  <si>
    <t>Блеск Chanel Glam Shine B</t>
  </si>
  <si>
    <t>KL6249C</t>
  </si>
  <si>
    <t>Блеск Chanel Glam Shine C</t>
  </si>
  <si>
    <t>KL6249D</t>
  </si>
  <si>
    <t>Блеск Chanel Glam Shine D</t>
  </si>
  <si>
    <t>Блеск Gucci mix</t>
  </si>
  <si>
    <t>KL5036A</t>
  </si>
  <si>
    <t xml:space="preserve">Блеск HR Wanted Gloss (черная пантера) А </t>
  </si>
  <si>
    <t>KL5036B</t>
  </si>
  <si>
    <t xml:space="preserve">Блеск HR Wanted Gloss (черная пантера) B </t>
  </si>
  <si>
    <t>KL5036C</t>
  </si>
  <si>
    <t>Блеск HR Wanted Gloss (черная пантера) C</t>
  </si>
  <si>
    <t>Блеск HR Wanted Gloss mix</t>
  </si>
  <si>
    <t>KL5784A</t>
  </si>
  <si>
    <t xml:space="preserve">Блеск Nina Ricci potent moisurizing А (матовые) </t>
  </si>
  <si>
    <t>KL5784B</t>
  </si>
  <si>
    <t xml:space="preserve">Блеск Nina Ricci potent moisurizing B (матовые) </t>
  </si>
  <si>
    <t>KL5784C</t>
  </si>
  <si>
    <t>Блеск Nina Ricci potent moisurizing C (матовые)</t>
  </si>
  <si>
    <t>KL6250A</t>
  </si>
  <si>
    <t>Блеск Nina Ricci potent moisurizing А</t>
  </si>
  <si>
    <t>KL6250B</t>
  </si>
  <si>
    <t xml:space="preserve">Блеск Nina Ricci potent moisurizing B </t>
  </si>
  <si>
    <t>KL6250C</t>
  </si>
  <si>
    <t>Блеск Nina Ricci potent moisurizing C</t>
  </si>
  <si>
    <t>KL5644</t>
  </si>
  <si>
    <t xml:space="preserve">Крем для лица дневной Lancome Absolue Precious Cells 50g (золото) </t>
  </si>
  <si>
    <t>KL5602B</t>
  </si>
  <si>
    <t>KL5602C</t>
  </si>
  <si>
    <t>KL6243A</t>
  </si>
  <si>
    <t>Помада Pupa A</t>
  </si>
  <si>
    <t>KL6243B</t>
  </si>
  <si>
    <t>Помада Pupa B</t>
  </si>
  <si>
    <t>KL6242M</t>
  </si>
  <si>
    <t>KL6242</t>
  </si>
  <si>
    <r>
      <t xml:space="preserve">Тональный крем Yves Saint Laurent White Moist Make Up Foundation №100 fair </t>
    </r>
    <r>
      <rPr>
        <b/>
        <sz val="8"/>
        <color indexed="10"/>
        <rFont val="Arial"/>
        <family val="2"/>
      </rPr>
      <t>SALE</t>
    </r>
  </si>
  <si>
    <t>KL6246</t>
  </si>
  <si>
    <t xml:space="preserve">Тушь Bourjois Mascara Volume Glamour Max (красная) </t>
  </si>
  <si>
    <t>KL5407M</t>
  </si>
  <si>
    <t xml:space="preserve">Тушь Bourjois Mascara Volume Glamour Max 12шт. </t>
  </si>
  <si>
    <t>KL5407</t>
  </si>
  <si>
    <t>Тушь Bourjois Mascara Volume Glamour Max</t>
  </si>
  <si>
    <t>KL5403M</t>
  </si>
  <si>
    <t>Тушь HR Lash Queen Mascara Feather Collection (тигровая) 12шт.</t>
  </si>
  <si>
    <t xml:space="preserve">Тушь HR Lash Queen Mascara Feather Collection (тигровая) </t>
  </si>
  <si>
    <t>KL5380M</t>
  </si>
  <si>
    <t xml:space="preserve">Тушь Loreal Extra Volume Collagene силикон 12шт. </t>
  </si>
  <si>
    <t>KL5380</t>
  </si>
  <si>
    <t xml:space="preserve">Тушь Loreal Extra Volume Collagene силикон </t>
  </si>
  <si>
    <t>KL6247M</t>
  </si>
  <si>
    <t>Тушь Maybelline The Colossal Volum Express (кошачий глаз желтая) спец.упаковка для витрины 24шт +1 демо кисточка</t>
  </si>
  <si>
    <t>KL6251M</t>
  </si>
  <si>
    <t>Тушь Nina Ricci Waterproof Anti-sweat 12шт.</t>
  </si>
  <si>
    <t>KL6251</t>
  </si>
  <si>
    <t xml:space="preserve">Тушь Nina Ricci Waterproof Anti-sweat </t>
  </si>
  <si>
    <t>KL5600M</t>
  </si>
  <si>
    <t>Тушь Nina Ricci Surrealist Mascara силикон 12шт.</t>
  </si>
  <si>
    <t>KL5600</t>
  </si>
  <si>
    <t xml:space="preserve">Тушь Nina Ricci Surrealist Mascara силикон </t>
  </si>
  <si>
    <t>KL6248M</t>
  </si>
  <si>
    <t xml:space="preserve">Тушь Pupa Energizer (рус.перевод) красная 12шт. </t>
  </si>
  <si>
    <t>KL6248</t>
  </si>
  <si>
    <t xml:space="preserve">Тушь Pupa Energizer (рус.перевод) красная </t>
  </si>
  <si>
    <t>KL6240M</t>
  </si>
  <si>
    <t>Тушь Pupa Vamp силикон 12шт.</t>
  </si>
  <si>
    <t>KL6240</t>
  </si>
  <si>
    <t xml:space="preserve">Тушь Pupa Vamp силикон </t>
  </si>
  <si>
    <t>KL6241M</t>
  </si>
  <si>
    <t>Тушь Pupa Energizer (белая) 12шт.</t>
  </si>
  <si>
    <t>KL6241</t>
  </si>
  <si>
    <t>Тушь Pupa Energizer (белая)</t>
  </si>
  <si>
    <t xml:space="preserve">Тушь Loreal Volume Millions De Cils красная (стикер-перевод) силикон </t>
  </si>
  <si>
    <t>Тушь Loreal Volume Millions De Cils Mascara &amp; Elongation салатовая (стикер-перевод) силикон</t>
  </si>
  <si>
    <t>Тушь Loreal Volume Millions De Cils Mascara &amp; Separetion желтая (стикер-перевод) силикон</t>
  </si>
  <si>
    <t xml:space="preserve">Тушь Max Factor Xperience Volumising Mascara силикон </t>
  </si>
  <si>
    <t xml:space="preserve">Тушь Max Factor Waterproof Black Mascara силикон </t>
  </si>
  <si>
    <t xml:space="preserve">Тушь Maybelline The Colossal Volum Express (кошачий глаз черная) стикер-перевод силикон </t>
  </si>
  <si>
    <t xml:space="preserve">Тушь Maybelline The Colossal Volum Express (кошачий глаз желтая) стикер-перевод </t>
  </si>
  <si>
    <t xml:space="preserve">Тушь Maybelline Volum Express Colossal (желтая) силикон </t>
  </si>
  <si>
    <t xml:space="preserve">Тушь Maybelline Colossal Volum Express (фиолетовая ажур) силикон </t>
  </si>
  <si>
    <t>KL6188</t>
  </si>
  <si>
    <r>
      <t>Пудра CD Pore Genius Compact №1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(золотая длинная)</t>
    </r>
    <r>
      <rPr>
        <sz val="8"/>
        <color indexed="10"/>
        <rFont val="Arial"/>
        <family val="2"/>
      </rPr>
      <t xml:space="preserve"> </t>
    </r>
  </si>
  <si>
    <r>
      <t>Пудра CD Pore Genius Compact №2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(золотая длинная)</t>
    </r>
    <r>
      <rPr>
        <sz val="8"/>
        <color indexed="10"/>
        <rFont val="Arial"/>
        <family val="2"/>
      </rPr>
      <t xml:space="preserve"> </t>
    </r>
  </si>
  <si>
    <r>
      <t>Пудра CD Pore Genius Compact №3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(золотая длинная)</t>
    </r>
    <r>
      <rPr>
        <sz val="8"/>
        <color indexed="10"/>
        <rFont val="Arial"/>
        <family val="2"/>
      </rPr>
      <t xml:space="preserve"> </t>
    </r>
  </si>
  <si>
    <r>
      <t>Пудра CD Pore Genius Compact №4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(золотая длинная)</t>
    </r>
    <r>
      <rPr>
        <sz val="8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</si>
</sst>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#,##0.00&quot;р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Ђ-2]\ #,##0.00_);[Red]\([$Ђ-2]\ #,##0.00\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_ ;[Red]\-0.00\ "/>
    <numFmt numFmtId="175" formatCode="[$$-409]#,##0.00"/>
    <numFmt numFmtId="176" formatCode="0.000%"/>
    <numFmt numFmtId="177" formatCode="[$-FC19]d\ mmmm\ yyyy\ &quot;г.&quot;"/>
    <numFmt numFmtId="178" formatCode="000000"/>
    <numFmt numFmtId="179" formatCode="dd/mm/yy;@"/>
  </numFmts>
  <fonts count="7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 Cyr"/>
      <family val="0"/>
    </font>
    <font>
      <b/>
      <sz val="8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sz val="8"/>
      <color indexed="10"/>
      <name val="Arial"/>
      <family val="2"/>
    </font>
    <font>
      <b/>
      <sz val="9"/>
      <name val="Tahoma"/>
      <family val="2"/>
    </font>
    <font>
      <sz val="10"/>
      <color indexed="8"/>
      <name val="Book Antiqua"/>
      <family val="1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sz val="12"/>
      <color indexed="10"/>
      <name val="Arial Cyr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10"/>
      <name val="Arial Cyr"/>
      <family val="0"/>
    </font>
    <font>
      <b/>
      <sz val="11"/>
      <color indexed="10"/>
      <name val="Book Antiqua"/>
      <family val="1"/>
    </font>
    <font>
      <b/>
      <sz val="10"/>
      <color indexed="8"/>
      <name val="Book Antiqua"/>
      <family val="1"/>
    </font>
    <font>
      <sz val="8"/>
      <color indexed="8"/>
      <name val="Arial Cyr"/>
      <family val="0"/>
    </font>
    <font>
      <b/>
      <sz val="8"/>
      <color indexed="52"/>
      <name val="Arial"/>
      <family val="2"/>
    </font>
    <font>
      <b/>
      <sz val="8"/>
      <color indexed="10"/>
      <name val="Arial Cyr"/>
      <family val="0"/>
    </font>
    <font>
      <b/>
      <sz val="10"/>
      <color indexed="11"/>
      <name val="Arial Cyr"/>
      <family val="0"/>
    </font>
    <font>
      <b/>
      <sz val="12"/>
      <color indexed="10"/>
      <name val="Arial"/>
      <family val="2"/>
    </font>
    <font>
      <b/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9"/>
      <name val="Calibri"/>
      <family val="2"/>
    </font>
    <font>
      <b/>
      <sz val="18"/>
      <color indexed="22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 horizontal="left"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" fontId="0" fillId="0" borderId="10" xfId="0" applyNumberFormat="1" applyFont="1" applyFill="1" applyBorder="1" applyAlignment="1">
      <alignment wrapText="1"/>
    </xf>
    <xf numFmtId="0" fontId="9" fillId="33" borderId="11" xfId="54" applyFont="1" applyFill="1" applyBorder="1" applyAlignment="1">
      <alignment wrapText="1"/>
      <protection/>
    </xf>
    <xf numFmtId="0" fontId="0" fillId="0" borderId="0" xfId="0" applyAlignment="1">
      <alignment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right" vertical="center"/>
    </xf>
    <xf numFmtId="0" fontId="10" fillId="34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0" fillId="34" borderId="15" xfId="0" applyFont="1" applyFill="1" applyBorder="1" applyAlignment="1">
      <alignment horizontal="center"/>
    </xf>
    <xf numFmtId="0" fontId="1" fillId="35" borderId="16" xfId="53" applyFont="1" applyFill="1" applyBorder="1" applyAlignment="1">
      <alignment horizontal="left" vertical="top" wrapText="1"/>
      <protection/>
    </xf>
    <xf numFmtId="0" fontId="18" fillId="35" borderId="16" xfId="53" applyFont="1" applyFill="1" applyBorder="1" applyAlignment="1">
      <alignment horizontal="left" vertical="top" wrapText="1"/>
      <protection/>
    </xf>
    <xf numFmtId="0" fontId="18" fillId="0" borderId="16" xfId="0" applyFont="1" applyFill="1" applyBorder="1" applyAlignment="1">
      <alignment/>
    </xf>
    <xf numFmtId="0" fontId="18" fillId="0" borderId="17" xfId="0" applyFont="1" applyBorder="1" applyAlignment="1">
      <alignment/>
    </xf>
    <xf numFmtId="0" fontId="18" fillId="0" borderId="16" xfId="0" applyFont="1" applyFill="1" applyBorder="1" applyAlignment="1">
      <alignment horizontal="left" vertical="center"/>
    </xf>
    <xf numFmtId="0" fontId="18" fillId="0" borderId="16" xfId="53" applyFont="1" applyFill="1" applyBorder="1" applyAlignment="1">
      <alignment horizontal="left" vertical="top" wrapText="1"/>
      <protection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0" fillId="33" borderId="21" xfId="0" applyFont="1" applyFill="1" applyBorder="1" applyAlignment="1">
      <alignment horizontal="left"/>
    </xf>
    <xf numFmtId="1" fontId="0" fillId="0" borderId="22" xfId="0" applyNumberFormat="1" applyFont="1" applyFill="1" applyBorder="1" applyAlignment="1">
      <alignment wrapText="1"/>
    </xf>
    <xf numFmtId="0" fontId="18" fillId="34" borderId="16" xfId="53" applyFont="1" applyFill="1" applyBorder="1" applyAlignment="1">
      <alignment horizontal="left" vertical="top" wrapText="1"/>
      <protection/>
    </xf>
    <xf numFmtId="0" fontId="18" fillId="0" borderId="20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3" xfId="0" applyFont="1" applyFill="1" applyBorder="1" applyAlignment="1">
      <alignment/>
    </xf>
    <xf numFmtId="0" fontId="1" fillId="0" borderId="19" xfId="53" applyFont="1" applyFill="1" applyBorder="1" applyAlignment="1">
      <alignment horizontal="left" vertical="top" wrapText="1"/>
      <protection/>
    </xf>
    <xf numFmtId="0" fontId="18" fillId="35" borderId="19" xfId="53" applyFont="1" applyFill="1" applyBorder="1" applyAlignment="1">
      <alignment horizontal="left" vertical="top" wrapText="1"/>
      <protection/>
    </xf>
    <xf numFmtId="0" fontId="10" fillId="33" borderId="24" xfId="0" applyFont="1" applyFill="1" applyBorder="1" applyAlignment="1">
      <alignment horizontal="left"/>
    </xf>
    <xf numFmtId="1" fontId="0" fillId="0" borderId="16" xfId="0" applyNumberFormat="1" applyFont="1" applyFill="1" applyBorder="1" applyAlignment="1">
      <alignment wrapText="1"/>
    </xf>
    <xf numFmtId="1" fontId="0" fillId="0" borderId="20" xfId="0" applyNumberFormat="1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vertical="center" wrapText="1"/>
    </xf>
    <xf numFmtId="1" fontId="0" fillId="0" borderId="23" xfId="0" applyNumberFormat="1" applyFont="1" applyFill="1" applyBorder="1" applyAlignment="1">
      <alignment vertical="center" wrapText="1"/>
    </xf>
    <xf numFmtId="49" fontId="0" fillId="0" borderId="19" xfId="0" applyNumberFormat="1" applyBorder="1" applyAlignment="1">
      <alignment horizontal="right"/>
    </xf>
    <xf numFmtId="49" fontId="0" fillId="0" borderId="19" xfId="0" applyNumberFormat="1" applyFill="1" applyBorder="1" applyAlignment="1">
      <alignment horizontal="right"/>
    </xf>
    <xf numFmtId="49" fontId="0" fillId="0" borderId="22" xfId="0" applyNumberFormat="1" applyBorder="1" applyAlignment="1">
      <alignment horizontal="right"/>
    </xf>
    <xf numFmtId="49" fontId="0" fillId="0" borderId="22" xfId="0" applyNumberFormat="1" applyFill="1" applyBorder="1" applyAlignment="1">
      <alignment horizontal="right"/>
    </xf>
    <xf numFmtId="49" fontId="0" fillId="0" borderId="19" xfId="0" applyNumberFormat="1" applyBorder="1" applyAlignment="1">
      <alignment horizontal="right" wrapText="1"/>
    </xf>
    <xf numFmtId="49" fontId="0" fillId="0" borderId="25" xfId="0" applyNumberFormat="1" applyBorder="1" applyAlignment="1">
      <alignment horizontal="right"/>
    </xf>
    <xf numFmtId="49" fontId="0" fillId="0" borderId="23" xfId="0" applyNumberFormat="1" applyBorder="1" applyAlignment="1">
      <alignment horizontal="right"/>
    </xf>
    <xf numFmtId="1" fontId="0" fillId="0" borderId="19" xfId="0" applyNumberFormat="1" applyFont="1" applyFill="1" applyBorder="1" applyAlignment="1">
      <alignment wrapText="1"/>
    </xf>
    <xf numFmtId="1" fontId="0" fillId="0" borderId="23" xfId="0" applyNumberFormat="1" applyFont="1" applyFill="1" applyBorder="1" applyAlignment="1">
      <alignment wrapText="1"/>
    </xf>
    <xf numFmtId="49" fontId="0" fillId="0" borderId="26" xfId="0" applyNumberFormat="1" applyFill="1" applyBorder="1" applyAlignment="1">
      <alignment horizontal="right"/>
    </xf>
    <xf numFmtId="49" fontId="0" fillId="33" borderId="27" xfId="0" applyNumberFormat="1" applyFill="1" applyBorder="1" applyAlignment="1">
      <alignment horizontal="right"/>
    </xf>
    <xf numFmtId="49" fontId="0" fillId="33" borderId="24" xfId="0" applyNumberFormat="1" applyFill="1" applyBorder="1" applyAlignment="1">
      <alignment horizontal="right"/>
    </xf>
    <xf numFmtId="49" fontId="0" fillId="34" borderId="27" xfId="0" applyNumberFormat="1" applyFill="1" applyBorder="1" applyAlignment="1">
      <alignment horizontal="right"/>
    </xf>
    <xf numFmtId="49" fontId="0" fillId="34" borderId="28" xfId="0" applyNumberFormat="1" applyFill="1" applyBorder="1" applyAlignment="1">
      <alignment horizontal="right"/>
    </xf>
    <xf numFmtId="49" fontId="0" fillId="33" borderId="28" xfId="0" applyNumberFormat="1" applyFill="1" applyBorder="1" applyAlignment="1">
      <alignment horizontal="right"/>
    </xf>
    <xf numFmtId="49" fontId="0" fillId="33" borderId="29" xfId="0" applyNumberFormat="1" applyFill="1" applyBorder="1" applyAlignment="1">
      <alignment horizontal="right"/>
    </xf>
    <xf numFmtId="49" fontId="0" fillId="0" borderId="30" xfId="0" applyNumberFormat="1" applyBorder="1" applyAlignment="1">
      <alignment horizontal="right"/>
    </xf>
    <xf numFmtId="1" fontId="0" fillId="0" borderId="20" xfId="0" applyNumberFormat="1" applyFont="1" applyFill="1" applyBorder="1" applyAlignment="1">
      <alignment wrapText="1"/>
    </xf>
    <xf numFmtId="0" fontId="10" fillId="34" borderId="27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49" fontId="0" fillId="0" borderId="31" xfId="0" applyNumberFormat="1" applyFill="1" applyBorder="1" applyAlignment="1">
      <alignment horizontal="right"/>
    </xf>
    <xf numFmtId="49" fontId="0" fillId="0" borderId="30" xfId="0" applyNumberFormat="1" applyFill="1" applyBorder="1" applyAlignment="1">
      <alignment horizontal="right"/>
    </xf>
    <xf numFmtId="0" fontId="18" fillId="0" borderId="19" xfId="0" applyFont="1" applyBorder="1" applyAlignment="1">
      <alignment horizontal="left" vertical="center"/>
    </xf>
    <xf numFmtId="1" fontId="0" fillId="0" borderId="19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49" fontId="0" fillId="0" borderId="31" xfId="0" applyNumberFormat="1" applyBorder="1" applyAlignment="1">
      <alignment horizontal="right"/>
    </xf>
    <xf numFmtId="0" fontId="18" fillId="35" borderId="23" xfId="53" applyFont="1" applyFill="1" applyBorder="1" applyAlignment="1">
      <alignment horizontal="left" vertical="top" wrapText="1"/>
      <protection/>
    </xf>
    <xf numFmtId="49" fontId="0" fillId="34" borderId="29" xfId="0" applyNumberFormat="1" applyFill="1" applyBorder="1" applyAlignment="1">
      <alignment horizontal="right"/>
    </xf>
    <xf numFmtId="1" fontId="0" fillId="0" borderId="32" xfId="0" applyNumberFormat="1" applyFont="1" applyFill="1" applyBorder="1" applyAlignment="1">
      <alignment wrapText="1"/>
    </xf>
    <xf numFmtId="1" fontId="0" fillId="0" borderId="19" xfId="0" applyNumberFormat="1" applyFont="1" applyFill="1" applyBorder="1" applyAlignment="1">
      <alignment horizontal="right" vertical="center"/>
    </xf>
    <xf numFmtId="0" fontId="18" fillId="0" borderId="20" xfId="53" applyFont="1" applyFill="1" applyBorder="1" applyAlignment="1">
      <alignment horizontal="left" vertical="top" wrapText="1"/>
      <protection/>
    </xf>
    <xf numFmtId="0" fontId="18" fillId="0" borderId="19" xfId="53" applyFont="1" applyFill="1" applyBorder="1" applyAlignment="1">
      <alignment horizontal="left" vertical="top" wrapText="1"/>
      <protection/>
    </xf>
    <xf numFmtId="0" fontId="1" fillId="0" borderId="23" xfId="0" applyFont="1" applyFill="1" applyBorder="1" applyAlignment="1">
      <alignment/>
    </xf>
    <xf numFmtId="49" fontId="0" fillId="0" borderId="33" xfId="0" applyNumberFormat="1" applyFill="1" applyBorder="1" applyAlignment="1">
      <alignment horizontal="right"/>
    </xf>
    <xf numFmtId="49" fontId="0" fillId="0" borderId="22" xfId="0" applyNumberFormat="1" applyFont="1" applyFill="1" applyBorder="1" applyAlignment="1">
      <alignment horizontal="right"/>
    </xf>
    <xf numFmtId="0" fontId="10" fillId="33" borderId="34" xfId="0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right"/>
    </xf>
    <xf numFmtId="1" fontId="0" fillId="0" borderId="26" xfId="0" applyNumberFormat="1" applyFont="1" applyFill="1" applyBorder="1" applyAlignment="1">
      <alignment/>
    </xf>
    <xf numFmtId="0" fontId="18" fillId="34" borderId="19" xfId="0" applyFont="1" applyFill="1" applyBorder="1" applyAlignment="1">
      <alignment/>
    </xf>
    <xf numFmtId="49" fontId="0" fillId="34" borderId="19" xfId="0" applyNumberFormat="1" applyFill="1" applyBorder="1" applyAlignment="1">
      <alignment horizontal="right"/>
    </xf>
    <xf numFmtId="0" fontId="17" fillId="36" borderId="19" xfId="0" applyFont="1" applyFill="1" applyBorder="1" applyAlignment="1">
      <alignment/>
    </xf>
    <xf numFmtId="0" fontId="17" fillId="36" borderId="19" xfId="0" applyFont="1" applyFill="1" applyBorder="1" applyAlignment="1">
      <alignment horizontal="left" vertical="center"/>
    </xf>
    <xf numFmtId="1" fontId="0" fillId="0" borderId="19" xfId="0" applyNumberFormat="1" applyFont="1" applyFill="1" applyBorder="1" applyAlignment="1">
      <alignment horizontal="right" vertical="center" wrapText="1"/>
    </xf>
    <xf numFmtId="1" fontId="0" fillId="0" borderId="16" xfId="0" applyNumberFormat="1" applyFont="1" applyFill="1" applyBorder="1" applyAlignment="1">
      <alignment vertical="center" wrapText="1"/>
    </xf>
    <xf numFmtId="0" fontId="17" fillId="36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1" fontId="0" fillId="0" borderId="25" xfId="0" applyNumberFormat="1" applyFont="1" applyFill="1" applyBorder="1" applyAlignment="1">
      <alignment wrapText="1"/>
    </xf>
    <xf numFmtId="49" fontId="0" fillId="33" borderId="35" xfId="0" applyNumberFormat="1" applyFill="1" applyBorder="1" applyAlignment="1">
      <alignment horizontal="right"/>
    </xf>
    <xf numFmtId="0" fontId="10" fillId="33" borderId="36" xfId="0" applyFont="1" applyFill="1" applyBorder="1" applyAlignment="1">
      <alignment horizontal="left"/>
    </xf>
    <xf numFmtId="49" fontId="0" fillId="34" borderId="22" xfId="0" applyNumberFormat="1" applyFill="1" applyBorder="1" applyAlignment="1">
      <alignment horizontal="right"/>
    </xf>
    <xf numFmtId="0" fontId="18" fillId="0" borderId="18" xfId="0" applyFont="1" applyBorder="1" applyAlignment="1">
      <alignment/>
    </xf>
    <xf numFmtId="49" fontId="0" fillId="0" borderId="37" xfId="0" applyNumberFormat="1" applyBorder="1" applyAlignment="1">
      <alignment horizontal="right"/>
    </xf>
    <xf numFmtId="0" fontId="10" fillId="33" borderId="27" xfId="0" applyFont="1" applyFill="1" applyBorder="1" applyAlignment="1">
      <alignment horizontal="left"/>
    </xf>
    <xf numFmtId="1" fontId="3" fillId="0" borderId="19" xfId="54" applyNumberFormat="1" applyFont="1" applyFill="1" applyBorder="1" applyAlignment="1">
      <alignment horizontal="right"/>
      <protection/>
    </xf>
    <xf numFmtId="49" fontId="0" fillId="0" borderId="10" xfId="0" applyNumberFormat="1" applyBorder="1" applyAlignment="1">
      <alignment horizontal="right"/>
    </xf>
    <xf numFmtId="0" fontId="1" fillId="0" borderId="26" xfId="0" applyFont="1" applyFill="1" applyBorder="1" applyAlignment="1">
      <alignment/>
    </xf>
    <xf numFmtId="1" fontId="0" fillId="0" borderId="26" xfId="0" applyNumberFormat="1" applyFont="1" applyFill="1" applyBorder="1" applyAlignment="1">
      <alignment vertical="center" wrapText="1"/>
    </xf>
    <xf numFmtId="0" fontId="17" fillId="36" borderId="17" xfId="0" applyFont="1" applyFill="1" applyBorder="1" applyAlignment="1">
      <alignment/>
    </xf>
    <xf numFmtId="49" fontId="0" fillId="0" borderId="37" xfId="0" applyNumberFormat="1" applyFill="1" applyBorder="1" applyAlignment="1">
      <alignment horizontal="right"/>
    </xf>
    <xf numFmtId="49" fontId="0" fillId="0" borderId="38" xfId="0" applyNumberFormat="1" applyFill="1" applyBorder="1" applyAlignment="1">
      <alignment horizontal="right"/>
    </xf>
    <xf numFmtId="1" fontId="0" fillId="0" borderId="29" xfId="0" applyNumberFormat="1" applyFont="1" applyFill="1" applyBorder="1" applyAlignment="1">
      <alignment wrapText="1"/>
    </xf>
    <xf numFmtId="0" fontId="17" fillId="36" borderId="19" xfId="53" applyFont="1" applyFill="1" applyBorder="1" applyAlignment="1">
      <alignment horizontal="left" vertical="top" wrapText="1"/>
      <protection/>
    </xf>
    <xf numFmtId="0" fontId="10" fillId="33" borderId="29" xfId="0" applyFont="1" applyFill="1" applyBorder="1" applyAlignment="1">
      <alignment horizontal="left"/>
    </xf>
    <xf numFmtId="0" fontId="18" fillId="34" borderId="17" xfId="0" applyFont="1" applyFill="1" applyBorder="1" applyAlignment="1">
      <alignment/>
    </xf>
    <xf numFmtId="0" fontId="18" fillId="34" borderId="19" xfId="0" applyFont="1" applyFill="1" applyBorder="1" applyAlignment="1">
      <alignment horizontal="left" vertical="center"/>
    </xf>
    <xf numFmtId="1" fontId="0" fillId="0" borderId="26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8" fillId="0" borderId="39" xfId="53" applyFont="1" applyFill="1" applyBorder="1" applyAlignment="1">
      <alignment horizontal="left" vertical="top" wrapText="1"/>
      <protection/>
    </xf>
    <xf numFmtId="0" fontId="17" fillId="36" borderId="18" xfId="0" applyFont="1" applyFill="1" applyBorder="1" applyAlignment="1">
      <alignment vertical="center"/>
    </xf>
    <xf numFmtId="0" fontId="17" fillId="36" borderId="18" xfId="0" applyFont="1" applyFill="1" applyBorder="1" applyAlignment="1">
      <alignment vertical="center" wrapText="1"/>
    </xf>
    <xf numFmtId="49" fontId="0" fillId="0" borderId="40" xfId="0" applyNumberFormat="1" applyFill="1" applyBorder="1" applyAlignment="1">
      <alignment horizontal="right"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vertical="center"/>
    </xf>
    <xf numFmtId="0" fontId="17" fillId="36" borderId="16" xfId="0" applyFont="1" applyFill="1" applyBorder="1" applyAlignment="1">
      <alignment horizontal="left" vertical="center"/>
    </xf>
    <xf numFmtId="49" fontId="0" fillId="34" borderId="33" xfId="0" applyNumberFormat="1" applyFill="1" applyBorder="1" applyAlignment="1">
      <alignment horizontal="right"/>
    </xf>
    <xf numFmtId="1" fontId="0" fillId="0" borderId="32" xfId="0" applyNumberFormat="1" applyFont="1" applyFill="1" applyBorder="1" applyAlignment="1">
      <alignment vertical="center" wrapText="1"/>
    </xf>
    <xf numFmtId="1" fontId="0" fillId="0" borderId="41" xfId="0" applyNumberFormat="1" applyFont="1" applyFill="1" applyBorder="1" applyAlignment="1">
      <alignment vertical="center" wrapText="1"/>
    </xf>
    <xf numFmtId="49" fontId="0" fillId="0" borderId="25" xfId="0" applyNumberForma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1" fontId="0" fillId="0" borderId="40" xfId="0" applyNumberFormat="1" applyFont="1" applyFill="1" applyBorder="1" applyAlignment="1">
      <alignment wrapText="1"/>
    </xf>
    <xf numFmtId="49" fontId="0" fillId="0" borderId="26" xfId="0" applyNumberFormat="1" applyBorder="1" applyAlignment="1">
      <alignment horizontal="right"/>
    </xf>
    <xf numFmtId="49" fontId="0" fillId="34" borderId="30" xfId="0" applyNumberFormat="1" applyFill="1" applyBorder="1" applyAlignment="1">
      <alignment horizontal="right"/>
    </xf>
    <xf numFmtId="0" fontId="18" fillId="34" borderId="19" xfId="53" applyFont="1" applyFill="1" applyBorder="1" applyAlignment="1">
      <alignment horizontal="left" vertical="top" wrapText="1"/>
      <protection/>
    </xf>
    <xf numFmtId="49" fontId="0" fillId="0" borderId="28" xfId="0" applyNumberForma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1" fontId="0" fillId="0" borderId="28" xfId="0" applyNumberFormat="1" applyFont="1" applyFill="1" applyBorder="1" applyAlignment="1">
      <alignment vertical="center" wrapText="1"/>
    </xf>
    <xf numFmtId="49" fontId="0" fillId="34" borderId="37" xfId="0" applyNumberFormat="1" applyFill="1" applyBorder="1" applyAlignment="1">
      <alignment horizontal="right"/>
    </xf>
    <xf numFmtId="0" fontId="18" fillId="34" borderId="25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2" fillId="0" borderId="19" xfId="0" applyFont="1" applyBorder="1" applyAlignment="1">
      <alignment/>
    </xf>
    <xf numFmtId="1" fontId="0" fillId="0" borderId="24" xfId="0" applyNumberFormat="1" applyFont="1" applyFill="1" applyBorder="1" applyAlignment="1">
      <alignment wrapText="1"/>
    </xf>
    <xf numFmtId="0" fontId="18" fillId="0" borderId="24" xfId="0" applyFont="1" applyFill="1" applyBorder="1" applyAlignment="1">
      <alignment/>
    </xf>
    <xf numFmtId="1" fontId="0" fillId="0" borderId="26" xfId="0" applyNumberFormat="1" applyFont="1" applyFill="1" applyBorder="1" applyAlignment="1">
      <alignment horizontal="right" vertical="center"/>
    </xf>
    <xf numFmtId="0" fontId="18" fillId="0" borderId="25" xfId="53" applyFont="1" applyFill="1" applyBorder="1" applyAlignment="1">
      <alignment horizontal="left" vertical="top" wrapText="1"/>
      <protection/>
    </xf>
    <xf numFmtId="0" fontId="18" fillId="0" borderId="18" xfId="0" applyFont="1" applyFill="1" applyBorder="1" applyAlignment="1">
      <alignment/>
    </xf>
    <xf numFmtId="1" fontId="0" fillId="0" borderId="37" xfId="0" applyNumberFormat="1" applyFont="1" applyFill="1" applyBorder="1" applyAlignment="1">
      <alignment wrapText="1"/>
    </xf>
    <xf numFmtId="0" fontId="18" fillId="0" borderId="23" xfId="53" applyFont="1" applyFill="1" applyBorder="1" applyAlignment="1">
      <alignment horizontal="left" vertical="top" wrapText="1"/>
      <protection/>
    </xf>
    <xf numFmtId="0" fontId="18" fillId="34" borderId="18" xfId="0" applyFont="1" applyFill="1" applyBorder="1" applyAlignment="1">
      <alignment vertical="center" wrapText="1"/>
    </xf>
    <xf numFmtId="1" fontId="19" fillId="0" borderId="26" xfId="0" applyNumberFormat="1" applyFont="1" applyFill="1" applyBorder="1" applyAlignment="1">
      <alignment wrapText="1"/>
    </xf>
    <xf numFmtId="1" fontId="0" fillId="0" borderId="42" xfId="0" applyNumberFormat="1" applyFont="1" applyFill="1" applyBorder="1" applyAlignment="1">
      <alignment wrapText="1"/>
    </xf>
    <xf numFmtId="1" fontId="0" fillId="0" borderId="43" xfId="0" applyNumberFormat="1" applyFont="1" applyFill="1" applyBorder="1" applyAlignment="1">
      <alignment wrapText="1"/>
    </xf>
    <xf numFmtId="0" fontId="18" fillId="35" borderId="26" xfId="53" applyFont="1" applyFill="1" applyBorder="1" applyAlignment="1">
      <alignment horizontal="left" vertical="top" wrapText="1"/>
      <protection/>
    </xf>
    <xf numFmtId="1" fontId="0" fillId="0" borderId="16" xfId="0" applyNumberFormat="1" applyFont="1" applyFill="1" applyBorder="1" applyAlignment="1">
      <alignment horizontal="right" vertical="center" wrapText="1"/>
    </xf>
    <xf numFmtId="0" fontId="22" fillId="0" borderId="19" xfId="0" applyFont="1" applyBorder="1" applyAlignment="1">
      <alignment/>
    </xf>
    <xf numFmtId="0" fontId="17" fillId="36" borderId="20" xfId="0" applyFont="1" applyFill="1" applyBorder="1" applyAlignment="1">
      <alignment/>
    </xf>
    <xf numFmtId="0" fontId="18" fillId="0" borderId="26" xfId="0" applyFont="1" applyFill="1" applyBorder="1" applyAlignment="1">
      <alignment vertical="center" wrapText="1"/>
    </xf>
    <xf numFmtId="0" fontId="17" fillId="36" borderId="25" xfId="53" applyFont="1" applyFill="1" applyBorder="1" applyAlignment="1">
      <alignment horizontal="left" vertical="top" wrapText="1"/>
      <protection/>
    </xf>
    <xf numFmtId="0" fontId="1" fillId="0" borderId="37" xfId="0" applyFont="1" applyFill="1" applyBorder="1" applyAlignment="1">
      <alignment wrapText="1"/>
    </xf>
    <xf numFmtId="49" fontId="0" fillId="0" borderId="24" xfId="0" applyNumberFormat="1" applyBorder="1" applyAlignment="1">
      <alignment horizontal="right"/>
    </xf>
    <xf numFmtId="0" fontId="18" fillId="35" borderId="16" xfId="53" applyFont="1" applyFill="1" applyBorder="1" applyAlignment="1">
      <alignment horizontal="left" vertical="center" wrapText="1"/>
      <protection/>
    </xf>
    <xf numFmtId="0" fontId="17" fillId="36" borderId="26" xfId="0" applyFont="1" applyFill="1" applyBorder="1" applyAlignment="1">
      <alignment/>
    </xf>
    <xf numFmtId="0" fontId="9" fillId="33" borderId="21" xfId="54" applyFont="1" applyFill="1" applyBorder="1" applyAlignment="1">
      <alignment wrapText="1"/>
      <protection/>
    </xf>
    <xf numFmtId="0" fontId="17" fillId="36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6" xfId="53" applyFont="1" applyFill="1" applyBorder="1" applyAlignment="1">
      <alignment horizontal="left" vertical="top" wrapText="1"/>
      <protection/>
    </xf>
    <xf numFmtId="49" fontId="0" fillId="0" borderId="44" xfId="0" applyNumberFormat="1" applyFont="1" applyFill="1" applyBorder="1" applyAlignment="1">
      <alignment horizontal="right"/>
    </xf>
    <xf numFmtId="0" fontId="1" fillId="0" borderId="27" xfId="53" applyFont="1" applyFill="1" applyBorder="1" applyAlignment="1">
      <alignment horizontal="left" vertical="top" wrapText="1"/>
      <protection/>
    </xf>
    <xf numFmtId="1" fontId="0" fillId="0" borderId="45" xfId="0" applyNumberFormat="1" applyFont="1" applyFill="1" applyBorder="1" applyAlignment="1">
      <alignment wrapText="1"/>
    </xf>
    <xf numFmtId="1" fontId="0" fillId="0" borderId="18" xfId="0" applyNumberFormat="1" applyFont="1" applyFill="1" applyBorder="1" applyAlignment="1">
      <alignment wrapText="1"/>
    </xf>
    <xf numFmtId="1" fontId="0" fillId="0" borderId="23" xfId="0" applyNumberFormat="1" applyFont="1" applyFill="1" applyBorder="1" applyAlignment="1">
      <alignment horizontal="right" vertical="center"/>
    </xf>
    <xf numFmtId="49" fontId="0" fillId="34" borderId="20" xfId="0" applyNumberFormat="1" applyFill="1" applyBorder="1" applyAlignment="1">
      <alignment horizontal="right"/>
    </xf>
    <xf numFmtId="0" fontId="18" fillId="34" borderId="46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8" fillId="34" borderId="20" xfId="0" applyFont="1" applyFill="1" applyBorder="1" applyAlignment="1">
      <alignment/>
    </xf>
    <xf numFmtId="1" fontId="0" fillId="0" borderId="47" xfId="0" applyNumberFormat="1" applyFont="1" applyFill="1" applyBorder="1" applyAlignment="1">
      <alignment wrapText="1"/>
    </xf>
    <xf numFmtId="0" fontId="12" fillId="0" borderId="19" xfId="0" applyFont="1" applyFill="1" applyBorder="1" applyAlignment="1">
      <alignment horizontal="left" vertical="center"/>
    </xf>
    <xf numFmtId="0" fontId="12" fillId="36" borderId="16" xfId="0" applyFont="1" applyFill="1" applyBorder="1" applyAlignment="1">
      <alignment/>
    </xf>
    <xf numFmtId="0" fontId="12" fillId="0" borderId="18" xfId="0" applyFont="1" applyFill="1" applyBorder="1" applyAlignment="1">
      <alignment vertical="center"/>
    </xf>
    <xf numFmtId="0" fontId="12" fillId="36" borderId="26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/>
    </xf>
    <xf numFmtId="0" fontId="12" fillId="36" borderId="19" xfId="0" applyFont="1" applyFill="1" applyBorder="1" applyAlignment="1">
      <alignment wrapText="1"/>
    </xf>
    <xf numFmtId="0" fontId="12" fillId="0" borderId="19" xfId="53" applyFont="1" applyFill="1" applyBorder="1" applyAlignment="1">
      <alignment horizontal="left" vertical="top" wrapText="1"/>
      <protection/>
    </xf>
    <xf numFmtId="0" fontId="18" fillId="0" borderId="2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8" fillId="34" borderId="16" xfId="0" applyFont="1" applyFill="1" applyBorder="1" applyAlignment="1">
      <alignment horizontal="left" vertical="center"/>
    </xf>
    <xf numFmtId="0" fontId="12" fillId="0" borderId="25" xfId="53" applyFont="1" applyFill="1" applyBorder="1" applyAlignment="1">
      <alignment horizontal="left" vertical="top" wrapText="1"/>
      <protection/>
    </xf>
    <xf numFmtId="9" fontId="11" fillId="0" borderId="0" xfId="0" applyNumberFormat="1" applyFont="1" applyAlignment="1">
      <alignment horizontal="center"/>
    </xf>
    <xf numFmtId="9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5" fillId="37" borderId="48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1" fillId="38" borderId="49" xfId="0" applyNumberFormat="1" applyFont="1" applyFill="1" applyBorder="1" applyAlignment="1">
      <alignment horizontal="left"/>
    </xf>
    <xf numFmtId="0" fontId="1" fillId="38" borderId="50" xfId="0" applyNumberFormat="1" applyFont="1" applyFill="1" applyBorder="1" applyAlignment="1">
      <alignment horizontal="left"/>
    </xf>
    <xf numFmtId="9" fontId="7" fillId="38" borderId="51" xfId="0" applyNumberFormat="1" applyFont="1" applyFill="1" applyBorder="1" applyAlignment="1">
      <alignment horizontal="center"/>
    </xf>
    <xf numFmtId="0" fontId="33" fillId="38" borderId="40" xfId="0" applyFont="1" applyFill="1" applyBorder="1" applyAlignment="1">
      <alignment vertical="top"/>
    </xf>
    <xf numFmtId="0" fontId="33" fillId="38" borderId="14" xfId="0" applyFont="1" applyFill="1" applyBorder="1" applyAlignment="1">
      <alignment horizontal="center" vertical="top"/>
    </xf>
    <xf numFmtId="0" fontId="1" fillId="38" borderId="52" xfId="0" applyNumberFormat="1" applyFont="1" applyFill="1" applyBorder="1" applyAlignment="1">
      <alignment horizontal="left"/>
    </xf>
    <xf numFmtId="0" fontId="1" fillId="38" borderId="53" xfId="0" applyNumberFormat="1" applyFont="1" applyFill="1" applyBorder="1" applyAlignment="1">
      <alignment horizontal="left"/>
    </xf>
    <xf numFmtId="9" fontId="7" fillId="38" borderId="54" xfId="0" applyNumberFormat="1" applyFont="1" applyFill="1" applyBorder="1" applyAlignment="1">
      <alignment horizontal="center"/>
    </xf>
    <xf numFmtId="0" fontId="33" fillId="38" borderId="14" xfId="0" applyFont="1" applyFill="1" applyBorder="1" applyAlignment="1">
      <alignment vertical="top"/>
    </xf>
    <xf numFmtId="9" fontId="34" fillId="38" borderId="5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1" fillId="38" borderId="55" xfId="0" applyFont="1" applyFill="1" applyBorder="1" applyAlignment="1">
      <alignment vertical="top"/>
    </xf>
    <xf numFmtId="0" fontId="11" fillId="38" borderId="34" xfId="0" applyFont="1" applyFill="1" applyBorder="1" applyAlignment="1">
      <alignment vertical="top"/>
    </xf>
    <xf numFmtId="0" fontId="1" fillId="38" borderId="56" xfId="0" applyNumberFormat="1" applyFont="1" applyFill="1" applyBorder="1" applyAlignment="1">
      <alignment horizontal="left"/>
    </xf>
    <xf numFmtId="0" fontId="1" fillId="38" borderId="57" xfId="0" applyNumberFormat="1" applyFont="1" applyFill="1" applyBorder="1" applyAlignment="1">
      <alignment horizontal="left"/>
    </xf>
    <xf numFmtId="9" fontId="7" fillId="38" borderId="58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21" xfId="0" applyBorder="1" applyAlignment="1">
      <alignment/>
    </xf>
    <xf numFmtId="0" fontId="1" fillId="0" borderId="34" xfId="0" applyNumberFormat="1" applyFont="1" applyFill="1" applyBorder="1" applyAlignment="1">
      <alignment horizontal="left"/>
    </xf>
    <xf numFmtId="9" fontId="7" fillId="0" borderId="34" xfId="0" applyNumberFormat="1" applyFont="1" applyFill="1" applyBorder="1" applyAlignment="1">
      <alignment horizontal="center"/>
    </xf>
    <xf numFmtId="9" fontId="7" fillId="0" borderId="2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4" fontId="35" fillId="37" borderId="48" xfId="0" applyNumberFormat="1" applyFont="1" applyFill="1" applyBorder="1" applyAlignment="1">
      <alignment horizontal="center" vertical="center" wrapText="1"/>
    </xf>
    <xf numFmtId="0" fontId="27" fillId="37" borderId="11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25" fillId="37" borderId="55" xfId="0" applyNumberFormat="1" applyFont="1" applyFill="1" applyBorder="1" applyAlignment="1">
      <alignment vertical="center" wrapText="1"/>
    </xf>
    <xf numFmtId="0" fontId="27" fillId="37" borderId="34" xfId="0" applyFont="1" applyFill="1" applyBorder="1" applyAlignment="1">
      <alignment horizontal="center" vertical="center"/>
    </xf>
    <xf numFmtId="0" fontId="26" fillId="37" borderId="15" xfId="0" applyFont="1" applyFill="1" applyBorder="1" applyAlignment="1">
      <alignment/>
    </xf>
    <xf numFmtId="0" fontId="26" fillId="37" borderId="34" xfId="0" applyFont="1" applyFill="1" applyBorder="1" applyAlignment="1">
      <alignment/>
    </xf>
    <xf numFmtId="0" fontId="3" fillId="38" borderId="48" xfId="0" applyFont="1" applyFill="1" applyBorder="1" applyAlignment="1">
      <alignment horizontal="center" vertical="center"/>
    </xf>
    <xf numFmtId="0" fontId="3" fillId="38" borderId="27" xfId="54" applyFont="1" applyFill="1" applyBorder="1" applyAlignment="1">
      <alignment horizontal="center" vertical="center" wrapText="1"/>
      <protection/>
    </xf>
    <xf numFmtId="1" fontId="15" fillId="38" borderId="27" xfId="54" applyNumberFormat="1" applyFont="1" applyFill="1" applyBorder="1" applyAlignment="1">
      <alignment horizontal="center" vertical="center" wrapText="1"/>
      <protection/>
    </xf>
    <xf numFmtId="1" fontId="7" fillId="38" borderId="27" xfId="54" applyNumberFormat="1" applyFont="1" applyFill="1" applyBorder="1" applyAlignment="1">
      <alignment horizontal="center" vertical="center" wrapText="1"/>
      <protection/>
    </xf>
    <xf numFmtId="1" fontId="27" fillId="37" borderId="40" xfId="0" applyNumberFormat="1" applyFont="1" applyFill="1" applyBorder="1" applyAlignment="1">
      <alignment horizontal="right" vertical="center"/>
    </xf>
    <xf numFmtId="1" fontId="28" fillId="37" borderId="14" xfId="54" applyNumberFormat="1" applyFont="1" applyFill="1" applyBorder="1" applyAlignment="1">
      <alignment horizontal="left" vertical="center" wrapText="1"/>
      <protection/>
    </xf>
    <xf numFmtId="0" fontId="7" fillId="34" borderId="27" xfId="54" applyFont="1" applyFill="1" applyBorder="1" applyAlignment="1">
      <alignment horizontal="right" wrapText="1"/>
      <protection/>
    </xf>
    <xf numFmtId="0" fontId="7" fillId="34" borderId="21" xfId="54" applyFont="1" applyFill="1" applyBorder="1" applyAlignment="1">
      <alignment horizontal="right" wrapText="1"/>
      <protection/>
    </xf>
    <xf numFmtId="1" fontId="37" fillId="37" borderId="34" xfId="54" applyNumberFormat="1" applyFont="1" applyFill="1" applyBorder="1" applyAlignment="1">
      <alignment horizontal="right"/>
      <protection/>
    </xf>
    <xf numFmtId="0" fontId="38" fillId="37" borderId="15" xfId="0" applyFont="1" applyFill="1" applyBorder="1" applyAlignment="1">
      <alignment horizontal="left"/>
    </xf>
    <xf numFmtId="0" fontId="15" fillId="39" borderId="27" xfId="54" applyFont="1" applyFill="1" applyBorder="1" applyAlignment="1">
      <alignment horizontal="right"/>
      <protection/>
    </xf>
    <xf numFmtId="0" fontId="1" fillId="39" borderId="27" xfId="54" applyFont="1" applyFill="1" applyBorder="1" applyAlignment="1">
      <alignment horizontal="right"/>
      <protection/>
    </xf>
    <xf numFmtId="1" fontId="3" fillId="39" borderId="27" xfId="54" applyNumberFormat="1" applyFont="1" applyFill="1" applyBorder="1" applyAlignment="1">
      <alignment horizontal="right"/>
      <protection/>
    </xf>
    <xf numFmtId="1" fontId="3" fillId="0" borderId="0" xfId="54" applyNumberFormat="1" applyFont="1" applyFill="1" applyBorder="1" applyAlignment="1">
      <alignment horizontal="right"/>
      <protection/>
    </xf>
    <xf numFmtId="0" fontId="15" fillId="40" borderId="26" xfId="54" applyFont="1" applyFill="1" applyBorder="1" applyAlignment="1">
      <alignment horizontal="right"/>
      <protection/>
    </xf>
    <xf numFmtId="1" fontId="3" fillId="0" borderId="26" xfId="54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49" fontId="0" fillId="36" borderId="22" xfId="0" applyNumberFormat="1" applyFill="1" applyBorder="1" applyAlignment="1">
      <alignment horizontal="right"/>
    </xf>
    <xf numFmtId="1" fontId="15" fillId="36" borderId="26" xfId="54" applyNumberFormat="1" applyFont="1" applyFill="1" applyBorder="1" applyAlignment="1">
      <alignment horizontal="right"/>
      <protection/>
    </xf>
    <xf numFmtId="49" fontId="0" fillId="0" borderId="40" xfId="0" applyNumberFormat="1" applyBorder="1" applyAlignment="1">
      <alignment horizontal="right"/>
    </xf>
    <xf numFmtId="0" fontId="1" fillId="0" borderId="24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1" fontId="3" fillId="0" borderId="24" xfId="54" applyNumberFormat="1" applyFont="1" applyFill="1" applyBorder="1" applyAlignment="1">
      <alignment horizontal="right"/>
      <protection/>
    </xf>
    <xf numFmtId="1" fontId="15" fillId="34" borderId="26" xfId="54" applyNumberFormat="1" applyFont="1" applyFill="1" applyBorder="1" applyAlignment="1">
      <alignment horizontal="right"/>
      <protection/>
    </xf>
    <xf numFmtId="0" fontId="15" fillId="39" borderId="28" xfId="54" applyFont="1" applyFill="1" applyBorder="1" applyAlignment="1">
      <alignment horizontal="right"/>
      <protection/>
    </xf>
    <xf numFmtId="0" fontId="1" fillId="39" borderId="28" xfId="54" applyFont="1" applyFill="1" applyBorder="1" applyAlignment="1">
      <alignment horizontal="right"/>
      <protection/>
    </xf>
    <xf numFmtId="1" fontId="3" fillId="39" borderId="28" xfId="54" applyNumberFormat="1" applyFont="1" applyFill="1" applyBorder="1" applyAlignment="1">
      <alignment horizontal="right"/>
      <protection/>
    </xf>
    <xf numFmtId="0" fontId="12" fillId="0" borderId="20" xfId="0" applyFont="1" applyFill="1" applyBorder="1" applyAlignment="1">
      <alignment wrapText="1"/>
    </xf>
    <xf numFmtId="0" fontId="15" fillId="40" borderId="46" xfId="54" applyFont="1" applyFill="1" applyBorder="1" applyAlignment="1">
      <alignment horizontal="right"/>
      <protection/>
    </xf>
    <xf numFmtId="1" fontId="3" fillId="0" borderId="59" xfId="54" applyNumberFormat="1" applyFont="1" applyFill="1" applyBorder="1" applyAlignment="1">
      <alignment horizontal="right"/>
      <protection/>
    </xf>
    <xf numFmtId="1" fontId="3" fillId="0" borderId="32" xfId="54" applyNumberFormat="1" applyFont="1" applyFill="1" applyBorder="1" applyAlignment="1">
      <alignment horizontal="right"/>
      <protection/>
    </xf>
    <xf numFmtId="0" fontId="15" fillId="40" borderId="16" xfId="54" applyFont="1" applyFill="1" applyBorder="1" applyAlignment="1">
      <alignment horizontal="right"/>
      <protection/>
    </xf>
    <xf numFmtId="0" fontId="15" fillId="40" borderId="60" xfId="54" applyFont="1" applyFill="1" applyBorder="1" applyAlignment="1">
      <alignment horizontal="right"/>
      <protection/>
    </xf>
    <xf numFmtId="1" fontId="3" fillId="0" borderId="41" xfId="54" applyNumberFormat="1" applyFont="1" applyFill="1" applyBorder="1" applyAlignment="1">
      <alignment horizontal="right"/>
      <protection/>
    </xf>
    <xf numFmtId="0" fontId="15" fillId="39" borderId="29" xfId="54" applyFont="1" applyFill="1" applyBorder="1" applyAlignment="1">
      <alignment horizontal="right"/>
      <protection/>
    </xf>
    <xf numFmtId="0" fontId="1" fillId="39" borderId="29" xfId="54" applyFont="1" applyFill="1" applyBorder="1" applyAlignment="1">
      <alignment horizontal="right"/>
      <protection/>
    </xf>
    <xf numFmtId="1" fontId="3" fillId="39" borderId="29" xfId="54" applyNumberFormat="1" applyFont="1" applyFill="1" applyBorder="1" applyAlignment="1">
      <alignment horizontal="right"/>
      <protection/>
    </xf>
    <xf numFmtId="0" fontId="1" fillId="0" borderId="26" xfId="53" applyFont="1" applyFill="1" applyBorder="1" applyAlignment="1">
      <alignment horizontal="left" vertical="top" wrapText="1"/>
      <protection/>
    </xf>
    <xf numFmtId="0" fontId="1" fillId="0" borderId="25" xfId="53" applyFont="1" applyFill="1" applyBorder="1" applyAlignment="1">
      <alignment horizontal="left" vertical="top" wrapText="1"/>
      <protection/>
    </xf>
    <xf numFmtId="0" fontId="1" fillId="0" borderId="25" xfId="53" applyFont="1" applyFill="1" applyBorder="1" applyAlignment="1">
      <alignment horizontal="left" vertical="center" wrapText="1"/>
      <protection/>
    </xf>
    <xf numFmtId="0" fontId="18" fillId="35" borderId="18" xfId="53" applyFont="1" applyFill="1" applyBorder="1" applyAlignment="1">
      <alignment horizontal="left" vertical="top" wrapText="1"/>
      <protection/>
    </xf>
    <xf numFmtId="0" fontId="9" fillId="33" borderId="27" xfId="54" applyFont="1" applyFill="1" applyBorder="1" applyAlignment="1">
      <alignment wrapText="1"/>
      <protection/>
    </xf>
    <xf numFmtId="49" fontId="0" fillId="34" borderId="61" xfId="0" applyNumberFormat="1" applyFill="1" applyBorder="1" applyAlignment="1">
      <alignment horizontal="right"/>
    </xf>
    <xf numFmtId="0" fontId="18" fillId="34" borderId="26" xfId="0" applyFont="1" applyFill="1" applyBorder="1" applyAlignment="1">
      <alignment/>
    </xf>
    <xf numFmtId="49" fontId="0" fillId="0" borderId="62" xfId="0" applyNumberFormat="1" applyFill="1" applyBorder="1" applyAlignment="1">
      <alignment horizontal="right"/>
    </xf>
    <xf numFmtId="49" fontId="0" fillId="34" borderId="10" xfId="0" applyNumberFormat="1" applyFill="1" applyBorder="1" applyAlignment="1">
      <alignment horizontal="right"/>
    </xf>
    <xf numFmtId="1" fontId="0" fillId="0" borderId="63" xfId="0" applyNumberFormat="1" applyFont="1" applyFill="1" applyBorder="1" applyAlignment="1">
      <alignment wrapText="1"/>
    </xf>
    <xf numFmtId="0" fontId="1" fillId="34" borderId="26" xfId="0" applyFont="1" applyFill="1" applyBorder="1" applyAlignment="1">
      <alignment/>
    </xf>
    <xf numFmtId="49" fontId="0" fillId="36" borderId="19" xfId="0" applyNumberFormat="1" applyFill="1" applyBorder="1" applyAlignment="1">
      <alignment horizontal="right"/>
    </xf>
    <xf numFmtId="0" fontId="22" fillId="0" borderId="25" xfId="0" applyFont="1" applyBorder="1" applyAlignment="1">
      <alignment/>
    </xf>
    <xf numFmtId="0" fontId="18" fillId="0" borderId="25" xfId="0" applyFont="1" applyBorder="1" applyAlignment="1">
      <alignment/>
    </xf>
    <xf numFmtId="1" fontId="0" fillId="0" borderId="30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49" fontId="0" fillId="34" borderId="25" xfId="0" applyNumberFormat="1" applyFill="1" applyBorder="1" applyAlignment="1">
      <alignment horizontal="right"/>
    </xf>
    <xf numFmtId="0" fontId="18" fillId="34" borderId="18" xfId="0" applyFont="1" applyFill="1" applyBorder="1" applyAlignment="1">
      <alignment/>
    </xf>
    <xf numFmtId="49" fontId="0" fillId="36" borderId="10" xfId="0" applyNumberFormat="1" applyFill="1" applyBorder="1" applyAlignment="1">
      <alignment horizontal="right"/>
    </xf>
    <xf numFmtId="49" fontId="0" fillId="36" borderId="19" xfId="0" applyNumberFormat="1" applyFill="1" applyBorder="1" applyAlignment="1">
      <alignment horizontal="right" wrapText="1"/>
    </xf>
    <xf numFmtId="49" fontId="0" fillId="36" borderId="30" xfId="0" applyNumberFormat="1" applyFill="1" applyBorder="1" applyAlignment="1">
      <alignment horizontal="right"/>
    </xf>
    <xf numFmtId="49" fontId="0" fillId="36" borderId="20" xfId="0" applyNumberFormat="1" applyFill="1" applyBorder="1" applyAlignment="1">
      <alignment horizontal="right"/>
    </xf>
    <xf numFmtId="49" fontId="0" fillId="36" borderId="37" xfId="0" applyNumberFormat="1" applyFill="1" applyBorder="1" applyAlignment="1">
      <alignment horizontal="right"/>
    </xf>
    <xf numFmtId="1" fontId="15" fillId="36" borderId="59" xfId="54" applyNumberFormat="1" applyFont="1" applyFill="1" applyBorder="1" applyAlignment="1">
      <alignment horizontal="right"/>
      <protection/>
    </xf>
    <xf numFmtId="1" fontId="15" fillId="36" borderId="32" xfId="54" applyNumberFormat="1" applyFont="1" applyFill="1" applyBorder="1" applyAlignment="1">
      <alignment horizontal="right"/>
      <protection/>
    </xf>
    <xf numFmtId="0" fontId="12" fillId="36" borderId="26" xfId="53" applyFont="1" applyFill="1" applyBorder="1" applyAlignment="1">
      <alignment horizontal="left" vertical="top" wrapText="1"/>
      <protection/>
    </xf>
    <xf numFmtId="1" fontId="15" fillId="36" borderId="20" xfId="54" applyNumberFormat="1" applyFont="1" applyFill="1" applyBorder="1" applyAlignment="1">
      <alignment horizontal="right"/>
      <protection/>
    </xf>
    <xf numFmtId="1" fontId="3" fillId="0" borderId="29" xfId="54" applyNumberFormat="1" applyFont="1" applyFill="1" applyBorder="1" applyAlignment="1">
      <alignment horizontal="right"/>
      <protection/>
    </xf>
    <xf numFmtId="1" fontId="3" fillId="0" borderId="23" xfId="54" applyNumberFormat="1" applyFont="1" applyFill="1" applyBorder="1" applyAlignment="1">
      <alignment horizontal="right"/>
      <protection/>
    </xf>
    <xf numFmtId="0" fontId="12" fillId="0" borderId="22" xfId="0" applyFont="1" applyFill="1" applyBorder="1" applyAlignment="1">
      <alignment/>
    </xf>
    <xf numFmtId="0" fontId="15" fillId="40" borderId="20" xfId="54" applyFont="1" applyFill="1" applyBorder="1" applyAlignment="1">
      <alignment horizontal="right"/>
      <protection/>
    </xf>
    <xf numFmtId="0" fontId="15" fillId="40" borderId="19" xfId="54" applyFont="1" applyFill="1" applyBorder="1" applyAlignment="1">
      <alignment horizontal="right"/>
      <protection/>
    </xf>
    <xf numFmtId="1" fontId="0" fillId="0" borderId="63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5" fillId="40" borderId="29" xfId="54" applyFont="1" applyFill="1" applyBorder="1" applyAlignment="1">
      <alignment horizontal="right"/>
      <protection/>
    </xf>
    <xf numFmtId="0" fontId="15" fillId="40" borderId="23" xfId="54" applyFont="1" applyFill="1" applyBorder="1" applyAlignment="1">
      <alignment horizontal="right"/>
      <protection/>
    </xf>
    <xf numFmtId="49" fontId="0" fillId="34" borderId="19" xfId="0" applyNumberFormat="1" applyFill="1" applyBorder="1" applyAlignment="1">
      <alignment horizontal="right" wrapText="1"/>
    </xf>
    <xf numFmtId="0" fontId="17" fillId="36" borderId="32" xfId="0" applyFont="1" applyFill="1" applyBorder="1" applyAlignment="1">
      <alignment wrapText="1"/>
    </xf>
    <xf numFmtId="0" fontId="12" fillId="0" borderId="32" xfId="0" applyFont="1" applyFill="1" applyBorder="1" applyAlignment="1">
      <alignment wrapText="1"/>
    </xf>
    <xf numFmtId="0" fontId="18" fillId="0" borderId="32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wrapText="1"/>
    </xf>
    <xf numFmtId="0" fontId="18" fillId="0" borderId="19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6" xfId="0" applyFont="1" applyFill="1" applyBorder="1" applyAlignment="1">
      <alignment/>
    </xf>
    <xf numFmtId="0" fontId="18" fillId="0" borderId="19" xfId="53" applyFont="1" applyFill="1" applyBorder="1" applyAlignment="1">
      <alignment horizontal="left" vertical="top" wrapText="1"/>
      <protection/>
    </xf>
    <xf numFmtId="0" fontId="18" fillId="0" borderId="19" xfId="53" applyFont="1" applyFill="1" applyBorder="1" applyAlignment="1">
      <alignment horizontal="left" vertical="center" wrapText="1"/>
      <protection/>
    </xf>
    <xf numFmtId="0" fontId="18" fillId="35" borderId="19" xfId="53" applyFont="1" applyFill="1" applyBorder="1" applyAlignment="1">
      <alignment horizontal="left" vertical="top" wrapText="1"/>
      <protection/>
    </xf>
    <xf numFmtId="0" fontId="18" fillId="35" borderId="16" xfId="53" applyFont="1" applyFill="1" applyBorder="1" applyAlignment="1">
      <alignment horizontal="left" vertical="top" wrapText="1"/>
      <protection/>
    </xf>
    <xf numFmtId="0" fontId="18" fillId="35" borderId="26" xfId="53" applyFont="1" applyFill="1" applyBorder="1" applyAlignment="1">
      <alignment horizontal="left" vertical="center" wrapText="1"/>
      <protection/>
    </xf>
    <xf numFmtId="0" fontId="18" fillId="0" borderId="17" xfId="0" applyFont="1" applyFill="1" applyBorder="1" applyAlignment="1">
      <alignment/>
    </xf>
    <xf numFmtId="0" fontId="18" fillId="0" borderId="20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16" xfId="0" applyFont="1" applyBorder="1" applyAlignment="1">
      <alignment horizontal="left" vertical="center"/>
    </xf>
    <xf numFmtId="49" fontId="8" fillId="36" borderId="22" xfId="0" applyNumberFormat="1" applyFont="1" applyFill="1" applyBorder="1" applyAlignment="1">
      <alignment horizontal="right"/>
    </xf>
    <xf numFmtId="0" fontId="18" fillId="0" borderId="25" xfId="0" applyFont="1" applyBorder="1" applyAlignment="1">
      <alignment/>
    </xf>
    <xf numFmtId="0" fontId="18" fillId="0" borderId="19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vertical="center" wrapText="1"/>
    </xf>
    <xf numFmtId="0" fontId="17" fillId="36" borderId="26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/>
    </xf>
    <xf numFmtId="0" fontId="18" fillId="0" borderId="32" xfId="0" applyFont="1" applyFill="1" applyBorder="1" applyAlignment="1">
      <alignment wrapText="1"/>
    </xf>
    <xf numFmtId="0" fontId="18" fillId="0" borderId="64" xfId="0" applyFont="1" applyFill="1" applyBorder="1" applyAlignment="1">
      <alignment horizontal="left" vertical="center"/>
    </xf>
    <xf numFmtId="0" fontId="18" fillId="0" borderId="25" xfId="53" applyFont="1" applyFill="1" applyBorder="1" applyAlignment="1">
      <alignment horizontal="left" vertical="top" wrapText="1"/>
      <protection/>
    </xf>
    <xf numFmtId="49" fontId="0" fillId="36" borderId="25" xfId="0" applyNumberForma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17" fillId="36" borderId="20" xfId="53" applyFont="1" applyFill="1" applyBorder="1" applyAlignment="1">
      <alignment horizontal="left" vertical="top" wrapText="1"/>
      <protection/>
    </xf>
    <xf numFmtId="0" fontId="15" fillId="40" borderId="59" xfId="54" applyFont="1" applyFill="1" applyBorder="1" applyAlignment="1">
      <alignment horizontal="right"/>
      <protection/>
    </xf>
    <xf numFmtId="0" fontId="15" fillId="40" borderId="32" xfId="54" applyFont="1" applyFill="1" applyBorder="1" applyAlignment="1">
      <alignment horizontal="right"/>
      <protection/>
    </xf>
    <xf numFmtId="0" fontId="12" fillId="0" borderId="29" xfId="0" applyFont="1" applyFill="1" applyBorder="1" applyAlignment="1">
      <alignment/>
    </xf>
    <xf numFmtId="0" fontId="12" fillId="0" borderId="19" xfId="0" applyFont="1" applyFill="1" applyBorder="1" applyAlignment="1">
      <alignment wrapText="1"/>
    </xf>
    <xf numFmtId="0" fontId="12" fillId="35" borderId="19" xfId="53" applyFont="1" applyFill="1" applyBorder="1" applyAlignment="1">
      <alignment horizontal="left" vertical="top" wrapText="1"/>
      <protection/>
    </xf>
    <xf numFmtId="49" fontId="8" fillId="36" borderId="19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horizontal="left" vertical="center"/>
    </xf>
    <xf numFmtId="0" fontId="12" fillId="0" borderId="20" xfId="0" applyFont="1" applyBorder="1" applyAlignment="1">
      <alignment/>
    </xf>
    <xf numFmtId="0" fontId="12" fillId="36" borderId="19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49" fontId="0" fillId="36" borderId="33" xfId="0" applyNumberFormat="1" applyFill="1" applyBorder="1" applyAlignment="1">
      <alignment horizontal="right"/>
    </xf>
    <xf numFmtId="0" fontId="12" fillId="36" borderId="26" xfId="0" applyFont="1" applyFill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49" fontId="0" fillId="41" borderId="19" xfId="0" applyNumberFormat="1" applyFill="1" applyBorder="1" applyAlignment="1">
      <alignment horizontal="right"/>
    </xf>
    <xf numFmtId="0" fontId="17" fillId="41" borderId="18" xfId="0" applyFont="1" applyFill="1" applyBorder="1" applyAlignment="1">
      <alignment vertical="center"/>
    </xf>
    <xf numFmtId="1" fontId="15" fillId="41" borderId="26" xfId="54" applyNumberFormat="1" applyFont="1" applyFill="1" applyBorder="1" applyAlignment="1">
      <alignment horizontal="right"/>
      <protection/>
    </xf>
    <xf numFmtId="0" fontId="12" fillId="0" borderId="18" xfId="0" applyFont="1" applyFill="1" applyBorder="1" applyAlignment="1">
      <alignment vertical="center" wrapText="1"/>
    </xf>
    <xf numFmtId="49" fontId="8" fillId="33" borderId="44" xfId="0" applyNumberFormat="1" applyFont="1" applyFill="1" applyBorder="1" applyAlignment="1">
      <alignment horizontal="right"/>
    </xf>
    <xf numFmtId="49" fontId="0" fillId="41" borderId="10" xfId="0" applyNumberFormat="1" applyFill="1" applyBorder="1" applyAlignment="1">
      <alignment horizontal="right"/>
    </xf>
    <xf numFmtId="0" fontId="17" fillId="41" borderId="26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64" xfId="0" applyFont="1" applyFill="1" applyBorder="1" applyAlignment="1">
      <alignment horizontal="left" vertical="center"/>
    </xf>
    <xf numFmtId="0" fontId="27" fillId="37" borderId="11" xfId="0" applyFont="1" applyFill="1" applyBorder="1" applyAlignment="1">
      <alignment horizontal="center" vertical="center"/>
    </xf>
    <xf numFmtId="0" fontId="27" fillId="37" borderId="34" xfId="0" applyFont="1" applyFill="1" applyBorder="1" applyAlignment="1">
      <alignment horizontal="center" vertical="center"/>
    </xf>
    <xf numFmtId="0" fontId="36" fillId="37" borderId="48" xfId="0" applyFont="1" applyFill="1" applyBorder="1" applyAlignment="1">
      <alignment horizontal="center" vertical="center" wrapText="1"/>
    </xf>
    <xf numFmtId="0" fontId="36" fillId="37" borderId="13" xfId="0" applyFont="1" applyFill="1" applyBorder="1" applyAlignment="1">
      <alignment horizontal="center" vertical="center" wrapText="1"/>
    </xf>
    <xf numFmtId="0" fontId="36" fillId="37" borderId="55" xfId="0" applyFont="1" applyFill="1" applyBorder="1" applyAlignment="1">
      <alignment horizontal="center" vertical="center" wrapText="1"/>
    </xf>
    <xf numFmtId="0" fontId="36" fillId="37" borderId="15" xfId="0" applyFont="1" applyFill="1" applyBorder="1" applyAlignment="1">
      <alignment horizontal="center" vertical="center" wrapText="1"/>
    </xf>
    <xf numFmtId="0" fontId="25" fillId="37" borderId="11" xfId="0" applyNumberFormat="1" applyFont="1" applyFill="1" applyBorder="1" applyAlignment="1">
      <alignment horizontal="center" vertical="center" wrapText="1"/>
    </xf>
    <xf numFmtId="0" fontId="25" fillId="37" borderId="34" xfId="0" applyNumberFormat="1" applyFont="1" applyFill="1" applyBorder="1" applyAlignment="1">
      <alignment horizontal="center" vertical="center" wrapText="1"/>
    </xf>
    <xf numFmtId="0" fontId="27" fillId="38" borderId="48" xfId="0" applyFont="1" applyFill="1" applyBorder="1" applyAlignment="1">
      <alignment horizontal="center" vertical="top"/>
    </xf>
    <xf numFmtId="0" fontId="27" fillId="38" borderId="13" xfId="0" applyFont="1" applyFill="1" applyBorder="1" applyAlignment="1">
      <alignment horizontal="center" vertical="top"/>
    </xf>
    <xf numFmtId="0" fontId="31" fillId="38" borderId="40" xfId="0" applyFont="1" applyFill="1" applyBorder="1" applyAlignment="1">
      <alignment horizontal="left" vertical="top"/>
    </xf>
    <xf numFmtId="0" fontId="31" fillId="38" borderId="14" xfId="0" applyFont="1" applyFill="1" applyBorder="1" applyAlignment="1">
      <alignment horizontal="left" vertical="top"/>
    </xf>
    <xf numFmtId="0" fontId="20" fillId="38" borderId="40" xfId="0" applyFont="1" applyFill="1" applyBorder="1" applyAlignment="1">
      <alignment horizontal="center" vertical="top"/>
    </xf>
    <xf numFmtId="0" fontId="20" fillId="38" borderId="14" xfId="0" applyFont="1" applyFill="1" applyBorder="1" applyAlignment="1">
      <alignment horizontal="center" vertical="top"/>
    </xf>
    <xf numFmtId="0" fontId="32" fillId="38" borderId="40" xfId="0" applyFont="1" applyFill="1" applyBorder="1" applyAlignment="1">
      <alignment horizontal="left" vertical="top"/>
    </xf>
    <xf numFmtId="0" fontId="32" fillId="38" borderId="14" xfId="0" applyFont="1" applyFill="1" applyBorder="1" applyAlignment="1">
      <alignment horizontal="left" vertical="top"/>
    </xf>
    <xf numFmtId="0" fontId="28" fillId="37" borderId="44" xfId="0" applyNumberFormat="1" applyFont="1" applyFill="1" applyBorder="1" applyAlignment="1">
      <alignment horizontal="center" vertical="center"/>
    </xf>
    <xf numFmtId="0" fontId="28" fillId="37" borderId="21" xfId="0" applyNumberFormat="1" applyFont="1" applyFill="1" applyBorder="1" applyAlignment="1">
      <alignment horizontal="center" vertical="center"/>
    </xf>
    <xf numFmtId="0" fontId="28" fillId="37" borderId="12" xfId="0" applyNumberFormat="1" applyFont="1" applyFill="1" applyBorder="1" applyAlignment="1">
      <alignment horizontal="center" vertical="center"/>
    </xf>
    <xf numFmtId="0" fontId="28" fillId="38" borderId="48" xfId="0" applyNumberFormat="1" applyFont="1" applyFill="1" applyBorder="1" applyAlignment="1">
      <alignment horizontal="center" vertical="center"/>
    </xf>
    <xf numFmtId="0" fontId="28" fillId="38" borderId="40" xfId="0" applyNumberFormat="1" applyFont="1" applyFill="1" applyBorder="1" applyAlignment="1">
      <alignment horizontal="center" vertical="center"/>
    </xf>
    <xf numFmtId="0" fontId="28" fillId="38" borderId="0" xfId="0" applyNumberFormat="1" applyFont="1" applyFill="1" applyBorder="1" applyAlignment="1">
      <alignment horizontal="center" vertical="center"/>
    </xf>
    <xf numFmtId="0" fontId="18" fillId="38" borderId="11" xfId="0" applyNumberFormat="1" applyFont="1" applyFill="1" applyBorder="1" applyAlignment="1">
      <alignment horizontal="center" vertical="center" wrapText="1"/>
    </xf>
    <xf numFmtId="0" fontId="29" fillId="38" borderId="13" xfId="0" applyNumberFormat="1" applyFont="1" applyFill="1" applyBorder="1" applyAlignment="1">
      <alignment horizontal="center" vertical="center" wrapText="1"/>
    </xf>
    <xf numFmtId="0" fontId="29" fillId="38" borderId="0" xfId="0" applyNumberFormat="1" applyFont="1" applyFill="1" applyBorder="1" applyAlignment="1">
      <alignment horizontal="center" vertical="center" wrapText="1"/>
    </xf>
    <xf numFmtId="0" fontId="29" fillId="38" borderId="14" xfId="0" applyNumberFormat="1" applyFont="1" applyFill="1" applyBorder="1" applyAlignment="1">
      <alignment horizontal="center" vertical="center" wrapText="1"/>
    </xf>
    <xf numFmtId="0" fontId="29" fillId="38" borderId="34" xfId="0" applyNumberFormat="1" applyFont="1" applyFill="1" applyBorder="1" applyAlignment="1">
      <alignment horizontal="center" vertical="center" wrapText="1"/>
    </xf>
    <xf numFmtId="0" fontId="29" fillId="38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ткрытая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17"/>
  <sheetViews>
    <sheetView tabSelected="1" zoomScaleSheetLayoutView="100" zoomScalePageLayoutView="0" workbookViewId="0" topLeftCell="B2">
      <selection activeCell="L22" sqref="L22"/>
    </sheetView>
  </sheetViews>
  <sheetFormatPr defaultColWidth="9.00390625" defaultRowHeight="12.75"/>
  <cols>
    <col min="1" max="1" width="5.00390625" style="0" hidden="1" customWidth="1"/>
    <col min="2" max="2" width="8.875" style="0" customWidth="1"/>
    <col min="3" max="3" width="70.00390625" style="0" customWidth="1"/>
    <col min="4" max="4" width="11.125" style="0" customWidth="1"/>
    <col min="5" max="5" width="9.125" style="0" hidden="1" customWidth="1"/>
    <col min="6" max="6" width="9.625" style="0" customWidth="1"/>
    <col min="7" max="7" width="11.00390625" style="0" hidden="1" customWidth="1"/>
    <col min="8" max="8" width="11.25390625" style="0" customWidth="1"/>
  </cols>
  <sheetData>
    <row r="1" spans="4:6" ht="27" customHeight="1" hidden="1" thickBot="1">
      <c r="D1" s="186"/>
      <c r="E1" s="187">
        <f>INDEX(D4:F10,F1,3)</f>
        <v>0.1</v>
      </c>
      <c r="F1" s="188">
        <v>3</v>
      </c>
    </row>
    <row r="2" spans="2:9" ht="16.5" thickBot="1">
      <c r="B2" s="358" t="s">
        <v>839</v>
      </c>
      <c r="C2" s="359"/>
      <c r="D2" s="366"/>
      <c r="E2" s="367"/>
      <c r="F2" s="368"/>
      <c r="G2" s="369"/>
      <c r="H2" s="372" t="s">
        <v>1014</v>
      </c>
      <c r="I2" s="373"/>
    </row>
    <row r="3" spans="2:9" ht="12.75" customHeight="1" thickBot="1">
      <c r="B3" s="360" t="s">
        <v>840</v>
      </c>
      <c r="C3" s="361"/>
      <c r="D3" s="189"/>
      <c r="E3" s="190"/>
      <c r="F3" s="191"/>
      <c r="G3" s="370"/>
      <c r="H3" s="374"/>
      <c r="I3" s="375"/>
    </row>
    <row r="4" spans="2:9" ht="15">
      <c r="B4" s="364"/>
      <c r="C4" s="365"/>
      <c r="D4" s="192"/>
      <c r="E4" s="193"/>
      <c r="F4" s="194"/>
      <c r="G4" s="371"/>
      <c r="H4" s="374"/>
      <c r="I4" s="375"/>
    </row>
    <row r="5" spans="2:9" ht="12.75">
      <c r="B5" s="195"/>
      <c r="C5" s="196"/>
      <c r="D5" s="197"/>
      <c r="E5" s="198"/>
      <c r="F5" s="199"/>
      <c r="G5" s="371"/>
      <c r="H5" s="374"/>
      <c r="I5" s="375"/>
    </row>
    <row r="6" spans="2:9" ht="12.75">
      <c r="B6" s="195"/>
      <c r="C6" s="200"/>
      <c r="D6" s="197"/>
      <c r="E6" s="198"/>
      <c r="F6" s="201">
        <v>0.1</v>
      </c>
      <c r="G6" s="371"/>
      <c r="H6" s="374"/>
      <c r="I6" s="375"/>
    </row>
    <row r="7" spans="2:9" ht="12.75">
      <c r="B7" s="195"/>
      <c r="C7" s="200"/>
      <c r="D7" s="197"/>
      <c r="E7" s="198"/>
      <c r="F7" s="199"/>
      <c r="G7" s="371"/>
      <c r="H7" s="374"/>
      <c r="I7" s="375"/>
    </row>
    <row r="8" spans="2:11" ht="12.75">
      <c r="B8" s="195"/>
      <c r="C8" s="200"/>
      <c r="D8" s="197"/>
      <c r="E8" s="198"/>
      <c r="F8" s="199"/>
      <c r="G8" s="371"/>
      <c r="H8" s="374"/>
      <c r="I8" s="375"/>
      <c r="K8" s="202"/>
    </row>
    <row r="9" spans="2:9" ht="15">
      <c r="B9" s="362"/>
      <c r="C9" s="363"/>
      <c r="D9" s="197"/>
      <c r="E9" s="198"/>
      <c r="F9" s="199"/>
      <c r="G9" s="371"/>
      <c r="H9" s="374"/>
      <c r="I9" s="375"/>
    </row>
    <row r="10" spans="2:9" ht="13.5" thickBot="1">
      <c r="B10" s="203"/>
      <c r="C10" s="204"/>
      <c r="D10" s="205"/>
      <c r="E10" s="206"/>
      <c r="F10" s="207"/>
      <c r="G10" s="371"/>
      <c r="H10" s="376"/>
      <c r="I10" s="377"/>
    </row>
    <row r="11" spans="2:9" ht="3" customHeight="1" thickBot="1">
      <c r="B11" s="208"/>
      <c r="C11" s="209"/>
      <c r="D11" s="210"/>
      <c r="E11" s="210"/>
      <c r="F11" s="211"/>
      <c r="G11" s="212"/>
      <c r="H11" s="209"/>
      <c r="I11" s="213"/>
    </row>
    <row r="12" spans="2:9" ht="13.5" customHeight="1" thickBot="1">
      <c r="B12" s="214"/>
      <c r="C12" s="356"/>
      <c r="D12" s="350"/>
      <c r="E12" s="215"/>
      <c r="F12" s="216"/>
      <c r="G12" s="217"/>
      <c r="H12" s="352" t="s">
        <v>841</v>
      </c>
      <c r="I12" s="353"/>
    </row>
    <row r="13" spans="2:9" ht="16.5" customHeight="1" thickBot="1">
      <c r="B13" s="218"/>
      <c r="C13" s="357"/>
      <c r="D13" s="351"/>
      <c r="E13" s="219"/>
      <c r="F13" s="220"/>
      <c r="G13" s="221"/>
      <c r="H13" s="354"/>
      <c r="I13" s="355"/>
    </row>
    <row r="14" spans="2:9" ht="24.75" customHeight="1" thickBot="1">
      <c r="B14" s="222" t="s">
        <v>431</v>
      </c>
      <c r="C14" s="223" t="s">
        <v>842</v>
      </c>
      <c r="D14" s="224" t="s">
        <v>843</v>
      </c>
      <c r="E14" s="225" t="s">
        <v>844</v>
      </c>
      <c r="F14" s="225" t="s">
        <v>844</v>
      </c>
      <c r="G14" s="225" t="s">
        <v>845</v>
      </c>
      <c r="H14" s="226">
        <f>SUM(G16:G1417)</f>
        <v>0</v>
      </c>
      <c r="I14" s="227" t="s">
        <v>846</v>
      </c>
    </row>
    <row r="15" spans="2:9" ht="16.5" thickBot="1">
      <c r="B15" s="58"/>
      <c r="C15" s="11" t="s">
        <v>394</v>
      </c>
      <c r="D15" s="228"/>
      <c r="E15" s="229"/>
      <c r="F15" s="228"/>
      <c r="G15" s="228"/>
      <c r="H15" s="230">
        <f>SUM(D16:D1417)</f>
        <v>0</v>
      </c>
      <c r="I15" s="231" t="s">
        <v>630</v>
      </c>
    </row>
    <row r="16" spans="1:8" ht="16.5" thickBot="1">
      <c r="A16" t="s">
        <v>602</v>
      </c>
      <c r="B16" s="55"/>
      <c r="C16" s="12" t="s">
        <v>686</v>
      </c>
      <c r="D16" s="232"/>
      <c r="E16" s="233"/>
      <c r="F16" s="234"/>
      <c r="G16" s="234"/>
      <c r="H16" s="235"/>
    </row>
    <row r="17" spans="1:8" ht="12.75">
      <c r="A17" t="s">
        <v>602</v>
      </c>
      <c r="B17" s="54" t="s">
        <v>1077</v>
      </c>
      <c r="C17" s="111" t="s">
        <v>1325</v>
      </c>
      <c r="D17" s="236"/>
      <c r="E17" s="7">
        <v>100</v>
      </c>
      <c r="F17" s="237">
        <f>ROUND(E17*(1-($E$1*1)),2)</f>
        <v>90</v>
      </c>
      <c r="G17" s="98">
        <f aca="true" t="shared" si="0" ref="G17:G78">D17*F17</f>
        <v>0</v>
      </c>
      <c r="H17" s="238"/>
    </row>
    <row r="18" spans="1:9" ht="12.75">
      <c r="A18" t="s">
        <v>602</v>
      </c>
      <c r="B18" s="46" t="s">
        <v>1078</v>
      </c>
      <c r="C18" s="111" t="s">
        <v>1326</v>
      </c>
      <c r="D18" s="236"/>
      <c r="E18" s="7">
        <v>100</v>
      </c>
      <c r="F18" s="237">
        <f>ROUND(E18*(1-($E$1*1)),2)</f>
        <v>90</v>
      </c>
      <c r="G18" s="98">
        <f t="shared" si="0"/>
        <v>0</v>
      </c>
      <c r="H18" s="238"/>
      <c r="I18" s="1"/>
    </row>
    <row r="19" spans="2:10" ht="13.5" thickBot="1">
      <c r="B19" s="46" t="s">
        <v>1079</v>
      </c>
      <c r="C19" s="111" t="s">
        <v>1327</v>
      </c>
      <c r="D19" s="236"/>
      <c r="E19" s="7">
        <v>100</v>
      </c>
      <c r="F19" s="237">
        <f>ROUND(E19*(1-($E$1*1)),2)</f>
        <v>90</v>
      </c>
      <c r="G19" s="98">
        <f t="shared" si="0"/>
        <v>0</v>
      </c>
      <c r="H19" s="3"/>
      <c r="I19" s="1"/>
      <c r="J19" s="1"/>
    </row>
    <row r="20" spans="1:9" ht="16.5" thickBot="1">
      <c r="A20" t="s">
        <v>692</v>
      </c>
      <c r="B20" s="55"/>
      <c r="C20" s="12" t="s">
        <v>482</v>
      </c>
      <c r="D20" s="232"/>
      <c r="E20" s="233"/>
      <c r="F20" s="234"/>
      <c r="G20" s="234"/>
      <c r="I20" s="1"/>
    </row>
    <row r="21" spans="1:7" ht="12.75">
      <c r="A21" t="s">
        <v>692</v>
      </c>
      <c r="B21" s="54" t="s">
        <v>208</v>
      </c>
      <c r="C21" s="111" t="s">
        <v>1441</v>
      </c>
      <c r="D21" s="236"/>
      <c r="E21" s="7">
        <v>100</v>
      </c>
      <c r="F21" s="237">
        <f>ROUND(E21*(1-($E$1*1)),2)</f>
        <v>90</v>
      </c>
      <c r="G21" s="98">
        <f t="shared" si="0"/>
        <v>0</v>
      </c>
    </row>
    <row r="22" spans="1:7" ht="12.75">
      <c r="A22" t="s">
        <v>692</v>
      </c>
      <c r="B22" s="46" t="s">
        <v>209</v>
      </c>
      <c r="C22" s="111" t="s">
        <v>210</v>
      </c>
      <c r="D22" s="236"/>
      <c r="E22" s="7">
        <v>100</v>
      </c>
      <c r="F22" s="237">
        <f>ROUND(E22*(1-($E$1*1)),2)</f>
        <v>90</v>
      </c>
      <c r="G22" s="98">
        <f t="shared" si="0"/>
        <v>0</v>
      </c>
    </row>
    <row r="23" spans="2:8" ht="13.5" thickBot="1">
      <c r="B23" s="46" t="s">
        <v>1128</v>
      </c>
      <c r="C23" s="111" t="s">
        <v>1129</v>
      </c>
      <c r="D23" s="236"/>
      <c r="E23" s="7">
        <v>100</v>
      </c>
      <c r="F23" s="237">
        <f>ROUND(E23*(1-($E$1*1)),2)</f>
        <v>90</v>
      </c>
      <c r="G23" s="98">
        <f t="shared" si="0"/>
        <v>0</v>
      </c>
      <c r="H23" s="235"/>
    </row>
    <row r="24" spans="1:8" ht="16.5" thickBot="1">
      <c r="A24" t="s">
        <v>1093</v>
      </c>
      <c r="B24" s="59"/>
      <c r="C24" s="13" t="s">
        <v>627</v>
      </c>
      <c r="D24" s="232"/>
      <c r="E24" s="233"/>
      <c r="F24" s="234"/>
      <c r="G24" s="234"/>
      <c r="H24" s="238"/>
    </row>
    <row r="25" spans="2:7" ht="13.5" thickBot="1">
      <c r="B25" s="48" t="s">
        <v>628</v>
      </c>
      <c r="C25" s="64" t="s">
        <v>1120</v>
      </c>
      <c r="D25" s="236"/>
      <c r="E25" s="88">
        <v>100</v>
      </c>
      <c r="F25" s="237">
        <f>ROUND(E25*(1-($E$1*1)),2)</f>
        <v>90</v>
      </c>
      <c r="G25" s="98">
        <f t="shared" si="0"/>
        <v>0</v>
      </c>
    </row>
    <row r="26" spans="1:7" ht="16.5" thickBot="1">
      <c r="A26" t="s">
        <v>602</v>
      </c>
      <c r="B26" s="55"/>
      <c r="C26" s="12" t="s">
        <v>700</v>
      </c>
      <c r="D26" s="232"/>
      <c r="E26" s="233"/>
      <c r="F26" s="234"/>
      <c r="G26" s="234"/>
    </row>
    <row r="27" spans="1:7" ht="12.75">
      <c r="A27" t="s">
        <v>602</v>
      </c>
      <c r="B27" s="47" t="s">
        <v>864</v>
      </c>
      <c r="C27" s="169" t="s">
        <v>865</v>
      </c>
      <c r="D27" s="236"/>
      <c r="E27" s="43">
        <v>110</v>
      </c>
      <c r="F27" s="237">
        <f>ROUND(E27*(1-($E$1*1)),2)</f>
        <v>99</v>
      </c>
      <c r="G27" s="98">
        <f t="shared" si="0"/>
        <v>0</v>
      </c>
    </row>
    <row r="28" spans="1:7" ht="12.75">
      <c r="A28" t="s">
        <v>602</v>
      </c>
      <c r="B28" s="47" t="s">
        <v>866</v>
      </c>
      <c r="C28" s="169" t="s">
        <v>867</v>
      </c>
      <c r="D28" s="236"/>
      <c r="E28" s="43">
        <v>110</v>
      </c>
      <c r="F28" s="237">
        <f>ROUND(E28*(1-($E$1*1)),2)</f>
        <v>99</v>
      </c>
      <c r="G28" s="98">
        <f t="shared" si="0"/>
        <v>0</v>
      </c>
    </row>
    <row r="29" spans="1:7" ht="12.75">
      <c r="A29" t="s">
        <v>602</v>
      </c>
      <c r="B29" s="239" t="s">
        <v>1130</v>
      </c>
      <c r="C29" s="85" t="s">
        <v>1328</v>
      </c>
      <c r="D29" s="236"/>
      <c r="E29" s="43">
        <v>140</v>
      </c>
      <c r="F29" s="240">
        <f aca="true" t="shared" si="1" ref="F29:F38">ROUND(E29*(1-($E$1*1)),2)</f>
        <v>126</v>
      </c>
      <c r="G29" s="98">
        <f t="shared" si="0"/>
        <v>0</v>
      </c>
    </row>
    <row r="30" spans="1:7" ht="12.75">
      <c r="A30" t="s">
        <v>602</v>
      </c>
      <c r="B30" s="47" t="s">
        <v>1131</v>
      </c>
      <c r="C30" s="301" t="s">
        <v>1329</v>
      </c>
      <c r="D30" s="236"/>
      <c r="E30" s="43">
        <v>160</v>
      </c>
      <c r="F30" s="237">
        <f t="shared" si="1"/>
        <v>144</v>
      </c>
      <c r="G30" s="98">
        <f t="shared" si="0"/>
        <v>0</v>
      </c>
    </row>
    <row r="31" spans="1:7" ht="12.75">
      <c r="A31" t="s">
        <v>602</v>
      </c>
      <c r="B31" s="47" t="s">
        <v>1131</v>
      </c>
      <c r="C31" s="301" t="s">
        <v>1330</v>
      </c>
      <c r="D31" s="236"/>
      <c r="E31" s="43">
        <v>160</v>
      </c>
      <c r="F31" s="237">
        <f t="shared" si="1"/>
        <v>144</v>
      </c>
      <c r="G31" s="98">
        <f t="shared" si="0"/>
        <v>0</v>
      </c>
    </row>
    <row r="32" spans="1:7" ht="12.75">
      <c r="A32" t="s">
        <v>602</v>
      </c>
      <c r="B32" s="47" t="s">
        <v>1131</v>
      </c>
      <c r="C32" s="301" t="s">
        <v>1331</v>
      </c>
      <c r="D32" s="236"/>
      <c r="E32" s="43">
        <v>160</v>
      </c>
      <c r="F32" s="237">
        <f t="shared" si="1"/>
        <v>144</v>
      </c>
      <c r="G32" s="98">
        <f t="shared" si="0"/>
        <v>0</v>
      </c>
    </row>
    <row r="33" spans="1:7" ht="12.75">
      <c r="A33" t="s">
        <v>1028</v>
      </c>
      <c r="B33" s="47" t="s">
        <v>1131</v>
      </c>
      <c r="C33" s="301" t="s">
        <v>1332</v>
      </c>
      <c r="D33" s="236"/>
      <c r="E33" s="43">
        <v>160</v>
      </c>
      <c r="F33" s="237">
        <f t="shared" si="1"/>
        <v>144</v>
      </c>
      <c r="G33" s="98">
        <f t="shared" si="0"/>
        <v>0</v>
      </c>
    </row>
    <row r="34" spans="1:7" ht="12.75">
      <c r="A34" t="s">
        <v>1028</v>
      </c>
      <c r="B34" s="47" t="s">
        <v>1131</v>
      </c>
      <c r="C34" s="301" t="s">
        <v>1333</v>
      </c>
      <c r="D34" s="236"/>
      <c r="E34" s="43">
        <v>160</v>
      </c>
      <c r="F34" s="237">
        <f t="shared" si="1"/>
        <v>144</v>
      </c>
      <c r="G34" s="98">
        <f t="shared" si="0"/>
        <v>0</v>
      </c>
    </row>
    <row r="35" spans="1:7" ht="12.75">
      <c r="A35" t="s">
        <v>1028</v>
      </c>
      <c r="B35" s="47" t="s">
        <v>1131</v>
      </c>
      <c r="C35" s="301" t="s">
        <v>1334</v>
      </c>
      <c r="D35" s="236"/>
      <c r="E35" s="43">
        <v>160</v>
      </c>
      <c r="F35" s="237">
        <f t="shared" si="1"/>
        <v>144</v>
      </c>
      <c r="G35" s="98">
        <f t="shared" si="0"/>
        <v>0</v>
      </c>
    </row>
    <row r="36" spans="2:7" ht="13.5" thickBot="1">
      <c r="B36" s="47" t="s">
        <v>604</v>
      </c>
      <c r="C36" s="64" t="s">
        <v>211</v>
      </c>
      <c r="D36" s="236"/>
      <c r="E36" s="43">
        <v>100</v>
      </c>
      <c r="F36" s="237">
        <f t="shared" si="1"/>
        <v>90</v>
      </c>
      <c r="G36" s="98">
        <f t="shared" si="0"/>
        <v>0</v>
      </c>
    </row>
    <row r="37" spans="1:7" ht="13.5" thickBot="1">
      <c r="A37" t="s">
        <v>1080</v>
      </c>
      <c r="B37" s="47" t="s">
        <v>605</v>
      </c>
      <c r="C37" s="64" t="s">
        <v>212</v>
      </c>
      <c r="D37" s="236"/>
      <c r="E37" s="43">
        <v>100</v>
      </c>
      <c r="F37" s="237">
        <f t="shared" si="1"/>
        <v>90</v>
      </c>
      <c r="G37" s="234"/>
    </row>
    <row r="38" spans="1:7" ht="13.5" thickBot="1">
      <c r="A38" t="s">
        <v>1080</v>
      </c>
      <c r="B38" s="96" t="s">
        <v>606</v>
      </c>
      <c r="C38" s="170" t="s">
        <v>213</v>
      </c>
      <c r="D38" s="236"/>
      <c r="E38" s="43">
        <v>100</v>
      </c>
      <c r="F38" s="237">
        <f t="shared" si="1"/>
        <v>90</v>
      </c>
      <c r="G38" s="98">
        <f>D38*F38</f>
        <v>0</v>
      </c>
    </row>
    <row r="39" spans="1:7" ht="16.5" thickBot="1">
      <c r="A39" t="s">
        <v>1080</v>
      </c>
      <c r="B39" s="55"/>
      <c r="C39" s="12" t="s">
        <v>752</v>
      </c>
      <c r="D39" s="232"/>
      <c r="E39" s="233"/>
      <c r="F39" s="234"/>
      <c r="G39" s="98">
        <f>D39*F39</f>
        <v>0</v>
      </c>
    </row>
    <row r="40" spans="1:7" ht="12.75">
      <c r="A40" t="s">
        <v>1080</v>
      </c>
      <c r="B40" s="47" t="s">
        <v>1559</v>
      </c>
      <c r="C40" s="169" t="s">
        <v>1560</v>
      </c>
      <c r="D40" s="236"/>
      <c r="E40" s="43">
        <v>90</v>
      </c>
      <c r="F40" s="237">
        <f>ROUND(E40*(1-($E$1*1)),2)</f>
        <v>81</v>
      </c>
      <c r="G40" s="98">
        <f>D40*F40</f>
        <v>0</v>
      </c>
    </row>
    <row r="41" spans="1:7" ht="12.75">
      <c r="A41" t="s">
        <v>602</v>
      </c>
      <c r="B41" s="47" t="s">
        <v>1561</v>
      </c>
      <c r="C41" s="169" t="s">
        <v>1562</v>
      </c>
      <c r="D41" s="236"/>
      <c r="E41" s="43">
        <v>90</v>
      </c>
      <c r="F41" s="237">
        <f>ROUND(E41*(1-($E$1*1)),2)</f>
        <v>81</v>
      </c>
      <c r="G41" s="98">
        <f>D41*F41</f>
        <v>0</v>
      </c>
    </row>
    <row r="42" spans="2:7" ht="13.5" thickBot="1">
      <c r="B42" s="47" t="s">
        <v>1563</v>
      </c>
      <c r="C42" s="169" t="s">
        <v>1564</v>
      </c>
      <c r="D42" s="236"/>
      <c r="E42" s="43">
        <v>90</v>
      </c>
      <c r="F42" s="237">
        <f>ROUND(E42*(1-($E$1*1)),2)</f>
        <v>81</v>
      </c>
      <c r="G42" s="98">
        <f t="shared" si="0"/>
        <v>0</v>
      </c>
    </row>
    <row r="43" spans="1:7" ht="13.5" thickBot="1">
      <c r="A43" t="s">
        <v>692</v>
      </c>
      <c r="B43" s="47" t="s">
        <v>1565</v>
      </c>
      <c r="C43" s="169" t="s">
        <v>1566</v>
      </c>
      <c r="D43" s="236"/>
      <c r="E43" s="43">
        <v>90</v>
      </c>
      <c r="F43" s="237">
        <f>ROUND(E43*(1-($E$1*1)),2)</f>
        <v>81</v>
      </c>
      <c r="G43" s="234"/>
    </row>
    <row r="44" spans="1:7" ht="13.5" thickBot="1">
      <c r="A44" t="s">
        <v>692</v>
      </c>
      <c r="B44" s="241" t="s">
        <v>594</v>
      </c>
      <c r="C44" s="242" t="s">
        <v>495</v>
      </c>
      <c r="D44" s="236"/>
      <c r="E44" s="43">
        <v>120</v>
      </c>
      <c r="F44" s="237">
        <f>ROUND(E44*(1-($E$1*1)),2)</f>
        <v>108</v>
      </c>
      <c r="G44" s="98">
        <f t="shared" si="0"/>
        <v>0</v>
      </c>
    </row>
    <row r="45" spans="2:7" ht="16.5" thickBot="1">
      <c r="B45" s="55"/>
      <c r="C45" s="12" t="s">
        <v>198</v>
      </c>
      <c r="D45" s="232"/>
      <c r="E45" s="233"/>
      <c r="F45" s="234"/>
      <c r="G45" s="98">
        <f t="shared" si="0"/>
        <v>0</v>
      </c>
    </row>
    <row r="46" spans="1:7" ht="13.5" thickBot="1">
      <c r="A46" t="s">
        <v>1080</v>
      </c>
      <c r="B46" s="99" t="s">
        <v>1488</v>
      </c>
      <c r="C46" s="100" t="s">
        <v>1121</v>
      </c>
      <c r="D46" s="236"/>
      <c r="E46" s="43">
        <v>100</v>
      </c>
      <c r="F46" s="237">
        <f>ROUND(E46*(1-($E$1*1)),2)</f>
        <v>90</v>
      </c>
      <c r="G46" s="234"/>
    </row>
    <row r="47" spans="2:7" ht="13.5" thickBot="1">
      <c r="B47" s="70" t="s">
        <v>1489</v>
      </c>
      <c r="C47" s="77" t="s">
        <v>1055</v>
      </c>
      <c r="D47" s="236"/>
      <c r="E47" s="44">
        <v>100</v>
      </c>
      <c r="F47" s="237">
        <f>ROUND(E47*(1-($E$1*1)),2)</f>
        <v>90</v>
      </c>
      <c r="G47" s="98">
        <f t="shared" si="0"/>
        <v>0</v>
      </c>
    </row>
    <row r="48" spans="1:7" ht="16.5" thickBot="1">
      <c r="A48" s="3" t="s">
        <v>1028</v>
      </c>
      <c r="B48" s="55"/>
      <c r="C48" s="12" t="s">
        <v>199</v>
      </c>
      <c r="D48" s="232"/>
      <c r="E48" s="233"/>
      <c r="F48" s="234"/>
      <c r="G48" s="234"/>
    </row>
    <row r="49" spans="1:7" ht="13.5" thickBot="1">
      <c r="A49" s="3" t="s">
        <v>1028</v>
      </c>
      <c r="B49" s="99" t="s">
        <v>1542</v>
      </c>
      <c r="C49" s="100" t="s">
        <v>1567</v>
      </c>
      <c r="D49" s="236"/>
      <c r="E49" s="101">
        <v>90</v>
      </c>
      <c r="F49" s="237">
        <f>ROUND(E49*(1-($E$1*1)),2)</f>
        <v>81</v>
      </c>
      <c r="G49" s="98">
        <f>D49*F49</f>
        <v>0</v>
      </c>
    </row>
    <row r="50" spans="1:7" ht="16.5" thickBot="1">
      <c r="A50" s="3" t="s">
        <v>1028</v>
      </c>
      <c r="B50" s="55"/>
      <c r="C50" s="97" t="s">
        <v>687</v>
      </c>
      <c r="D50" s="232"/>
      <c r="E50" s="233"/>
      <c r="F50" s="234"/>
      <c r="G50" s="98">
        <f>D50*F50</f>
        <v>0</v>
      </c>
    </row>
    <row r="51" spans="1:7" ht="12.75">
      <c r="A51" s="3" t="s">
        <v>1028</v>
      </c>
      <c r="B51" s="48" t="s">
        <v>1568</v>
      </c>
      <c r="C51" s="288" t="s">
        <v>1569</v>
      </c>
      <c r="D51" s="289"/>
      <c r="E51" s="120">
        <v>90</v>
      </c>
      <c r="F51" s="237">
        <f aca="true" t="shared" si="2" ref="F51:F57">ROUND(E51*(1-($E$1*1)),2)</f>
        <v>81</v>
      </c>
      <c r="G51" s="98">
        <f>D51*F51</f>
        <v>0</v>
      </c>
    </row>
    <row r="52" spans="1:7" ht="12.75">
      <c r="A52" s="3" t="s">
        <v>1028</v>
      </c>
      <c r="B52" s="48" t="s">
        <v>1570</v>
      </c>
      <c r="C52" s="288" t="s">
        <v>1571</v>
      </c>
      <c r="D52" s="236"/>
      <c r="E52" s="120">
        <v>90</v>
      </c>
      <c r="F52" s="237">
        <f t="shared" si="2"/>
        <v>81</v>
      </c>
      <c r="G52" s="98">
        <f t="shared" si="0"/>
        <v>0</v>
      </c>
    </row>
    <row r="53" spans="1:7" ht="12.75">
      <c r="A53" s="3" t="s">
        <v>1028</v>
      </c>
      <c r="B53" s="103" t="s">
        <v>1572</v>
      </c>
      <c r="C53" s="288" t="s">
        <v>1573</v>
      </c>
      <c r="D53" s="290"/>
      <c r="E53" s="291">
        <v>90</v>
      </c>
      <c r="F53" s="244">
        <f t="shared" si="2"/>
        <v>81</v>
      </c>
      <c r="G53" s="98">
        <f t="shared" si="0"/>
        <v>0</v>
      </c>
    </row>
    <row r="54" spans="1:7" ht="12.75">
      <c r="A54" s="3" t="s">
        <v>1028</v>
      </c>
      <c r="B54" s="81" t="s">
        <v>256</v>
      </c>
      <c r="C54" s="302" t="s">
        <v>1574</v>
      </c>
      <c r="D54" s="290"/>
      <c r="E54" s="120">
        <v>90</v>
      </c>
      <c r="F54" s="237">
        <f t="shared" si="2"/>
        <v>81</v>
      </c>
      <c r="G54" s="98">
        <f t="shared" si="0"/>
        <v>0</v>
      </c>
    </row>
    <row r="55" spans="2:7" ht="13.5" thickBot="1">
      <c r="B55" s="48" t="s">
        <v>607</v>
      </c>
      <c r="C55" s="292" t="s">
        <v>391</v>
      </c>
      <c r="D55" s="236"/>
      <c r="E55" s="120">
        <v>120</v>
      </c>
      <c r="F55" s="237">
        <f t="shared" si="2"/>
        <v>108</v>
      </c>
      <c r="G55" s="98">
        <f t="shared" si="0"/>
        <v>0</v>
      </c>
    </row>
    <row r="56" spans="1:7" ht="13.5" thickBot="1">
      <c r="A56" t="s">
        <v>1080</v>
      </c>
      <c r="B56" s="48" t="s">
        <v>608</v>
      </c>
      <c r="C56" s="292" t="s">
        <v>487</v>
      </c>
      <c r="D56" s="236"/>
      <c r="E56" s="120">
        <v>120</v>
      </c>
      <c r="F56" s="237">
        <f t="shared" si="2"/>
        <v>108</v>
      </c>
      <c r="G56" s="234"/>
    </row>
    <row r="57" spans="1:7" ht="13.5" thickBot="1">
      <c r="A57" t="s">
        <v>602</v>
      </c>
      <c r="B57" s="103" t="s">
        <v>609</v>
      </c>
      <c r="C57" s="293" t="s">
        <v>690</v>
      </c>
      <c r="D57" s="294"/>
      <c r="E57" s="291">
        <v>120</v>
      </c>
      <c r="F57" s="244">
        <f t="shared" si="2"/>
        <v>108</v>
      </c>
      <c r="G57" s="98">
        <f t="shared" si="0"/>
        <v>0</v>
      </c>
    </row>
    <row r="58" spans="2:7" ht="16.5" thickBot="1">
      <c r="B58" s="55"/>
      <c r="C58" s="12" t="s">
        <v>430</v>
      </c>
      <c r="D58" s="232"/>
      <c r="E58" s="233"/>
      <c r="F58" s="234"/>
      <c r="G58" s="98">
        <f t="shared" si="0"/>
        <v>0</v>
      </c>
    </row>
    <row r="59" spans="1:7" ht="13.5" thickBot="1">
      <c r="A59" s="3" t="s">
        <v>602</v>
      </c>
      <c r="B59" s="241" t="s">
        <v>489</v>
      </c>
      <c r="C59" s="242" t="s">
        <v>1335</v>
      </c>
      <c r="D59" s="236"/>
      <c r="E59" s="135">
        <v>80</v>
      </c>
      <c r="F59" s="237">
        <f>ROUND(E59*(1-($E$1*1)),2)</f>
        <v>72</v>
      </c>
      <c r="G59" s="234"/>
    </row>
    <row r="60" spans="1:7" ht="13.5" thickBot="1">
      <c r="A60" s="3" t="s">
        <v>602</v>
      </c>
      <c r="B60" s="96" t="s">
        <v>595</v>
      </c>
      <c r="C60" s="170" t="s">
        <v>496</v>
      </c>
      <c r="D60" s="236"/>
      <c r="E60" s="43">
        <v>120</v>
      </c>
      <c r="F60" s="237">
        <f>ROUND(E60*(1-($E$1*1)),2)</f>
        <v>108</v>
      </c>
      <c r="G60" s="98">
        <f t="shared" si="0"/>
        <v>0</v>
      </c>
    </row>
    <row r="61" spans="1:7" ht="16.5" thickBot="1">
      <c r="A61" s="3" t="s">
        <v>602</v>
      </c>
      <c r="B61" s="55"/>
      <c r="C61" s="97" t="s">
        <v>390</v>
      </c>
      <c r="D61" s="232"/>
      <c r="E61" s="233"/>
      <c r="F61" s="234"/>
      <c r="G61" s="98">
        <f t="shared" si="0"/>
        <v>0</v>
      </c>
    </row>
    <row r="62" spans="2:7" ht="13.5" thickBot="1">
      <c r="B62" s="48" t="s">
        <v>1081</v>
      </c>
      <c r="C62" s="64" t="s">
        <v>776</v>
      </c>
      <c r="D62" s="236"/>
      <c r="E62" s="43">
        <v>100</v>
      </c>
      <c r="F62" s="237">
        <f>ROUND(E62*(1-($E$1*1)),2)</f>
        <v>90</v>
      </c>
      <c r="G62" s="98">
        <f t="shared" si="0"/>
        <v>0</v>
      </c>
    </row>
    <row r="63" spans="1:7" ht="13.5" thickBot="1">
      <c r="A63" t="s">
        <v>1080</v>
      </c>
      <c r="B63" s="48" t="s">
        <v>1152</v>
      </c>
      <c r="C63" s="64" t="s">
        <v>777</v>
      </c>
      <c r="D63" s="236"/>
      <c r="E63" s="43">
        <v>100</v>
      </c>
      <c r="F63" s="237">
        <f>ROUND(E63*(1-($E$1*1)),2)</f>
        <v>90</v>
      </c>
      <c r="G63" s="234"/>
    </row>
    <row r="64" spans="1:7" ht="13.5" thickBot="1">
      <c r="A64" s="3" t="s">
        <v>1080</v>
      </c>
      <c r="B64" s="103" t="s">
        <v>1153</v>
      </c>
      <c r="C64" s="170" t="s">
        <v>778</v>
      </c>
      <c r="D64" s="236"/>
      <c r="E64" s="43">
        <v>100</v>
      </c>
      <c r="F64" s="237">
        <f>ROUND(E64*(1-($E$1*1)),2)</f>
        <v>90</v>
      </c>
      <c r="G64" s="252">
        <f aca="true" t="shared" si="3" ref="G64:G69">D64*F64</f>
        <v>0</v>
      </c>
    </row>
    <row r="65" spans="1:7" ht="16.5" thickBot="1">
      <c r="A65" s="3" t="s">
        <v>1080</v>
      </c>
      <c r="B65" s="59"/>
      <c r="C65" s="13" t="s">
        <v>693</v>
      </c>
      <c r="D65" s="246"/>
      <c r="E65" s="247"/>
      <c r="F65" s="248"/>
      <c r="G65" s="252">
        <f t="shared" si="3"/>
        <v>0</v>
      </c>
    </row>
    <row r="66" spans="1:7" ht="12.75">
      <c r="A66" t="s">
        <v>1080</v>
      </c>
      <c r="B66" s="66" t="s">
        <v>1575</v>
      </c>
      <c r="C66" s="167" t="s">
        <v>1576</v>
      </c>
      <c r="D66" s="289"/>
      <c r="E66" s="42">
        <v>90</v>
      </c>
      <c r="F66" s="251">
        <f aca="true" t="shared" si="4" ref="F66:F129">ROUND(E66*(1-($E$1*1)),2)</f>
        <v>81</v>
      </c>
      <c r="G66" s="252">
        <f t="shared" si="3"/>
        <v>0</v>
      </c>
    </row>
    <row r="67" spans="1:7" ht="12.75">
      <c r="A67" s="3" t="s">
        <v>1080</v>
      </c>
      <c r="B67" s="48" t="s">
        <v>1577</v>
      </c>
      <c r="C67" s="169" t="s">
        <v>1578</v>
      </c>
      <c r="D67" s="290"/>
      <c r="E67" s="43">
        <v>90</v>
      </c>
      <c r="F67" s="252">
        <f t="shared" si="4"/>
        <v>81</v>
      </c>
      <c r="G67" s="252">
        <f t="shared" si="3"/>
        <v>0</v>
      </c>
    </row>
    <row r="68" spans="1:7" ht="12.75">
      <c r="A68" s="3" t="s">
        <v>1080</v>
      </c>
      <c r="B68" s="48" t="s">
        <v>1579</v>
      </c>
      <c r="C68" s="169" t="s">
        <v>1580</v>
      </c>
      <c r="D68" s="290"/>
      <c r="E68" s="43">
        <v>90</v>
      </c>
      <c r="F68" s="252">
        <f t="shared" si="4"/>
        <v>81</v>
      </c>
      <c r="G68" s="252">
        <f t="shared" si="3"/>
        <v>0</v>
      </c>
    </row>
    <row r="69" spans="1:7" ht="12.75">
      <c r="A69" s="3" t="s">
        <v>602</v>
      </c>
      <c r="B69" s="48" t="s">
        <v>1581</v>
      </c>
      <c r="C69" s="169" t="s">
        <v>1582</v>
      </c>
      <c r="D69" s="290"/>
      <c r="E69" s="43">
        <v>90</v>
      </c>
      <c r="F69" s="252">
        <f t="shared" si="4"/>
        <v>81</v>
      </c>
      <c r="G69" s="252">
        <f t="shared" si="3"/>
        <v>0</v>
      </c>
    </row>
    <row r="70" spans="1:7" ht="12.75">
      <c r="A70" s="3" t="s">
        <v>602</v>
      </c>
      <c r="B70" s="48" t="s">
        <v>1583</v>
      </c>
      <c r="C70" s="169" t="s">
        <v>1584</v>
      </c>
      <c r="D70" s="290"/>
      <c r="E70" s="43">
        <v>90</v>
      </c>
      <c r="F70" s="252">
        <f t="shared" si="4"/>
        <v>81</v>
      </c>
      <c r="G70" s="252">
        <f t="shared" si="0"/>
        <v>0</v>
      </c>
    </row>
    <row r="71" spans="1:7" ht="12.75">
      <c r="A71" s="3" t="s">
        <v>602</v>
      </c>
      <c r="B71" s="48" t="s">
        <v>1585</v>
      </c>
      <c r="C71" s="169" t="s">
        <v>1586</v>
      </c>
      <c r="D71" s="290"/>
      <c r="E71" s="43">
        <v>90</v>
      </c>
      <c r="F71" s="252">
        <f t="shared" si="4"/>
        <v>81</v>
      </c>
      <c r="G71" s="252">
        <f t="shared" si="0"/>
        <v>0</v>
      </c>
    </row>
    <row r="72" spans="2:7" ht="13.5" thickBot="1">
      <c r="B72" s="48" t="s">
        <v>633</v>
      </c>
      <c r="C72" s="64" t="s">
        <v>472</v>
      </c>
      <c r="D72" s="290"/>
      <c r="E72" s="43">
        <v>100</v>
      </c>
      <c r="F72" s="252">
        <f t="shared" si="4"/>
        <v>90</v>
      </c>
      <c r="G72" s="252">
        <f t="shared" si="0"/>
        <v>0</v>
      </c>
    </row>
    <row r="73" spans="1:7" ht="13.5" thickBot="1">
      <c r="A73" t="s">
        <v>692</v>
      </c>
      <c r="B73" s="48" t="s">
        <v>634</v>
      </c>
      <c r="C73" s="64" t="s">
        <v>473</v>
      </c>
      <c r="D73" s="290"/>
      <c r="E73" s="43">
        <v>100</v>
      </c>
      <c r="F73" s="252">
        <f t="shared" si="4"/>
        <v>90</v>
      </c>
      <c r="G73" s="234"/>
    </row>
    <row r="74" spans="1:7" ht="13.5" thickBot="1">
      <c r="A74" s="3" t="s">
        <v>692</v>
      </c>
      <c r="B74" s="65" t="s">
        <v>635</v>
      </c>
      <c r="C74" s="77" t="s">
        <v>474</v>
      </c>
      <c r="D74" s="295"/>
      <c r="E74" s="44">
        <v>100</v>
      </c>
      <c r="F74" s="255">
        <f t="shared" si="4"/>
        <v>90</v>
      </c>
      <c r="G74" s="98">
        <f t="shared" si="0"/>
        <v>0</v>
      </c>
    </row>
    <row r="75" spans="1:7" ht="16.5" thickBot="1">
      <c r="A75" s="3" t="s">
        <v>692</v>
      </c>
      <c r="B75" s="59"/>
      <c r="C75" s="13" t="s">
        <v>392</v>
      </c>
      <c r="D75" s="246"/>
      <c r="E75" s="247"/>
      <c r="F75" s="248"/>
      <c r="G75" s="98">
        <f t="shared" si="0"/>
        <v>0</v>
      </c>
    </row>
    <row r="76" spans="2:7" ht="13.5" thickBot="1">
      <c r="B76" s="66" t="s">
        <v>868</v>
      </c>
      <c r="C76" s="167" t="s">
        <v>869</v>
      </c>
      <c r="D76" s="328"/>
      <c r="E76" s="42">
        <v>90</v>
      </c>
      <c r="F76" s="251">
        <f>ROUND(E76*(1-($E$1*1)),2)</f>
        <v>81</v>
      </c>
      <c r="G76" s="98">
        <f t="shared" si="0"/>
        <v>0</v>
      </c>
    </row>
    <row r="77" spans="1:7" ht="13.5" thickBot="1">
      <c r="A77" s="3" t="s">
        <v>1028</v>
      </c>
      <c r="B77" s="48" t="s">
        <v>870</v>
      </c>
      <c r="C77" s="169" t="s">
        <v>871</v>
      </c>
      <c r="D77" s="329"/>
      <c r="E77" s="43">
        <v>90</v>
      </c>
      <c r="F77" s="252">
        <f>ROUND(E77*(1-($E$1*1)),2)</f>
        <v>81</v>
      </c>
      <c r="G77" s="234"/>
    </row>
    <row r="78" spans="2:7" ht="13.5" thickBot="1">
      <c r="B78" s="48" t="s">
        <v>872</v>
      </c>
      <c r="C78" s="330" t="s">
        <v>873</v>
      </c>
      <c r="D78" s="329"/>
      <c r="E78" s="43">
        <v>90</v>
      </c>
      <c r="F78" s="252">
        <f>ROUND(E78*(1-($E$1*1)),2)</f>
        <v>81</v>
      </c>
      <c r="G78" s="98">
        <f t="shared" si="0"/>
        <v>0</v>
      </c>
    </row>
    <row r="79" spans="2:7" ht="16.5" thickBot="1">
      <c r="B79" s="56"/>
      <c r="C79" s="14" t="s">
        <v>701</v>
      </c>
      <c r="D79" s="232"/>
      <c r="E79" s="233"/>
      <c r="F79" s="234"/>
      <c r="G79" s="228"/>
    </row>
    <row r="80" spans="1:7" ht="13.5" thickBot="1">
      <c r="A80" t="s">
        <v>1093</v>
      </c>
      <c r="B80" s="65" t="s">
        <v>610</v>
      </c>
      <c r="C80" s="77" t="s">
        <v>524</v>
      </c>
      <c r="D80" s="236"/>
      <c r="E80" s="121">
        <v>90</v>
      </c>
      <c r="F80" s="237">
        <f t="shared" si="4"/>
        <v>81</v>
      </c>
      <c r="G80" s="234"/>
    </row>
    <row r="81" spans="1:7" ht="16.5" thickBot="1">
      <c r="A81" t="s">
        <v>1093</v>
      </c>
      <c r="B81" s="72"/>
      <c r="C81" s="17" t="s">
        <v>771</v>
      </c>
      <c r="D81" s="228"/>
      <c r="E81" s="229"/>
      <c r="F81" s="228"/>
      <c r="G81" s="98">
        <f>D81*F81</f>
        <v>0</v>
      </c>
    </row>
    <row r="82" spans="1:7" ht="16.5" thickBot="1">
      <c r="A82" t="s">
        <v>602</v>
      </c>
      <c r="B82" s="55"/>
      <c r="C82" s="12" t="s">
        <v>686</v>
      </c>
      <c r="D82" s="232"/>
      <c r="E82" s="233"/>
      <c r="F82" s="234"/>
      <c r="G82" s="98">
        <f>D82*F82</f>
        <v>0</v>
      </c>
    </row>
    <row r="83" spans="1:7" ht="12.75">
      <c r="A83" t="s">
        <v>602</v>
      </c>
      <c r="B83" s="81" t="s">
        <v>847</v>
      </c>
      <c r="C83" s="303" t="s">
        <v>848</v>
      </c>
      <c r="D83" s="236"/>
      <c r="E83" s="110">
        <v>50</v>
      </c>
      <c r="F83" s="237">
        <f>ROUND(E83*(1-($E$1*1)),2)</f>
        <v>45</v>
      </c>
      <c r="G83" s="98">
        <f aca="true" t="shared" si="5" ref="G83:G146">D83*F83</f>
        <v>0</v>
      </c>
    </row>
    <row r="84" spans="2:7" ht="13.5" thickBot="1">
      <c r="B84" s="81" t="s">
        <v>849</v>
      </c>
      <c r="C84" s="303" t="s">
        <v>850</v>
      </c>
      <c r="D84" s="236"/>
      <c r="E84" s="110">
        <v>50</v>
      </c>
      <c r="F84" s="237">
        <f>ROUND(E84*(1-($E$1*1)),2)</f>
        <v>45</v>
      </c>
      <c r="G84" s="98">
        <f t="shared" si="5"/>
        <v>0</v>
      </c>
    </row>
    <row r="85" spans="1:7" ht="13.5" thickBot="1">
      <c r="A85" t="s">
        <v>602</v>
      </c>
      <c r="B85" s="81" t="s">
        <v>1132</v>
      </c>
      <c r="C85" s="303" t="s">
        <v>851</v>
      </c>
      <c r="D85" s="236"/>
      <c r="E85" s="110">
        <v>50</v>
      </c>
      <c r="F85" s="237">
        <f t="shared" si="4"/>
        <v>45</v>
      </c>
      <c r="G85" s="234"/>
    </row>
    <row r="86" spans="2:7" ht="13.5" thickBot="1">
      <c r="B86" s="103" t="s">
        <v>1029</v>
      </c>
      <c r="C86" s="152" t="s">
        <v>202</v>
      </c>
      <c r="D86" s="236"/>
      <c r="E86" s="91">
        <v>50</v>
      </c>
      <c r="F86" s="237">
        <f t="shared" si="4"/>
        <v>45</v>
      </c>
      <c r="G86" s="98">
        <f t="shared" si="5"/>
        <v>0</v>
      </c>
    </row>
    <row r="87" spans="1:7" ht="16.5" thickBot="1">
      <c r="A87" t="s">
        <v>1028</v>
      </c>
      <c r="B87" s="55"/>
      <c r="C87" s="12" t="s">
        <v>449</v>
      </c>
      <c r="D87" s="232"/>
      <c r="E87" s="233"/>
      <c r="F87" s="234"/>
      <c r="G87" s="234"/>
    </row>
    <row r="88" spans="2:7" ht="13.5" thickBot="1">
      <c r="B88" s="122" t="s">
        <v>203</v>
      </c>
      <c r="C88" s="123" t="s">
        <v>1056</v>
      </c>
      <c r="D88" s="236"/>
      <c r="E88" s="124">
        <v>50</v>
      </c>
      <c r="F88" s="237">
        <f t="shared" si="4"/>
        <v>45</v>
      </c>
      <c r="G88" s="98">
        <f t="shared" si="5"/>
        <v>0</v>
      </c>
    </row>
    <row r="89" spans="1:7" ht="16.5" thickBot="1">
      <c r="A89" t="s">
        <v>692</v>
      </c>
      <c r="B89" s="55"/>
      <c r="C89" s="12" t="s">
        <v>627</v>
      </c>
      <c r="D89" s="232"/>
      <c r="E89" s="233"/>
      <c r="F89" s="234"/>
      <c r="G89" s="234"/>
    </row>
    <row r="90" spans="1:7" ht="13.5" thickBot="1">
      <c r="A90" t="s">
        <v>602</v>
      </c>
      <c r="B90" s="122" t="s">
        <v>1154</v>
      </c>
      <c r="C90" s="123" t="s">
        <v>1336</v>
      </c>
      <c r="D90" s="236"/>
      <c r="E90" s="124">
        <v>100</v>
      </c>
      <c r="F90" s="237">
        <f t="shared" si="4"/>
        <v>90</v>
      </c>
      <c r="G90" s="98">
        <f t="shared" si="5"/>
        <v>0</v>
      </c>
    </row>
    <row r="91" spans="1:7" ht="16.5" thickBot="1">
      <c r="A91" t="s">
        <v>602</v>
      </c>
      <c r="B91" s="55"/>
      <c r="C91" s="12" t="s">
        <v>752</v>
      </c>
      <c r="D91" s="232"/>
      <c r="E91" s="233"/>
      <c r="F91" s="234"/>
      <c r="G91" s="98">
        <f>D91*F91</f>
        <v>0</v>
      </c>
    </row>
    <row r="92" spans="1:7" ht="12.75">
      <c r="A92" t="s">
        <v>602</v>
      </c>
      <c r="B92" s="125" t="s">
        <v>1133</v>
      </c>
      <c r="C92" s="111" t="s">
        <v>1337</v>
      </c>
      <c r="D92" s="236"/>
      <c r="E92" s="4">
        <v>90</v>
      </c>
      <c r="F92" s="237">
        <f t="shared" si="4"/>
        <v>81</v>
      </c>
      <c r="G92" s="98">
        <f t="shared" si="5"/>
        <v>0</v>
      </c>
    </row>
    <row r="93" spans="1:7" ht="12.75">
      <c r="A93" t="s">
        <v>602</v>
      </c>
      <c r="B93" s="125" t="s">
        <v>874</v>
      </c>
      <c r="C93" s="183" t="s">
        <v>875</v>
      </c>
      <c r="D93" s="236"/>
      <c r="E93" s="4">
        <v>50</v>
      </c>
      <c r="F93" s="237">
        <f>ROUND(E93*(1-($E$1*1)),2)</f>
        <v>45</v>
      </c>
      <c r="G93" s="98">
        <f t="shared" si="5"/>
        <v>0</v>
      </c>
    </row>
    <row r="94" spans="2:7" ht="13.5" thickBot="1">
      <c r="B94" s="125" t="s">
        <v>424</v>
      </c>
      <c r="C94" s="111" t="s">
        <v>636</v>
      </c>
      <c r="D94" s="236"/>
      <c r="E94" s="4">
        <v>50</v>
      </c>
      <c r="F94" s="237">
        <f t="shared" si="4"/>
        <v>45</v>
      </c>
      <c r="G94" s="98">
        <f t="shared" si="5"/>
        <v>0</v>
      </c>
    </row>
    <row r="95" spans="1:7" ht="13.5" thickBot="1">
      <c r="A95" t="s">
        <v>692</v>
      </c>
      <c r="B95" s="45" t="s">
        <v>425</v>
      </c>
      <c r="C95" s="16" t="s">
        <v>637</v>
      </c>
      <c r="D95" s="236"/>
      <c r="E95" s="4">
        <v>50</v>
      </c>
      <c r="F95" s="237">
        <f t="shared" si="4"/>
        <v>45</v>
      </c>
      <c r="G95" s="234"/>
    </row>
    <row r="96" spans="2:7" ht="13.5" thickBot="1">
      <c r="B96" s="48" t="s">
        <v>612</v>
      </c>
      <c r="C96" s="64" t="s">
        <v>699</v>
      </c>
      <c r="D96" s="236"/>
      <c r="E96" s="52">
        <v>50</v>
      </c>
      <c r="F96" s="237">
        <f t="shared" si="4"/>
        <v>45</v>
      </c>
      <c r="G96" s="98">
        <f t="shared" si="5"/>
        <v>0</v>
      </c>
    </row>
    <row r="97" spans="1:7" ht="16.5" thickBot="1">
      <c r="A97" t="s">
        <v>692</v>
      </c>
      <c r="B97" s="55"/>
      <c r="C97" s="12" t="s">
        <v>700</v>
      </c>
      <c r="D97" s="232"/>
      <c r="E97" s="233"/>
      <c r="F97" s="234"/>
      <c r="G97" s="234"/>
    </row>
    <row r="98" spans="1:7" ht="12.75">
      <c r="A98" t="s">
        <v>692</v>
      </c>
      <c r="B98" s="125" t="s">
        <v>242</v>
      </c>
      <c r="C98" s="111" t="s">
        <v>779</v>
      </c>
      <c r="D98" s="236"/>
      <c r="E98" s="4">
        <v>100</v>
      </c>
      <c r="F98" s="237">
        <f t="shared" si="4"/>
        <v>90</v>
      </c>
      <c r="G98" s="98">
        <f t="shared" si="5"/>
        <v>0</v>
      </c>
    </row>
    <row r="99" spans="1:7" ht="13.5" thickBot="1">
      <c r="A99" t="s">
        <v>602</v>
      </c>
      <c r="B99" s="47" t="s">
        <v>876</v>
      </c>
      <c r="C99" s="331" t="s">
        <v>877</v>
      </c>
      <c r="D99" s="253"/>
      <c r="E99" s="52">
        <v>50</v>
      </c>
      <c r="F99" s="252">
        <f t="shared" si="4"/>
        <v>45</v>
      </c>
      <c r="G99" s="98">
        <f t="shared" si="5"/>
        <v>0</v>
      </c>
    </row>
    <row r="100" spans="2:7" ht="16.5" thickBot="1">
      <c r="B100" s="55"/>
      <c r="C100" s="15" t="s">
        <v>631</v>
      </c>
      <c r="D100" s="232"/>
      <c r="E100" s="233"/>
      <c r="F100" s="234"/>
      <c r="G100" s="98">
        <f t="shared" si="5"/>
        <v>0</v>
      </c>
    </row>
    <row r="101" spans="1:7" ht="13.5" thickBot="1">
      <c r="A101" t="s">
        <v>602</v>
      </c>
      <c r="B101" s="46" t="s">
        <v>780</v>
      </c>
      <c r="C101" s="304" t="s">
        <v>1338</v>
      </c>
      <c r="D101" s="236"/>
      <c r="E101" s="4">
        <v>60</v>
      </c>
      <c r="F101" s="237">
        <f t="shared" si="4"/>
        <v>54</v>
      </c>
      <c r="G101" s="234"/>
    </row>
    <row r="102" spans="2:7" ht="13.5" thickBot="1">
      <c r="B102" s="46" t="s">
        <v>781</v>
      </c>
      <c r="C102" s="304" t="s">
        <v>1339</v>
      </c>
      <c r="D102" s="236"/>
      <c r="E102" s="4">
        <v>60</v>
      </c>
      <c r="F102" s="237">
        <f t="shared" si="4"/>
        <v>54</v>
      </c>
      <c r="G102" s="98">
        <f t="shared" si="5"/>
        <v>0</v>
      </c>
    </row>
    <row r="103" spans="1:7" ht="13.5" thickBot="1">
      <c r="A103" t="s">
        <v>602</v>
      </c>
      <c r="B103" s="46" t="s">
        <v>204</v>
      </c>
      <c r="C103" s="16" t="s">
        <v>1057</v>
      </c>
      <c r="D103" s="236"/>
      <c r="E103" s="4">
        <v>50</v>
      </c>
      <c r="F103" s="237">
        <f t="shared" si="4"/>
        <v>45</v>
      </c>
      <c r="G103" s="234"/>
    </row>
    <row r="104" spans="1:7" ht="16.5" thickBot="1">
      <c r="A104" t="s">
        <v>602</v>
      </c>
      <c r="B104" s="55"/>
      <c r="C104" s="15" t="s">
        <v>751</v>
      </c>
      <c r="D104" s="232"/>
      <c r="E104" s="233"/>
      <c r="F104" s="234"/>
      <c r="G104" s="252">
        <f>D104*F104</f>
        <v>0</v>
      </c>
    </row>
    <row r="105" spans="1:7" ht="13.5" thickBot="1">
      <c r="A105" t="s">
        <v>602</v>
      </c>
      <c r="B105" s="46" t="s">
        <v>205</v>
      </c>
      <c r="C105" s="16" t="s">
        <v>583</v>
      </c>
      <c r="D105" s="236"/>
      <c r="E105" s="4">
        <v>50</v>
      </c>
      <c r="F105" s="237">
        <f t="shared" si="4"/>
        <v>45</v>
      </c>
      <c r="G105" s="252">
        <f t="shared" si="5"/>
        <v>0</v>
      </c>
    </row>
    <row r="106" spans="1:7" ht="16.5" thickBot="1">
      <c r="A106" t="s">
        <v>602</v>
      </c>
      <c r="B106" s="59"/>
      <c r="C106" s="14" t="s">
        <v>687</v>
      </c>
      <c r="D106" s="246"/>
      <c r="E106" s="247"/>
      <c r="F106" s="248"/>
      <c r="G106" s="252">
        <f t="shared" si="5"/>
        <v>0</v>
      </c>
    </row>
    <row r="107" spans="2:7" ht="13.5" thickBot="1">
      <c r="B107" s="61" t="s">
        <v>852</v>
      </c>
      <c r="C107" s="249" t="s">
        <v>853</v>
      </c>
      <c r="D107" s="250"/>
      <c r="E107" s="62">
        <v>100</v>
      </c>
      <c r="F107" s="251">
        <f>ROUND(E107*(1-($E$1*1)),2)</f>
        <v>90</v>
      </c>
      <c r="G107" s="252">
        <f t="shared" si="5"/>
        <v>0</v>
      </c>
    </row>
    <row r="108" spans="1:7" ht="13.5" thickBot="1">
      <c r="A108" t="s">
        <v>602</v>
      </c>
      <c r="B108" s="47" t="s">
        <v>878</v>
      </c>
      <c r="C108" s="331" t="s">
        <v>879</v>
      </c>
      <c r="D108" s="253"/>
      <c r="E108" s="52">
        <v>50</v>
      </c>
      <c r="F108" s="252">
        <f>ROUND(E108*(1-($E$1*1)),2)</f>
        <v>45</v>
      </c>
      <c r="G108" s="234"/>
    </row>
    <row r="109" spans="1:7" ht="12.75">
      <c r="A109" t="s">
        <v>602</v>
      </c>
      <c r="B109" s="47" t="s">
        <v>670</v>
      </c>
      <c r="C109" s="116" t="s">
        <v>497</v>
      </c>
      <c r="D109" s="253"/>
      <c r="E109" s="52">
        <v>50</v>
      </c>
      <c r="F109" s="252">
        <f t="shared" si="4"/>
        <v>45</v>
      </c>
      <c r="G109" s="252">
        <f>D109*F109</f>
        <v>0</v>
      </c>
    </row>
    <row r="110" spans="1:7" ht="12.75">
      <c r="A110" t="s">
        <v>602</v>
      </c>
      <c r="B110" s="47" t="s">
        <v>206</v>
      </c>
      <c r="C110" s="116" t="s">
        <v>584</v>
      </c>
      <c r="D110" s="253"/>
      <c r="E110" s="52">
        <v>50</v>
      </c>
      <c r="F110" s="252">
        <f t="shared" si="4"/>
        <v>45</v>
      </c>
      <c r="G110" s="98">
        <f t="shared" si="5"/>
        <v>0</v>
      </c>
    </row>
    <row r="111" spans="1:7" ht="13.5" thickBot="1">
      <c r="A111" t="s">
        <v>602</v>
      </c>
      <c r="B111" s="70" t="s">
        <v>613</v>
      </c>
      <c r="C111" s="77" t="s">
        <v>1036</v>
      </c>
      <c r="D111" s="254"/>
      <c r="E111" s="53">
        <v>50</v>
      </c>
      <c r="F111" s="255">
        <f t="shared" si="4"/>
        <v>45</v>
      </c>
      <c r="G111" s="98">
        <f t="shared" si="5"/>
        <v>0</v>
      </c>
    </row>
    <row r="112" spans="2:7" ht="16.5" thickBot="1">
      <c r="B112" s="56"/>
      <c r="C112" s="14" t="s">
        <v>430</v>
      </c>
      <c r="D112" s="256"/>
      <c r="E112" s="257"/>
      <c r="F112" s="258"/>
      <c r="G112" s="98">
        <f t="shared" si="5"/>
        <v>0</v>
      </c>
    </row>
    <row r="113" spans="1:7" ht="13.5" thickBot="1">
      <c r="A113" t="s">
        <v>692</v>
      </c>
      <c r="B113" s="61" t="s">
        <v>854</v>
      </c>
      <c r="C113" s="249" t="s">
        <v>855</v>
      </c>
      <c r="D113" s="250"/>
      <c r="E113" s="62">
        <v>100</v>
      </c>
      <c r="F113" s="251">
        <f>ROUND(E113*(1-($E$1*1)),2)</f>
        <v>90</v>
      </c>
      <c r="G113" s="234"/>
    </row>
    <row r="114" spans="2:7" ht="13.5" thickBot="1">
      <c r="B114" s="47" t="s">
        <v>426</v>
      </c>
      <c r="C114" s="64" t="s">
        <v>182</v>
      </c>
      <c r="D114" s="236"/>
      <c r="E114" s="52">
        <v>50</v>
      </c>
      <c r="F114" s="237">
        <f t="shared" si="4"/>
        <v>45</v>
      </c>
      <c r="G114" s="98">
        <f t="shared" si="5"/>
        <v>0</v>
      </c>
    </row>
    <row r="115" spans="1:7" ht="13.5" thickBot="1">
      <c r="A115" t="s">
        <v>1028</v>
      </c>
      <c r="B115" s="47" t="s">
        <v>427</v>
      </c>
      <c r="C115" s="64" t="s">
        <v>183</v>
      </c>
      <c r="D115" s="236"/>
      <c r="E115" s="52">
        <v>50</v>
      </c>
      <c r="F115" s="237">
        <f t="shared" si="4"/>
        <v>45</v>
      </c>
      <c r="G115" s="234"/>
    </row>
    <row r="116" spans="1:7" ht="13.5" thickBot="1">
      <c r="A116" t="s">
        <v>692</v>
      </c>
      <c r="B116" s="70" t="s">
        <v>614</v>
      </c>
      <c r="C116" s="77" t="s">
        <v>1037</v>
      </c>
      <c r="D116" s="236"/>
      <c r="E116" s="53">
        <v>50</v>
      </c>
      <c r="F116" s="237">
        <f t="shared" si="4"/>
        <v>45</v>
      </c>
      <c r="G116" s="98">
        <f t="shared" si="5"/>
        <v>0</v>
      </c>
    </row>
    <row r="117" spans="2:7" ht="16.5" thickBot="1">
      <c r="B117" s="60"/>
      <c r="C117" s="15" t="s">
        <v>697</v>
      </c>
      <c r="D117" s="232"/>
      <c r="E117" s="233"/>
      <c r="F117" s="234"/>
      <c r="G117" s="98">
        <f t="shared" si="5"/>
        <v>0</v>
      </c>
    </row>
    <row r="118" spans="1:7" ht="13.5" thickBot="1">
      <c r="A118" t="s">
        <v>692</v>
      </c>
      <c r="B118" s="153" t="s">
        <v>243</v>
      </c>
      <c r="C118" s="158" t="s">
        <v>782</v>
      </c>
      <c r="D118" s="236"/>
      <c r="E118" s="124">
        <v>100</v>
      </c>
      <c r="F118" s="237">
        <f t="shared" si="4"/>
        <v>90</v>
      </c>
      <c r="G118" s="234"/>
    </row>
    <row r="119" spans="1:7" ht="16.5" thickBot="1">
      <c r="A119" t="s">
        <v>692</v>
      </c>
      <c r="B119" s="55"/>
      <c r="C119" s="12" t="s">
        <v>1088</v>
      </c>
      <c r="D119" s="232"/>
      <c r="E119" s="233"/>
      <c r="F119" s="234"/>
      <c r="G119" s="98">
        <f t="shared" si="5"/>
        <v>0</v>
      </c>
    </row>
    <row r="120" spans="1:7" ht="12.75">
      <c r="A120" t="s">
        <v>692</v>
      </c>
      <c r="B120" s="125" t="s">
        <v>1155</v>
      </c>
      <c r="C120" s="111" t="s">
        <v>1340</v>
      </c>
      <c r="D120" s="236"/>
      <c r="E120" s="4">
        <v>100</v>
      </c>
      <c r="F120" s="237">
        <f t="shared" si="4"/>
        <v>90</v>
      </c>
      <c r="G120" s="98">
        <f t="shared" si="5"/>
        <v>0</v>
      </c>
    </row>
    <row r="121" spans="1:7" ht="13.5" thickBot="1">
      <c r="A121" t="s">
        <v>602</v>
      </c>
      <c r="B121" s="125" t="s">
        <v>244</v>
      </c>
      <c r="C121" s="111" t="s">
        <v>783</v>
      </c>
      <c r="D121" s="236"/>
      <c r="E121" s="4">
        <v>100</v>
      </c>
      <c r="F121" s="237">
        <f t="shared" si="4"/>
        <v>90</v>
      </c>
      <c r="G121" s="98">
        <f t="shared" si="5"/>
        <v>0</v>
      </c>
    </row>
    <row r="122" spans="2:7" ht="16.5" thickBot="1">
      <c r="B122" s="59"/>
      <c r="C122" s="13" t="s">
        <v>392</v>
      </c>
      <c r="D122" s="232"/>
      <c r="E122" s="233"/>
      <c r="F122" s="234"/>
      <c r="G122" s="98">
        <f t="shared" si="5"/>
        <v>0</v>
      </c>
    </row>
    <row r="123" spans="1:7" ht="13.5" thickBot="1">
      <c r="A123" t="s">
        <v>1093</v>
      </c>
      <c r="B123" s="70" t="s">
        <v>880</v>
      </c>
      <c r="C123" s="179" t="s">
        <v>881</v>
      </c>
      <c r="D123" s="236"/>
      <c r="E123" s="53">
        <v>50</v>
      </c>
      <c r="F123" s="237">
        <f>ROUND(E123*(1-($E$1*1)),2)</f>
        <v>45</v>
      </c>
      <c r="G123" s="234"/>
    </row>
    <row r="124" spans="1:7" ht="12.75">
      <c r="A124" t="s">
        <v>602</v>
      </c>
      <c r="B124" s="66" t="s">
        <v>784</v>
      </c>
      <c r="C124" s="30" t="s">
        <v>1341</v>
      </c>
      <c r="D124" s="236"/>
      <c r="E124" s="62">
        <v>60</v>
      </c>
      <c r="F124" s="237">
        <f t="shared" si="4"/>
        <v>54</v>
      </c>
      <c r="G124" s="98">
        <f t="shared" si="5"/>
        <v>0</v>
      </c>
    </row>
    <row r="125" spans="2:7" ht="13.5" thickBot="1">
      <c r="B125" s="48" t="s">
        <v>785</v>
      </c>
      <c r="C125" s="301" t="s">
        <v>1342</v>
      </c>
      <c r="D125" s="236"/>
      <c r="E125" s="52">
        <v>60</v>
      </c>
      <c r="F125" s="237">
        <f t="shared" si="4"/>
        <v>54</v>
      </c>
      <c r="G125" s="98">
        <f t="shared" si="5"/>
        <v>0</v>
      </c>
    </row>
    <row r="126" spans="2:7" ht="13.5" thickBot="1">
      <c r="B126" s="47" t="s">
        <v>245</v>
      </c>
      <c r="C126" s="64" t="s">
        <v>786</v>
      </c>
      <c r="D126" s="236"/>
      <c r="E126" s="52">
        <v>100</v>
      </c>
      <c r="F126" s="237">
        <f t="shared" si="4"/>
        <v>90</v>
      </c>
      <c r="G126" s="228"/>
    </row>
    <row r="127" spans="1:7" ht="13.5" thickBot="1">
      <c r="A127" t="s">
        <v>1028</v>
      </c>
      <c r="B127" s="70" t="s">
        <v>671</v>
      </c>
      <c r="C127" s="77" t="s">
        <v>662</v>
      </c>
      <c r="D127" s="236"/>
      <c r="E127" s="53">
        <v>50</v>
      </c>
      <c r="F127" s="237">
        <f t="shared" si="4"/>
        <v>45</v>
      </c>
      <c r="G127" s="234"/>
    </row>
    <row r="128" spans="1:7" ht="16.5" thickBot="1">
      <c r="A128" t="s">
        <v>1028</v>
      </c>
      <c r="B128" s="60"/>
      <c r="C128" s="15" t="s">
        <v>698</v>
      </c>
      <c r="D128" s="232"/>
      <c r="E128" s="233"/>
      <c r="F128" s="234"/>
      <c r="G128" s="98">
        <f t="shared" si="5"/>
        <v>0</v>
      </c>
    </row>
    <row r="129" spans="1:7" ht="12.75">
      <c r="A129" t="s">
        <v>1028</v>
      </c>
      <c r="B129" s="45" t="s">
        <v>615</v>
      </c>
      <c r="C129" s="16" t="s">
        <v>1123</v>
      </c>
      <c r="D129" s="236"/>
      <c r="E129" s="4">
        <v>50</v>
      </c>
      <c r="F129" s="237">
        <f t="shared" si="4"/>
        <v>45</v>
      </c>
      <c r="G129" s="98">
        <f t="shared" si="5"/>
        <v>0</v>
      </c>
    </row>
    <row r="130" spans="1:7" ht="13.5" thickBot="1">
      <c r="A130" t="s">
        <v>1028</v>
      </c>
      <c r="B130" s="45" t="s">
        <v>207</v>
      </c>
      <c r="C130" s="16" t="s">
        <v>585</v>
      </c>
      <c r="D130" s="236"/>
      <c r="E130" s="4">
        <v>50</v>
      </c>
      <c r="F130" s="237">
        <f aca="true" t="shared" si="6" ref="F130:F183">ROUND(E130*(1-($E$1*1)),2)</f>
        <v>45</v>
      </c>
      <c r="G130" s="98">
        <f t="shared" si="5"/>
        <v>0</v>
      </c>
    </row>
    <row r="131" spans="1:7" ht="16.5" thickBot="1">
      <c r="A131" s="2" t="s">
        <v>1028</v>
      </c>
      <c r="B131" s="57"/>
      <c r="C131" s="11" t="s">
        <v>772</v>
      </c>
      <c r="D131" s="228"/>
      <c r="E131" s="229"/>
      <c r="F131" s="228"/>
      <c r="G131" s="98">
        <f t="shared" si="5"/>
        <v>0</v>
      </c>
    </row>
    <row r="132" spans="1:7" ht="16.5" thickBot="1">
      <c r="A132" s="2" t="s">
        <v>1028</v>
      </c>
      <c r="B132" s="55"/>
      <c r="C132" s="12" t="s">
        <v>752</v>
      </c>
      <c r="D132" s="232"/>
      <c r="E132" s="233"/>
      <c r="F132" s="234"/>
      <c r="G132" s="98">
        <f t="shared" si="5"/>
        <v>0</v>
      </c>
    </row>
    <row r="133" spans="1:7" ht="12.75">
      <c r="A133" t="s">
        <v>1028</v>
      </c>
      <c r="B133" s="99" t="s">
        <v>616</v>
      </c>
      <c r="C133" s="259" t="s">
        <v>1033</v>
      </c>
      <c r="D133" s="236"/>
      <c r="E133" s="52">
        <v>180</v>
      </c>
      <c r="F133" s="237">
        <f t="shared" si="6"/>
        <v>162</v>
      </c>
      <c r="G133" s="98">
        <f t="shared" si="5"/>
        <v>0</v>
      </c>
    </row>
    <row r="134" spans="1:7" ht="12.75">
      <c r="A134" s="2" t="s">
        <v>1028</v>
      </c>
      <c r="B134" s="47" t="s">
        <v>617</v>
      </c>
      <c r="C134" s="38" t="s">
        <v>1034</v>
      </c>
      <c r="D134" s="236"/>
      <c r="E134" s="52">
        <v>180</v>
      </c>
      <c r="F134" s="237">
        <f t="shared" si="6"/>
        <v>162</v>
      </c>
      <c r="G134" s="98">
        <f t="shared" si="5"/>
        <v>0</v>
      </c>
    </row>
    <row r="135" spans="1:7" ht="12.75">
      <c r="A135" t="s">
        <v>600</v>
      </c>
      <c r="B135" s="47" t="s">
        <v>1035</v>
      </c>
      <c r="C135" s="181" t="s">
        <v>882</v>
      </c>
      <c r="D135" s="236"/>
      <c r="E135" s="52">
        <v>190</v>
      </c>
      <c r="F135" s="237">
        <f>ROUND(E135*(1-($E$1*1)),2)</f>
        <v>171</v>
      </c>
      <c r="G135" s="98">
        <f t="shared" si="5"/>
        <v>0</v>
      </c>
    </row>
    <row r="136" spans="1:7" ht="12.75">
      <c r="A136" t="s">
        <v>600</v>
      </c>
      <c r="B136" s="47" t="s">
        <v>618</v>
      </c>
      <c r="C136" s="38" t="s">
        <v>883</v>
      </c>
      <c r="D136" s="236"/>
      <c r="E136" s="52">
        <v>180</v>
      </c>
      <c r="F136" s="237">
        <f t="shared" si="6"/>
        <v>162</v>
      </c>
      <c r="G136" s="98">
        <f t="shared" si="5"/>
        <v>0</v>
      </c>
    </row>
    <row r="137" spans="2:7" ht="13.5" thickBot="1">
      <c r="B137" s="47" t="s">
        <v>619</v>
      </c>
      <c r="C137" s="181" t="s">
        <v>884</v>
      </c>
      <c r="D137" s="236"/>
      <c r="E137" s="52">
        <v>190</v>
      </c>
      <c r="F137" s="237">
        <f t="shared" si="6"/>
        <v>171</v>
      </c>
      <c r="G137" s="98">
        <f t="shared" si="5"/>
        <v>0</v>
      </c>
    </row>
    <row r="138" spans="1:7" ht="13.5" thickBot="1">
      <c r="A138" t="s">
        <v>1028</v>
      </c>
      <c r="B138" s="79" t="s">
        <v>719</v>
      </c>
      <c r="C138" s="38" t="s">
        <v>582</v>
      </c>
      <c r="D138" s="236"/>
      <c r="E138" s="52">
        <v>130</v>
      </c>
      <c r="F138" s="237">
        <f t="shared" si="6"/>
        <v>117</v>
      </c>
      <c r="G138" s="234"/>
    </row>
    <row r="139" spans="1:7" ht="13.5" thickBot="1">
      <c r="A139" t="s">
        <v>602</v>
      </c>
      <c r="B139" s="103" t="s">
        <v>596</v>
      </c>
      <c r="C139" s="260" t="s">
        <v>525</v>
      </c>
      <c r="D139" s="236"/>
      <c r="E139" s="52">
        <v>130</v>
      </c>
      <c r="F139" s="237">
        <f t="shared" si="6"/>
        <v>117</v>
      </c>
      <c r="G139" s="98">
        <f t="shared" si="5"/>
        <v>0</v>
      </c>
    </row>
    <row r="140" spans="1:7" ht="16.5" thickBot="1">
      <c r="A140" t="s">
        <v>1028</v>
      </c>
      <c r="B140" s="55"/>
      <c r="C140" s="12" t="s">
        <v>700</v>
      </c>
      <c r="D140" s="232"/>
      <c r="E140" s="233"/>
      <c r="F140" s="234"/>
      <c r="G140" s="98">
        <f t="shared" si="5"/>
        <v>0</v>
      </c>
    </row>
    <row r="141" spans="1:7" ht="12.75">
      <c r="A141" t="s">
        <v>1028</v>
      </c>
      <c r="B141" s="48" t="s">
        <v>257</v>
      </c>
      <c r="C141" s="306" t="s">
        <v>258</v>
      </c>
      <c r="D141" s="236"/>
      <c r="E141" s="52">
        <v>190</v>
      </c>
      <c r="F141" s="237">
        <f t="shared" si="6"/>
        <v>171</v>
      </c>
      <c r="G141" s="98">
        <f t="shared" si="5"/>
        <v>0</v>
      </c>
    </row>
    <row r="142" spans="1:7" ht="12.75">
      <c r="A142" t="s">
        <v>600</v>
      </c>
      <c r="B142" s="48" t="s">
        <v>259</v>
      </c>
      <c r="C142" s="306" t="s">
        <v>260</v>
      </c>
      <c r="D142" s="236"/>
      <c r="E142" s="52">
        <v>160</v>
      </c>
      <c r="F142" s="237">
        <f t="shared" si="6"/>
        <v>144</v>
      </c>
      <c r="G142" s="98">
        <f t="shared" si="5"/>
        <v>0</v>
      </c>
    </row>
    <row r="143" spans="2:7" ht="13.5" thickBot="1">
      <c r="B143" s="103" t="s">
        <v>597</v>
      </c>
      <c r="C143" s="261" t="s">
        <v>526</v>
      </c>
      <c r="D143" s="236"/>
      <c r="E143" s="52">
        <v>130</v>
      </c>
      <c r="F143" s="237">
        <f t="shared" si="6"/>
        <v>117</v>
      </c>
      <c r="G143" s="98">
        <f t="shared" si="5"/>
        <v>0</v>
      </c>
    </row>
    <row r="144" spans="1:7" ht="16.5" thickBot="1">
      <c r="A144" t="s">
        <v>1028</v>
      </c>
      <c r="B144" s="55"/>
      <c r="C144" s="12" t="s">
        <v>198</v>
      </c>
      <c r="D144" s="232"/>
      <c r="E144" s="233"/>
      <c r="F144" s="234"/>
      <c r="G144" s="234"/>
    </row>
    <row r="145" spans="1:7" ht="12.75">
      <c r="A145" t="s">
        <v>1028</v>
      </c>
      <c r="B145" s="46" t="s">
        <v>720</v>
      </c>
      <c r="C145" s="159" t="s">
        <v>787</v>
      </c>
      <c r="D145" s="236"/>
      <c r="E145" s="4">
        <v>160</v>
      </c>
      <c r="F145" s="237">
        <f t="shared" si="6"/>
        <v>144</v>
      </c>
      <c r="G145" s="98">
        <f t="shared" si="5"/>
        <v>0</v>
      </c>
    </row>
    <row r="146" spans="1:7" ht="12.75">
      <c r="A146" t="s">
        <v>1093</v>
      </c>
      <c r="B146" s="45" t="s">
        <v>721</v>
      </c>
      <c r="C146" s="18" t="s">
        <v>835</v>
      </c>
      <c r="D146" s="236"/>
      <c r="E146" s="4">
        <v>160</v>
      </c>
      <c r="F146" s="237">
        <f t="shared" si="6"/>
        <v>144</v>
      </c>
      <c r="G146" s="98">
        <f t="shared" si="5"/>
        <v>0</v>
      </c>
    </row>
    <row r="147" spans="1:7" ht="12.75">
      <c r="A147" t="s">
        <v>600</v>
      </c>
      <c r="B147" s="48" t="s">
        <v>672</v>
      </c>
      <c r="C147" s="38" t="s">
        <v>498</v>
      </c>
      <c r="D147" s="236"/>
      <c r="E147" s="52">
        <v>200</v>
      </c>
      <c r="F147" s="237">
        <f t="shared" si="6"/>
        <v>180</v>
      </c>
      <c r="G147" s="98">
        <f aca="true" t="shared" si="7" ref="G147:G188">D147*F147</f>
        <v>0</v>
      </c>
    </row>
    <row r="148" spans="2:7" ht="13.5" thickBot="1">
      <c r="B148" s="48" t="s">
        <v>722</v>
      </c>
      <c r="C148" s="38" t="s">
        <v>462</v>
      </c>
      <c r="D148" s="236"/>
      <c r="E148" s="52">
        <v>190</v>
      </c>
      <c r="F148" s="237">
        <f t="shared" si="6"/>
        <v>171</v>
      </c>
      <c r="G148" s="98">
        <f t="shared" si="7"/>
        <v>0</v>
      </c>
    </row>
    <row r="149" spans="1:7" ht="16.5" thickBot="1">
      <c r="A149" t="s">
        <v>1028</v>
      </c>
      <c r="B149" s="59"/>
      <c r="C149" s="13" t="s">
        <v>200</v>
      </c>
      <c r="D149" s="232"/>
      <c r="E149" s="233"/>
      <c r="F149" s="234"/>
      <c r="G149" s="234"/>
    </row>
    <row r="150" spans="1:7" ht="12.75">
      <c r="A150" t="s">
        <v>1028</v>
      </c>
      <c r="B150" s="47" t="s">
        <v>723</v>
      </c>
      <c r="C150" s="39" t="s">
        <v>1343</v>
      </c>
      <c r="D150" s="236"/>
      <c r="E150" s="52">
        <v>200</v>
      </c>
      <c r="F150" s="237">
        <f t="shared" si="6"/>
        <v>180</v>
      </c>
      <c r="G150" s="98">
        <f t="shared" si="7"/>
        <v>0</v>
      </c>
    </row>
    <row r="151" spans="2:7" ht="13.5" thickBot="1">
      <c r="B151" s="70" t="s">
        <v>724</v>
      </c>
      <c r="C151" s="71" t="s">
        <v>201</v>
      </c>
      <c r="D151" s="236"/>
      <c r="E151" s="53">
        <v>230</v>
      </c>
      <c r="F151" s="237">
        <f t="shared" si="6"/>
        <v>207</v>
      </c>
      <c r="G151" s="98">
        <f t="shared" si="7"/>
        <v>0</v>
      </c>
    </row>
    <row r="152" spans="1:7" ht="16.5" thickBot="1">
      <c r="A152" t="s">
        <v>602</v>
      </c>
      <c r="B152" s="60"/>
      <c r="C152" s="107" t="s">
        <v>687</v>
      </c>
      <c r="D152" s="232"/>
      <c r="E152" s="233"/>
      <c r="F152" s="234"/>
      <c r="G152" s="234"/>
    </row>
    <row r="153" spans="1:7" ht="12.75">
      <c r="A153" t="s">
        <v>602</v>
      </c>
      <c r="B153" s="48" t="s">
        <v>885</v>
      </c>
      <c r="C153" s="169" t="s">
        <v>886</v>
      </c>
      <c r="D153" s="236"/>
      <c r="E153" s="43">
        <v>240</v>
      </c>
      <c r="F153" s="237">
        <f>ROUND(E153*(1-($E$1*1)),2)</f>
        <v>216</v>
      </c>
      <c r="G153" s="98">
        <f t="shared" si="7"/>
        <v>0</v>
      </c>
    </row>
    <row r="154" spans="1:7" ht="12.75">
      <c r="A154" t="s">
        <v>602</v>
      </c>
      <c r="B154" s="48" t="s">
        <v>837</v>
      </c>
      <c r="C154" s="64" t="s">
        <v>463</v>
      </c>
      <c r="D154" s="236"/>
      <c r="E154" s="43">
        <v>200</v>
      </c>
      <c r="F154" s="237">
        <f t="shared" si="6"/>
        <v>180</v>
      </c>
      <c r="G154" s="98">
        <f t="shared" si="7"/>
        <v>0</v>
      </c>
    </row>
    <row r="155" spans="1:7" ht="12.75">
      <c r="A155" t="s">
        <v>1028</v>
      </c>
      <c r="B155" s="48" t="s">
        <v>725</v>
      </c>
      <c r="C155" s="64" t="s">
        <v>836</v>
      </c>
      <c r="D155" s="236"/>
      <c r="E155" s="43">
        <v>350</v>
      </c>
      <c r="F155" s="237">
        <f t="shared" si="6"/>
        <v>315</v>
      </c>
      <c r="G155" s="98">
        <f t="shared" si="7"/>
        <v>0</v>
      </c>
    </row>
    <row r="156" spans="1:7" ht="12.75">
      <c r="A156" t="s">
        <v>1093</v>
      </c>
      <c r="B156" s="48" t="s">
        <v>261</v>
      </c>
      <c r="C156" s="305" t="s">
        <v>262</v>
      </c>
      <c r="D156" s="236"/>
      <c r="E156" s="52">
        <v>160</v>
      </c>
      <c r="F156" s="237">
        <f t="shared" si="6"/>
        <v>144</v>
      </c>
      <c r="G156" s="98">
        <f t="shared" si="7"/>
        <v>0</v>
      </c>
    </row>
    <row r="157" spans="1:7" ht="12.75">
      <c r="A157" t="s">
        <v>1028</v>
      </c>
      <c r="B157" s="48" t="s">
        <v>727</v>
      </c>
      <c r="C157" s="38" t="s">
        <v>666</v>
      </c>
      <c r="D157" s="236"/>
      <c r="E157" s="52">
        <v>190</v>
      </c>
      <c r="F157" s="237">
        <f t="shared" si="6"/>
        <v>171</v>
      </c>
      <c r="G157" s="98">
        <f t="shared" si="7"/>
        <v>0</v>
      </c>
    </row>
    <row r="158" spans="1:7" ht="12.75">
      <c r="A158" t="s">
        <v>1093</v>
      </c>
      <c r="B158" s="48" t="s">
        <v>728</v>
      </c>
      <c r="C158" s="38" t="s">
        <v>1547</v>
      </c>
      <c r="D158" s="236"/>
      <c r="E158" s="52">
        <v>190</v>
      </c>
      <c r="F158" s="237">
        <f t="shared" si="6"/>
        <v>171</v>
      </c>
      <c r="G158" s="98">
        <f t="shared" si="7"/>
        <v>0</v>
      </c>
    </row>
    <row r="159" spans="2:7" ht="13.5" thickBot="1">
      <c r="B159" s="79" t="s">
        <v>726</v>
      </c>
      <c r="C159" s="38" t="s">
        <v>464</v>
      </c>
      <c r="D159" s="236"/>
      <c r="E159" s="52">
        <v>160</v>
      </c>
      <c r="F159" s="237">
        <f t="shared" si="6"/>
        <v>144</v>
      </c>
      <c r="G159" s="98">
        <f t="shared" si="7"/>
        <v>0</v>
      </c>
    </row>
    <row r="160" spans="1:7" ht="16.5" thickBot="1">
      <c r="A160" t="s">
        <v>1028</v>
      </c>
      <c r="B160" s="92"/>
      <c r="C160" s="93" t="s">
        <v>430</v>
      </c>
      <c r="D160" s="232"/>
      <c r="E160" s="233"/>
      <c r="F160" s="234"/>
      <c r="G160" s="234"/>
    </row>
    <row r="161" spans="1:7" ht="22.5">
      <c r="A161" t="s">
        <v>1028</v>
      </c>
      <c r="B161" s="94" t="s">
        <v>733</v>
      </c>
      <c r="C161" s="127" t="s">
        <v>180</v>
      </c>
      <c r="D161" s="236"/>
      <c r="E161" s="52">
        <v>700</v>
      </c>
      <c r="F161" s="245">
        <f t="shared" si="6"/>
        <v>630</v>
      </c>
      <c r="G161" s="98">
        <f t="shared" si="7"/>
        <v>0</v>
      </c>
    </row>
    <row r="162" spans="1:7" ht="12.75">
      <c r="A162" t="s">
        <v>1028</v>
      </c>
      <c r="B162" s="47" t="s">
        <v>476</v>
      </c>
      <c r="C162" s="39" t="s">
        <v>621</v>
      </c>
      <c r="D162" s="236"/>
      <c r="E162" s="52">
        <v>190</v>
      </c>
      <c r="F162" s="237">
        <f t="shared" si="6"/>
        <v>171</v>
      </c>
      <c r="G162" s="98">
        <f t="shared" si="7"/>
        <v>0</v>
      </c>
    </row>
    <row r="163" spans="1:7" ht="12.75">
      <c r="A163" t="s">
        <v>1028</v>
      </c>
      <c r="B163" s="47" t="s">
        <v>477</v>
      </c>
      <c r="C163" s="39" t="s">
        <v>622</v>
      </c>
      <c r="D163" s="236"/>
      <c r="E163" s="52">
        <v>180</v>
      </c>
      <c r="F163" s="237">
        <f t="shared" si="6"/>
        <v>162</v>
      </c>
      <c r="G163" s="98">
        <f t="shared" si="7"/>
        <v>0</v>
      </c>
    </row>
    <row r="164" spans="1:7" ht="12.75">
      <c r="A164" t="s">
        <v>1028</v>
      </c>
      <c r="B164" s="47" t="s">
        <v>887</v>
      </c>
      <c r="C164" s="332" t="s">
        <v>888</v>
      </c>
      <c r="D164" s="236"/>
      <c r="E164" s="52">
        <v>420</v>
      </c>
      <c r="F164" s="237">
        <f>ROUND(E164*(1-($E$1*1)),2)</f>
        <v>378</v>
      </c>
      <c r="G164" s="98">
        <f t="shared" si="7"/>
        <v>0</v>
      </c>
    </row>
    <row r="165" spans="1:7" ht="12.75">
      <c r="A165" t="s">
        <v>1028</v>
      </c>
      <c r="B165" s="47" t="s">
        <v>1587</v>
      </c>
      <c r="C165" s="307" t="s">
        <v>1588</v>
      </c>
      <c r="D165" s="236"/>
      <c r="E165" s="52">
        <v>190</v>
      </c>
      <c r="F165" s="237">
        <f>ROUND(E165*(1-($E$1*1)),2)</f>
        <v>171</v>
      </c>
      <c r="G165" s="98">
        <f t="shared" si="7"/>
        <v>0</v>
      </c>
    </row>
    <row r="166" spans="1:7" ht="12.75">
      <c r="A166" t="s">
        <v>1028</v>
      </c>
      <c r="B166" s="47" t="s">
        <v>729</v>
      </c>
      <c r="C166" s="39" t="s">
        <v>683</v>
      </c>
      <c r="D166" s="236"/>
      <c r="E166" s="52">
        <v>160</v>
      </c>
      <c r="F166" s="237">
        <f t="shared" si="6"/>
        <v>144</v>
      </c>
      <c r="G166" s="98">
        <f>D166*F166</f>
        <v>0</v>
      </c>
    </row>
    <row r="167" spans="1:7" ht="12.75">
      <c r="A167" t="s">
        <v>1028</v>
      </c>
      <c r="B167" s="47" t="s">
        <v>732</v>
      </c>
      <c r="C167" s="39" t="s">
        <v>682</v>
      </c>
      <c r="D167" s="236"/>
      <c r="E167" s="52">
        <v>160</v>
      </c>
      <c r="F167" s="237">
        <f>ROUND(E167*(1-($E$1*1)),2)</f>
        <v>144</v>
      </c>
      <c r="G167" s="98">
        <f t="shared" si="7"/>
        <v>0</v>
      </c>
    </row>
    <row r="168" spans="1:7" ht="12.75">
      <c r="A168" t="s">
        <v>1028</v>
      </c>
      <c r="B168" s="47" t="s">
        <v>478</v>
      </c>
      <c r="C168" s="39" t="s">
        <v>623</v>
      </c>
      <c r="D168" s="236"/>
      <c r="E168" s="52">
        <v>190</v>
      </c>
      <c r="F168" s="237">
        <f t="shared" si="6"/>
        <v>171</v>
      </c>
      <c r="G168" s="98">
        <f t="shared" si="7"/>
        <v>0</v>
      </c>
    </row>
    <row r="169" spans="1:7" ht="12.75">
      <c r="A169" t="s">
        <v>1093</v>
      </c>
      <c r="B169" s="47" t="s">
        <v>730</v>
      </c>
      <c r="C169" s="39" t="s">
        <v>388</v>
      </c>
      <c r="D169" s="236"/>
      <c r="E169" s="52">
        <v>160</v>
      </c>
      <c r="F169" s="237">
        <f t="shared" si="6"/>
        <v>144</v>
      </c>
      <c r="G169" s="98">
        <f>D169*F169</f>
        <v>0</v>
      </c>
    </row>
    <row r="170" spans="1:7" ht="12.75">
      <c r="A170" t="s">
        <v>1093</v>
      </c>
      <c r="B170" s="48" t="s">
        <v>731</v>
      </c>
      <c r="C170" s="38" t="s">
        <v>527</v>
      </c>
      <c r="D170" s="236"/>
      <c r="E170" s="52">
        <v>130</v>
      </c>
      <c r="F170" s="237">
        <f t="shared" si="6"/>
        <v>117</v>
      </c>
      <c r="G170" s="98">
        <f t="shared" si="7"/>
        <v>0</v>
      </c>
    </row>
    <row r="171" spans="1:7" ht="12.75">
      <c r="A171" t="s">
        <v>1093</v>
      </c>
      <c r="B171" s="48" t="s">
        <v>889</v>
      </c>
      <c r="C171" s="181" t="s">
        <v>890</v>
      </c>
      <c r="D171" s="236"/>
      <c r="E171" s="52">
        <v>480</v>
      </c>
      <c r="F171" s="237">
        <f t="shared" si="6"/>
        <v>432</v>
      </c>
      <c r="G171" s="98">
        <f t="shared" si="7"/>
        <v>0</v>
      </c>
    </row>
    <row r="172" spans="1:7" ht="13.5" thickBot="1">
      <c r="A172" t="s">
        <v>600</v>
      </c>
      <c r="B172" s="48" t="s">
        <v>891</v>
      </c>
      <c r="C172" s="181" t="s">
        <v>892</v>
      </c>
      <c r="D172" s="236"/>
      <c r="E172" s="52">
        <v>500</v>
      </c>
      <c r="F172" s="237">
        <f>ROUND(E172*(1-($E$1*1)),2)</f>
        <v>450</v>
      </c>
      <c r="G172" s="98">
        <f t="shared" si="7"/>
        <v>0</v>
      </c>
    </row>
    <row r="173" spans="2:7" ht="16.5" thickBot="1">
      <c r="B173" s="56"/>
      <c r="C173" s="40" t="s">
        <v>392</v>
      </c>
      <c r="D173" s="232"/>
      <c r="E173" s="233"/>
      <c r="F173" s="234"/>
      <c r="G173" s="98">
        <f t="shared" si="7"/>
        <v>0</v>
      </c>
    </row>
    <row r="174" spans="1:7" ht="13.5" thickBot="1">
      <c r="A174" t="s">
        <v>600</v>
      </c>
      <c r="B174" s="128" t="s">
        <v>734</v>
      </c>
      <c r="C174" s="129" t="s">
        <v>465</v>
      </c>
      <c r="D174" s="236"/>
      <c r="E174" s="130">
        <v>190</v>
      </c>
      <c r="F174" s="237">
        <f t="shared" si="6"/>
        <v>171</v>
      </c>
      <c r="G174" s="234"/>
    </row>
    <row r="175" spans="1:7" ht="16.5" thickBot="1">
      <c r="A175" t="s">
        <v>600</v>
      </c>
      <c r="B175" s="59"/>
      <c r="C175" s="13" t="s">
        <v>698</v>
      </c>
      <c r="D175" s="232"/>
      <c r="E175" s="233"/>
      <c r="F175" s="234"/>
      <c r="G175" s="98">
        <f t="shared" si="7"/>
        <v>0</v>
      </c>
    </row>
    <row r="176" spans="2:7" ht="13.5" thickBot="1">
      <c r="B176" s="160" t="s">
        <v>735</v>
      </c>
      <c r="C176" s="161" t="s">
        <v>191</v>
      </c>
      <c r="D176" s="236"/>
      <c r="E176" s="162">
        <v>130</v>
      </c>
      <c r="F176" s="237">
        <f t="shared" si="6"/>
        <v>117</v>
      </c>
      <c r="G176" s="98">
        <f t="shared" si="7"/>
        <v>0</v>
      </c>
    </row>
    <row r="177" spans="1:7" ht="16.5" thickBot="1">
      <c r="A177" t="s">
        <v>1093</v>
      </c>
      <c r="B177" s="72"/>
      <c r="C177" s="17" t="s">
        <v>755</v>
      </c>
      <c r="D177" s="228"/>
      <c r="E177" s="229"/>
      <c r="F177" s="228"/>
      <c r="G177" s="234"/>
    </row>
    <row r="178" spans="2:7" ht="16.5" thickBot="1">
      <c r="B178" s="55"/>
      <c r="C178" s="15" t="s">
        <v>455</v>
      </c>
      <c r="D178" s="232"/>
      <c r="E178" s="233"/>
      <c r="F178" s="234"/>
      <c r="G178" s="98">
        <f t="shared" si="7"/>
        <v>0</v>
      </c>
    </row>
    <row r="179" spans="1:7" ht="13.5" thickBot="1">
      <c r="A179" t="s">
        <v>1093</v>
      </c>
      <c r="B179" s="50" t="s">
        <v>456</v>
      </c>
      <c r="C179" s="262" t="s">
        <v>434</v>
      </c>
      <c r="D179" s="236"/>
      <c r="E179" s="4">
        <v>190</v>
      </c>
      <c r="F179" s="237">
        <f t="shared" si="6"/>
        <v>171</v>
      </c>
      <c r="G179" s="234"/>
    </row>
    <row r="180" spans="2:7" ht="16.5" thickBot="1">
      <c r="B180" s="55"/>
      <c r="C180" s="12" t="s">
        <v>752</v>
      </c>
      <c r="D180" s="232"/>
      <c r="E180" s="233"/>
      <c r="F180" s="234"/>
      <c r="G180" s="98">
        <f t="shared" si="7"/>
        <v>0</v>
      </c>
    </row>
    <row r="181" spans="2:7" ht="13.5" thickBot="1">
      <c r="B181" s="50" t="s">
        <v>192</v>
      </c>
      <c r="C181" s="262" t="s">
        <v>1548</v>
      </c>
      <c r="D181" s="236"/>
      <c r="E181" s="4">
        <v>190</v>
      </c>
      <c r="F181" s="237">
        <f t="shared" si="6"/>
        <v>171</v>
      </c>
      <c r="G181" s="228"/>
    </row>
    <row r="182" spans="1:7" ht="16.5" thickBot="1">
      <c r="A182" t="s">
        <v>602</v>
      </c>
      <c r="B182" s="55"/>
      <c r="C182" s="12" t="s">
        <v>687</v>
      </c>
      <c r="D182" s="232"/>
      <c r="E182" s="233"/>
      <c r="F182" s="234"/>
      <c r="G182" s="234"/>
    </row>
    <row r="183" spans="2:7" ht="13.5" thickBot="1">
      <c r="B183" s="45" t="s">
        <v>246</v>
      </c>
      <c r="C183" s="154" t="s">
        <v>1344</v>
      </c>
      <c r="D183" s="236"/>
      <c r="E183" s="4">
        <v>180</v>
      </c>
      <c r="F183" s="237">
        <f t="shared" si="6"/>
        <v>162</v>
      </c>
      <c r="G183" s="98">
        <f t="shared" si="7"/>
        <v>0</v>
      </c>
    </row>
    <row r="184" spans="1:7" ht="16.5" thickBot="1">
      <c r="A184" t="s">
        <v>692</v>
      </c>
      <c r="B184" s="57"/>
      <c r="C184" s="11" t="s">
        <v>1549</v>
      </c>
      <c r="D184" s="228"/>
      <c r="E184" s="229"/>
      <c r="F184" s="228"/>
      <c r="G184" s="234"/>
    </row>
    <row r="185" spans="2:7" ht="16.5" thickBot="1">
      <c r="B185" s="55"/>
      <c r="C185" s="12" t="s">
        <v>752</v>
      </c>
      <c r="D185" s="232"/>
      <c r="E185" s="233"/>
      <c r="F185" s="234"/>
      <c r="G185" s="98">
        <f t="shared" si="7"/>
        <v>0</v>
      </c>
    </row>
    <row r="186" spans="1:7" ht="13.5" thickBot="1">
      <c r="A186" t="s">
        <v>602</v>
      </c>
      <c r="B186" s="45" t="s">
        <v>638</v>
      </c>
      <c r="C186" s="308" t="s">
        <v>1345</v>
      </c>
      <c r="D186" s="236"/>
      <c r="E186" s="4">
        <v>220</v>
      </c>
      <c r="F186" s="237">
        <f aca="true" t="shared" si="8" ref="F186:F249">ROUND(E186*(1-($E$1*1)),2)</f>
        <v>198</v>
      </c>
      <c r="G186" s="234"/>
    </row>
    <row r="187" spans="1:7" ht="13.5" thickBot="1">
      <c r="A187" t="s">
        <v>692</v>
      </c>
      <c r="B187" s="45" t="s">
        <v>736</v>
      </c>
      <c r="C187" s="19" t="s">
        <v>632</v>
      </c>
      <c r="D187" s="236"/>
      <c r="E187" s="4">
        <v>220</v>
      </c>
      <c r="F187" s="237">
        <f t="shared" si="8"/>
        <v>198</v>
      </c>
      <c r="G187" s="98">
        <f t="shared" si="7"/>
        <v>0</v>
      </c>
    </row>
    <row r="188" spans="2:7" ht="16.5" thickBot="1">
      <c r="B188" s="55"/>
      <c r="C188" s="12" t="s">
        <v>700</v>
      </c>
      <c r="D188" s="232"/>
      <c r="E188" s="233"/>
      <c r="F188" s="234"/>
      <c r="G188" s="98">
        <f t="shared" si="7"/>
        <v>0</v>
      </c>
    </row>
    <row r="189" spans="2:7" ht="13.5" thickBot="1">
      <c r="B189" s="45" t="s">
        <v>458</v>
      </c>
      <c r="C189" s="19" t="s">
        <v>1038</v>
      </c>
      <c r="D189" s="236"/>
      <c r="E189" s="4">
        <v>340</v>
      </c>
      <c r="F189" s="237">
        <f t="shared" si="8"/>
        <v>306</v>
      </c>
      <c r="G189" s="228"/>
    </row>
    <row r="190" spans="1:7" ht="16.5" thickBot="1">
      <c r="A190" t="s">
        <v>600</v>
      </c>
      <c r="B190" s="55"/>
      <c r="C190" s="12" t="s">
        <v>198</v>
      </c>
      <c r="D190" s="232"/>
      <c r="E190" s="233"/>
      <c r="F190" s="234"/>
      <c r="G190" s="234"/>
    </row>
    <row r="191" spans="1:7" ht="13.5" thickBot="1">
      <c r="A191" t="s">
        <v>602</v>
      </c>
      <c r="B191" s="45" t="s">
        <v>856</v>
      </c>
      <c r="C191" s="308" t="s">
        <v>857</v>
      </c>
      <c r="D191" s="236"/>
      <c r="E191" s="4">
        <v>140</v>
      </c>
      <c r="F191" s="237">
        <f>ROUND(E191*(1-($E$1*1)),2)</f>
        <v>126</v>
      </c>
      <c r="G191" s="98">
        <f aca="true" t="shared" si="9" ref="G191:G254">D191*F191</f>
        <v>0</v>
      </c>
    </row>
    <row r="192" spans="2:7" ht="16.5" thickBot="1">
      <c r="B192" s="55"/>
      <c r="C192" s="12" t="s">
        <v>200</v>
      </c>
      <c r="D192" s="232"/>
      <c r="E192" s="233"/>
      <c r="F192" s="234"/>
      <c r="G192" s="98">
        <f t="shared" si="9"/>
        <v>0</v>
      </c>
    </row>
    <row r="193" spans="1:7" ht="13.5" thickBot="1">
      <c r="A193" t="s">
        <v>602</v>
      </c>
      <c r="B193" s="45" t="s">
        <v>737</v>
      </c>
      <c r="C193" s="19" t="s">
        <v>586</v>
      </c>
      <c r="D193" s="236"/>
      <c r="E193" s="4">
        <v>240</v>
      </c>
      <c r="F193" s="237">
        <f t="shared" si="8"/>
        <v>216</v>
      </c>
      <c r="G193" s="234"/>
    </row>
    <row r="194" spans="2:7" ht="13.5" thickBot="1">
      <c r="B194" s="45" t="s">
        <v>738</v>
      </c>
      <c r="C194" s="19" t="s">
        <v>479</v>
      </c>
      <c r="D194" s="236"/>
      <c r="E194" s="4">
        <v>240</v>
      </c>
      <c r="F194" s="237">
        <f t="shared" si="8"/>
        <v>216</v>
      </c>
      <c r="G194" s="98">
        <f t="shared" si="9"/>
        <v>0</v>
      </c>
    </row>
    <row r="195" spans="1:7" ht="13.5" thickBot="1">
      <c r="A195" t="s">
        <v>1080</v>
      </c>
      <c r="B195" s="45" t="s">
        <v>739</v>
      </c>
      <c r="C195" s="19" t="s">
        <v>389</v>
      </c>
      <c r="D195" s="236"/>
      <c r="E195" s="4">
        <v>270</v>
      </c>
      <c r="F195" s="237">
        <f t="shared" si="8"/>
        <v>243</v>
      </c>
      <c r="G195" s="234"/>
    </row>
    <row r="196" spans="2:7" ht="16.5" thickBot="1">
      <c r="B196" s="55"/>
      <c r="C196" s="12" t="s">
        <v>430</v>
      </c>
      <c r="D196" s="232"/>
      <c r="E196" s="233"/>
      <c r="F196" s="234"/>
      <c r="G196" s="98">
        <f>D196*F196</f>
        <v>0</v>
      </c>
    </row>
    <row r="197" spans="1:7" ht="13.5" thickBot="1">
      <c r="A197" t="s">
        <v>692</v>
      </c>
      <c r="B197" s="81" t="s">
        <v>499</v>
      </c>
      <c r="C197" s="146" t="s">
        <v>500</v>
      </c>
      <c r="D197" s="236"/>
      <c r="E197" s="110">
        <v>200</v>
      </c>
      <c r="F197" s="237">
        <f t="shared" si="8"/>
        <v>180</v>
      </c>
      <c r="G197" s="234"/>
    </row>
    <row r="198" spans="1:7" ht="13.5" thickBot="1">
      <c r="A198" t="s">
        <v>1028</v>
      </c>
      <c r="B198" s="48" t="s">
        <v>1094</v>
      </c>
      <c r="C198" s="39" t="s">
        <v>667</v>
      </c>
      <c r="D198" s="236"/>
      <c r="E198" s="52">
        <v>190</v>
      </c>
      <c r="F198" s="237">
        <f t="shared" si="8"/>
        <v>171</v>
      </c>
      <c r="G198" s="98">
        <f t="shared" si="9"/>
        <v>0</v>
      </c>
    </row>
    <row r="199" spans="1:7" ht="16.5" thickBot="1">
      <c r="A199" t="s">
        <v>1093</v>
      </c>
      <c r="B199" s="55"/>
      <c r="C199" s="12" t="s">
        <v>701</v>
      </c>
      <c r="D199" s="232"/>
      <c r="E199" s="233"/>
      <c r="F199" s="234"/>
      <c r="G199" s="98">
        <f t="shared" si="9"/>
        <v>0</v>
      </c>
    </row>
    <row r="200" spans="2:7" ht="13.5" thickBot="1">
      <c r="B200" s="81" t="s">
        <v>1134</v>
      </c>
      <c r="C200" s="309" t="s">
        <v>1346</v>
      </c>
      <c r="D200" s="236"/>
      <c r="E200" s="110">
        <v>140</v>
      </c>
      <c r="F200" s="237">
        <f t="shared" si="8"/>
        <v>126</v>
      </c>
      <c r="G200" s="98">
        <f t="shared" si="9"/>
        <v>0</v>
      </c>
    </row>
    <row r="201" spans="1:7" ht="13.5" thickBot="1">
      <c r="A201" t="s">
        <v>602</v>
      </c>
      <c r="B201" s="81" t="s">
        <v>1135</v>
      </c>
      <c r="C201" s="309" t="s">
        <v>1347</v>
      </c>
      <c r="D201" s="236"/>
      <c r="E201" s="110">
        <v>140</v>
      </c>
      <c r="F201" s="237">
        <f t="shared" si="8"/>
        <v>126</v>
      </c>
      <c r="G201" s="234"/>
    </row>
    <row r="202" spans="1:7" ht="13.5" thickBot="1">
      <c r="A202" t="s">
        <v>1028</v>
      </c>
      <c r="B202" s="81" t="s">
        <v>1136</v>
      </c>
      <c r="C202" s="309" t="s">
        <v>1348</v>
      </c>
      <c r="D202" s="236"/>
      <c r="E202" s="110">
        <v>140</v>
      </c>
      <c r="F202" s="237">
        <f t="shared" si="8"/>
        <v>126</v>
      </c>
      <c r="G202" s="98">
        <f t="shared" si="9"/>
        <v>0</v>
      </c>
    </row>
    <row r="203" spans="1:7" ht="16.5" thickBot="1">
      <c r="A203" t="s">
        <v>1028</v>
      </c>
      <c r="B203" s="57"/>
      <c r="C203" s="11" t="s">
        <v>788</v>
      </c>
      <c r="D203" s="228"/>
      <c r="E203" s="229"/>
      <c r="F203" s="228"/>
      <c r="G203" s="98">
        <f t="shared" si="9"/>
        <v>0</v>
      </c>
    </row>
    <row r="204" spans="1:7" ht="16.5" thickBot="1">
      <c r="A204" t="s">
        <v>602</v>
      </c>
      <c r="B204" s="55"/>
      <c r="C204" s="263" t="s">
        <v>789</v>
      </c>
      <c r="D204" s="232"/>
      <c r="E204" s="233"/>
      <c r="F204" s="234"/>
      <c r="G204" s="98">
        <f t="shared" si="9"/>
        <v>0</v>
      </c>
    </row>
    <row r="205" spans="2:7" ht="13.5" thickBot="1">
      <c r="B205" s="45" t="s">
        <v>790</v>
      </c>
      <c r="C205" s="24" t="s">
        <v>1349</v>
      </c>
      <c r="D205" s="236"/>
      <c r="E205" s="10">
        <v>170</v>
      </c>
      <c r="F205" s="237">
        <f t="shared" si="8"/>
        <v>153</v>
      </c>
      <c r="G205" s="98">
        <f t="shared" si="9"/>
        <v>0</v>
      </c>
    </row>
    <row r="206" spans="1:7" ht="16.5" thickBot="1">
      <c r="A206" t="s">
        <v>1093</v>
      </c>
      <c r="B206" s="55"/>
      <c r="C206" s="263" t="s">
        <v>791</v>
      </c>
      <c r="D206" s="232"/>
      <c r="E206" s="233"/>
      <c r="F206" s="234"/>
      <c r="G206" s="234"/>
    </row>
    <row r="207" spans="1:7" ht="13.5" thickBot="1">
      <c r="A207" t="s">
        <v>1093</v>
      </c>
      <c r="B207" s="45" t="s">
        <v>790</v>
      </c>
      <c r="C207" s="24" t="s">
        <v>1350</v>
      </c>
      <c r="D207" s="236"/>
      <c r="E207" s="10">
        <v>170</v>
      </c>
      <c r="F207" s="237">
        <f t="shared" si="8"/>
        <v>153</v>
      </c>
      <c r="G207" s="98">
        <f t="shared" si="9"/>
        <v>0</v>
      </c>
    </row>
    <row r="208" spans="1:7" ht="16.5" thickBot="1">
      <c r="A208" t="s">
        <v>1093</v>
      </c>
      <c r="B208" s="55"/>
      <c r="C208" s="263" t="s">
        <v>792</v>
      </c>
      <c r="D208" s="232"/>
      <c r="E208" s="233"/>
      <c r="F208" s="234"/>
      <c r="G208" s="98">
        <f t="shared" si="9"/>
        <v>0</v>
      </c>
    </row>
    <row r="209" spans="2:7" ht="13.5" thickBot="1">
      <c r="B209" s="45" t="s">
        <v>790</v>
      </c>
      <c r="C209" s="24" t="s">
        <v>1226</v>
      </c>
      <c r="D209" s="236"/>
      <c r="E209" s="10">
        <v>170</v>
      </c>
      <c r="F209" s="237">
        <f t="shared" si="8"/>
        <v>153</v>
      </c>
      <c r="G209" s="98">
        <f t="shared" si="9"/>
        <v>0</v>
      </c>
    </row>
    <row r="210" spans="2:7" ht="16.5" thickBot="1">
      <c r="B210" s="55"/>
      <c r="C210" s="263" t="s">
        <v>449</v>
      </c>
      <c r="D210" s="232"/>
      <c r="E210" s="233"/>
      <c r="F210" s="234"/>
      <c r="G210" s="228"/>
    </row>
    <row r="211" spans="1:7" ht="13.5" thickBot="1">
      <c r="A211" t="s">
        <v>600</v>
      </c>
      <c r="B211" s="45" t="s">
        <v>790</v>
      </c>
      <c r="C211" s="24" t="s">
        <v>1351</v>
      </c>
      <c r="D211" s="236"/>
      <c r="E211" s="10">
        <v>170</v>
      </c>
      <c r="F211" s="237">
        <f t="shared" si="8"/>
        <v>153</v>
      </c>
      <c r="G211" s="234"/>
    </row>
    <row r="212" spans="2:7" ht="16.5" thickBot="1">
      <c r="B212" s="55"/>
      <c r="C212" s="263" t="s">
        <v>752</v>
      </c>
      <c r="D212" s="232"/>
      <c r="E212" s="233"/>
      <c r="F212" s="234"/>
      <c r="G212" s="98">
        <f t="shared" si="9"/>
        <v>0</v>
      </c>
    </row>
    <row r="213" spans="1:7" ht="13.5" thickBot="1">
      <c r="A213" t="s">
        <v>600</v>
      </c>
      <c r="B213" s="45" t="s">
        <v>790</v>
      </c>
      <c r="C213" s="24" t="s">
        <v>1352</v>
      </c>
      <c r="D213" s="236"/>
      <c r="E213" s="10">
        <v>170</v>
      </c>
      <c r="F213" s="237">
        <f t="shared" si="8"/>
        <v>153</v>
      </c>
      <c r="G213" s="234"/>
    </row>
    <row r="214" spans="2:7" ht="13.5" thickBot="1">
      <c r="B214" s="45" t="s">
        <v>790</v>
      </c>
      <c r="C214" s="20" t="s">
        <v>1353</v>
      </c>
      <c r="D214" s="236"/>
      <c r="E214" s="10">
        <v>170</v>
      </c>
      <c r="F214" s="237">
        <f t="shared" si="8"/>
        <v>153</v>
      </c>
      <c r="G214" s="98">
        <f t="shared" si="9"/>
        <v>0</v>
      </c>
    </row>
    <row r="215" spans="1:7" ht="13.5" thickBot="1">
      <c r="A215" t="s">
        <v>600</v>
      </c>
      <c r="B215" s="45" t="s">
        <v>790</v>
      </c>
      <c r="C215" s="20" t="s">
        <v>1354</v>
      </c>
      <c r="D215" s="236"/>
      <c r="E215" s="10">
        <v>170</v>
      </c>
      <c r="F215" s="237">
        <f t="shared" si="8"/>
        <v>153</v>
      </c>
      <c r="G215" s="234"/>
    </row>
    <row r="216" spans="2:7" ht="16.5" thickBot="1">
      <c r="B216" s="55"/>
      <c r="C216" s="263" t="s">
        <v>793</v>
      </c>
      <c r="D216" s="232"/>
      <c r="E216" s="233"/>
      <c r="F216" s="234"/>
      <c r="G216" s="98">
        <f t="shared" si="9"/>
        <v>0</v>
      </c>
    </row>
    <row r="217" spans="1:7" ht="13.5" thickBot="1">
      <c r="A217" t="s">
        <v>600</v>
      </c>
      <c r="B217" s="45" t="s">
        <v>790</v>
      </c>
      <c r="C217" s="24" t="s">
        <v>1355</v>
      </c>
      <c r="D217" s="236"/>
      <c r="E217" s="10">
        <v>170</v>
      </c>
      <c r="F217" s="237">
        <f t="shared" si="8"/>
        <v>153</v>
      </c>
      <c r="G217" s="234"/>
    </row>
    <row r="218" spans="2:7" ht="16.5" thickBot="1">
      <c r="B218" s="55"/>
      <c r="C218" s="263" t="s">
        <v>700</v>
      </c>
      <c r="D218" s="232"/>
      <c r="E218" s="233"/>
      <c r="F218" s="234"/>
      <c r="G218" s="98">
        <f t="shared" si="9"/>
        <v>0</v>
      </c>
    </row>
    <row r="219" spans="1:7" ht="13.5" thickBot="1">
      <c r="A219" t="s">
        <v>600</v>
      </c>
      <c r="B219" s="45" t="s">
        <v>790</v>
      </c>
      <c r="C219" s="24" t="s">
        <v>1356</v>
      </c>
      <c r="D219" s="236"/>
      <c r="E219" s="10">
        <v>170</v>
      </c>
      <c r="F219" s="237">
        <f t="shared" si="8"/>
        <v>153</v>
      </c>
      <c r="G219" s="234"/>
    </row>
    <row r="220" spans="1:7" ht="13.5" thickBot="1">
      <c r="A220" t="s">
        <v>600</v>
      </c>
      <c r="B220" s="45" t="s">
        <v>790</v>
      </c>
      <c r="C220" s="20" t="s">
        <v>1357</v>
      </c>
      <c r="D220" s="236"/>
      <c r="E220" s="10">
        <v>170</v>
      </c>
      <c r="F220" s="237">
        <f t="shared" si="8"/>
        <v>153</v>
      </c>
      <c r="G220" s="98">
        <f t="shared" si="9"/>
        <v>0</v>
      </c>
    </row>
    <row r="221" spans="1:7" ht="16.5" thickBot="1">
      <c r="A221" t="s">
        <v>600</v>
      </c>
      <c r="B221" s="55"/>
      <c r="C221" s="5" t="s">
        <v>631</v>
      </c>
      <c r="D221" s="232"/>
      <c r="E221" s="233"/>
      <c r="F221" s="234"/>
      <c r="G221" s="98">
        <f t="shared" si="9"/>
        <v>0</v>
      </c>
    </row>
    <row r="222" spans="2:7" ht="13.5" thickBot="1">
      <c r="B222" s="45" t="s">
        <v>790</v>
      </c>
      <c r="C222" s="20" t="s">
        <v>1227</v>
      </c>
      <c r="D222" s="236"/>
      <c r="E222" s="10">
        <v>170</v>
      </c>
      <c r="F222" s="237">
        <f t="shared" si="8"/>
        <v>153</v>
      </c>
      <c r="G222" s="98">
        <f t="shared" si="9"/>
        <v>0</v>
      </c>
    </row>
    <row r="223" spans="1:7" ht="13.5" thickBot="1">
      <c r="A223" t="s">
        <v>600</v>
      </c>
      <c r="B223" s="45" t="s">
        <v>790</v>
      </c>
      <c r="C223" s="20" t="s">
        <v>1358</v>
      </c>
      <c r="D223" s="236"/>
      <c r="E223" s="10">
        <v>170</v>
      </c>
      <c r="F223" s="237">
        <f t="shared" si="8"/>
        <v>153</v>
      </c>
      <c r="G223" s="234"/>
    </row>
    <row r="224" spans="2:7" ht="16.5" thickBot="1">
      <c r="B224" s="55"/>
      <c r="C224" s="263" t="s">
        <v>794</v>
      </c>
      <c r="D224" s="232"/>
      <c r="E224" s="233"/>
      <c r="F224" s="234"/>
      <c r="G224" s="98">
        <f t="shared" si="9"/>
        <v>0</v>
      </c>
    </row>
    <row r="225" spans="1:7" ht="13.5" thickBot="1">
      <c r="A225" t="s">
        <v>600</v>
      </c>
      <c r="B225" s="45" t="s">
        <v>790</v>
      </c>
      <c r="C225" s="24" t="s">
        <v>1359</v>
      </c>
      <c r="D225" s="236"/>
      <c r="E225" s="10">
        <v>170</v>
      </c>
      <c r="F225" s="237">
        <f t="shared" si="8"/>
        <v>153</v>
      </c>
      <c r="G225" s="234"/>
    </row>
    <row r="226" spans="1:7" ht="16.5" thickBot="1">
      <c r="A226" t="s">
        <v>600</v>
      </c>
      <c r="B226" s="55"/>
      <c r="C226" s="263" t="s">
        <v>795</v>
      </c>
      <c r="D226" s="232"/>
      <c r="E226" s="233"/>
      <c r="F226" s="234"/>
      <c r="G226" s="98">
        <f t="shared" si="9"/>
        <v>0</v>
      </c>
    </row>
    <row r="227" spans="2:7" ht="13.5" thickBot="1">
      <c r="B227" s="45" t="s">
        <v>790</v>
      </c>
      <c r="C227" s="24" t="s">
        <v>1228</v>
      </c>
      <c r="D227" s="236"/>
      <c r="E227" s="10">
        <v>170</v>
      </c>
      <c r="F227" s="237">
        <f t="shared" si="8"/>
        <v>153</v>
      </c>
      <c r="G227" s="98">
        <f t="shared" si="9"/>
        <v>0</v>
      </c>
    </row>
    <row r="228" spans="1:7" ht="13.5" thickBot="1">
      <c r="A228" t="s">
        <v>600</v>
      </c>
      <c r="B228" s="45" t="s">
        <v>790</v>
      </c>
      <c r="C228" s="20" t="s">
        <v>1360</v>
      </c>
      <c r="D228" s="236"/>
      <c r="E228" s="10">
        <v>170</v>
      </c>
      <c r="F228" s="237">
        <f t="shared" si="8"/>
        <v>153</v>
      </c>
      <c r="G228" s="234"/>
    </row>
    <row r="229" spans="1:7" ht="13.5" thickBot="1">
      <c r="A229" t="s">
        <v>600</v>
      </c>
      <c r="B229" s="45" t="s">
        <v>790</v>
      </c>
      <c r="C229" s="20" t="s">
        <v>1229</v>
      </c>
      <c r="D229" s="236"/>
      <c r="E229" s="10">
        <v>170</v>
      </c>
      <c r="F229" s="237">
        <f t="shared" si="8"/>
        <v>153</v>
      </c>
      <c r="G229" s="98">
        <f t="shared" si="9"/>
        <v>0</v>
      </c>
    </row>
    <row r="230" spans="2:7" ht="16.5" thickBot="1">
      <c r="B230" s="55"/>
      <c r="C230" s="263" t="s">
        <v>691</v>
      </c>
      <c r="D230" s="232"/>
      <c r="E230" s="233"/>
      <c r="F230" s="234"/>
      <c r="G230" s="98">
        <f t="shared" si="9"/>
        <v>0</v>
      </c>
    </row>
    <row r="231" spans="1:7" ht="13.5" thickBot="1">
      <c r="A231" t="s">
        <v>600</v>
      </c>
      <c r="B231" s="45" t="s">
        <v>790</v>
      </c>
      <c r="C231" s="24" t="s">
        <v>1230</v>
      </c>
      <c r="D231" s="236"/>
      <c r="E231" s="10">
        <v>170</v>
      </c>
      <c r="F231" s="237">
        <f t="shared" si="8"/>
        <v>153</v>
      </c>
      <c r="G231" s="234"/>
    </row>
    <row r="232" spans="2:7" ht="16.5" thickBot="1">
      <c r="B232" s="55"/>
      <c r="C232" s="263" t="s">
        <v>751</v>
      </c>
      <c r="D232" s="232"/>
      <c r="E232" s="233"/>
      <c r="F232" s="234"/>
      <c r="G232" s="98">
        <f t="shared" si="9"/>
        <v>0</v>
      </c>
    </row>
    <row r="233" spans="1:7" ht="13.5" thickBot="1">
      <c r="A233" t="s">
        <v>600</v>
      </c>
      <c r="B233" s="45" t="s">
        <v>790</v>
      </c>
      <c r="C233" s="24" t="s">
        <v>1361</v>
      </c>
      <c r="D233" s="236"/>
      <c r="E233" s="10">
        <v>170</v>
      </c>
      <c r="F233" s="237">
        <f t="shared" si="8"/>
        <v>153</v>
      </c>
      <c r="G233" s="234"/>
    </row>
    <row r="234" spans="1:7" ht="16.5" thickBot="1">
      <c r="A234" t="s">
        <v>600</v>
      </c>
      <c r="B234" s="55"/>
      <c r="C234" s="263" t="s">
        <v>198</v>
      </c>
      <c r="D234" s="232"/>
      <c r="E234" s="233"/>
      <c r="F234" s="234"/>
      <c r="G234" s="98">
        <f t="shared" si="9"/>
        <v>0</v>
      </c>
    </row>
    <row r="235" spans="1:7" ht="13.5" thickBot="1">
      <c r="A235" t="s">
        <v>600</v>
      </c>
      <c r="B235" s="45" t="s">
        <v>790</v>
      </c>
      <c r="C235" s="24" t="s">
        <v>1362</v>
      </c>
      <c r="D235" s="236"/>
      <c r="E235" s="10">
        <v>170</v>
      </c>
      <c r="F235" s="237">
        <f t="shared" si="8"/>
        <v>153</v>
      </c>
      <c r="G235" s="98">
        <f t="shared" si="9"/>
        <v>0</v>
      </c>
    </row>
    <row r="236" spans="2:7" ht="16.5" thickBot="1">
      <c r="B236" s="55"/>
      <c r="C236" s="263" t="s">
        <v>199</v>
      </c>
      <c r="D236" s="232"/>
      <c r="E236" s="233"/>
      <c r="F236" s="234"/>
      <c r="G236" s="98">
        <f t="shared" si="9"/>
        <v>0</v>
      </c>
    </row>
    <row r="237" spans="1:7" ht="13.5" thickBot="1">
      <c r="A237" t="s">
        <v>600</v>
      </c>
      <c r="B237" s="45" t="s">
        <v>790</v>
      </c>
      <c r="C237" s="24" t="s">
        <v>1363</v>
      </c>
      <c r="D237" s="236"/>
      <c r="E237" s="10">
        <v>170</v>
      </c>
      <c r="F237" s="237">
        <f t="shared" si="8"/>
        <v>153</v>
      </c>
      <c r="G237" s="234"/>
    </row>
    <row r="238" spans="2:7" ht="13.5" thickBot="1">
      <c r="B238" s="45" t="s">
        <v>790</v>
      </c>
      <c r="C238" s="20" t="s">
        <v>1364</v>
      </c>
      <c r="D238" s="236"/>
      <c r="E238" s="10">
        <v>170</v>
      </c>
      <c r="F238" s="237">
        <f t="shared" si="8"/>
        <v>153</v>
      </c>
      <c r="G238" s="98">
        <f t="shared" si="9"/>
        <v>0</v>
      </c>
    </row>
    <row r="239" spans="1:7" ht="16.5" thickBot="1">
      <c r="A239" t="s">
        <v>600</v>
      </c>
      <c r="B239" s="55"/>
      <c r="C239" s="263" t="s">
        <v>796</v>
      </c>
      <c r="D239" s="232"/>
      <c r="E239" s="233"/>
      <c r="F239" s="234"/>
      <c r="G239" s="234"/>
    </row>
    <row r="240" spans="2:7" ht="13.5" thickBot="1">
      <c r="B240" s="45" t="s">
        <v>790</v>
      </c>
      <c r="C240" s="24" t="s">
        <v>1365</v>
      </c>
      <c r="D240" s="236"/>
      <c r="E240" s="10">
        <v>170</v>
      </c>
      <c r="F240" s="237">
        <f t="shared" si="8"/>
        <v>153</v>
      </c>
      <c r="G240" s="98">
        <f t="shared" si="9"/>
        <v>0</v>
      </c>
    </row>
    <row r="241" spans="1:7" ht="16.5" thickBot="1">
      <c r="A241" t="s">
        <v>600</v>
      </c>
      <c r="B241" s="55"/>
      <c r="C241" s="263" t="s">
        <v>797</v>
      </c>
      <c r="D241" s="232"/>
      <c r="E241" s="233"/>
      <c r="F241" s="234"/>
      <c r="G241" s="234"/>
    </row>
    <row r="242" spans="2:7" ht="13.5" thickBot="1">
      <c r="B242" s="45" t="s">
        <v>790</v>
      </c>
      <c r="C242" s="24" t="s">
        <v>1366</v>
      </c>
      <c r="D242" s="236"/>
      <c r="E242" s="10">
        <v>170</v>
      </c>
      <c r="F242" s="237">
        <f t="shared" si="8"/>
        <v>153</v>
      </c>
      <c r="G242" s="98">
        <f t="shared" si="9"/>
        <v>0</v>
      </c>
    </row>
    <row r="243" spans="1:7" ht="16.5" thickBot="1">
      <c r="A243" t="s">
        <v>600</v>
      </c>
      <c r="B243" s="55"/>
      <c r="C243" s="263" t="s">
        <v>430</v>
      </c>
      <c r="D243" s="232"/>
      <c r="E243" s="233"/>
      <c r="F243" s="234"/>
      <c r="G243" s="234"/>
    </row>
    <row r="244" spans="1:7" ht="12.75">
      <c r="A244" t="s">
        <v>600</v>
      </c>
      <c r="B244" s="45" t="s">
        <v>790</v>
      </c>
      <c r="C244" s="24" t="s">
        <v>1367</v>
      </c>
      <c r="D244" s="236"/>
      <c r="E244" s="10">
        <v>170</v>
      </c>
      <c r="F244" s="237">
        <f t="shared" si="8"/>
        <v>153</v>
      </c>
      <c r="G244" s="98">
        <f t="shared" si="9"/>
        <v>0</v>
      </c>
    </row>
    <row r="245" spans="2:7" ht="13.5" thickBot="1">
      <c r="B245" s="45" t="s">
        <v>790</v>
      </c>
      <c r="C245" s="20" t="s">
        <v>1368</v>
      </c>
      <c r="D245" s="236"/>
      <c r="E245" s="10">
        <v>170</v>
      </c>
      <c r="F245" s="237">
        <f t="shared" si="8"/>
        <v>153</v>
      </c>
      <c r="G245" s="98">
        <f t="shared" si="9"/>
        <v>0</v>
      </c>
    </row>
    <row r="246" spans="1:7" ht="16.5" thickBot="1">
      <c r="A246" t="s">
        <v>600</v>
      </c>
      <c r="B246" s="55"/>
      <c r="C246" s="263" t="s">
        <v>798</v>
      </c>
      <c r="D246" s="232"/>
      <c r="E246" s="233"/>
      <c r="F246" s="234"/>
      <c r="G246" s="234"/>
    </row>
    <row r="247" spans="2:7" ht="13.5" thickBot="1">
      <c r="B247" s="45" t="s">
        <v>790</v>
      </c>
      <c r="C247" s="24" t="s">
        <v>1369</v>
      </c>
      <c r="D247" s="236"/>
      <c r="E247" s="10">
        <v>170</v>
      </c>
      <c r="F247" s="237">
        <f t="shared" si="8"/>
        <v>153</v>
      </c>
      <c r="G247" s="98">
        <f t="shared" si="9"/>
        <v>0</v>
      </c>
    </row>
    <row r="248" spans="1:7" ht="16.5" thickBot="1">
      <c r="A248" t="s">
        <v>600</v>
      </c>
      <c r="B248" s="55"/>
      <c r="C248" s="263" t="s">
        <v>693</v>
      </c>
      <c r="D248" s="232"/>
      <c r="E248" s="233"/>
      <c r="F248" s="234"/>
      <c r="G248" s="234"/>
    </row>
    <row r="249" spans="2:7" ht="13.5" thickBot="1">
      <c r="B249" s="45" t="s">
        <v>790</v>
      </c>
      <c r="C249" s="24" t="s">
        <v>1370</v>
      </c>
      <c r="D249" s="236"/>
      <c r="E249" s="10">
        <v>170</v>
      </c>
      <c r="F249" s="237">
        <f t="shared" si="8"/>
        <v>153</v>
      </c>
      <c r="G249" s="98">
        <f t="shared" si="9"/>
        <v>0</v>
      </c>
    </row>
    <row r="250" spans="1:7" ht="13.5" thickBot="1">
      <c r="A250" t="s">
        <v>600</v>
      </c>
      <c r="B250" s="45" t="s">
        <v>790</v>
      </c>
      <c r="C250" s="20" t="s">
        <v>1371</v>
      </c>
      <c r="D250" s="236"/>
      <c r="E250" s="10">
        <v>170</v>
      </c>
      <c r="F250" s="237">
        <f aca="true" t="shared" si="10" ref="F250:F302">ROUND(E250*(1-($E$1*1)),2)</f>
        <v>153</v>
      </c>
      <c r="G250" s="234"/>
    </row>
    <row r="251" spans="1:7" ht="16.5" thickBot="1">
      <c r="A251" t="s">
        <v>600</v>
      </c>
      <c r="B251" s="55"/>
      <c r="C251" s="263" t="s">
        <v>799</v>
      </c>
      <c r="D251" s="232"/>
      <c r="E251" s="233"/>
      <c r="F251" s="234"/>
      <c r="G251" s="98">
        <f t="shared" si="9"/>
        <v>0</v>
      </c>
    </row>
    <row r="252" spans="2:7" ht="13.5" thickBot="1">
      <c r="B252" s="45" t="s">
        <v>790</v>
      </c>
      <c r="C252" s="24" t="s">
        <v>1372</v>
      </c>
      <c r="D252" s="236"/>
      <c r="E252" s="10">
        <v>170</v>
      </c>
      <c r="F252" s="237">
        <f t="shared" si="10"/>
        <v>153</v>
      </c>
      <c r="G252" s="98">
        <f t="shared" si="9"/>
        <v>0</v>
      </c>
    </row>
    <row r="253" spans="1:7" ht="16.5" thickBot="1">
      <c r="A253" t="s">
        <v>600</v>
      </c>
      <c r="B253" s="55"/>
      <c r="C253" s="263" t="s">
        <v>770</v>
      </c>
      <c r="D253" s="232"/>
      <c r="E253" s="233"/>
      <c r="F253" s="234"/>
      <c r="G253" s="234"/>
    </row>
    <row r="254" spans="2:7" ht="13.5" thickBot="1">
      <c r="B254" s="45" t="s">
        <v>790</v>
      </c>
      <c r="C254" s="24" t="s">
        <v>1373</v>
      </c>
      <c r="D254" s="236"/>
      <c r="E254" s="10">
        <v>170</v>
      </c>
      <c r="F254" s="237">
        <f t="shared" si="10"/>
        <v>153</v>
      </c>
      <c r="G254" s="98">
        <f t="shared" si="9"/>
        <v>0</v>
      </c>
    </row>
    <row r="255" spans="1:7" ht="16.5" thickBot="1">
      <c r="A255" t="s">
        <v>600</v>
      </c>
      <c r="B255" s="57"/>
      <c r="C255" s="11" t="s">
        <v>774</v>
      </c>
      <c r="D255" s="228"/>
      <c r="E255" s="229"/>
      <c r="F255" s="228"/>
      <c r="G255" s="234"/>
    </row>
    <row r="256" spans="1:7" ht="16.5" thickBot="1">
      <c r="A256" t="s">
        <v>600</v>
      </c>
      <c r="B256" s="55"/>
      <c r="C256" s="12" t="s">
        <v>700</v>
      </c>
      <c r="D256" s="232"/>
      <c r="E256" s="233"/>
      <c r="F256" s="234"/>
      <c r="G256" s="98">
        <f aca="true" t="shared" si="11" ref="G256:G304">D256*F256</f>
        <v>0</v>
      </c>
    </row>
    <row r="257" spans="2:7" ht="13.5" thickBot="1">
      <c r="B257" s="45" t="s">
        <v>1095</v>
      </c>
      <c r="C257" s="19" t="s">
        <v>1092</v>
      </c>
      <c r="D257" s="236"/>
      <c r="E257" s="4">
        <v>350</v>
      </c>
      <c r="F257" s="237">
        <f t="shared" si="10"/>
        <v>315</v>
      </c>
      <c r="G257" s="98">
        <f t="shared" si="11"/>
        <v>0</v>
      </c>
    </row>
    <row r="258" spans="1:7" ht="16.5" thickBot="1">
      <c r="A258" t="s">
        <v>600</v>
      </c>
      <c r="B258" s="55"/>
      <c r="C258" s="12" t="s">
        <v>631</v>
      </c>
      <c r="D258" s="232"/>
      <c r="E258" s="233"/>
      <c r="F258" s="234"/>
      <c r="G258" s="234"/>
    </row>
    <row r="259" spans="2:7" ht="13.5" thickBot="1">
      <c r="B259" s="45" t="s">
        <v>1096</v>
      </c>
      <c r="C259" s="19" t="s">
        <v>750</v>
      </c>
      <c r="D259" s="236"/>
      <c r="E259" s="4">
        <v>350</v>
      </c>
      <c r="F259" s="237">
        <f t="shared" si="10"/>
        <v>315</v>
      </c>
      <c r="G259" s="98">
        <f t="shared" si="11"/>
        <v>0</v>
      </c>
    </row>
    <row r="260" spans="1:7" ht="16.5" thickBot="1">
      <c r="A260" t="s">
        <v>600</v>
      </c>
      <c r="B260" s="72"/>
      <c r="C260" s="17" t="s">
        <v>1025</v>
      </c>
      <c r="D260" s="228"/>
      <c r="E260" s="229"/>
      <c r="F260" s="228"/>
      <c r="G260" s="234"/>
    </row>
    <row r="261" spans="2:7" ht="16.5" thickBot="1">
      <c r="B261" s="55"/>
      <c r="C261" s="156" t="s">
        <v>752</v>
      </c>
      <c r="D261" s="232"/>
      <c r="E261" s="233"/>
      <c r="F261" s="234"/>
      <c r="G261" s="98">
        <f t="shared" si="11"/>
        <v>0</v>
      </c>
    </row>
    <row r="262" spans="2:7" ht="13.5" thickBot="1">
      <c r="B262" s="54" t="s">
        <v>893</v>
      </c>
      <c r="C262" s="183" t="s">
        <v>894</v>
      </c>
      <c r="D262" s="236"/>
      <c r="E262" s="10">
        <v>110</v>
      </c>
      <c r="F262" s="237">
        <f>ROUND(E262*(1-($E$1*1)),2)</f>
        <v>99</v>
      </c>
      <c r="G262" s="228"/>
    </row>
    <row r="263" spans="1:7" ht="13.5" thickBot="1">
      <c r="A263" t="s">
        <v>1028</v>
      </c>
      <c r="B263" s="54" t="s">
        <v>263</v>
      </c>
      <c r="C263" s="183" t="s">
        <v>264</v>
      </c>
      <c r="D263" s="236"/>
      <c r="E263" s="10">
        <v>110</v>
      </c>
      <c r="F263" s="237">
        <f t="shared" si="10"/>
        <v>99</v>
      </c>
      <c r="G263" s="234"/>
    </row>
    <row r="264" spans="2:7" ht="16.5" thickBot="1">
      <c r="B264" s="55"/>
      <c r="C264" s="156" t="s">
        <v>700</v>
      </c>
      <c r="D264" s="232"/>
      <c r="E264" s="233"/>
      <c r="F264" s="234"/>
      <c r="G264" s="98">
        <f t="shared" si="11"/>
        <v>0</v>
      </c>
    </row>
    <row r="265" spans="1:7" ht="13.5" thickBot="1">
      <c r="A265" t="s">
        <v>1028</v>
      </c>
      <c r="B265" s="54" t="s">
        <v>895</v>
      </c>
      <c r="C265" s="183" t="s">
        <v>896</v>
      </c>
      <c r="D265" s="236"/>
      <c r="E265" s="10">
        <v>110</v>
      </c>
      <c r="F265" s="237">
        <f>ROUND(E265*(1-($E$1*1)),2)</f>
        <v>99</v>
      </c>
      <c r="G265" s="234"/>
    </row>
    <row r="266" spans="2:7" ht="16.5" thickBot="1">
      <c r="B266" s="55"/>
      <c r="C266" s="156" t="s">
        <v>631</v>
      </c>
      <c r="D266" s="232"/>
      <c r="E266" s="233"/>
      <c r="F266" s="234"/>
      <c r="G266" s="98">
        <f t="shared" si="11"/>
        <v>0</v>
      </c>
    </row>
    <row r="267" spans="1:7" ht="13.5" thickBot="1">
      <c r="A267" t="s">
        <v>1028</v>
      </c>
      <c r="B267" s="54" t="s">
        <v>1137</v>
      </c>
      <c r="C267" s="310" t="s">
        <v>265</v>
      </c>
      <c r="D267" s="236"/>
      <c r="E267" s="10">
        <v>110</v>
      </c>
      <c r="F267" s="237">
        <f t="shared" si="10"/>
        <v>99</v>
      </c>
      <c r="G267" s="234"/>
    </row>
    <row r="268" spans="2:7" ht="13.5" thickBot="1">
      <c r="B268" s="54" t="s">
        <v>1156</v>
      </c>
      <c r="C268" s="24" t="s">
        <v>1374</v>
      </c>
      <c r="D268" s="236"/>
      <c r="E268" s="10">
        <v>90</v>
      </c>
      <c r="F268" s="237">
        <f t="shared" si="10"/>
        <v>81</v>
      </c>
      <c r="G268" s="98">
        <f t="shared" si="11"/>
        <v>0</v>
      </c>
    </row>
    <row r="269" spans="2:7" ht="16.5" thickBot="1">
      <c r="B269" s="57"/>
      <c r="C269" s="63" t="s">
        <v>603</v>
      </c>
      <c r="D269" s="228"/>
      <c r="E269" s="229"/>
      <c r="F269" s="228"/>
      <c r="G269" s="228"/>
    </row>
    <row r="270" spans="1:7" ht="16.5" thickBot="1">
      <c r="A270" t="s">
        <v>602</v>
      </c>
      <c r="B270" s="55"/>
      <c r="C270" s="12" t="s">
        <v>449</v>
      </c>
      <c r="D270" s="232"/>
      <c r="E270" s="233"/>
      <c r="F270" s="234"/>
      <c r="G270" s="234"/>
    </row>
    <row r="271" spans="2:7" ht="13.5" thickBot="1">
      <c r="B271" s="131" t="s">
        <v>1039</v>
      </c>
      <c r="C271" s="132" t="s">
        <v>501</v>
      </c>
      <c r="D271" s="236"/>
      <c r="E271" s="163">
        <v>70</v>
      </c>
      <c r="F271" s="245">
        <f t="shared" si="10"/>
        <v>63</v>
      </c>
      <c r="G271" s="98">
        <f t="shared" si="11"/>
        <v>0</v>
      </c>
    </row>
    <row r="272" spans="1:7" ht="16.5" thickBot="1">
      <c r="A272" t="s">
        <v>692</v>
      </c>
      <c r="B272" s="55"/>
      <c r="C272" s="12" t="s">
        <v>627</v>
      </c>
      <c r="D272" s="232"/>
      <c r="E272" s="233"/>
      <c r="F272" s="234"/>
      <c r="G272" s="234"/>
    </row>
    <row r="273" spans="1:7" ht="12.75">
      <c r="A273" t="s">
        <v>1080</v>
      </c>
      <c r="B273" s="48" t="s">
        <v>800</v>
      </c>
      <c r="C273" s="301" t="s">
        <v>1375</v>
      </c>
      <c r="D273" s="236"/>
      <c r="E273" s="41">
        <v>100</v>
      </c>
      <c r="F273" s="237">
        <f t="shared" si="10"/>
        <v>90</v>
      </c>
      <c r="G273" s="98">
        <f t="shared" si="11"/>
        <v>0</v>
      </c>
    </row>
    <row r="274" spans="2:7" ht="13.5" thickBot="1">
      <c r="B274" s="103" t="s">
        <v>801</v>
      </c>
      <c r="C274" s="301" t="s">
        <v>1376</v>
      </c>
      <c r="D274" s="236"/>
      <c r="E274" s="163">
        <v>100</v>
      </c>
      <c r="F274" s="237">
        <f t="shared" si="10"/>
        <v>90</v>
      </c>
      <c r="G274" s="98">
        <f t="shared" si="11"/>
        <v>0</v>
      </c>
    </row>
    <row r="275" spans="1:7" ht="13.5" thickBot="1">
      <c r="A275" t="s">
        <v>1028</v>
      </c>
      <c r="B275" s="103" t="s">
        <v>802</v>
      </c>
      <c r="C275" s="301" t="s">
        <v>1377</v>
      </c>
      <c r="D275" s="236"/>
      <c r="E275" s="163">
        <v>100</v>
      </c>
      <c r="F275" s="237">
        <f t="shared" si="10"/>
        <v>90</v>
      </c>
      <c r="G275" s="234"/>
    </row>
    <row r="276" spans="2:7" ht="16.5" thickBot="1">
      <c r="B276" s="55"/>
      <c r="C276" s="12" t="s">
        <v>752</v>
      </c>
      <c r="D276" s="232"/>
      <c r="E276" s="233"/>
      <c r="F276" s="234"/>
      <c r="G276" s="98">
        <f t="shared" si="11"/>
        <v>0</v>
      </c>
    </row>
    <row r="277" spans="1:7" ht="13.5" thickBot="1">
      <c r="A277" t="s">
        <v>692</v>
      </c>
      <c r="B277" s="47" t="s">
        <v>897</v>
      </c>
      <c r="C277" s="169" t="s">
        <v>898</v>
      </c>
      <c r="D277" s="236"/>
      <c r="E277" s="52">
        <v>120</v>
      </c>
      <c r="F277" s="237">
        <f aca="true" t="shared" si="12" ref="F277:F284">ROUND(E277*(1-($E$1*1)),2)</f>
        <v>108</v>
      </c>
      <c r="G277" s="234"/>
    </row>
    <row r="278" spans="2:7" ht="13.5" thickBot="1">
      <c r="B278" s="47" t="s">
        <v>899</v>
      </c>
      <c r="C278" s="169" t="s">
        <v>900</v>
      </c>
      <c r="D278" s="236"/>
      <c r="E278" s="52">
        <v>120</v>
      </c>
      <c r="F278" s="237">
        <f t="shared" si="12"/>
        <v>108</v>
      </c>
      <c r="G278" s="98">
        <f t="shared" si="11"/>
        <v>0</v>
      </c>
    </row>
    <row r="279" spans="2:7" ht="13.5" thickBot="1">
      <c r="B279" s="47" t="s">
        <v>901</v>
      </c>
      <c r="C279" s="169" t="s">
        <v>902</v>
      </c>
      <c r="D279" s="236"/>
      <c r="E279" s="52">
        <v>110</v>
      </c>
      <c r="F279" s="237">
        <f t="shared" si="12"/>
        <v>99</v>
      </c>
      <c r="G279" s="228"/>
    </row>
    <row r="280" spans="1:7" ht="13.5" thickBot="1">
      <c r="A280" t="s">
        <v>600</v>
      </c>
      <c r="B280" s="47" t="s">
        <v>903</v>
      </c>
      <c r="C280" s="169" t="s">
        <v>904</v>
      </c>
      <c r="D280" s="236"/>
      <c r="E280" s="52">
        <v>110</v>
      </c>
      <c r="F280" s="237">
        <f t="shared" si="12"/>
        <v>99</v>
      </c>
      <c r="G280" s="234"/>
    </row>
    <row r="281" spans="2:7" ht="13.5" thickBot="1">
      <c r="B281" s="47" t="s">
        <v>905</v>
      </c>
      <c r="C281" s="169" t="s">
        <v>906</v>
      </c>
      <c r="D281" s="236"/>
      <c r="E281" s="52">
        <v>110</v>
      </c>
      <c r="F281" s="237">
        <f t="shared" si="12"/>
        <v>99</v>
      </c>
      <c r="G281" s="98">
        <f t="shared" si="11"/>
        <v>0</v>
      </c>
    </row>
    <row r="282" spans="1:7" ht="13.5" thickBot="1">
      <c r="A282" t="s">
        <v>1028</v>
      </c>
      <c r="B282" s="47" t="s">
        <v>907</v>
      </c>
      <c r="C282" s="169" t="s">
        <v>908</v>
      </c>
      <c r="D282" s="236"/>
      <c r="E282" s="52">
        <v>110</v>
      </c>
      <c r="F282" s="237">
        <f t="shared" si="12"/>
        <v>99</v>
      </c>
      <c r="G282" s="234"/>
    </row>
    <row r="283" spans="1:7" ht="12.75">
      <c r="A283" t="s">
        <v>1028</v>
      </c>
      <c r="B283" s="47" t="s">
        <v>909</v>
      </c>
      <c r="C283" s="169" t="s">
        <v>910</v>
      </c>
      <c r="D283" s="236"/>
      <c r="E283" s="52">
        <v>110</v>
      </c>
      <c r="F283" s="237">
        <f t="shared" si="12"/>
        <v>99</v>
      </c>
      <c r="G283" s="98">
        <f t="shared" si="11"/>
        <v>0</v>
      </c>
    </row>
    <row r="284" spans="1:7" ht="12.75">
      <c r="A284" t="s">
        <v>1028</v>
      </c>
      <c r="B284" s="47" t="s">
        <v>911</v>
      </c>
      <c r="C284" s="169" t="s">
        <v>912</v>
      </c>
      <c r="D284" s="236"/>
      <c r="E284" s="52">
        <v>110</v>
      </c>
      <c r="F284" s="237">
        <f t="shared" si="12"/>
        <v>99</v>
      </c>
      <c r="G284" s="98">
        <f t="shared" si="11"/>
        <v>0</v>
      </c>
    </row>
    <row r="285" spans="2:7" ht="13.5" thickBot="1">
      <c r="B285" s="47" t="s">
        <v>1157</v>
      </c>
      <c r="C285" s="301" t="s">
        <v>1378</v>
      </c>
      <c r="D285" s="236"/>
      <c r="E285" s="52">
        <v>110</v>
      </c>
      <c r="F285" s="237">
        <f t="shared" si="10"/>
        <v>99</v>
      </c>
      <c r="G285" s="98">
        <f t="shared" si="11"/>
        <v>0</v>
      </c>
    </row>
    <row r="286" spans="1:7" ht="13.5" thickBot="1">
      <c r="A286" t="s">
        <v>602</v>
      </c>
      <c r="B286" s="47" t="s">
        <v>1158</v>
      </c>
      <c r="C286" s="301" t="s">
        <v>1379</v>
      </c>
      <c r="D286" s="236"/>
      <c r="E286" s="52">
        <v>110</v>
      </c>
      <c r="F286" s="237">
        <f t="shared" si="10"/>
        <v>99</v>
      </c>
      <c r="G286" s="234"/>
    </row>
    <row r="287" spans="1:7" ht="12.75">
      <c r="A287" t="s">
        <v>602</v>
      </c>
      <c r="B287" s="47" t="s">
        <v>1159</v>
      </c>
      <c r="C287" s="301" t="s">
        <v>1380</v>
      </c>
      <c r="D287" s="236"/>
      <c r="E287" s="52">
        <v>110</v>
      </c>
      <c r="F287" s="237">
        <f t="shared" si="10"/>
        <v>99</v>
      </c>
      <c r="G287" s="98">
        <f t="shared" si="11"/>
        <v>0</v>
      </c>
    </row>
    <row r="288" spans="1:7" ht="12.75">
      <c r="A288" t="s">
        <v>602</v>
      </c>
      <c r="B288" s="47" t="s">
        <v>1160</v>
      </c>
      <c r="C288" s="301" t="s">
        <v>1381</v>
      </c>
      <c r="D288" s="236"/>
      <c r="E288" s="52">
        <v>110</v>
      </c>
      <c r="F288" s="237">
        <f t="shared" si="10"/>
        <v>99</v>
      </c>
      <c r="G288" s="98">
        <f t="shared" si="11"/>
        <v>0</v>
      </c>
    </row>
    <row r="289" spans="1:7" ht="12.75">
      <c r="A289" t="s">
        <v>1028</v>
      </c>
      <c r="B289" s="47" t="s">
        <v>1589</v>
      </c>
      <c r="C289" s="28" t="s">
        <v>1537</v>
      </c>
      <c r="D289" s="236"/>
      <c r="E289" s="52">
        <v>100</v>
      </c>
      <c r="F289" s="237">
        <f t="shared" si="10"/>
        <v>90</v>
      </c>
      <c r="G289" s="98">
        <f t="shared" si="11"/>
        <v>0</v>
      </c>
    </row>
    <row r="290" spans="1:7" ht="13.5" thickBot="1">
      <c r="A290" t="s">
        <v>602</v>
      </c>
      <c r="B290" s="47" t="s">
        <v>1590</v>
      </c>
      <c r="C290" s="28" t="s">
        <v>1538</v>
      </c>
      <c r="D290" s="236"/>
      <c r="E290" s="52">
        <v>100</v>
      </c>
      <c r="F290" s="237">
        <f t="shared" si="10"/>
        <v>90</v>
      </c>
      <c r="G290" s="98">
        <f t="shared" si="11"/>
        <v>0</v>
      </c>
    </row>
    <row r="291" spans="1:7" ht="16.5" thickBot="1">
      <c r="A291" t="s">
        <v>602</v>
      </c>
      <c r="B291" s="56"/>
      <c r="C291" s="14" t="s">
        <v>751</v>
      </c>
      <c r="D291" s="232"/>
      <c r="E291" s="233"/>
      <c r="F291" s="234"/>
      <c r="G291" s="98">
        <f t="shared" si="11"/>
        <v>0</v>
      </c>
    </row>
    <row r="292" spans="2:7" ht="13.5" thickBot="1">
      <c r="B292" s="84" t="s">
        <v>1040</v>
      </c>
      <c r="C292" s="83" t="s">
        <v>502</v>
      </c>
      <c r="D292" s="236"/>
      <c r="E292" s="52">
        <v>70</v>
      </c>
      <c r="F292" s="245">
        <f t="shared" si="10"/>
        <v>63</v>
      </c>
      <c r="G292" s="98">
        <f t="shared" si="11"/>
        <v>0</v>
      </c>
    </row>
    <row r="293" spans="1:7" ht="13.5" thickBot="1">
      <c r="A293" t="s">
        <v>600</v>
      </c>
      <c r="B293" s="45" t="s">
        <v>1097</v>
      </c>
      <c r="C293" s="31" t="s">
        <v>706</v>
      </c>
      <c r="D293" s="236"/>
      <c r="E293" s="52">
        <v>100</v>
      </c>
      <c r="F293" s="237">
        <f t="shared" si="10"/>
        <v>90</v>
      </c>
      <c r="G293" s="234"/>
    </row>
    <row r="294" spans="1:7" ht="12.75">
      <c r="A294" t="s">
        <v>602</v>
      </c>
      <c r="B294" s="45" t="s">
        <v>1098</v>
      </c>
      <c r="C294" s="31" t="s">
        <v>707</v>
      </c>
      <c r="D294" s="236"/>
      <c r="E294" s="52">
        <v>100</v>
      </c>
      <c r="F294" s="237">
        <f t="shared" si="10"/>
        <v>90</v>
      </c>
      <c r="G294" s="98">
        <f t="shared" si="11"/>
        <v>0</v>
      </c>
    </row>
    <row r="295" spans="1:7" ht="13.5" thickBot="1">
      <c r="A295" t="s">
        <v>602</v>
      </c>
      <c r="B295" s="51" t="s">
        <v>1099</v>
      </c>
      <c r="C295" s="36" t="s">
        <v>708</v>
      </c>
      <c r="D295" s="236"/>
      <c r="E295" s="53">
        <v>100</v>
      </c>
      <c r="F295" s="237">
        <f t="shared" si="10"/>
        <v>90</v>
      </c>
      <c r="G295" s="98">
        <f t="shared" si="11"/>
        <v>0</v>
      </c>
    </row>
    <row r="296" spans="1:7" ht="16.5" thickBot="1">
      <c r="A296" t="s">
        <v>602</v>
      </c>
      <c r="B296" s="56"/>
      <c r="C296" s="14" t="s">
        <v>200</v>
      </c>
      <c r="D296" s="232"/>
      <c r="E296" s="233"/>
      <c r="F296" s="234"/>
      <c r="G296" s="98">
        <f t="shared" si="11"/>
        <v>0</v>
      </c>
    </row>
    <row r="297" spans="2:7" ht="13.5" thickBot="1">
      <c r="B297" s="61" t="s">
        <v>266</v>
      </c>
      <c r="C297" s="311" t="s">
        <v>267</v>
      </c>
      <c r="D297" s="236"/>
      <c r="E297" s="62">
        <v>110</v>
      </c>
      <c r="F297" s="237">
        <f t="shared" si="10"/>
        <v>99</v>
      </c>
      <c r="G297" s="98">
        <f t="shared" si="11"/>
        <v>0</v>
      </c>
    </row>
    <row r="298" spans="1:7" ht="13.5" thickBot="1">
      <c r="A298" t="s">
        <v>692</v>
      </c>
      <c r="B298" s="47" t="s">
        <v>268</v>
      </c>
      <c r="C298" s="312" t="s">
        <v>269</v>
      </c>
      <c r="D298" s="236"/>
      <c r="E298" s="52">
        <v>110</v>
      </c>
      <c r="F298" s="237">
        <f t="shared" si="10"/>
        <v>99</v>
      </c>
      <c r="G298" s="234"/>
    </row>
    <row r="299" spans="1:7" ht="12.75">
      <c r="A299" t="s">
        <v>692</v>
      </c>
      <c r="B299" s="47" t="s">
        <v>270</v>
      </c>
      <c r="C299" s="312" t="s">
        <v>271</v>
      </c>
      <c r="D299" s="236"/>
      <c r="E299" s="52">
        <v>110</v>
      </c>
      <c r="F299" s="237">
        <f t="shared" si="10"/>
        <v>99</v>
      </c>
      <c r="G299" s="98">
        <f t="shared" si="11"/>
        <v>0</v>
      </c>
    </row>
    <row r="300" spans="1:7" ht="12.75">
      <c r="A300" t="s">
        <v>692</v>
      </c>
      <c r="B300" s="47" t="s">
        <v>1100</v>
      </c>
      <c r="C300" s="31" t="s">
        <v>466</v>
      </c>
      <c r="D300" s="236"/>
      <c r="E300" s="52">
        <v>120</v>
      </c>
      <c r="F300" s="237">
        <f t="shared" si="10"/>
        <v>108</v>
      </c>
      <c r="G300" s="98">
        <f t="shared" si="11"/>
        <v>0</v>
      </c>
    </row>
    <row r="301" spans="1:7" ht="12.75">
      <c r="A301" t="s">
        <v>602</v>
      </c>
      <c r="B301" s="47" t="s">
        <v>1101</v>
      </c>
      <c r="C301" s="31" t="s">
        <v>768</v>
      </c>
      <c r="D301" s="236"/>
      <c r="E301" s="52">
        <v>120</v>
      </c>
      <c r="F301" s="237">
        <f t="shared" si="10"/>
        <v>108</v>
      </c>
      <c r="G301" s="98">
        <f t="shared" si="11"/>
        <v>0</v>
      </c>
    </row>
    <row r="302" spans="1:7" ht="13.5" thickBot="1">
      <c r="A302" t="s">
        <v>602</v>
      </c>
      <c r="B302" s="70" t="s">
        <v>1102</v>
      </c>
      <c r="C302" s="36" t="s">
        <v>769</v>
      </c>
      <c r="D302" s="236"/>
      <c r="E302" s="53">
        <v>120</v>
      </c>
      <c r="F302" s="237">
        <f t="shared" si="10"/>
        <v>108</v>
      </c>
      <c r="G302" s="98">
        <f t="shared" si="11"/>
        <v>0</v>
      </c>
    </row>
    <row r="303" spans="1:7" ht="16.5" thickBot="1">
      <c r="A303" t="s">
        <v>602</v>
      </c>
      <c r="B303" s="55"/>
      <c r="C303" s="12" t="s">
        <v>687</v>
      </c>
      <c r="D303" s="232"/>
      <c r="E303" s="233"/>
      <c r="F303" s="234"/>
      <c r="G303" s="98">
        <f t="shared" si="11"/>
        <v>0</v>
      </c>
    </row>
    <row r="304" spans="2:7" ht="13.5" thickBot="1">
      <c r="B304" s="264" t="s">
        <v>1041</v>
      </c>
      <c r="C304" s="265" t="s">
        <v>503</v>
      </c>
      <c r="D304" s="236"/>
      <c r="E304" s="52">
        <v>70</v>
      </c>
      <c r="F304" s="245">
        <f aca="true" t="shared" si="13" ref="F304:F359">ROUND(E304*(1-($E$1*1)),2)</f>
        <v>63</v>
      </c>
      <c r="G304" s="98">
        <f t="shared" si="11"/>
        <v>0</v>
      </c>
    </row>
    <row r="305" spans="1:7" ht="13.5" thickBot="1">
      <c r="A305" t="s">
        <v>600</v>
      </c>
      <c r="B305" s="119" t="s">
        <v>1042</v>
      </c>
      <c r="C305" s="83" t="s">
        <v>504</v>
      </c>
      <c r="D305" s="236"/>
      <c r="E305" s="52">
        <v>70</v>
      </c>
      <c r="F305" s="245">
        <f t="shared" si="13"/>
        <v>63</v>
      </c>
      <c r="G305" s="234"/>
    </row>
    <row r="306" spans="1:7" ht="12.75">
      <c r="A306" t="s">
        <v>600</v>
      </c>
      <c r="B306" s="78" t="s">
        <v>272</v>
      </c>
      <c r="C306" s="169" t="s">
        <v>273</v>
      </c>
      <c r="D306" s="236"/>
      <c r="E306" s="52">
        <v>90</v>
      </c>
      <c r="F306" s="237">
        <f t="shared" si="13"/>
        <v>81</v>
      </c>
      <c r="G306" s="98">
        <f aca="true" t="shared" si="14" ref="G306:G369">D306*F306</f>
        <v>0</v>
      </c>
    </row>
    <row r="307" spans="1:7" ht="12.75">
      <c r="A307" t="s">
        <v>1080</v>
      </c>
      <c r="B307" s="78" t="s">
        <v>274</v>
      </c>
      <c r="C307" s="169" t="s">
        <v>275</v>
      </c>
      <c r="D307" s="236"/>
      <c r="E307" s="52">
        <v>90</v>
      </c>
      <c r="F307" s="237">
        <f t="shared" si="13"/>
        <v>81</v>
      </c>
      <c r="G307" s="98">
        <f t="shared" si="14"/>
        <v>0</v>
      </c>
    </row>
    <row r="308" spans="1:7" ht="12.75">
      <c r="A308" t="s">
        <v>1080</v>
      </c>
      <c r="B308" s="78" t="s">
        <v>276</v>
      </c>
      <c r="C308" s="169" t="s">
        <v>277</v>
      </c>
      <c r="D308" s="236"/>
      <c r="E308" s="52">
        <v>90</v>
      </c>
      <c r="F308" s="237">
        <f t="shared" si="13"/>
        <v>81</v>
      </c>
      <c r="G308" s="98">
        <f t="shared" si="14"/>
        <v>0</v>
      </c>
    </row>
    <row r="309" spans="1:7" ht="12.75">
      <c r="A309" t="s">
        <v>1080</v>
      </c>
      <c r="B309" s="78" t="s">
        <v>1138</v>
      </c>
      <c r="C309" s="301" t="s">
        <v>1382</v>
      </c>
      <c r="D309" s="236"/>
      <c r="E309" s="52">
        <v>110</v>
      </c>
      <c r="F309" s="237">
        <f t="shared" si="13"/>
        <v>99</v>
      </c>
      <c r="G309" s="98">
        <f t="shared" si="14"/>
        <v>0</v>
      </c>
    </row>
    <row r="310" spans="1:7" ht="12.75">
      <c r="A310" t="s">
        <v>692</v>
      </c>
      <c r="B310" s="78" t="s">
        <v>1139</v>
      </c>
      <c r="C310" s="301" t="s">
        <v>1383</v>
      </c>
      <c r="D310" s="236"/>
      <c r="E310" s="52">
        <v>110</v>
      </c>
      <c r="F310" s="237">
        <f t="shared" si="13"/>
        <v>99</v>
      </c>
      <c r="G310" s="98">
        <f t="shared" si="14"/>
        <v>0</v>
      </c>
    </row>
    <row r="311" spans="1:7" ht="13.5" thickBot="1">
      <c r="A311" t="s">
        <v>692</v>
      </c>
      <c r="B311" s="266" t="s">
        <v>1140</v>
      </c>
      <c r="C311" s="313" t="s">
        <v>1384</v>
      </c>
      <c r="D311" s="236"/>
      <c r="E311" s="52">
        <v>110</v>
      </c>
      <c r="F311" s="237">
        <f t="shared" si="13"/>
        <v>99</v>
      </c>
      <c r="G311" s="98">
        <f t="shared" si="14"/>
        <v>0</v>
      </c>
    </row>
    <row r="312" spans="1:7" ht="16.5" thickBot="1">
      <c r="A312" t="s">
        <v>692</v>
      </c>
      <c r="B312" s="55"/>
      <c r="C312" s="12" t="s">
        <v>430</v>
      </c>
      <c r="D312" s="232"/>
      <c r="E312" s="233"/>
      <c r="F312" s="234"/>
      <c r="G312" s="98">
        <f t="shared" si="14"/>
        <v>0</v>
      </c>
    </row>
    <row r="313" spans="2:7" ht="13.5" thickBot="1">
      <c r="B313" s="94" t="s">
        <v>1106</v>
      </c>
      <c r="C313" s="83" t="s">
        <v>505</v>
      </c>
      <c r="D313" s="236"/>
      <c r="E313" s="52">
        <v>70</v>
      </c>
      <c r="F313" s="245">
        <f t="shared" si="13"/>
        <v>63</v>
      </c>
      <c r="G313" s="98">
        <f t="shared" si="14"/>
        <v>0</v>
      </c>
    </row>
    <row r="314" spans="1:7" ht="13.5" thickBot="1">
      <c r="A314" t="s">
        <v>600</v>
      </c>
      <c r="B314" s="47" t="s">
        <v>913</v>
      </c>
      <c r="C314" s="134" t="s">
        <v>914</v>
      </c>
      <c r="D314" s="236"/>
      <c r="E314" s="52">
        <v>110</v>
      </c>
      <c r="F314" s="237">
        <f>ROUND(E314*(1-($E$1*1)),2)</f>
        <v>99</v>
      </c>
      <c r="G314" s="234"/>
    </row>
    <row r="315" spans="1:7" ht="12.75">
      <c r="A315" t="s">
        <v>602</v>
      </c>
      <c r="B315" s="47" t="s">
        <v>915</v>
      </c>
      <c r="C315" s="134" t="s">
        <v>916</v>
      </c>
      <c r="D315" s="236"/>
      <c r="E315" s="52">
        <v>110</v>
      </c>
      <c r="F315" s="237">
        <f>ROUND(E315*(1-($E$1*1)),2)</f>
        <v>99</v>
      </c>
      <c r="G315" s="98">
        <f t="shared" si="14"/>
        <v>0</v>
      </c>
    </row>
    <row r="316" spans="1:7" ht="12.75">
      <c r="A316" t="s">
        <v>602</v>
      </c>
      <c r="B316" s="47" t="s">
        <v>917</v>
      </c>
      <c r="C316" s="134" t="s">
        <v>918</v>
      </c>
      <c r="D316" s="236"/>
      <c r="E316" s="52">
        <v>110</v>
      </c>
      <c r="F316" s="237">
        <f>ROUND(E316*(1-($E$1*1)),2)</f>
        <v>99</v>
      </c>
      <c r="G316" s="98">
        <f t="shared" si="14"/>
        <v>0</v>
      </c>
    </row>
    <row r="317" spans="1:7" ht="12.75">
      <c r="A317" t="s">
        <v>602</v>
      </c>
      <c r="B317" s="47" t="s">
        <v>184</v>
      </c>
      <c r="C317" s="31" t="s">
        <v>1043</v>
      </c>
      <c r="D317" s="236"/>
      <c r="E317" s="52">
        <v>100</v>
      </c>
      <c r="F317" s="237">
        <f t="shared" si="13"/>
        <v>90</v>
      </c>
      <c r="G317" s="98">
        <f t="shared" si="14"/>
        <v>0</v>
      </c>
    </row>
    <row r="318" spans="1:7" ht="12.75">
      <c r="A318" t="s">
        <v>1028</v>
      </c>
      <c r="B318" s="47" t="s">
        <v>185</v>
      </c>
      <c r="C318" s="31" t="s">
        <v>709</v>
      </c>
      <c r="D318" s="236"/>
      <c r="E318" s="52">
        <v>100</v>
      </c>
      <c r="F318" s="237">
        <f t="shared" si="13"/>
        <v>90</v>
      </c>
      <c r="G318" s="98">
        <f t="shared" si="14"/>
        <v>0</v>
      </c>
    </row>
    <row r="319" spans="1:7" ht="12.75">
      <c r="A319" t="s">
        <v>1028</v>
      </c>
      <c r="B319" s="47" t="s">
        <v>186</v>
      </c>
      <c r="C319" s="31" t="s">
        <v>710</v>
      </c>
      <c r="D319" s="236"/>
      <c r="E319" s="52">
        <v>100</v>
      </c>
      <c r="F319" s="237">
        <f t="shared" si="13"/>
        <v>90</v>
      </c>
      <c r="G319" s="98">
        <f t="shared" si="14"/>
        <v>0</v>
      </c>
    </row>
    <row r="320" spans="1:7" ht="12.75">
      <c r="A320" t="s">
        <v>1028</v>
      </c>
      <c r="B320" s="47" t="s">
        <v>1103</v>
      </c>
      <c r="C320" s="31" t="s">
        <v>428</v>
      </c>
      <c r="D320" s="236"/>
      <c r="E320" s="52">
        <v>100</v>
      </c>
      <c r="F320" s="237">
        <f t="shared" si="13"/>
        <v>90</v>
      </c>
      <c r="G320" s="98">
        <f t="shared" si="14"/>
        <v>0</v>
      </c>
    </row>
    <row r="321" spans="1:7" ht="12.75">
      <c r="A321" t="s">
        <v>1028</v>
      </c>
      <c r="B321" s="47" t="s">
        <v>1104</v>
      </c>
      <c r="C321" s="31" t="s">
        <v>681</v>
      </c>
      <c r="D321" s="236"/>
      <c r="E321" s="52">
        <v>100</v>
      </c>
      <c r="F321" s="237">
        <f t="shared" si="13"/>
        <v>90</v>
      </c>
      <c r="G321" s="98">
        <f t="shared" si="14"/>
        <v>0</v>
      </c>
    </row>
    <row r="322" spans="1:7" ht="12.75">
      <c r="A322" t="s">
        <v>1028</v>
      </c>
      <c r="B322" s="47" t="s">
        <v>1105</v>
      </c>
      <c r="C322" s="31" t="s">
        <v>395</v>
      </c>
      <c r="D322" s="236"/>
      <c r="E322" s="52">
        <v>100</v>
      </c>
      <c r="F322" s="237">
        <f t="shared" si="13"/>
        <v>90</v>
      </c>
      <c r="G322" s="98">
        <f t="shared" si="14"/>
        <v>0</v>
      </c>
    </row>
    <row r="323" spans="1:7" ht="12.75">
      <c r="A323" t="s">
        <v>1028</v>
      </c>
      <c r="B323" s="48" t="s">
        <v>1107</v>
      </c>
      <c r="C323" s="31" t="s">
        <v>486</v>
      </c>
      <c r="D323" s="236"/>
      <c r="E323" s="52">
        <v>120</v>
      </c>
      <c r="F323" s="237">
        <f t="shared" si="13"/>
        <v>108</v>
      </c>
      <c r="G323" s="98">
        <f t="shared" si="14"/>
        <v>0</v>
      </c>
    </row>
    <row r="324" spans="2:7" ht="13.5" thickBot="1">
      <c r="B324" s="48" t="s">
        <v>1108</v>
      </c>
      <c r="C324" s="31" t="s">
        <v>396</v>
      </c>
      <c r="D324" s="236"/>
      <c r="E324" s="52">
        <v>120</v>
      </c>
      <c r="F324" s="237">
        <f t="shared" si="13"/>
        <v>108</v>
      </c>
      <c r="G324" s="98">
        <f t="shared" si="14"/>
        <v>0</v>
      </c>
    </row>
    <row r="325" spans="1:7" ht="13.5" thickBot="1">
      <c r="A325" t="s">
        <v>1028</v>
      </c>
      <c r="B325" s="48" t="s">
        <v>1109</v>
      </c>
      <c r="C325" s="31" t="s">
        <v>1023</v>
      </c>
      <c r="D325" s="236"/>
      <c r="E325" s="52">
        <v>120</v>
      </c>
      <c r="F325" s="237">
        <f t="shared" si="13"/>
        <v>108</v>
      </c>
      <c r="G325" s="234"/>
    </row>
    <row r="326" spans="2:7" ht="16.5" thickBot="1">
      <c r="B326" s="55"/>
      <c r="C326" s="12" t="s">
        <v>697</v>
      </c>
      <c r="D326" s="232"/>
      <c r="E326" s="233"/>
      <c r="F326" s="234"/>
      <c r="G326" s="98">
        <f t="shared" si="14"/>
        <v>0</v>
      </c>
    </row>
    <row r="327" spans="1:7" ht="13.5" thickBot="1">
      <c r="A327" t="s">
        <v>600</v>
      </c>
      <c r="B327" s="81" t="s">
        <v>803</v>
      </c>
      <c r="C327" s="314" t="s">
        <v>1385</v>
      </c>
      <c r="D327" s="236"/>
      <c r="E327" s="73">
        <v>100</v>
      </c>
      <c r="F327" s="237">
        <f t="shared" si="13"/>
        <v>90</v>
      </c>
      <c r="G327" s="234"/>
    </row>
    <row r="328" spans="1:7" ht="16.5" thickBot="1">
      <c r="A328" t="s">
        <v>600</v>
      </c>
      <c r="B328" s="55"/>
      <c r="C328" s="12" t="s">
        <v>693</v>
      </c>
      <c r="D328" s="232"/>
      <c r="E328" s="233"/>
      <c r="F328" s="234"/>
      <c r="G328" s="98">
        <f t="shared" si="14"/>
        <v>0</v>
      </c>
    </row>
    <row r="329" spans="2:7" ht="13.5" thickBot="1">
      <c r="B329" s="267" t="s">
        <v>1044</v>
      </c>
      <c r="C329" s="265" t="s">
        <v>506</v>
      </c>
      <c r="D329" s="236"/>
      <c r="E329" s="73">
        <v>70</v>
      </c>
      <c r="F329" s="245">
        <f t="shared" si="13"/>
        <v>63</v>
      </c>
      <c r="G329" s="98">
        <f t="shared" si="14"/>
        <v>0</v>
      </c>
    </row>
    <row r="330" spans="1:7" ht="13.5" thickBot="1">
      <c r="A330" t="s">
        <v>692</v>
      </c>
      <c r="B330" s="131" t="s">
        <v>1045</v>
      </c>
      <c r="C330" s="132" t="s">
        <v>507</v>
      </c>
      <c r="D330" s="236"/>
      <c r="E330" s="268">
        <v>70</v>
      </c>
      <c r="F330" s="245">
        <f t="shared" si="13"/>
        <v>63</v>
      </c>
      <c r="G330" s="234"/>
    </row>
    <row r="331" spans="1:7" ht="16.5" thickBot="1">
      <c r="A331" t="s">
        <v>692</v>
      </c>
      <c r="B331" s="60"/>
      <c r="C331" s="15" t="s">
        <v>392</v>
      </c>
      <c r="D331" s="232"/>
      <c r="E331" s="233"/>
      <c r="F331" s="234"/>
      <c r="G331" s="98">
        <f>D331*F331</f>
        <v>0</v>
      </c>
    </row>
    <row r="332" spans="1:7" ht="12.75">
      <c r="A332" t="s">
        <v>602</v>
      </c>
      <c r="B332" s="47" t="s">
        <v>1591</v>
      </c>
      <c r="C332" s="134" t="s">
        <v>1592</v>
      </c>
      <c r="D332" s="236"/>
      <c r="E332" s="147">
        <v>100</v>
      </c>
      <c r="F332" s="237">
        <f>ROUND(E332*(1-($E$1*1)),2)</f>
        <v>90</v>
      </c>
      <c r="G332" s="98">
        <f>D332*F332</f>
        <v>0</v>
      </c>
    </row>
    <row r="333" spans="1:7" ht="12.75">
      <c r="A333" t="s">
        <v>602</v>
      </c>
      <c r="B333" s="47" t="s">
        <v>1593</v>
      </c>
      <c r="C333" s="134" t="s">
        <v>1594</v>
      </c>
      <c r="D333" s="236"/>
      <c r="E333" s="147">
        <v>100</v>
      </c>
      <c r="F333" s="237">
        <f>ROUND(E333*(1-($E$1*1)),2)</f>
        <v>90</v>
      </c>
      <c r="G333" s="98">
        <f t="shared" si="14"/>
        <v>0</v>
      </c>
    </row>
    <row r="334" spans="1:7" ht="12.75">
      <c r="A334" t="s">
        <v>602</v>
      </c>
      <c r="B334" s="47" t="s">
        <v>713</v>
      </c>
      <c r="C334" s="31" t="s">
        <v>214</v>
      </c>
      <c r="D334" s="236"/>
      <c r="E334" s="147">
        <v>100</v>
      </c>
      <c r="F334" s="237">
        <f t="shared" si="13"/>
        <v>90</v>
      </c>
      <c r="G334" s="98">
        <f t="shared" si="14"/>
        <v>0</v>
      </c>
    </row>
    <row r="335" spans="1:7" ht="12.75">
      <c r="A335" t="s">
        <v>602</v>
      </c>
      <c r="B335" s="47" t="s">
        <v>714</v>
      </c>
      <c r="C335" s="31" t="s">
        <v>215</v>
      </c>
      <c r="D335" s="236"/>
      <c r="E335" s="147">
        <v>100</v>
      </c>
      <c r="F335" s="237">
        <f t="shared" si="13"/>
        <v>90</v>
      </c>
      <c r="G335" s="98">
        <f t="shared" si="14"/>
        <v>0</v>
      </c>
    </row>
    <row r="336" spans="1:7" ht="12.75">
      <c r="A336" t="s">
        <v>602</v>
      </c>
      <c r="B336" s="47" t="s">
        <v>715</v>
      </c>
      <c r="C336" s="31" t="s">
        <v>216</v>
      </c>
      <c r="D336" s="236"/>
      <c r="E336" s="147">
        <v>100</v>
      </c>
      <c r="F336" s="237">
        <f t="shared" si="13"/>
        <v>90</v>
      </c>
      <c r="G336" s="98">
        <f t="shared" si="14"/>
        <v>0</v>
      </c>
    </row>
    <row r="337" spans="1:7" ht="12.75">
      <c r="A337" t="s">
        <v>602</v>
      </c>
      <c r="B337" s="47" t="s">
        <v>1110</v>
      </c>
      <c r="C337" s="31" t="s">
        <v>435</v>
      </c>
      <c r="D337" s="236"/>
      <c r="E337" s="147">
        <v>100</v>
      </c>
      <c r="F337" s="237">
        <f t="shared" si="13"/>
        <v>90</v>
      </c>
      <c r="G337" s="98">
        <f t="shared" si="14"/>
        <v>0</v>
      </c>
    </row>
    <row r="338" spans="2:7" ht="13.5" thickBot="1">
      <c r="B338" s="47" t="s">
        <v>1111</v>
      </c>
      <c r="C338" s="31" t="s">
        <v>436</v>
      </c>
      <c r="D338" s="236"/>
      <c r="E338" s="147">
        <v>100</v>
      </c>
      <c r="F338" s="237">
        <f t="shared" si="13"/>
        <v>90</v>
      </c>
      <c r="G338" s="98">
        <f t="shared" si="14"/>
        <v>0</v>
      </c>
    </row>
    <row r="339" spans="1:7" ht="13.5" thickBot="1">
      <c r="A339" t="s">
        <v>600</v>
      </c>
      <c r="B339" s="47" t="s">
        <v>1112</v>
      </c>
      <c r="C339" s="31" t="s">
        <v>437</v>
      </c>
      <c r="D339" s="236"/>
      <c r="E339" s="147">
        <v>100</v>
      </c>
      <c r="F339" s="237">
        <f t="shared" si="13"/>
        <v>90</v>
      </c>
      <c r="G339" s="234"/>
    </row>
    <row r="340" spans="2:7" ht="16.5" thickBot="1">
      <c r="B340" s="55"/>
      <c r="C340" s="12" t="s">
        <v>756</v>
      </c>
      <c r="D340" s="232"/>
      <c r="E340" s="233"/>
      <c r="F340" s="234"/>
      <c r="G340" s="98">
        <f t="shared" si="14"/>
        <v>0</v>
      </c>
    </row>
    <row r="341" spans="1:7" ht="13.5" thickBot="1">
      <c r="A341" t="s">
        <v>600</v>
      </c>
      <c r="B341" s="131" t="s">
        <v>1046</v>
      </c>
      <c r="C341" s="132" t="s">
        <v>508</v>
      </c>
      <c r="D341" s="236"/>
      <c r="E341" s="52">
        <v>70</v>
      </c>
      <c r="F341" s="245">
        <f t="shared" si="13"/>
        <v>63</v>
      </c>
      <c r="G341" s="234"/>
    </row>
    <row r="342" spans="1:7" ht="12.75">
      <c r="A342" t="s">
        <v>600</v>
      </c>
      <c r="B342" s="47" t="s">
        <v>919</v>
      </c>
      <c r="C342" s="134" t="s">
        <v>920</v>
      </c>
      <c r="D342" s="236"/>
      <c r="E342" s="147">
        <v>110</v>
      </c>
      <c r="F342" s="237">
        <f>ROUND(E342*(1-($E$1*1)),2)</f>
        <v>99</v>
      </c>
      <c r="G342" s="98">
        <f t="shared" si="14"/>
        <v>0</v>
      </c>
    </row>
    <row r="343" spans="2:7" ht="13.5" thickBot="1">
      <c r="B343" s="47" t="s">
        <v>921</v>
      </c>
      <c r="C343" s="134" t="s">
        <v>922</v>
      </c>
      <c r="D343" s="236"/>
      <c r="E343" s="147">
        <v>110</v>
      </c>
      <c r="F343" s="237">
        <f>ROUND(E343*(1-($E$1*1)),2)</f>
        <v>99</v>
      </c>
      <c r="G343" s="98">
        <f t="shared" si="14"/>
        <v>0</v>
      </c>
    </row>
    <row r="344" spans="2:7" ht="13.5" thickBot="1">
      <c r="B344" s="47" t="s">
        <v>923</v>
      </c>
      <c r="C344" s="134" t="s">
        <v>924</v>
      </c>
      <c r="D344" s="236"/>
      <c r="E344" s="147">
        <v>110</v>
      </c>
      <c r="F344" s="237">
        <f>ROUND(E344*(1-($E$1*1)),2)</f>
        <v>99</v>
      </c>
      <c r="G344" s="228"/>
    </row>
    <row r="345" spans="1:7" ht="16.5" thickBot="1">
      <c r="A345" t="s">
        <v>602</v>
      </c>
      <c r="B345" s="55"/>
      <c r="C345" s="12" t="s">
        <v>698</v>
      </c>
      <c r="D345" s="232"/>
      <c r="E345" s="233"/>
      <c r="F345" s="234"/>
      <c r="G345" s="234"/>
    </row>
    <row r="346" spans="1:7" ht="12.75">
      <c r="A346" t="s">
        <v>602</v>
      </c>
      <c r="B346" s="267" t="s">
        <v>1047</v>
      </c>
      <c r="C346" s="269" t="s">
        <v>509</v>
      </c>
      <c r="D346" s="236"/>
      <c r="E346" s="41">
        <v>70</v>
      </c>
      <c r="F346" s="245">
        <f t="shared" si="13"/>
        <v>63</v>
      </c>
      <c r="G346" s="98">
        <f t="shared" si="14"/>
        <v>0</v>
      </c>
    </row>
    <row r="347" spans="1:7" ht="13.5" thickBot="1">
      <c r="A347" t="s">
        <v>602</v>
      </c>
      <c r="B347" s="131" t="s">
        <v>1048</v>
      </c>
      <c r="C347" s="133" t="s">
        <v>510</v>
      </c>
      <c r="D347" s="236"/>
      <c r="E347" s="163">
        <v>70</v>
      </c>
      <c r="F347" s="245">
        <f t="shared" si="13"/>
        <v>63</v>
      </c>
      <c r="G347" s="98">
        <f t="shared" si="14"/>
        <v>0</v>
      </c>
    </row>
    <row r="348" spans="1:7" ht="16.5" thickBot="1">
      <c r="A348" t="s">
        <v>602</v>
      </c>
      <c r="B348" s="57"/>
      <c r="C348" s="11" t="s">
        <v>393</v>
      </c>
      <c r="D348" s="228"/>
      <c r="E348" s="229"/>
      <c r="F348" s="228"/>
      <c r="G348" s="98">
        <f t="shared" si="14"/>
        <v>0</v>
      </c>
    </row>
    <row r="349" spans="1:7" ht="16.5" thickBot="1">
      <c r="A349" t="s">
        <v>1028</v>
      </c>
      <c r="B349" s="60"/>
      <c r="C349" s="15" t="s">
        <v>627</v>
      </c>
      <c r="D349" s="232"/>
      <c r="E349" s="233"/>
      <c r="F349" s="234"/>
      <c r="G349" s="98">
        <f t="shared" si="14"/>
        <v>0</v>
      </c>
    </row>
    <row r="350" spans="1:7" ht="12.75">
      <c r="A350" t="s">
        <v>1028</v>
      </c>
      <c r="B350" s="46" t="s">
        <v>1299</v>
      </c>
      <c r="C350" s="27" t="s">
        <v>804</v>
      </c>
      <c r="D350" s="236"/>
      <c r="E350" s="8">
        <v>180</v>
      </c>
      <c r="F350" s="237">
        <f t="shared" si="13"/>
        <v>162</v>
      </c>
      <c r="G350" s="98">
        <f t="shared" si="14"/>
        <v>0</v>
      </c>
    </row>
    <row r="351" spans="1:7" ht="12.75">
      <c r="A351" t="s">
        <v>1028</v>
      </c>
      <c r="B351" s="46" t="s">
        <v>1299</v>
      </c>
      <c r="C351" s="27" t="s">
        <v>805</v>
      </c>
      <c r="D351" s="236"/>
      <c r="E351" s="8">
        <v>180</v>
      </c>
      <c r="F351" s="237">
        <f t="shared" si="13"/>
        <v>162</v>
      </c>
      <c r="G351" s="98">
        <f t="shared" si="14"/>
        <v>0</v>
      </c>
    </row>
    <row r="352" spans="1:7" ht="12.75">
      <c r="A352" t="s">
        <v>1028</v>
      </c>
      <c r="B352" s="46" t="s">
        <v>1299</v>
      </c>
      <c r="C352" s="27" t="s">
        <v>806</v>
      </c>
      <c r="D352" s="236"/>
      <c r="E352" s="8">
        <v>180</v>
      </c>
      <c r="F352" s="237">
        <f t="shared" si="13"/>
        <v>162</v>
      </c>
      <c r="G352" s="98">
        <f t="shared" si="14"/>
        <v>0</v>
      </c>
    </row>
    <row r="353" spans="1:7" ht="12.75">
      <c r="A353" t="s">
        <v>1028</v>
      </c>
      <c r="B353" s="46" t="s">
        <v>1299</v>
      </c>
      <c r="C353" s="27" t="s">
        <v>807</v>
      </c>
      <c r="D353" s="236"/>
      <c r="E353" s="8">
        <v>180</v>
      </c>
      <c r="F353" s="237">
        <f t="shared" si="13"/>
        <v>162</v>
      </c>
      <c r="G353" s="98">
        <f t="shared" si="14"/>
        <v>0</v>
      </c>
    </row>
    <row r="354" spans="1:7" ht="12.75">
      <c r="A354" t="s">
        <v>1028</v>
      </c>
      <c r="B354" s="46" t="s">
        <v>598</v>
      </c>
      <c r="C354" s="27" t="s">
        <v>528</v>
      </c>
      <c r="D354" s="236"/>
      <c r="E354" s="8">
        <v>190</v>
      </c>
      <c r="F354" s="237">
        <f t="shared" si="13"/>
        <v>171</v>
      </c>
      <c r="G354" s="98">
        <f t="shared" si="14"/>
        <v>0</v>
      </c>
    </row>
    <row r="355" spans="2:7" ht="13.5" thickBot="1">
      <c r="B355" s="46" t="s">
        <v>598</v>
      </c>
      <c r="C355" s="27" t="s">
        <v>529</v>
      </c>
      <c r="D355" s="236"/>
      <c r="E355" s="8">
        <v>190</v>
      </c>
      <c r="F355" s="237">
        <f t="shared" si="13"/>
        <v>171</v>
      </c>
      <c r="G355" s="98">
        <f t="shared" si="14"/>
        <v>0</v>
      </c>
    </row>
    <row r="356" spans="1:7" ht="13.5" thickBot="1">
      <c r="A356" t="s">
        <v>1028</v>
      </c>
      <c r="B356" s="46" t="s">
        <v>598</v>
      </c>
      <c r="C356" s="27" t="s">
        <v>530</v>
      </c>
      <c r="D356" s="236"/>
      <c r="E356" s="8">
        <v>190</v>
      </c>
      <c r="F356" s="237">
        <f t="shared" si="13"/>
        <v>171</v>
      </c>
      <c r="G356" s="234"/>
    </row>
    <row r="357" spans="1:7" ht="12.75">
      <c r="A357" t="s">
        <v>1080</v>
      </c>
      <c r="B357" s="46" t="s">
        <v>598</v>
      </c>
      <c r="C357" s="27" t="s">
        <v>531</v>
      </c>
      <c r="D357" s="236"/>
      <c r="E357" s="8">
        <v>190</v>
      </c>
      <c r="F357" s="237">
        <f t="shared" si="13"/>
        <v>171</v>
      </c>
      <c r="G357" s="98">
        <f t="shared" si="14"/>
        <v>0</v>
      </c>
    </row>
    <row r="358" spans="1:7" ht="12.75">
      <c r="A358" t="s">
        <v>1080</v>
      </c>
      <c r="B358" s="46" t="s">
        <v>598</v>
      </c>
      <c r="C358" s="27" t="s">
        <v>532</v>
      </c>
      <c r="D358" s="236"/>
      <c r="E358" s="8">
        <v>190</v>
      </c>
      <c r="F358" s="237">
        <f t="shared" si="13"/>
        <v>171</v>
      </c>
      <c r="G358" s="98">
        <f>D358*F358</f>
        <v>0</v>
      </c>
    </row>
    <row r="359" spans="1:7" ht="13.5" thickBot="1">
      <c r="A359" t="s">
        <v>1080</v>
      </c>
      <c r="B359" s="46" t="s">
        <v>598</v>
      </c>
      <c r="C359" s="27" t="s">
        <v>533</v>
      </c>
      <c r="D359" s="236"/>
      <c r="E359" s="8">
        <v>190</v>
      </c>
      <c r="F359" s="237">
        <f t="shared" si="13"/>
        <v>171</v>
      </c>
      <c r="G359" s="98">
        <f>D359*F359</f>
        <v>0</v>
      </c>
    </row>
    <row r="360" spans="1:7" ht="16.5" thickBot="1">
      <c r="A360" t="s">
        <v>1080</v>
      </c>
      <c r="B360" s="55"/>
      <c r="C360" s="12" t="s">
        <v>752</v>
      </c>
      <c r="D360" s="232"/>
      <c r="E360" s="233"/>
      <c r="F360" s="234"/>
      <c r="G360" s="98">
        <f aca="true" t="shared" si="15" ref="G360:G365">D360*F360</f>
        <v>0</v>
      </c>
    </row>
    <row r="361" spans="1:7" ht="12.75">
      <c r="A361" t="s">
        <v>1080</v>
      </c>
      <c r="B361" s="84" t="s">
        <v>669</v>
      </c>
      <c r="C361" s="108" t="s">
        <v>925</v>
      </c>
      <c r="D361" s="236"/>
      <c r="E361" s="8">
        <v>160</v>
      </c>
      <c r="F361" s="245">
        <f>ROUND(E361*(1-($E$1*1)),2)</f>
        <v>144</v>
      </c>
      <c r="G361" s="98">
        <f t="shared" si="15"/>
        <v>0</v>
      </c>
    </row>
    <row r="362" spans="1:7" ht="12.75">
      <c r="A362" t="s">
        <v>1080</v>
      </c>
      <c r="B362" s="84" t="s">
        <v>669</v>
      </c>
      <c r="C362" s="108" t="s">
        <v>926</v>
      </c>
      <c r="D362" s="236"/>
      <c r="E362" s="8">
        <v>160</v>
      </c>
      <c r="F362" s="245">
        <f>ROUND(E362*(1-($E$1*1)),2)</f>
        <v>144</v>
      </c>
      <c r="G362" s="98">
        <f t="shared" si="15"/>
        <v>0</v>
      </c>
    </row>
    <row r="363" spans="1:7" ht="12.75">
      <c r="A363" t="s">
        <v>1080</v>
      </c>
      <c r="B363" s="84" t="s">
        <v>669</v>
      </c>
      <c r="C363" s="108" t="s">
        <v>927</v>
      </c>
      <c r="D363" s="236"/>
      <c r="E363" s="8">
        <v>160</v>
      </c>
      <c r="F363" s="245">
        <f>ROUND(E363*(1-($E$1*1)),2)</f>
        <v>144</v>
      </c>
      <c r="G363" s="98">
        <f t="shared" si="15"/>
        <v>0</v>
      </c>
    </row>
    <row r="364" spans="1:7" ht="12.75">
      <c r="A364" t="s">
        <v>1080</v>
      </c>
      <c r="B364" s="270" t="s">
        <v>928</v>
      </c>
      <c r="C364" s="102" t="s">
        <v>929</v>
      </c>
      <c r="D364" s="236"/>
      <c r="E364" s="8">
        <v>170</v>
      </c>
      <c r="F364" s="240">
        <f aca="true" t="shared" si="16" ref="F364:F427">ROUND(E364*(1-($E$1*1)),2)</f>
        <v>153</v>
      </c>
      <c r="G364" s="98">
        <f t="shared" si="15"/>
        <v>0</v>
      </c>
    </row>
    <row r="365" spans="1:7" ht="12.75">
      <c r="A365" t="s">
        <v>1080</v>
      </c>
      <c r="B365" s="46" t="s">
        <v>930</v>
      </c>
      <c r="C365" s="183" t="s">
        <v>931</v>
      </c>
      <c r="D365" s="236"/>
      <c r="E365" s="8">
        <v>190</v>
      </c>
      <c r="F365" s="237">
        <f t="shared" si="16"/>
        <v>171</v>
      </c>
      <c r="G365" s="98">
        <f t="shared" si="15"/>
        <v>0</v>
      </c>
    </row>
    <row r="366" spans="1:7" ht="12.75">
      <c r="A366" t="s">
        <v>1080</v>
      </c>
      <c r="B366" s="46" t="s">
        <v>930</v>
      </c>
      <c r="C366" s="183" t="s">
        <v>932</v>
      </c>
      <c r="D366" s="236"/>
      <c r="E366" s="8">
        <v>190</v>
      </c>
      <c r="F366" s="237">
        <f t="shared" si="16"/>
        <v>171</v>
      </c>
      <c r="G366" s="98">
        <f>D366*F366</f>
        <v>0</v>
      </c>
    </row>
    <row r="367" spans="1:7" ht="12.75">
      <c r="A367" t="s">
        <v>692</v>
      </c>
      <c r="B367" s="46" t="s">
        <v>930</v>
      </c>
      <c r="C367" s="183" t="s">
        <v>933</v>
      </c>
      <c r="D367" s="236"/>
      <c r="E367" s="8">
        <v>190</v>
      </c>
      <c r="F367" s="237">
        <f t="shared" si="16"/>
        <v>171</v>
      </c>
      <c r="G367" s="98">
        <f>D367*F367</f>
        <v>0</v>
      </c>
    </row>
    <row r="368" spans="1:7" ht="12.75">
      <c r="A368" t="s">
        <v>692</v>
      </c>
      <c r="B368" s="46" t="s">
        <v>930</v>
      </c>
      <c r="C368" s="183" t="s">
        <v>934</v>
      </c>
      <c r="D368" s="236"/>
      <c r="E368" s="8">
        <v>190</v>
      </c>
      <c r="F368" s="237">
        <f t="shared" si="16"/>
        <v>171</v>
      </c>
      <c r="G368" s="98">
        <f t="shared" si="14"/>
        <v>0</v>
      </c>
    </row>
    <row r="369" spans="1:7" ht="12.75">
      <c r="A369" t="s">
        <v>692</v>
      </c>
      <c r="B369" s="270" t="s">
        <v>858</v>
      </c>
      <c r="C369" s="102" t="s">
        <v>859</v>
      </c>
      <c r="D369" s="236"/>
      <c r="E369" s="8">
        <v>150</v>
      </c>
      <c r="F369" s="240">
        <f t="shared" si="16"/>
        <v>135</v>
      </c>
      <c r="G369" s="98">
        <f t="shared" si="14"/>
        <v>0</v>
      </c>
    </row>
    <row r="370" spans="1:7" ht="12.75">
      <c r="A370" t="s">
        <v>692</v>
      </c>
      <c r="B370" s="46" t="s">
        <v>860</v>
      </c>
      <c r="C370" s="310" t="s">
        <v>861</v>
      </c>
      <c r="D370" s="236"/>
      <c r="E370" s="8">
        <v>170</v>
      </c>
      <c r="F370" s="237">
        <f t="shared" si="16"/>
        <v>153</v>
      </c>
      <c r="G370" s="98">
        <f aca="true" t="shared" si="17" ref="G370:G433">D370*F370</f>
        <v>0</v>
      </c>
    </row>
    <row r="371" spans="1:7" ht="12.75">
      <c r="A371" t="s">
        <v>692</v>
      </c>
      <c r="B371" s="46" t="s">
        <v>860</v>
      </c>
      <c r="C371" s="310" t="s">
        <v>861</v>
      </c>
      <c r="D371" s="236"/>
      <c r="E371" s="8">
        <v>170</v>
      </c>
      <c r="F371" s="237">
        <f t="shared" si="16"/>
        <v>153</v>
      </c>
      <c r="G371" s="98">
        <f t="shared" si="17"/>
        <v>0</v>
      </c>
    </row>
    <row r="372" spans="1:7" ht="12.75">
      <c r="A372" t="s">
        <v>692</v>
      </c>
      <c r="B372" s="46" t="s">
        <v>860</v>
      </c>
      <c r="C372" s="310" t="s">
        <v>862</v>
      </c>
      <c r="D372" s="236"/>
      <c r="E372" s="8">
        <v>170</v>
      </c>
      <c r="F372" s="237">
        <f t="shared" si="16"/>
        <v>153</v>
      </c>
      <c r="G372" s="98">
        <f t="shared" si="17"/>
        <v>0</v>
      </c>
    </row>
    <row r="373" spans="1:7" ht="12.75">
      <c r="A373" t="s">
        <v>1028</v>
      </c>
      <c r="B373" s="46" t="s">
        <v>860</v>
      </c>
      <c r="C373" s="310" t="s">
        <v>863</v>
      </c>
      <c r="D373" s="236"/>
      <c r="E373" s="8">
        <v>170</v>
      </c>
      <c r="F373" s="237">
        <f t="shared" si="16"/>
        <v>153</v>
      </c>
      <c r="G373" s="98">
        <f t="shared" si="17"/>
        <v>0</v>
      </c>
    </row>
    <row r="374" spans="1:7" ht="12.75">
      <c r="A374" t="s">
        <v>1028</v>
      </c>
      <c r="B374" s="46" t="s">
        <v>860</v>
      </c>
      <c r="C374" s="310" t="s">
        <v>1000</v>
      </c>
      <c r="D374" s="236"/>
      <c r="E374" s="8">
        <v>170</v>
      </c>
      <c r="F374" s="237">
        <f t="shared" si="16"/>
        <v>153</v>
      </c>
      <c r="G374" s="98">
        <f t="shared" si="17"/>
        <v>0</v>
      </c>
    </row>
    <row r="375" spans="1:7" ht="12.75">
      <c r="A375" t="s">
        <v>1028</v>
      </c>
      <c r="B375" s="46" t="s">
        <v>860</v>
      </c>
      <c r="C375" s="310" t="s">
        <v>1001</v>
      </c>
      <c r="D375" s="236"/>
      <c r="E375" s="8">
        <v>170</v>
      </c>
      <c r="F375" s="237">
        <f t="shared" si="16"/>
        <v>153</v>
      </c>
      <c r="G375" s="98">
        <f t="shared" si="17"/>
        <v>0</v>
      </c>
    </row>
    <row r="376" spans="1:7" ht="12.75">
      <c r="A376" t="s">
        <v>1028</v>
      </c>
      <c r="B376" s="46" t="s">
        <v>860</v>
      </c>
      <c r="C376" s="310" t="s">
        <v>1002</v>
      </c>
      <c r="D376" s="236"/>
      <c r="E376" s="8">
        <v>170</v>
      </c>
      <c r="F376" s="237">
        <f t="shared" si="16"/>
        <v>153</v>
      </c>
      <c r="G376" s="98">
        <f t="shared" si="17"/>
        <v>0</v>
      </c>
    </row>
    <row r="377" spans="1:7" ht="12.75">
      <c r="A377" t="s">
        <v>1028</v>
      </c>
      <c r="B377" s="46" t="s">
        <v>278</v>
      </c>
      <c r="C377" s="310" t="s">
        <v>279</v>
      </c>
      <c r="D377" s="236"/>
      <c r="E377" s="8">
        <v>200</v>
      </c>
      <c r="F377" s="237">
        <f t="shared" si="16"/>
        <v>180</v>
      </c>
      <c r="G377" s="98">
        <f t="shared" si="17"/>
        <v>0</v>
      </c>
    </row>
    <row r="378" spans="1:7" ht="12.75">
      <c r="A378" t="s">
        <v>1028</v>
      </c>
      <c r="B378" s="46" t="s">
        <v>278</v>
      </c>
      <c r="C378" s="310" t="s">
        <v>280</v>
      </c>
      <c r="D378" s="236"/>
      <c r="E378" s="8">
        <v>200</v>
      </c>
      <c r="F378" s="237">
        <f t="shared" si="16"/>
        <v>180</v>
      </c>
      <c r="G378" s="98">
        <f t="shared" si="17"/>
        <v>0</v>
      </c>
    </row>
    <row r="379" spans="1:7" ht="12.75">
      <c r="A379" t="s">
        <v>1093</v>
      </c>
      <c r="B379" s="46" t="s">
        <v>278</v>
      </c>
      <c r="C379" s="310" t="s">
        <v>281</v>
      </c>
      <c r="D379" s="236"/>
      <c r="E379" s="8">
        <v>200</v>
      </c>
      <c r="F379" s="237">
        <f t="shared" si="16"/>
        <v>180</v>
      </c>
      <c r="G379" s="98">
        <f t="shared" si="17"/>
        <v>0</v>
      </c>
    </row>
    <row r="380" spans="1:7" ht="12.75">
      <c r="A380" t="s">
        <v>1093</v>
      </c>
      <c r="B380" s="46" t="s">
        <v>278</v>
      </c>
      <c r="C380" s="310" t="s">
        <v>282</v>
      </c>
      <c r="D380" s="236"/>
      <c r="E380" s="8">
        <v>200</v>
      </c>
      <c r="F380" s="237">
        <f t="shared" si="16"/>
        <v>180</v>
      </c>
      <c r="G380" s="98">
        <f t="shared" si="17"/>
        <v>0</v>
      </c>
    </row>
    <row r="381" spans="1:7" ht="12.75">
      <c r="A381" t="s">
        <v>1093</v>
      </c>
      <c r="B381" s="46" t="s">
        <v>278</v>
      </c>
      <c r="C381" s="310" t="s">
        <v>283</v>
      </c>
      <c r="D381" s="236"/>
      <c r="E381" s="8">
        <v>200</v>
      </c>
      <c r="F381" s="237">
        <f t="shared" si="16"/>
        <v>180</v>
      </c>
      <c r="G381" s="98">
        <f t="shared" si="17"/>
        <v>0</v>
      </c>
    </row>
    <row r="382" spans="1:7" ht="12.75">
      <c r="A382" t="s">
        <v>1093</v>
      </c>
      <c r="B382" s="46" t="s">
        <v>278</v>
      </c>
      <c r="C382" s="310" t="s">
        <v>284</v>
      </c>
      <c r="D382" s="236"/>
      <c r="E382" s="8">
        <v>200</v>
      </c>
      <c r="F382" s="237">
        <f t="shared" si="16"/>
        <v>180</v>
      </c>
      <c r="G382" s="98">
        <f t="shared" si="17"/>
        <v>0</v>
      </c>
    </row>
    <row r="383" spans="1:7" ht="12.75">
      <c r="A383" t="s">
        <v>1028</v>
      </c>
      <c r="B383" s="46" t="s">
        <v>611</v>
      </c>
      <c r="C383" s="20" t="s">
        <v>444</v>
      </c>
      <c r="D383" s="236"/>
      <c r="E383" s="8">
        <v>140</v>
      </c>
      <c r="F383" s="237">
        <f t="shared" si="16"/>
        <v>126</v>
      </c>
      <c r="G383" s="98">
        <f t="shared" si="17"/>
        <v>0</v>
      </c>
    </row>
    <row r="384" spans="1:7" ht="12.75">
      <c r="A384" t="s">
        <v>1028</v>
      </c>
      <c r="B384" s="46" t="s">
        <v>611</v>
      </c>
      <c r="C384" s="20" t="s">
        <v>445</v>
      </c>
      <c r="D384" s="236"/>
      <c r="E384" s="8">
        <v>140</v>
      </c>
      <c r="F384" s="237">
        <f t="shared" si="16"/>
        <v>126</v>
      </c>
      <c r="G384" s="98">
        <f t="shared" si="17"/>
        <v>0</v>
      </c>
    </row>
    <row r="385" spans="1:7" ht="12.75">
      <c r="A385" t="s">
        <v>1028</v>
      </c>
      <c r="B385" s="46" t="s">
        <v>611</v>
      </c>
      <c r="C385" s="20" t="s">
        <v>446</v>
      </c>
      <c r="D385" s="236"/>
      <c r="E385" s="8">
        <v>140</v>
      </c>
      <c r="F385" s="237">
        <f t="shared" si="16"/>
        <v>126</v>
      </c>
      <c r="G385" s="98">
        <f t="shared" si="17"/>
        <v>0</v>
      </c>
    </row>
    <row r="386" spans="1:7" ht="12.75">
      <c r="A386" t="s">
        <v>1028</v>
      </c>
      <c r="B386" s="46" t="s">
        <v>611</v>
      </c>
      <c r="C386" s="20" t="s">
        <v>447</v>
      </c>
      <c r="D386" s="236"/>
      <c r="E386" s="8">
        <v>140</v>
      </c>
      <c r="F386" s="237">
        <f t="shared" si="16"/>
        <v>126</v>
      </c>
      <c r="G386" s="98">
        <f t="shared" si="17"/>
        <v>0</v>
      </c>
    </row>
    <row r="387" spans="1:7" ht="12.75">
      <c r="A387" t="s">
        <v>1028</v>
      </c>
      <c r="B387" s="46" t="s">
        <v>611</v>
      </c>
      <c r="C387" s="20" t="s">
        <v>448</v>
      </c>
      <c r="D387" s="236"/>
      <c r="E387" s="8">
        <v>140</v>
      </c>
      <c r="F387" s="237">
        <f t="shared" si="16"/>
        <v>126</v>
      </c>
      <c r="G387" s="98">
        <f t="shared" si="17"/>
        <v>0</v>
      </c>
    </row>
    <row r="388" spans="1:7" ht="13.5" thickBot="1">
      <c r="A388" t="s">
        <v>1028</v>
      </c>
      <c r="B388" s="46" t="s">
        <v>611</v>
      </c>
      <c r="C388" s="20" t="s">
        <v>1024</v>
      </c>
      <c r="D388" s="236"/>
      <c r="E388" s="8">
        <v>140</v>
      </c>
      <c r="F388" s="237">
        <f t="shared" si="16"/>
        <v>126</v>
      </c>
      <c r="G388" s="98">
        <f t="shared" si="17"/>
        <v>0</v>
      </c>
    </row>
    <row r="389" spans="1:7" ht="16.5" thickBot="1">
      <c r="A389" t="s">
        <v>602</v>
      </c>
      <c r="B389" s="55"/>
      <c r="C389" s="12" t="s">
        <v>700</v>
      </c>
      <c r="D389" s="232"/>
      <c r="E389" s="233"/>
      <c r="F389" s="234"/>
      <c r="G389" s="98">
        <f t="shared" si="17"/>
        <v>0</v>
      </c>
    </row>
    <row r="390" spans="1:7" ht="12.75">
      <c r="A390" t="s">
        <v>602</v>
      </c>
      <c r="B390" s="46" t="s">
        <v>285</v>
      </c>
      <c r="C390" s="315" t="s">
        <v>286</v>
      </c>
      <c r="D390" s="236"/>
      <c r="E390" s="8">
        <v>190</v>
      </c>
      <c r="F390" s="237">
        <f t="shared" si="16"/>
        <v>171</v>
      </c>
      <c r="G390" s="98">
        <f t="shared" si="17"/>
        <v>0</v>
      </c>
    </row>
    <row r="391" spans="1:7" ht="12.75">
      <c r="A391" t="s">
        <v>602</v>
      </c>
      <c r="B391" s="46" t="s">
        <v>285</v>
      </c>
      <c r="C391" s="315" t="s">
        <v>287</v>
      </c>
      <c r="D391" s="236"/>
      <c r="E391" s="8">
        <v>190</v>
      </c>
      <c r="F391" s="237">
        <f t="shared" si="16"/>
        <v>171</v>
      </c>
      <c r="G391" s="98">
        <f t="shared" si="17"/>
        <v>0</v>
      </c>
    </row>
    <row r="392" spans="1:7" ht="12.75">
      <c r="A392" t="s">
        <v>602</v>
      </c>
      <c r="B392" s="46" t="s">
        <v>285</v>
      </c>
      <c r="C392" s="315" t="s">
        <v>288</v>
      </c>
      <c r="D392" s="236"/>
      <c r="E392" s="8">
        <v>190</v>
      </c>
      <c r="F392" s="237">
        <f t="shared" si="16"/>
        <v>171</v>
      </c>
      <c r="G392" s="98">
        <f t="shared" si="17"/>
        <v>0</v>
      </c>
    </row>
    <row r="393" spans="1:7" ht="12.75">
      <c r="A393" t="s">
        <v>602</v>
      </c>
      <c r="B393" s="46" t="s">
        <v>285</v>
      </c>
      <c r="C393" s="315" t="s">
        <v>289</v>
      </c>
      <c r="D393" s="236"/>
      <c r="E393" s="8">
        <v>190</v>
      </c>
      <c r="F393" s="237">
        <f t="shared" si="16"/>
        <v>171</v>
      </c>
      <c r="G393" s="98">
        <f t="shared" si="17"/>
        <v>0</v>
      </c>
    </row>
    <row r="394" spans="1:7" ht="12.75">
      <c r="A394" t="s">
        <v>602</v>
      </c>
      <c r="B394" s="46" t="s">
        <v>285</v>
      </c>
      <c r="C394" s="315" t="s">
        <v>290</v>
      </c>
      <c r="D394" s="236"/>
      <c r="E394" s="8">
        <v>190</v>
      </c>
      <c r="F394" s="237">
        <f t="shared" si="16"/>
        <v>171</v>
      </c>
      <c r="G394" s="98">
        <f t="shared" si="17"/>
        <v>0</v>
      </c>
    </row>
    <row r="395" spans="2:7" ht="13.5" thickBot="1">
      <c r="B395" s="46" t="s">
        <v>285</v>
      </c>
      <c r="C395" s="315" t="s">
        <v>291</v>
      </c>
      <c r="D395" s="236"/>
      <c r="E395" s="8">
        <v>190</v>
      </c>
      <c r="F395" s="237">
        <f t="shared" si="16"/>
        <v>171</v>
      </c>
      <c r="G395" s="98">
        <f t="shared" si="17"/>
        <v>0</v>
      </c>
    </row>
    <row r="396" spans="1:7" ht="13.5" thickBot="1">
      <c r="A396" t="s">
        <v>1028</v>
      </c>
      <c r="B396" s="46" t="s">
        <v>247</v>
      </c>
      <c r="C396" s="27" t="s">
        <v>1231</v>
      </c>
      <c r="D396" s="236"/>
      <c r="E396" s="8">
        <v>180</v>
      </c>
      <c r="F396" s="237">
        <f t="shared" si="16"/>
        <v>162</v>
      </c>
      <c r="G396" s="234"/>
    </row>
    <row r="397" spans="1:7" ht="12.75">
      <c r="A397" t="s">
        <v>1028</v>
      </c>
      <c r="B397" s="46" t="s">
        <v>247</v>
      </c>
      <c r="C397" s="27" t="s">
        <v>1232</v>
      </c>
      <c r="D397" s="236"/>
      <c r="E397" s="8">
        <v>180</v>
      </c>
      <c r="F397" s="237">
        <f t="shared" si="16"/>
        <v>162</v>
      </c>
      <c r="G397" s="98">
        <f>D397*F397</f>
        <v>0</v>
      </c>
    </row>
    <row r="398" spans="1:7" ht="12.75">
      <c r="A398" t="s">
        <v>1028</v>
      </c>
      <c r="B398" s="46" t="s">
        <v>247</v>
      </c>
      <c r="C398" s="27" t="s">
        <v>1233</v>
      </c>
      <c r="D398" s="236"/>
      <c r="E398" s="8">
        <v>180</v>
      </c>
      <c r="F398" s="237">
        <f t="shared" si="16"/>
        <v>162</v>
      </c>
      <c r="G398" s="98">
        <f>D398*F398</f>
        <v>0</v>
      </c>
    </row>
    <row r="399" spans="1:7" ht="12.75">
      <c r="A399" t="s">
        <v>1028</v>
      </c>
      <c r="B399" s="46" t="s">
        <v>247</v>
      </c>
      <c r="C399" s="27" t="s">
        <v>1234</v>
      </c>
      <c r="D399" s="236"/>
      <c r="E399" s="8">
        <v>180</v>
      </c>
      <c r="F399" s="237">
        <f t="shared" si="16"/>
        <v>162</v>
      </c>
      <c r="G399" s="98">
        <f t="shared" si="17"/>
        <v>0</v>
      </c>
    </row>
    <row r="400" spans="1:7" ht="12.75">
      <c r="A400" t="s">
        <v>1028</v>
      </c>
      <c r="B400" s="46" t="s">
        <v>247</v>
      </c>
      <c r="C400" s="27" t="s">
        <v>1235</v>
      </c>
      <c r="D400" s="236"/>
      <c r="E400" s="8">
        <v>180</v>
      </c>
      <c r="F400" s="237">
        <f t="shared" si="16"/>
        <v>162</v>
      </c>
      <c r="G400" s="98">
        <f t="shared" si="17"/>
        <v>0</v>
      </c>
    </row>
    <row r="401" spans="1:7" ht="12.75">
      <c r="A401" t="s">
        <v>1028</v>
      </c>
      <c r="B401" s="46" t="s">
        <v>247</v>
      </c>
      <c r="C401" s="27" t="s">
        <v>1386</v>
      </c>
      <c r="D401" s="236"/>
      <c r="E401" s="8">
        <v>180</v>
      </c>
      <c r="F401" s="237">
        <f t="shared" si="16"/>
        <v>162</v>
      </c>
      <c r="G401" s="98">
        <f t="shared" si="17"/>
        <v>0</v>
      </c>
    </row>
    <row r="402" spans="1:7" ht="12.75">
      <c r="A402" t="s">
        <v>1028</v>
      </c>
      <c r="B402" s="333" t="s">
        <v>935</v>
      </c>
      <c r="C402" s="118" t="s">
        <v>936</v>
      </c>
      <c r="D402" s="236"/>
      <c r="E402" s="8">
        <v>160</v>
      </c>
      <c r="F402" s="240">
        <f>ROUND(E402*(1-($E$1*1)),2)</f>
        <v>144</v>
      </c>
      <c r="G402" s="98">
        <f t="shared" si="17"/>
        <v>0</v>
      </c>
    </row>
    <row r="403" spans="1:7" ht="12.75">
      <c r="A403" t="s">
        <v>1028</v>
      </c>
      <c r="B403" s="46" t="s">
        <v>248</v>
      </c>
      <c r="C403" s="27" t="s">
        <v>1643</v>
      </c>
      <c r="D403" s="236"/>
      <c r="E403" s="8">
        <v>180</v>
      </c>
      <c r="F403" s="237">
        <f t="shared" si="16"/>
        <v>162</v>
      </c>
      <c r="G403" s="98">
        <f t="shared" si="17"/>
        <v>0</v>
      </c>
    </row>
    <row r="404" spans="1:7" ht="12.75">
      <c r="A404" t="s">
        <v>1028</v>
      </c>
      <c r="B404" s="46" t="s">
        <v>248</v>
      </c>
      <c r="C404" s="27" t="s">
        <v>1644</v>
      </c>
      <c r="D404" s="236"/>
      <c r="E404" s="8">
        <v>180</v>
      </c>
      <c r="F404" s="237">
        <f t="shared" si="16"/>
        <v>162</v>
      </c>
      <c r="G404" s="98">
        <f t="shared" si="17"/>
        <v>0</v>
      </c>
    </row>
    <row r="405" spans="1:7" ht="12.75">
      <c r="A405" t="s">
        <v>1028</v>
      </c>
      <c r="B405" s="46" t="s">
        <v>248</v>
      </c>
      <c r="C405" s="27" t="s">
        <v>1645</v>
      </c>
      <c r="D405" s="236"/>
      <c r="E405" s="8">
        <v>180</v>
      </c>
      <c r="F405" s="237">
        <f t="shared" si="16"/>
        <v>162</v>
      </c>
      <c r="G405" s="98">
        <f t="shared" si="17"/>
        <v>0</v>
      </c>
    </row>
    <row r="406" spans="1:7" ht="12.75">
      <c r="A406" t="s">
        <v>1028</v>
      </c>
      <c r="B406" s="46" t="s">
        <v>248</v>
      </c>
      <c r="C406" s="27" t="s">
        <v>1646</v>
      </c>
      <c r="D406" s="236"/>
      <c r="E406" s="8">
        <v>180</v>
      </c>
      <c r="F406" s="237">
        <f t="shared" si="16"/>
        <v>162</v>
      </c>
      <c r="G406" s="98">
        <f t="shared" si="17"/>
        <v>0</v>
      </c>
    </row>
    <row r="407" spans="1:7" ht="12.75">
      <c r="A407" t="s">
        <v>1028</v>
      </c>
      <c r="B407" s="46" t="s">
        <v>716</v>
      </c>
      <c r="C407" s="27" t="s">
        <v>217</v>
      </c>
      <c r="D407" s="236"/>
      <c r="E407" s="8">
        <v>170</v>
      </c>
      <c r="F407" s="237">
        <f t="shared" si="16"/>
        <v>153</v>
      </c>
      <c r="G407" s="98">
        <f t="shared" si="17"/>
        <v>0</v>
      </c>
    </row>
    <row r="408" spans="1:7" ht="12.75">
      <c r="A408" t="s">
        <v>1028</v>
      </c>
      <c r="B408" s="46" t="s">
        <v>716</v>
      </c>
      <c r="C408" s="27" t="s">
        <v>218</v>
      </c>
      <c r="D408" s="236"/>
      <c r="E408" s="8">
        <v>170</v>
      </c>
      <c r="F408" s="237">
        <f t="shared" si="16"/>
        <v>153</v>
      </c>
      <c r="G408" s="98">
        <f t="shared" si="17"/>
        <v>0</v>
      </c>
    </row>
    <row r="409" spans="1:7" ht="13.5" thickBot="1">
      <c r="A409" t="s">
        <v>1028</v>
      </c>
      <c r="B409" s="46" t="s">
        <v>716</v>
      </c>
      <c r="C409" s="27" t="s">
        <v>219</v>
      </c>
      <c r="D409" s="236"/>
      <c r="E409" s="8">
        <v>170</v>
      </c>
      <c r="F409" s="237">
        <f t="shared" si="16"/>
        <v>153</v>
      </c>
      <c r="G409" s="98">
        <f t="shared" si="17"/>
        <v>0</v>
      </c>
    </row>
    <row r="410" spans="1:7" ht="16.5" thickBot="1">
      <c r="A410" t="s">
        <v>1028</v>
      </c>
      <c r="B410" s="59"/>
      <c r="C410" s="13" t="s">
        <v>631</v>
      </c>
      <c r="D410" s="232"/>
      <c r="E410" s="233"/>
      <c r="F410" s="234"/>
      <c r="G410" s="98">
        <f t="shared" si="17"/>
        <v>0</v>
      </c>
    </row>
    <row r="411" spans="1:7" ht="12.75">
      <c r="A411" t="s">
        <v>1028</v>
      </c>
      <c r="B411" s="126" t="s">
        <v>1113</v>
      </c>
      <c r="C411" s="172" t="s">
        <v>563</v>
      </c>
      <c r="D411" s="236"/>
      <c r="E411" s="144">
        <v>170</v>
      </c>
      <c r="F411" s="245">
        <f t="shared" si="16"/>
        <v>153</v>
      </c>
      <c r="G411" s="98">
        <f t="shared" si="17"/>
        <v>0</v>
      </c>
    </row>
    <row r="412" spans="1:7" ht="12.75">
      <c r="A412" t="s">
        <v>1028</v>
      </c>
      <c r="B412" s="94" t="s">
        <v>1113</v>
      </c>
      <c r="C412" s="83" t="s">
        <v>564</v>
      </c>
      <c r="D412" s="236"/>
      <c r="E412" s="173">
        <v>170</v>
      </c>
      <c r="F412" s="245">
        <f t="shared" si="16"/>
        <v>153</v>
      </c>
      <c r="G412" s="98">
        <f t="shared" si="17"/>
        <v>0</v>
      </c>
    </row>
    <row r="413" spans="1:7" ht="13.5" thickBot="1">
      <c r="A413" t="s">
        <v>1028</v>
      </c>
      <c r="B413" s="94" t="s">
        <v>1113</v>
      </c>
      <c r="C413" s="83" t="s">
        <v>565</v>
      </c>
      <c r="D413" s="236"/>
      <c r="E413" s="173">
        <v>170</v>
      </c>
      <c r="F413" s="245">
        <f t="shared" si="16"/>
        <v>153</v>
      </c>
      <c r="G413" s="98">
        <f t="shared" si="17"/>
        <v>0</v>
      </c>
    </row>
    <row r="414" spans="1:7" ht="16.5" thickBot="1">
      <c r="A414" t="s">
        <v>602</v>
      </c>
      <c r="B414" s="56"/>
      <c r="C414" s="14" t="s">
        <v>197</v>
      </c>
      <c r="D414" s="232"/>
      <c r="E414" s="233"/>
      <c r="F414" s="234"/>
      <c r="G414" s="98">
        <f t="shared" si="17"/>
        <v>0</v>
      </c>
    </row>
    <row r="415" spans="1:7" ht="12.75">
      <c r="A415" t="s">
        <v>602</v>
      </c>
      <c r="B415" s="239" t="s">
        <v>1300</v>
      </c>
      <c r="C415" s="85" t="s">
        <v>1003</v>
      </c>
      <c r="D415" s="236"/>
      <c r="E415" s="52">
        <v>130</v>
      </c>
      <c r="F415" s="240">
        <f>ROUND(E415*(1-($E$1*1)),2)</f>
        <v>117</v>
      </c>
      <c r="G415" s="98">
        <f t="shared" si="17"/>
        <v>0</v>
      </c>
    </row>
    <row r="416" spans="1:7" ht="12.75">
      <c r="A416" t="s">
        <v>602</v>
      </c>
      <c r="B416" s="48" t="s">
        <v>1300</v>
      </c>
      <c r="C416" s="31" t="s">
        <v>1387</v>
      </c>
      <c r="D416" s="236"/>
      <c r="E416" s="52">
        <v>150</v>
      </c>
      <c r="F416" s="237">
        <f t="shared" si="16"/>
        <v>135</v>
      </c>
      <c r="G416" s="98">
        <f t="shared" si="17"/>
        <v>0</v>
      </c>
    </row>
    <row r="417" spans="2:7" ht="13.5" thickBot="1">
      <c r="B417" s="48" t="s">
        <v>1300</v>
      </c>
      <c r="C417" s="31" t="s">
        <v>1388</v>
      </c>
      <c r="D417" s="236"/>
      <c r="E417" s="52">
        <v>150</v>
      </c>
      <c r="F417" s="237">
        <f t="shared" si="16"/>
        <v>135</v>
      </c>
      <c r="G417" s="98">
        <f t="shared" si="17"/>
        <v>0</v>
      </c>
    </row>
    <row r="418" spans="1:7" ht="13.5" thickBot="1">
      <c r="A418" t="s">
        <v>602</v>
      </c>
      <c r="B418" s="48" t="s">
        <v>1300</v>
      </c>
      <c r="C418" s="148" t="s">
        <v>1236</v>
      </c>
      <c r="D418" s="236"/>
      <c r="E418" s="52">
        <v>150</v>
      </c>
      <c r="F418" s="237">
        <f t="shared" si="16"/>
        <v>135</v>
      </c>
      <c r="G418" s="234"/>
    </row>
    <row r="419" spans="1:7" ht="12.75">
      <c r="A419" t="s">
        <v>602</v>
      </c>
      <c r="B419" s="48" t="s">
        <v>1300</v>
      </c>
      <c r="C419" s="31" t="s">
        <v>1389</v>
      </c>
      <c r="D419" s="236"/>
      <c r="E419" s="52">
        <v>150</v>
      </c>
      <c r="F419" s="237">
        <f t="shared" si="16"/>
        <v>135</v>
      </c>
      <c r="G419" s="98">
        <f t="shared" si="17"/>
        <v>0</v>
      </c>
    </row>
    <row r="420" spans="1:7" ht="12.75">
      <c r="A420" t="s">
        <v>602</v>
      </c>
      <c r="B420" s="48" t="s">
        <v>534</v>
      </c>
      <c r="C420" s="148" t="s">
        <v>536</v>
      </c>
      <c r="D420" s="236"/>
      <c r="E420" s="52">
        <v>170</v>
      </c>
      <c r="F420" s="237">
        <f t="shared" si="16"/>
        <v>153</v>
      </c>
      <c r="G420" s="98">
        <f t="shared" si="17"/>
        <v>0</v>
      </c>
    </row>
    <row r="421" spans="1:7" ht="12.75">
      <c r="A421" t="s">
        <v>602</v>
      </c>
      <c r="B421" s="48" t="s">
        <v>534</v>
      </c>
      <c r="C421" s="31" t="s">
        <v>1301</v>
      </c>
      <c r="D421" s="236"/>
      <c r="E421" s="52">
        <v>170</v>
      </c>
      <c r="F421" s="237">
        <f t="shared" si="16"/>
        <v>153</v>
      </c>
      <c r="G421" s="98">
        <f t="shared" si="17"/>
        <v>0</v>
      </c>
    </row>
    <row r="422" spans="1:7" ht="12.75">
      <c r="A422" t="s">
        <v>602</v>
      </c>
      <c r="B422" s="48" t="s">
        <v>534</v>
      </c>
      <c r="C422" s="148" t="s">
        <v>537</v>
      </c>
      <c r="D422" s="236"/>
      <c r="E422" s="52">
        <v>170</v>
      </c>
      <c r="F422" s="237">
        <f t="shared" si="16"/>
        <v>153</v>
      </c>
      <c r="G422" s="98">
        <f t="shared" si="17"/>
        <v>0</v>
      </c>
    </row>
    <row r="423" spans="1:7" ht="12.75">
      <c r="A423" t="s">
        <v>602</v>
      </c>
      <c r="B423" s="48" t="s">
        <v>534</v>
      </c>
      <c r="C423" s="148" t="s">
        <v>538</v>
      </c>
      <c r="D423" s="236"/>
      <c r="E423" s="52">
        <v>170</v>
      </c>
      <c r="F423" s="237">
        <f t="shared" si="16"/>
        <v>153</v>
      </c>
      <c r="G423" s="98">
        <f t="shared" si="17"/>
        <v>0</v>
      </c>
    </row>
    <row r="424" spans="1:7" ht="12.75">
      <c r="A424" t="s">
        <v>602</v>
      </c>
      <c r="B424" s="48" t="s">
        <v>534</v>
      </c>
      <c r="C424" s="148" t="s">
        <v>539</v>
      </c>
      <c r="D424" s="236"/>
      <c r="E424" s="52">
        <v>170</v>
      </c>
      <c r="F424" s="237">
        <f t="shared" si="16"/>
        <v>153</v>
      </c>
      <c r="G424" s="98">
        <f t="shared" si="17"/>
        <v>0</v>
      </c>
    </row>
    <row r="425" spans="1:7" ht="12.75">
      <c r="A425" t="s">
        <v>602</v>
      </c>
      <c r="B425" s="48" t="s">
        <v>534</v>
      </c>
      <c r="C425" s="148" t="s">
        <v>540</v>
      </c>
      <c r="D425" s="236"/>
      <c r="E425" s="52">
        <v>170</v>
      </c>
      <c r="F425" s="237">
        <f t="shared" si="16"/>
        <v>153</v>
      </c>
      <c r="G425" s="98">
        <f t="shared" si="17"/>
        <v>0</v>
      </c>
    </row>
    <row r="426" spans="1:7" ht="12.75">
      <c r="A426" t="s">
        <v>602</v>
      </c>
      <c r="B426" s="48" t="s">
        <v>535</v>
      </c>
      <c r="C426" s="148" t="s">
        <v>541</v>
      </c>
      <c r="D426" s="236"/>
      <c r="E426" s="52">
        <v>170</v>
      </c>
      <c r="F426" s="237">
        <f t="shared" si="16"/>
        <v>153</v>
      </c>
      <c r="G426" s="98">
        <f t="shared" si="17"/>
        <v>0</v>
      </c>
    </row>
    <row r="427" spans="2:7" ht="13.5" thickBot="1">
      <c r="B427" s="48" t="s">
        <v>535</v>
      </c>
      <c r="C427" s="148" t="s">
        <v>542</v>
      </c>
      <c r="D427" s="236"/>
      <c r="E427" s="52">
        <v>170</v>
      </c>
      <c r="F427" s="237">
        <f t="shared" si="16"/>
        <v>153</v>
      </c>
      <c r="G427" s="98">
        <f t="shared" si="17"/>
        <v>0</v>
      </c>
    </row>
    <row r="428" spans="1:7" ht="13.5" thickBot="1">
      <c r="A428" t="s">
        <v>1080</v>
      </c>
      <c r="B428" s="48" t="s">
        <v>535</v>
      </c>
      <c r="C428" s="148" t="s">
        <v>543</v>
      </c>
      <c r="D428" s="236"/>
      <c r="E428" s="52">
        <v>170</v>
      </c>
      <c r="F428" s="237">
        <f aca="true" t="shared" si="18" ref="F428:F448">ROUND(E428*(1-($E$1*1)),2)</f>
        <v>153</v>
      </c>
      <c r="G428" s="234"/>
    </row>
    <row r="429" spans="1:7" ht="12.75">
      <c r="A429" t="s">
        <v>1080</v>
      </c>
      <c r="B429" s="48" t="s">
        <v>535</v>
      </c>
      <c r="C429" s="148" t="s">
        <v>544</v>
      </c>
      <c r="D429" s="236"/>
      <c r="E429" s="52">
        <v>170</v>
      </c>
      <c r="F429" s="237">
        <f t="shared" si="18"/>
        <v>153</v>
      </c>
      <c r="G429" s="98">
        <f>D429*F429</f>
        <v>0</v>
      </c>
    </row>
    <row r="430" spans="1:7" ht="12.75">
      <c r="A430" t="s">
        <v>1080</v>
      </c>
      <c r="B430" s="48" t="s">
        <v>535</v>
      </c>
      <c r="C430" s="31" t="s">
        <v>1302</v>
      </c>
      <c r="D430" s="236"/>
      <c r="E430" s="52">
        <v>170</v>
      </c>
      <c r="F430" s="237">
        <f t="shared" si="18"/>
        <v>153</v>
      </c>
      <c r="G430" s="98">
        <f t="shared" si="17"/>
        <v>0</v>
      </c>
    </row>
    <row r="431" spans="1:7" ht="13.5" thickBot="1">
      <c r="A431" t="s">
        <v>1080</v>
      </c>
      <c r="B431" s="103" t="s">
        <v>535</v>
      </c>
      <c r="C431" s="271" t="s">
        <v>545</v>
      </c>
      <c r="D431" s="236"/>
      <c r="E431" s="52">
        <v>170</v>
      </c>
      <c r="F431" s="237">
        <f t="shared" si="18"/>
        <v>153</v>
      </c>
      <c r="G431" s="98">
        <f t="shared" si="17"/>
        <v>0</v>
      </c>
    </row>
    <row r="432" spans="1:7" ht="16.5" thickBot="1">
      <c r="A432" t="s">
        <v>1080</v>
      </c>
      <c r="B432" s="55"/>
      <c r="C432" s="12" t="s">
        <v>691</v>
      </c>
      <c r="D432" s="232"/>
      <c r="E432" s="233"/>
      <c r="F432" s="234"/>
      <c r="G432" s="98">
        <f t="shared" si="17"/>
        <v>0</v>
      </c>
    </row>
    <row r="433" spans="1:7" ht="12.75">
      <c r="A433" t="s">
        <v>602</v>
      </c>
      <c r="B433" s="131" t="s">
        <v>187</v>
      </c>
      <c r="C433" s="132" t="s">
        <v>937</v>
      </c>
      <c r="D433" s="236"/>
      <c r="E433" s="33">
        <v>170</v>
      </c>
      <c r="F433" s="245">
        <f>ROUND(E433*(1-($E$1*1)),2)</f>
        <v>153</v>
      </c>
      <c r="G433" s="98">
        <f t="shared" si="17"/>
        <v>0</v>
      </c>
    </row>
    <row r="434" spans="1:7" ht="12.75">
      <c r="A434" t="s">
        <v>602</v>
      </c>
      <c r="B434" s="316" t="s">
        <v>193</v>
      </c>
      <c r="C434" s="85" t="s">
        <v>1550</v>
      </c>
      <c r="D434" s="236"/>
      <c r="E434" s="33">
        <v>180</v>
      </c>
      <c r="F434" s="240">
        <f t="shared" si="18"/>
        <v>162</v>
      </c>
      <c r="G434" s="98">
        <f aca="true" t="shared" si="19" ref="G434:G467">D434*F434</f>
        <v>0</v>
      </c>
    </row>
    <row r="435" spans="1:7" ht="12.75">
      <c r="A435" t="s">
        <v>602</v>
      </c>
      <c r="B435" s="47" t="s">
        <v>194</v>
      </c>
      <c r="C435" s="31" t="s">
        <v>397</v>
      </c>
      <c r="D435" s="236"/>
      <c r="E435" s="33">
        <v>200</v>
      </c>
      <c r="F435" s="237">
        <f t="shared" si="18"/>
        <v>180</v>
      </c>
      <c r="G435" s="98">
        <f t="shared" si="19"/>
        <v>0</v>
      </c>
    </row>
    <row r="436" spans="1:7" ht="12.75">
      <c r="A436" t="s">
        <v>602</v>
      </c>
      <c r="B436" s="47" t="s">
        <v>194</v>
      </c>
      <c r="C436" s="31" t="s">
        <v>398</v>
      </c>
      <c r="D436" s="236"/>
      <c r="E436" s="33">
        <v>200</v>
      </c>
      <c r="F436" s="237">
        <f t="shared" si="18"/>
        <v>180</v>
      </c>
      <c r="G436" s="98">
        <f t="shared" si="19"/>
        <v>0</v>
      </c>
    </row>
    <row r="437" spans="1:7" ht="12.75">
      <c r="A437" t="s">
        <v>602</v>
      </c>
      <c r="B437" s="47" t="s">
        <v>194</v>
      </c>
      <c r="C437" s="31" t="s">
        <v>399</v>
      </c>
      <c r="D437" s="236"/>
      <c r="E437" s="33">
        <v>200</v>
      </c>
      <c r="F437" s="237">
        <f t="shared" si="18"/>
        <v>180</v>
      </c>
      <c r="G437" s="98">
        <f t="shared" si="19"/>
        <v>0</v>
      </c>
    </row>
    <row r="438" spans="1:7" ht="12.75">
      <c r="A438" t="s">
        <v>602</v>
      </c>
      <c r="B438" s="47" t="s">
        <v>194</v>
      </c>
      <c r="C438" s="31" t="s">
        <v>400</v>
      </c>
      <c r="D438" s="236"/>
      <c r="E438" s="33">
        <v>200</v>
      </c>
      <c r="F438" s="237">
        <f t="shared" si="18"/>
        <v>180</v>
      </c>
      <c r="G438" s="98">
        <f t="shared" si="19"/>
        <v>0</v>
      </c>
    </row>
    <row r="439" spans="1:7" ht="12.75">
      <c r="A439" t="s">
        <v>602</v>
      </c>
      <c r="B439" s="47" t="s">
        <v>194</v>
      </c>
      <c r="C439" s="31" t="s">
        <v>401</v>
      </c>
      <c r="D439" s="236"/>
      <c r="E439" s="33">
        <v>200</v>
      </c>
      <c r="F439" s="237">
        <f t="shared" si="18"/>
        <v>180</v>
      </c>
      <c r="G439" s="98">
        <f t="shared" si="19"/>
        <v>0</v>
      </c>
    </row>
    <row r="440" spans="1:7" ht="12.75">
      <c r="A440" t="s">
        <v>602</v>
      </c>
      <c r="B440" s="47" t="s">
        <v>194</v>
      </c>
      <c r="C440" s="31" t="s">
        <v>402</v>
      </c>
      <c r="D440" s="236"/>
      <c r="E440" s="33">
        <v>200</v>
      </c>
      <c r="F440" s="237">
        <f t="shared" si="18"/>
        <v>180</v>
      </c>
      <c r="G440" s="98">
        <f t="shared" si="19"/>
        <v>0</v>
      </c>
    </row>
    <row r="441" spans="1:7" ht="12.75">
      <c r="A441" t="s">
        <v>602</v>
      </c>
      <c r="B441" s="47" t="s">
        <v>194</v>
      </c>
      <c r="C441" s="31" t="s">
        <v>403</v>
      </c>
      <c r="D441" s="236"/>
      <c r="E441" s="33">
        <v>200</v>
      </c>
      <c r="F441" s="237">
        <f t="shared" si="18"/>
        <v>180</v>
      </c>
      <c r="G441" s="98">
        <f t="shared" si="19"/>
        <v>0</v>
      </c>
    </row>
    <row r="442" spans="1:7" ht="12.75">
      <c r="A442" t="s">
        <v>602</v>
      </c>
      <c r="B442" s="316" t="s">
        <v>1459</v>
      </c>
      <c r="C442" s="85" t="s">
        <v>1460</v>
      </c>
      <c r="D442" s="236"/>
      <c r="E442" s="33">
        <v>180</v>
      </c>
      <c r="F442" s="240">
        <f>ROUND(E442*(1-($E$1*1)),2)</f>
        <v>162</v>
      </c>
      <c r="G442" s="98">
        <f t="shared" si="19"/>
        <v>0</v>
      </c>
    </row>
    <row r="443" spans="1:7" ht="12.75">
      <c r="A443" t="s">
        <v>602</v>
      </c>
      <c r="B443" s="47" t="s">
        <v>490</v>
      </c>
      <c r="C443" s="31" t="s">
        <v>220</v>
      </c>
      <c r="D443" s="236"/>
      <c r="E443" s="33">
        <v>200</v>
      </c>
      <c r="F443" s="237">
        <f t="shared" si="18"/>
        <v>180</v>
      </c>
      <c r="G443" s="98">
        <f t="shared" si="19"/>
        <v>0</v>
      </c>
    </row>
    <row r="444" spans="1:7" ht="12.75">
      <c r="A444" t="s">
        <v>602</v>
      </c>
      <c r="B444" s="47" t="s">
        <v>490</v>
      </c>
      <c r="C444" s="31" t="s">
        <v>221</v>
      </c>
      <c r="D444" s="236"/>
      <c r="E444" s="33">
        <v>200</v>
      </c>
      <c r="F444" s="237">
        <f t="shared" si="18"/>
        <v>180</v>
      </c>
      <c r="G444" s="98">
        <f t="shared" si="19"/>
        <v>0</v>
      </c>
    </row>
    <row r="445" spans="2:7" ht="13.5" thickBot="1">
      <c r="B445" s="47" t="s">
        <v>490</v>
      </c>
      <c r="C445" s="31" t="s">
        <v>222</v>
      </c>
      <c r="D445" s="236"/>
      <c r="E445" s="33">
        <v>200</v>
      </c>
      <c r="F445" s="237">
        <f t="shared" si="18"/>
        <v>180</v>
      </c>
      <c r="G445" s="98">
        <f t="shared" si="19"/>
        <v>0</v>
      </c>
    </row>
    <row r="446" spans="1:7" ht="13.5" thickBot="1">
      <c r="A446" t="s">
        <v>600</v>
      </c>
      <c r="B446" s="47" t="s">
        <v>490</v>
      </c>
      <c r="C446" s="31" t="s">
        <v>223</v>
      </c>
      <c r="D446" s="236"/>
      <c r="E446" s="33">
        <v>200</v>
      </c>
      <c r="F446" s="237">
        <f t="shared" si="18"/>
        <v>180</v>
      </c>
      <c r="G446" s="234"/>
    </row>
    <row r="447" spans="1:7" ht="12.75">
      <c r="A447" t="s">
        <v>1028</v>
      </c>
      <c r="B447" s="47" t="s">
        <v>490</v>
      </c>
      <c r="C447" s="31" t="s">
        <v>224</v>
      </c>
      <c r="D447" s="236"/>
      <c r="E447" s="33">
        <v>200</v>
      </c>
      <c r="F447" s="237">
        <f t="shared" si="18"/>
        <v>180</v>
      </c>
      <c r="G447" s="98">
        <f t="shared" si="19"/>
        <v>0</v>
      </c>
    </row>
    <row r="448" spans="1:7" ht="13.5" thickBot="1">
      <c r="A448" t="s">
        <v>1028</v>
      </c>
      <c r="B448" s="47" t="s">
        <v>490</v>
      </c>
      <c r="C448" s="31" t="s">
        <v>225</v>
      </c>
      <c r="D448" s="236"/>
      <c r="E448" s="33">
        <v>200</v>
      </c>
      <c r="F448" s="237">
        <f t="shared" si="18"/>
        <v>180</v>
      </c>
      <c r="G448" s="98">
        <f t="shared" si="19"/>
        <v>0</v>
      </c>
    </row>
    <row r="449" spans="1:7" ht="16.5" thickBot="1">
      <c r="A449" t="s">
        <v>1028</v>
      </c>
      <c r="B449" s="55"/>
      <c r="C449" s="12" t="s">
        <v>198</v>
      </c>
      <c r="D449" s="232"/>
      <c r="E449" s="233"/>
      <c r="F449" s="234"/>
      <c r="G449" s="98">
        <f t="shared" si="19"/>
        <v>0</v>
      </c>
    </row>
    <row r="450" spans="1:7" ht="12.75">
      <c r="A450" t="s">
        <v>1028</v>
      </c>
      <c r="B450" s="94" t="s">
        <v>480</v>
      </c>
      <c r="C450" s="83" t="s">
        <v>938</v>
      </c>
      <c r="D450" s="236"/>
      <c r="E450" s="33">
        <v>120</v>
      </c>
      <c r="F450" s="245">
        <f aca="true" t="shared" si="20" ref="F450:F458">ROUND(E450*(1-($E$1*1)),2)</f>
        <v>108</v>
      </c>
      <c r="G450" s="98">
        <f t="shared" si="19"/>
        <v>0</v>
      </c>
    </row>
    <row r="451" spans="1:7" ht="12.75">
      <c r="A451" t="s">
        <v>1028</v>
      </c>
      <c r="B451" s="94" t="s">
        <v>480</v>
      </c>
      <c r="C451" s="132" t="s">
        <v>939</v>
      </c>
      <c r="D451" s="236"/>
      <c r="E451" s="33">
        <v>120</v>
      </c>
      <c r="F451" s="245">
        <f t="shared" si="20"/>
        <v>108</v>
      </c>
      <c r="G451" s="98">
        <f t="shared" si="19"/>
        <v>0</v>
      </c>
    </row>
    <row r="452" spans="1:7" ht="12.75">
      <c r="A452" t="s">
        <v>1028</v>
      </c>
      <c r="B452" s="239" t="s">
        <v>1595</v>
      </c>
      <c r="C452" s="85" t="s">
        <v>292</v>
      </c>
      <c r="D452" s="236"/>
      <c r="E452" s="33">
        <v>170</v>
      </c>
      <c r="F452" s="240">
        <f t="shared" si="20"/>
        <v>153</v>
      </c>
      <c r="G452" s="98">
        <f t="shared" si="19"/>
        <v>0</v>
      </c>
    </row>
    <row r="453" spans="1:7" ht="12.75">
      <c r="A453" t="s">
        <v>1028</v>
      </c>
      <c r="B453" s="47" t="s">
        <v>1596</v>
      </c>
      <c r="C453" s="312" t="s">
        <v>293</v>
      </c>
      <c r="D453" s="236"/>
      <c r="E453" s="33">
        <v>190</v>
      </c>
      <c r="F453" s="237">
        <f t="shared" si="20"/>
        <v>171</v>
      </c>
      <c r="G453" s="98">
        <f t="shared" si="19"/>
        <v>0</v>
      </c>
    </row>
    <row r="454" spans="1:7" ht="12.75">
      <c r="A454" t="s">
        <v>1028</v>
      </c>
      <c r="B454" s="47" t="s">
        <v>1596</v>
      </c>
      <c r="C454" s="312" t="s">
        <v>294</v>
      </c>
      <c r="D454" s="236"/>
      <c r="E454" s="33">
        <v>190</v>
      </c>
      <c r="F454" s="237">
        <f t="shared" si="20"/>
        <v>171</v>
      </c>
      <c r="G454" s="98">
        <f t="shared" si="19"/>
        <v>0</v>
      </c>
    </row>
    <row r="455" spans="1:7" ht="12.75">
      <c r="A455" t="s">
        <v>1028</v>
      </c>
      <c r="B455" s="47" t="s">
        <v>1596</v>
      </c>
      <c r="C455" s="312" t="s">
        <v>295</v>
      </c>
      <c r="D455" s="236"/>
      <c r="E455" s="33">
        <v>190</v>
      </c>
      <c r="F455" s="237">
        <f t="shared" si="20"/>
        <v>171</v>
      </c>
      <c r="G455" s="98">
        <f t="shared" si="19"/>
        <v>0</v>
      </c>
    </row>
    <row r="456" spans="1:7" ht="12.75">
      <c r="A456" t="s">
        <v>1028</v>
      </c>
      <c r="B456" s="47" t="s">
        <v>1596</v>
      </c>
      <c r="C456" s="312" t="s">
        <v>296</v>
      </c>
      <c r="D456" s="236"/>
      <c r="E456" s="33">
        <v>190</v>
      </c>
      <c r="F456" s="237">
        <f t="shared" si="20"/>
        <v>171</v>
      </c>
      <c r="G456" s="98">
        <f>D456*F456</f>
        <v>0</v>
      </c>
    </row>
    <row r="457" spans="1:7" ht="12.75">
      <c r="A457" t="s">
        <v>1028</v>
      </c>
      <c r="B457" s="47" t="s">
        <v>1596</v>
      </c>
      <c r="C457" s="312" t="s">
        <v>297</v>
      </c>
      <c r="D457" s="236"/>
      <c r="E457" s="33">
        <v>190</v>
      </c>
      <c r="F457" s="237">
        <f t="shared" si="20"/>
        <v>171</v>
      </c>
      <c r="G457" s="98">
        <f t="shared" si="19"/>
        <v>0</v>
      </c>
    </row>
    <row r="458" spans="1:7" ht="13.5" thickBot="1">
      <c r="A458" t="s">
        <v>1028</v>
      </c>
      <c r="B458" s="47" t="s">
        <v>1596</v>
      </c>
      <c r="C458" s="312" t="s">
        <v>298</v>
      </c>
      <c r="D458" s="236"/>
      <c r="E458" s="33">
        <v>190</v>
      </c>
      <c r="F458" s="237">
        <f t="shared" si="20"/>
        <v>171</v>
      </c>
      <c r="G458" s="98">
        <f t="shared" si="19"/>
        <v>0</v>
      </c>
    </row>
    <row r="459" spans="1:7" ht="16.5" thickBot="1">
      <c r="A459" t="s">
        <v>1028</v>
      </c>
      <c r="B459" s="55"/>
      <c r="C459" s="12" t="s">
        <v>687</v>
      </c>
      <c r="D459" s="232"/>
      <c r="E459" s="233"/>
      <c r="F459" s="234"/>
      <c r="G459" s="98">
        <f t="shared" si="19"/>
        <v>0</v>
      </c>
    </row>
    <row r="460" spans="1:7" ht="12.75">
      <c r="A460" t="s">
        <v>1028</v>
      </c>
      <c r="B460" s="84" t="s">
        <v>299</v>
      </c>
      <c r="C460" s="184" t="s">
        <v>375</v>
      </c>
      <c r="D460" s="236"/>
      <c r="E460" s="9">
        <v>100</v>
      </c>
      <c r="F460" s="245">
        <f>ROUND(E460*(1-($E$1*1)),2)</f>
        <v>90</v>
      </c>
      <c r="G460" s="98">
        <f t="shared" si="19"/>
        <v>0</v>
      </c>
    </row>
    <row r="461" spans="1:7" ht="12.75">
      <c r="A461" t="s">
        <v>1028</v>
      </c>
      <c r="B461" s="47" t="s">
        <v>940</v>
      </c>
      <c r="C461" s="134" t="s">
        <v>941</v>
      </c>
      <c r="D461" s="236"/>
      <c r="E461" s="33">
        <v>210</v>
      </c>
      <c r="F461" s="237">
        <f aca="true" t="shared" si="21" ref="F461:F466">ROUND(E461*(1-($E$1*1)),2)</f>
        <v>189</v>
      </c>
      <c r="G461" s="98">
        <f t="shared" si="19"/>
        <v>0</v>
      </c>
    </row>
    <row r="462" spans="1:7" ht="12.75">
      <c r="A462" t="s">
        <v>1028</v>
      </c>
      <c r="B462" s="47" t="s">
        <v>940</v>
      </c>
      <c r="C462" s="134" t="s">
        <v>942</v>
      </c>
      <c r="D462" s="236"/>
      <c r="E462" s="33">
        <v>210</v>
      </c>
      <c r="F462" s="237">
        <f t="shared" si="21"/>
        <v>189</v>
      </c>
      <c r="G462" s="98">
        <f t="shared" si="19"/>
        <v>0</v>
      </c>
    </row>
    <row r="463" spans="1:7" ht="12.75">
      <c r="A463" t="s">
        <v>1028</v>
      </c>
      <c r="B463" s="47" t="s">
        <v>940</v>
      </c>
      <c r="C463" s="134" t="s">
        <v>943</v>
      </c>
      <c r="D463" s="236"/>
      <c r="E463" s="33">
        <v>210</v>
      </c>
      <c r="F463" s="237">
        <f t="shared" si="21"/>
        <v>189</v>
      </c>
      <c r="G463" s="98">
        <f t="shared" si="19"/>
        <v>0</v>
      </c>
    </row>
    <row r="464" spans="1:7" ht="12.75">
      <c r="A464" t="s">
        <v>1028</v>
      </c>
      <c r="B464" s="47" t="s">
        <v>940</v>
      </c>
      <c r="C464" s="134" t="s">
        <v>944</v>
      </c>
      <c r="D464" s="236"/>
      <c r="E464" s="33">
        <v>210</v>
      </c>
      <c r="F464" s="237">
        <f t="shared" si="21"/>
        <v>189</v>
      </c>
      <c r="G464" s="98">
        <f t="shared" si="19"/>
        <v>0</v>
      </c>
    </row>
    <row r="465" spans="1:7" ht="12.75">
      <c r="A465" t="s">
        <v>1028</v>
      </c>
      <c r="B465" s="47" t="s">
        <v>940</v>
      </c>
      <c r="C465" s="134" t="s">
        <v>945</v>
      </c>
      <c r="D465" s="236"/>
      <c r="E465" s="33">
        <v>210</v>
      </c>
      <c r="F465" s="237">
        <f t="shared" si="21"/>
        <v>189</v>
      </c>
      <c r="G465" s="98">
        <f t="shared" si="19"/>
        <v>0</v>
      </c>
    </row>
    <row r="466" spans="1:7" ht="13.5" thickBot="1">
      <c r="A466" t="s">
        <v>1028</v>
      </c>
      <c r="B466" s="47" t="s">
        <v>940</v>
      </c>
      <c r="C466" s="134" t="s">
        <v>946</v>
      </c>
      <c r="D466" s="236"/>
      <c r="E466" s="33">
        <v>210</v>
      </c>
      <c r="F466" s="237">
        <f t="shared" si="21"/>
        <v>189</v>
      </c>
      <c r="G466" s="98">
        <f t="shared" si="19"/>
        <v>0</v>
      </c>
    </row>
    <row r="467" spans="2:7" ht="16.5" thickBot="1">
      <c r="B467" s="55"/>
      <c r="C467" s="12" t="s">
        <v>430</v>
      </c>
      <c r="D467" s="232"/>
      <c r="E467" s="233"/>
      <c r="F467" s="234"/>
      <c r="G467" s="98">
        <f t="shared" si="19"/>
        <v>0</v>
      </c>
    </row>
    <row r="468" spans="1:7" ht="13.5" thickBot="1">
      <c r="A468" t="s">
        <v>602</v>
      </c>
      <c r="B468" s="316" t="s">
        <v>947</v>
      </c>
      <c r="C468" s="168" t="s">
        <v>948</v>
      </c>
      <c r="D468" s="236"/>
      <c r="E468" s="33">
        <v>160</v>
      </c>
      <c r="F468" s="240">
        <f>ROUND(E468*(1-($E$1*1)),2)</f>
        <v>144</v>
      </c>
      <c r="G468" s="234"/>
    </row>
    <row r="469" spans="1:7" ht="12.75">
      <c r="A469" t="s">
        <v>602</v>
      </c>
      <c r="B469" s="47" t="s">
        <v>949</v>
      </c>
      <c r="C469" s="134" t="s">
        <v>950</v>
      </c>
      <c r="D469" s="236"/>
      <c r="E469" s="33">
        <v>180</v>
      </c>
      <c r="F469" s="237">
        <f>ROUND(E469*(1-($E$1*1)),2)</f>
        <v>162</v>
      </c>
      <c r="G469" s="98">
        <f aca="true" t="shared" si="22" ref="G469:G502">D469*F469</f>
        <v>0</v>
      </c>
    </row>
    <row r="470" spans="1:7" ht="12.75">
      <c r="A470" t="s">
        <v>602</v>
      </c>
      <c r="B470" s="47" t="s">
        <v>949</v>
      </c>
      <c r="C470" s="134" t="s">
        <v>951</v>
      </c>
      <c r="D470" s="236"/>
      <c r="E470" s="33">
        <v>180</v>
      </c>
      <c r="F470" s="237">
        <f>ROUND(E470*(1-($E$1*1)),2)</f>
        <v>162</v>
      </c>
      <c r="G470" s="98">
        <f t="shared" si="22"/>
        <v>0</v>
      </c>
    </row>
    <row r="471" spans="1:7" ht="12.75">
      <c r="A471" t="s">
        <v>602</v>
      </c>
      <c r="B471" s="47" t="s">
        <v>949</v>
      </c>
      <c r="C471" s="134" t="s">
        <v>952</v>
      </c>
      <c r="D471" s="236"/>
      <c r="E471" s="33">
        <v>180</v>
      </c>
      <c r="F471" s="237">
        <f>ROUND(E471*(1-($E$1*1)),2)</f>
        <v>162</v>
      </c>
      <c r="G471" s="98">
        <f t="shared" si="22"/>
        <v>0</v>
      </c>
    </row>
    <row r="472" spans="1:7" ht="13.5" thickBot="1">
      <c r="A472" t="s">
        <v>602</v>
      </c>
      <c r="B472" s="47" t="s">
        <v>949</v>
      </c>
      <c r="C472" s="134" t="s">
        <v>953</v>
      </c>
      <c r="D472" s="236"/>
      <c r="E472" s="33">
        <v>180</v>
      </c>
      <c r="F472" s="237">
        <f>ROUND(E472*(1-($E$1*1)),2)</f>
        <v>162</v>
      </c>
      <c r="G472" s="98">
        <f t="shared" si="22"/>
        <v>0</v>
      </c>
    </row>
    <row r="473" spans="1:7" ht="16.5" thickBot="1">
      <c r="A473" t="s">
        <v>602</v>
      </c>
      <c r="B473" s="55"/>
      <c r="C473" s="12" t="s">
        <v>697</v>
      </c>
      <c r="D473" s="232"/>
      <c r="E473" s="233"/>
      <c r="F473" s="234"/>
      <c r="G473" s="98">
        <f t="shared" si="22"/>
        <v>0</v>
      </c>
    </row>
    <row r="474" spans="1:7" ht="12.75">
      <c r="A474" t="s">
        <v>602</v>
      </c>
      <c r="B474" s="84" t="s">
        <v>595</v>
      </c>
      <c r="C474" s="90" t="s">
        <v>954</v>
      </c>
      <c r="D474" s="236"/>
      <c r="E474" s="8">
        <v>140</v>
      </c>
      <c r="F474" s="245">
        <f aca="true" t="shared" si="23" ref="F474:F485">ROUND(E474*(1-($E$1*1)),2)</f>
        <v>126</v>
      </c>
      <c r="G474" s="98">
        <f t="shared" si="22"/>
        <v>0</v>
      </c>
    </row>
    <row r="475" spans="1:7" ht="12.75">
      <c r="A475" t="s">
        <v>1093</v>
      </c>
      <c r="B475" s="84" t="s">
        <v>595</v>
      </c>
      <c r="C475" s="90" t="s">
        <v>955</v>
      </c>
      <c r="D475" s="236"/>
      <c r="E475" s="8">
        <v>140</v>
      </c>
      <c r="F475" s="245">
        <f t="shared" si="23"/>
        <v>126</v>
      </c>
      <c r="G475" s="98">
        <f t="shared" si="22"/>
        <v>0</v>
      </c>
    </row>
    <row r="476" spans="1:7" ht="12.75">
      <c r="A476" t="s">
        <v>1093</v>
      </c>
      <c r="B476" s="45" t="s">
        <v>595</v>
      </c>
      <c r="C476" s="334" t="s">
        <v>956</v>
      </c>
      <c r="D476" s="236"/>
      <c r="E476" s="8">
        <v>180</v>
      </c>
      <c r="F476" s="237">
        <f t="shared" si="23"/>
        <v>162</v>
      </c>
      <c r="G476" s="98">
        <f t="shared" si="22"/>
        <v>0</v>
      </c>
    </row>
    <row r="477" spans="1:7" ht="12.75">
      <c r="A477" t="s">
        <v>1093</v>
      </c>
      <c r="B477" s="45" t="s">
        <v>595</v>
      </c>
      <c r="C477" s="334" t="s">
        <v>957</v>
      </c>
      <c r="D477" s="236"/>
      <c r="E477" s="8">
        <v>180</v>
      </c>
      <c r="F477" s="237">
        <f t="shared" si="23"/>
        <v>162</v>
      </c>
      <c r="G477" s="98">
        <f t="shared" si="22"/>
        <v>0</v>
      </c>
    </row>
    <row r="478" spans="1:7" ht="12.75">
      <c r="A478" t="s">
        <v>1093</v>
      </c>
      <c r="B478" s="45" t="s">
        <v>595</v>
      </c>
      <c r="C478" s="334" t="s">
        <v>958</v>
      </c>
      <c r="D478" s="236"/>
      <c r="E478" s="8">
        <v>180</v>
      </c>
      <c r="F478" s="237">
        <f t="shared" si="23"/>
        <v>162</v>
      </c>
      <c r="G478" s="98">
        <f t="shared" si="22"/>
        <v>0</v>
      </c>
    </row>
    <row r="479" spans="2:7" ht="13.5" thickBot="1">
      <c r="B479" s="45" t="s">
        <v>595</v>
      </c>
      <c r="C479" s="334" t="s">
        <v>959</v>
      </c>
      <c r="D479" s="236"/>
      <c r="E479" s="8">
        <v>180</v>
      </c>
      <c r="F479" s="237">
        <f t="shared" si="23"/>
        <v>162</v>
      </c>
      <c r="G479" s="98">
        <f t="shared" si="22"/>
        <v>0</v>
      </c>
    </row>
    <row r="480" spans="1:7" ht="13.5" thickBot="1">
      <c r="A480" t="s">
        <v>600</v>
      </c>
      <c r="B480" s="45" t="s">
        <v>595</v>
      </c>
      <c r="C480" s="334" t="s">
        <v>960</v>
      </c>
      <c r="D480" s="236"/>
      <c r="E480" s="8">
        <v>180</v>
      </c>
      <c r="F480" s="237">
        <f t="shared" si="23"/>
        <v>162</v>
      </c>
      <c r="G480" s="234"/>
    </row>
    <row r="481" spans="1:7" ht="12.75">
      <c r="A481" t="s">
        <v>692</v>
      </c>
      <c r="B481" s="45" t="s">
        <v>595</v>
      </c>
      <c r="C481" s="334" t="s">
        <v>961</v>
      </c>
      <c r="D481" s="236"/>
      <c r="E481" s="8">
        <v>180</v>
      </c>
      <c r="F481" s="237">
        <f t="shared" si="23"/>
        <v>162</v>
      </c>
      <c r="G481" s="98">
        <f t="shared" si="22"/>
        <v>0</v>
      </c>
    </row>
    <row r="482" spans="1:7" ht="12.75">
      <c r="A482" t="s">
        <v>692</v>
      </c>
      <c r="B482" s="270" t="s">
        <v>1161</v>
      </c>
      <c r="C482" s="118" t="s">
        <v>1162</v>
      </c>
      <c r="D482" s="236"/>
      <c r="E482" s="8">
        <v>150</v>
      </c>
      <c r="F482" s="240">
        <f t="shared" si="23"/>
        <v>135</v>
      </c>
      <c r="G482" s="98">
        <f t="shared" si="22"/>
        <v>0</v>
      </c>
    </row>
    <row r="483" spans="1:7" ht="12.75">
      <c r="A483" t="s">
        <v>692</v>
      </c>
      <c r="B483" s="45" t="s">
        <v>1163</v>
      </c>
      <c r="C483" s="22" t="s">
        <v>1390</v>
      </c>
      <c r="D483" s="236"/>
      <c r="E483" s="8">
        <v>170</v>
      </c>
      <c r="F483" s="237">
        <f t="shared" si="23"/>
        <v>153</v>
      </c>
      <c r="G483" s="98">
        <f t="shared" si="22"/>
        <v>0</v>
      </c>
    </row>
    <row r="484" spans="1:7" ht="12.75">
      <c r="A484" t="s">
        <v>692</v>
      </c>
      <c r="B484" s="45" t="s">
        <v>1163</v>
      </c>
      <c r="C484" s="22" t="s">
        <v>1391</v>
      </c>
      <c r="D484" s="236"/>
      <c r="E484" s="8">
        <v>170</v>
      </c>
      <c r="F484" s="237">
        <f t="shared" si="23"/>
        <v>153</v>
      </c>
      <c r="G484" s="98">
        <f t="shared" si="22"/>
        <v>0</v>
      </c>
    </row>
    <row r="485" spans="2:7" ht="13.5" thickBot="1">
      <c r="B485" s="45" t="s">
        <v>1163</v>
      </c>
      <c r="C485" s="22" t="s">
        <v>1392</v>
      </c>
      <c r="D485" s="236"/>
      <c r="E485" s="8">
        <v>170</v>
      </c>
      <c r="F485" s="237">
        <f t="shared" si="23"/>
        <v>153</v>
      </c>
      <c r="G485" s="98">
        <f t="shared" si="22"/>
        <v>0</v>
      </c>
    </row>
    <row r="486" spans="1:7" ht="16.5" thickBot="1">
      <c r="A486" t="s">
        <v>692</v>
      </c>
      <c r="B486" s="55"/>
      <c r="C486" s="12" t="s">
        <v>491</v>
      </c>
      <c r="D486" s="232"/>
      <c r="E486" s="233"/>
      <c r="F486" s="234"/>
      <c r="G486" s="234"/>
    </row>
    <row r="487" spans="1:7" ht="12.75">
      <c r="A487" t="s">
        <v>692</v>
      </c>
      <c r="B487" s="84" t="s">
        <v>492</v>
      </c>
      <c r="C487" s="90" t="s">
        <v>484</v>
      </c>
      <c r="D487" s="236"/>
      <c r="E487" s="8">
        <v>100</v>
      </c>
      <c r="F487" s="245">
        <f>ROUND(E487*(1-($E$1*1)),2)</f>
        <v>90</v>
      </c>
      <c r="G487" s="98">
        <f t="shared" si="22"/>
        <v>0</v>
      </c>
    </row>
    <row r="488" spans="1:7" ht="13.5" thickBot="1">
      <c r="A488" t="s">
        <v>692</v>
      </c>
      <c r="B488" s="84" t="s">
        <v>493</v>
      </c>
      <c r="C488" s="90" t="s">
        <v>566</v>
      </c>
      <c r="D488" s="236"/>
      <c r="E488" s="8">
        <v>80</v>
      </c>
      <c r="F488" s="245">
        <f>ROUND(E488*(1-($E$1*1)),2)</f>
        <v>72</v>
      </c>
      <c r="G488" s="98">
        <f t="shared" si="22"/>
        <v>0</v>
      </c>
    </row>
    <row r="489" spans="1:7" ht="16.5" thickBot="1">
      <c r="A489" t="s">
        <v>692</v>
      </c>
      <c r="B489" s="55"/>
      <c r="C489" s="12" t="s">
        <v>693</v>
      </c>
      <c r="D489" s="232"/>
      <c r="E489" s="233"/>
      <c r="F489" s="234"/>
      <c r="G489" s="98">
        <f t="shared" si="22"/>
        <v>0</v>
      </c>
    </row>
    <row r="490" spans="1:7" ht="13.5" thickBot="1">
      <c r="A490" t="s">
        <v>602</v>
      </c>
      <c r="B490" s="84" t="s">
        <v>1114</v>
      </c>
      <c r="C490" s="90" t="s">
        <v>488</v>
      </c>
      <c r="D490" s="236"/>
      <c r="E490" s="8">
        <v>110</v>
      </c>
      <c r="F490" s="245">
        <f>ROUND(E490*(1-($E$1*1)),2)</f>
        <v>99</v>
      </c>
      <c r="G490" s="98">
        <f t="shared" si="22"/>
        <v>0</v>
      </c>
    </row>
    <row r="491" spans="1:7" ht="16.5" thickBot="1">
      <c r="A491" t="s">
        <v>602</v>
      </c>
      <c r="B491" s="55"/>
      <c r="C491" s="12" t="s">
        <v>392</v>
      </c>
      <c r="D491" s="232"/>
      <c r="E491" s="233"/>
      <c r="F491" s="234"/>
      <c r="G491" s="98">
        <f t="shared" si="22"/>
        <v>0</v>
      </c>
    </row>
    <row r="492" spans="2:7" ht="13.5" thickBot="1">
      <c r="B492" s="84" t="s">
        <v>1115</v>
      </c>
      <c r="C492" s="184" t="s">
        <v>376</v>
      </c>
      <c r="D492" s="236"/>
      <c r="E492" s="8">
        <v>120</v>
      </c>
      <c r="F492" s="245">
        <f>ROUND(E492*(1-($E$1*1)),2)</f>
        <v>108</v>
      </c>
      <c r="G492" s="98">
        <f t="shared" si="22"/>
        <v>0</v>
      </c>
    </row>
    <row r="493" spans="1:7" ht="13.5" thickBot="1">
      <c r="A493" t="s">
        <v>600</v>
      </c>
      <c r="B493" s="84" t="s">
        <v>1115</v>
      </c>
      <c r="C493" s="184" t="s">
        <v>377</v>
      </c>
      <c r="D493" s="236"/>
      <c r="E493" s="8">
        <v>120</v>
      </c>
      <c r="F493" s="245">
        <f aca="true" t="shared" si="24" ref="F493:F549">ROUND(E493*(1-($E$1*1)),2)</f>
        <v>108</v>
      </c>
      <c r="G493" s="234"/>
    </row>
    <row r="494" spans="1:7" ht="16.5" thickBot="1">
      <c r="A494" t="s">
        <v>600</v>
      </c>
      <c r="B494" s="55"/>
      <c r="C494" s="12" t="s">
        <v>756</v>
      </c>
      <c r="D494" s="232"/>
      <c r="E494" s="233"/>
      <c r="F494" s="234"/>
      <c r="G494" s="98">
        <f t="shared" si="22"/>
        <v>0</v>
      </c>
    </row>
    <row r="495" spans="2:7" ht="13.5" thickBot="1">
      <c r="B495" s="84" t="s">
        <v>494</v>
      </c>
      <c r="C495" s="108" t="s">
        <v>485</v>
      </c>
      <c r="D495" s="236"/>
      <c r="E495" s="4">
        <v>100</v>
      </c>
      <c r="F495" s="245">
        <f t="shared" si="24"/>
        <v>90</v>
      </c>
      <c r="G495" s="98">
        <f t="shared" si="22"/>
        <v>0</v>
      </c>
    </row>
    <row r="496" spans="1:7" ht="13.5" thickBot="1">
      <c r="A496" t="s">
        <v>600</v>
      </c>
      <c r="B496" s="46" t="s">
        <v>1164</v>
      </c>
      <c r="C496" s="21" t="s">
        <v>1393</v>
      </c>
      <c r="D496" s="236"/>
      <c r="E496" s="4">
        <v>180</v>
      </c>
      <c r="F496" s="237">
        <f t="shared" si="24"/>
        <v>162</v>
      </c>
      <c r="G496" s="234"/>
    </row>
    <row r="497" spans="1:7" ht="12.75">
      <c r="A497" t="s">
        <v>600</v>
      </c>
      <c r="B497" s="46" t="s">
        <v>1164</v>
      </c>
      <c r="C497" s="21" t="s">
        <v>1394</v>
      </c>
      <c r="D497" s="236"/>
      <c r="E497" s="4">
        <v>180</v>
      </c>
      <c r="F497" s="237">
        <f t="shared" si="24"/>
        <v>162</v>
      </c>
      <c r="G497" s="98">
        <f t="shared" si="22"/>
        <v>0</v>
      </c>
    </row>
    <row r="498" spans="2:7" ht="13.5" thickBot="1">
      <c r="B498" s="46" t="s">
        <v>1164</v>
      </c>
      <c r="C498" s="21" t="s">
        <v>1395</v>
      </c>
      <c r="D498" s="236"/>
      <c r="E498" s="4">
        <v>180</v>
      </c>
      <c r="F498" s="237">
        <f t="shared" si="24"/>
        <v>162</v>
      </c>
      <c r="G498" s="98">
        <f t="shared" si="22"/>
        <v>0</v>
      </c>
    </row>
    <row r="499" spans="1:7" ht="13.5" thickBot="1">
      <c r="A499" t="s">
        <v>602</v>
      </c>
      <c r="B499" s="46" t="s">
        <v>1164</v>
      </c>
      <c r="C499" s="21" t="s">
        <v>1396</v>
      </c>
      <c r="D499" s="236"/>
      <c r="E499" s="4">
        <v>180</v>
      </c>
      <c r="F499" s="237">
        <f t="shared" si="24"/>
        <v>162</v>
      </c>
      <c r="G499" s="234"/>
    </row>
    <row r="500" spans="1:7" ht="12.75">
      <c r="A500" t="s">
        <v>602</v>
      </c>
      <c r="B500" s="46" t="s">
        <v>1164</v>
      </c>
      <c r="C500" s="21" t="s">
        <v>1397</v>
      </c>
      <c r="D500" s="236"/>
      <c r="E500" s="4">
        <v>180</v>
      </c>
      <c r="F500" s="237">
        <f t="shared" si="24"/>
        <v>162</v>
      </c>
      <c r="G500" s="98">
        <f t="shared" si="22"/>
        <v>0</v>
      </c>
    </row>
    <row r="501" spans="1:7" ht="13.5" thickBot="1">
      <c r="A501" t="s">
        <v>602</v>
      </c>
      <c r="B501" s="46" t="s">
        <v>1164</v>
      </c>
      <c r="C501" s="21" t="s">
        <v>1398</v>
      </c>
      <c r="D501" s="236"/>
      <c r="E501" s="4">
        <v>180</v>
      </c>
      <c r="F501" s="237">
        <f t="shared" si="24"/>
        <v>162</v>
      </c>
      <c r="G501" s="98">
        <f t="shared" si="22"/>
        <v>0</v>
      </c>
    </row>
    <row r="502" spans="2:7" ht="16.5" thickBot="1">
      <c r="B502" s="55"/>
      <c r="C502" s="12" t="s">
        <v>701</v>
      </c>
      <c r="D502" s="232"/>
      <c r="E502" s="233"/>
      <c r="F502" s="234"/>
      <c r="G502" s="98">
        <f t="shared" si="22"/>
        <v>0</v>
      </c>
    </row>
    <row r="503" spans="1:7" ht="13.5" thickBot="1">
      <c r="A503" t="s">
        <v>600</v>
      </c>
      <c r="B503" s="46" t="s">
        <v>188</v>
      </c>
      <c r="C503" s="21" t="s">
        <v>1049</v>
      </c>
      <c r="D503" s="236"/>
      <c r="E503" s="4">
        <v>220</v>
      </c>
      <c r="F503" s="237">
        <f t="shared" si="24"/>
        <v>198</v>
      </c>
      <c r="G503" s="234"/>
    </row>
    <row r="504" spans="1:7" ht="12.75">
      <c r="A504" t="s">
        <v>602</v>
      </c>
      <c r="B504" s="46" t="s">
        <v>188</v>
      </c>
      <c r="C504" s="21" t="s">
        <v>1050</v>
      </c>
      <c r="D504" s="236"/>
      <c r="E504" s="4">
        <v>220</v>
      </c>
      <c r="F504" s="237">
        <f t="shared" si="24"/>
        <v>198</v>
      </c>
      <c r="G504" s="98">
        <f aca="true" t="shared" si="25" ref="G504:G560">D504*F504</f>
        <v>0</v>
      </c>
    </row>
    <row r="505" spans="1:7" ht="12.75">
      <c r="A505" t="s">
        <v>602</v>
      </c>
      <c r="B505" s="46" t="s">
        <v>188</v>
      </c>
      <c r="C505" s="21" t="s">
        <v>1051</v>
      </c>
      <c r="D505" s="236"/>
      <c r="E505" s="4">
        <v>220</v>
      </c>
      <c r="F505" s="237">
        <f t="shared" si="24"/>
        <v>198</v>
      </c>
      <c r="G505" s="98">
        <f t="shared" si="25"/>
        <v>0</v>
      </c>
    </row>
    <row r="506" spans="1:7" ht="12.75">
      <c r="A506" t="s">
        <v>602</v>
      </c>
      <c r="B506" s="46" t="s">
        <v>188</v>
      </c>
      <c r="C506" s="21" t="s">
        <v>1052</v>
      </c>
      <c r="D506" s="236"/>
      <c r="E506" s="4">
        <v>220</v>
      </c>
      <c r="F506" s="237">
        <f t="shared" si="24"/>
        <v>198</v>
      </c>
      <c r="G506" s="98">
        <f t="shared" si="25"/>
        <v>0</v>
      </c>
    </row>
    <row r="507" spans="1:7" ht="12.75">
      <c r="A507" t="s">
        <v>602</v>
      </c>
      <c r="B507" s="46" t="s">
        <v>188</v>
      </c>
      <c r="C507" s="21" t="s">
        <v>1053</v>
      </c>
      <c r="D507" s="236"/>
      <c r="E507" s="4">
        <v>220</v>
      </c>
      <c r="F507" s="237">
        <f t="shared" si="24"/>
        <v>198</v>
      </c>
      <c r="G507" s="98">
        <f t="shared" si="25"/>
        <v>0</v>
      </c>
    </row>
    <row r="508" spans="1:7" ht="12.75">
      <c r="A508" t="s">
        <v>602</v>
      </c>
      <c r="B508" s="46" t="s">
        <v>188</v>
      </c>
      <c r="C508" s="21" t="s">
        <v>1054</v>
      </c>
      <c r="D508" s="236"/>
      <c r="E508" s="4">
        <v>220</v>
      </c>
      <c r="F508" s="237">
        <f t="shared" si="24"/>
        <v>198</v>
      </c>
      <c r="G508" s="98">
        <f t="shared" si="25"/>
        <v>0</v>
      </c>
    </row>
    <row r="509" spans="1:7" ht="12.75">
      <c r="A509" t="s">
        <v>602</v>
      </c>
      <c r="B509" s="46" t="s">
        <v>1116</v>
      </c>
      <c r="C509" s="21" t="s">
        <v>438</v>
      </c>
      <c r="D509" s="236"/>
      <c r="E509" s="4">
        <v>180</v>
      </c>
      <c r="F509" s="237">
        <f t="shared" si="24"/>
        <v>162</v>
      </c>
      <c r="G509" s="98">
        <f t="shared" si="25"/>
        <v>0</v>
      </c>
    </row>
    <row r="510" spans="2:7" ht="13.5" thickBot="1">
      <c r="B510" s="46" t="s">
        <v>1116</v>
      </c>
      <c r="C510" s="21" t="s">
        <v>439</v>
      </c>
      <c r="D510" s="236"/>
      <c r="E510" s="4">
        <v>180</v>
      </c>
      <c r="F510" s="237">
        <f t="shared" si="24"/>
        <v>162</v>
      </c>
      <c r="G510" s="98">
        <f t="shared" si="25"/>
        <v>0</v>
      </c>
    </row>
    <row r="511" spans="1:7" ht="13.5" thickBot="1">
      <c r="A511" t="s">
        <v>1093</v>
      </c>
      <c r="B511" s="46" t="s">
        <v>1116</v>
      </c>
      <c r="C511" s="21" t="s">
        <v>440</v>
      </c>
      <c r="D511" s="236"/>
      <c r="E511" s="4">
        <v>180</v>
      </c>
      <c r="F511" s="237">
        <f t="shared" si="24"/>
        <v>162</v>
      </c>
      <c r="G511" s="234"/>
    </row>
    <row r="512" spans="1:7" ht="12.75">
      <c r="A512" t="s">
        <v>1093</v>
      </c>
      <c r="B512" s="46" t="s">
        <v>1116</v>
      </c>
      <c r="C512" s="21" t="s">
        <v>441</v>
      </c>
      <c r="D512" s="236"/>
      <c r="E512" s="4">
        <v>180</v>
      </c>
      <c r="F512" s="237">
        <f t="shared" si="24"/>
        <v>162</v>
      </c>
      <c r="G512" s="98">
        <f t="shared" si="25"/>
        <v>0</v>
      </c>
    </row>
    <row r="513" spans="1:7" ht="12.75">
      <c r="A513" t="s">
        <v>1093</v>
      </c>
      <c r="B513" s="46" t="s">
        <v>1116</v>
      </c>
      <c r="C513" s="21" t="s">
        <v>442</v>
      </c>
      <c r="D513" s="236"/>
      <c r="E513" s="4">
        <v>180</v>
      </c>
      <c r="F513" s="237">
        <f t="shared" si="24"/>
        <v>162</v>
      </c>
      <c r="G513" s="98">
        <f t="shared" si="25"/>
        <v>0</v>
      </c>
    </row>
    <row r="514" spans="1:7" ht="13.5" thickBot="1">
      <c r="A514" t="s">
        <v>1093</v>
      </c>
      <c r="B514" s="46" t="s">
        <v>1116</v>
      </c>
      <c r="C514" s="21" t="s">
        <v>443</v>
      </c>
      <c r="D514" s="236"/>
      <c r="E514" s="4">
        <v>180</v>
      </c>
      <c r="F514" s="237">
        <f t="shared" si="24"/>
        <v>162</v>
      </c>
      <c r="G514" s="98">
        <f t="shared" si="25"/>
        <v>0</v>
      </c>
    </row>
    <row r="515" spans="1:7" ht="16.5" thickBot="1">
      <c r="A515" t="s">
        <v>1093</v>
      </c>
      <c r="B515" s="57"/>
      <c r="C515" s="11" t="s">
        <v>684</v>
      </c>
      <c r="D515" s="228"/>
      <c r="E515" s="229"/>
      <c r="F515" s="228"/>
      <c r="G515" s="98">
        <f t="shared" si="25"/>
        <v>0</v>
      </c>
    </row>
    <row r="516" spans="1:7" ht="16.5" thickBot="1">
      <c r="A516" t="s">
        <v>1093</v>
      </c>
      <c r="B516" s="55"/>
      <c r="C516" s="15" t="s">
        <v>752</v>
      </c>
      <c r="D516" s="232"/>
      <c r="E516" s="233"/>
      <c r="F516" s="234"/>
      <c r="G516" s="98">
        <f t="shared" si="25"/>
        <v>0</v>
      </c>
    </row>
    <row r="517" spans="1:7" ht="12.75">
      <c r="A517" t="s">
        <v>602</v>
      </c>
      <c r="B517" s="47" t="s">
        <v>300</v>
      </c>
      <c r="C517" s="312" t="s">
        <v>301</v>
      </c>
      <c r="D517" s="236"/>
      <c r="E517" s="33">
        <v>200</v>
      </c>
      <c r="F517" s="237">
        <f t="shared" si="24"/>
        <v>180</v>
      </c>
      <c r="G517" s="98">
        <f t="shared" si="25"/>
        <v>0</v>
      </c>
    </row>
    <row r="518" spans="1:7" ht="12.75">
      <c r="A518" t="s">
        <v>602</v>
      </c>
      <c r="B518" s="47" t="s">
        <v>300</v>
      </c>
      <c r="C518" s="312" t="s">
        <v>302</v>
      </c>
      <c r="D518" s="236"/>
      <c r="E518" s="33">
        <v>200</v>
      </c>
      <c r="F518" s="237">
        <f t="shared" si="24"/>
        <v>180</v>
      </c>
      <c r="G518" s="98">
        <f t="shared" si="25"/>
        <v>0</v>
      </c>
    </row>
    <row r="519" spans="1:7" ht="12.75">
      <c r="A519" t="s">
        <v>602</v>
      </c>
      <c r="B519" s="47" t="s">
        <v>300</v>
      </c>
      <c r="C519" s="312" t="s">
        <v>303</v>
      </c>
      <c r="D519" s="236"/>
      <c r="E519" s="33">
        <v>200</v>
      </c>
      <c r="F519" s="237">
        <f t="shared" si="24"/>
        <v>180</v>
      </c>
      <c r="G519" s="98">
        <f t="shared" si="25"/>
        <v>0</v>
      </c>
    </row>
    <row r="520" spans="1:7" ht="12.75">
      <c r="A520" t="s">
        <v>602</v>
      </c>
      <c r="B520" s="47" t="s">
        <v>300</v>
      </c>
      <c r="C520" s="312" t="s">
        <v>304</v>
      </c>
      <c r="D520" s="236"/>
      <c r="E520" s="33">
        <v>200</v>
      </c>
      <c r="F520" s="237">
        <f t="shared" si="24"/>
        <v>180</v>
      </c>
      <c r="G520" s="98">
        <f t="shared" si="25"/>
        <v>0</v>
      </c>
    </row>
    <row r="521" spans="1:7" ht="12.75">
      <c r="A521" t="s">
        <v>602</v>
      </c>
      <c r="B521" s="47" t="s">
        <v>300</v>
      </c>
      <c r="C521" s="312" t="s">
        <v>305</v>
      </c>
      <c r="D521" s="236"/>
      <c r="E521" s="33">
        <v>200</v>
      </c>
      <c r="F521" s="237">
        <f t="shared" si="24"/>
        <v>180</v>
      </c>
      <c r="G521" s="98">
        <f t="shared" si="25"/>
        <v>0</v>
      </c>
    </row>
    <row r="522" spans="1:7" ht="13.5" thickBot="1">
      <c r="A522" t="s">
        <v>602</v>
      </c>
      <c r="B522" s="96" t="s">
        <v>300</v>
      </c>
      <c r="C522" s="317" t="s">
        <v>306</v>
      </c>
      <c r="D522" s="236"/>
      <c r="E522" s="33">
        <v>200</v>
      </c>
      <c r="F522" s="237">
        <f t="shared" si="24"/>
        <v>180</v>
      </c>
      <c r="G522" s="98">
        <f t="shared" si="25"/>
        <v>0</v>
      </c>
    </row>
    <row r="523" spans="2:7" ht="16.5" thickBot="1">
      <c r="B523" s="55"/>
      <c r="C523" s="12" t="s">
        <v>700</v>
      </c>
      <c r="D523" s="232"/>
      <c r="E523" s="233"/>
      <c r="F523" s="234"/>
      <c r="G523" s="98">
        <f t="shared" si="25"/>
        <v>0</v>
      </c>
    </row>
    <row r="524" spans="2:7" ht="13.5" thickBot="1">
      <c r="B524" s="239" t="s">
        <v>962</v>
      </c>
      <c r="C524" s="168" t="s">
        <v>963</v>
      </c>
      <c r="D524" s="236"/>
      <c r="E524" s="33">
        <v>140</v>
      </c>
      <c r="F524" s="237">
        <f>ROUND(E524*(1-($E$1*1)),2)</f>
        <v>126</v>
      </c>
      <c r="G524" s="228"/>
    </row>
    <row r="525" spans="1:7" ht="13.5" thickBot="1">
      <c r="A525" t="s">
        <v>1028</v>
      </c>
      <c r="B525" s="47" t="s">
        <v>964</v>
      </c>
      <c r="C525" s="134" t="s">
        <v>965</v>
      </c>
      <c r="D525" s="236"/>
      <c r="E525" s="33">
        <v>180</v>
      </c>
      <c r="F525" s="237">
        <f aca="true" t="shared" si="26" ref="F525:F530">ROUND(E525*(1-($E$1*1)),2)</f>
        <v>162</v>
      </c>
      <c r="G525" s="234"/>
    </row>
    <row r="526" spans="1:7" ht="12.75">
      <c r="A526" t="s">
        <v>1028</v>
      </c>
      <c r="B526" s="47" t="s">
        <v>964</v>
      </c>
      <c r="C526" s="134" t="s">
        <v>966</v>
      </c>
      <c r="D526" s="236"/>
      <c r="E526" s="33">
        <v>180</v>
      </c>
      <c r="F526" s="237">
        <f t="shared" si="26"/>
        <v>162</v>
      </c>
      <c r="G526" s="98">
        <f t="shared" si="25"/>
        <v>0</v>
      </c>
    </row>
    <row r="527" spans="1:7" ht="12.75">
      <c r="A527" t="s">
        <v>1028</v>
      </c>
      <c r="B527" s="47" t="s">
        <v>964</v>
      </c>
      <c r="C527" s="134" t="s">
        <v>967</v>
      </c>
      <c r="D527" s="236"/>
      <c r="E527" s="33">
        <v>180</v>
      </c>
      <c r="F527" s="237">
        <f t="shared" si="26"/>
        <v>162</v>
      </c>
      <c r="G527" s="98">
        <f t="shared" si="25"/>
        <v>0</v>
      </c>
    </row>
    <row r="528" spans="1:7" ht="12.75">
      <c r="A528" t="s">
        <v>1028</v>
      </c>
      <c r="B528" s="47" t="s">
        <v>964</v>
      </c>
      <c r="C528" s="134" t="s">
        <v>968</v>
      </c>
      <c r="D528" s="236"/>
      <c r="E528" s="33">
        <v>180</v>
      </c>
      <c r="F528" s="237">
        <f t="shared" si="26"/>
        <v>162</v>
      </c>
      <c r="G528" s="98">
        <f t="shared" si="25"/>
        <v>0</v>
      </c>
    </row>
    <row r="529" spans="1:7" ht="12.75">
      <c r="A529" t="s">
        <v>1028</v>
      </c>
      <c r="B529" s="47" t="s">
        <v>964</v>
      </c>
      <c r="C529" s="134" t="s">
        <v>969</v>
      </c>
      <c r="D529" s="236"/>
      <c r="E529" s="33">
        <v>180</v>
      </c>
      <c r="F529" s="237">
        <f t="shared" si="26"/>
        <v>162</v>
      </c>
      <c r="G529" s="98">
        <f t="shared" si="25"/>
        <v>0</v>
      </c>
    </row>
    <row r="530" spans="1:7" ht="12.75">
      <c r="A530" t="s">
        <v>1028</v>
      </c>
      <c r="B530" s="47" t="s">
        <v>964</v>
      </c>
      <c r="C530" s="134" t="s">
        <v>970</v>
      </c>
      <c r="D530" s="236"/>
      <c r="E530" s="33">
        <v>180</v>
      </c>
      <c r="F530" s="237">
        <f t="shared" si="26"/>
        <v>162</v>
      </c>
      <c r="G530" s="98">
        <f t="shared" si="25"/>
        <v>0</v>
      </c>
    </row>
    <row r="531" spans="2:7" ht="13.5" thickBot="1">
      <c r="B531" s="239" t="s">
        <v>1141</v>
      </c>
      <c r="C531" s="85" t="s">
        <v>1142</v>
      </c>
      <c r="D531" s="236"/>
      <c r="E531" s="33">
        <v>140</v>
      </c>
      <c r="F531" s="240">
        <f t="shared" si="24"/>
        <v>126</v>
      </c>
      <c r="G531" s="98">
        <f t="shared" si="25"/>
        <v>0</v>
      </c>
    </row>
    <row r="532" spans="1:7" ht="13.5" thickBot="1">
      <c r="A532" t="s">
        <v>692</v>
      </c>
      <c r="B532" s="47" t="s">
        <v>1084</v>
      </c>
      <c r="C532" s="31" t="s">
        <v>511</v>
      </c>
      <c r="D532" s="236"/>
      <c r="E532" s="33">
        <v>160</v>
      </c>
      <c r="F532" s="237">
        <f t="shared" si="24"/>
        <v>144</v>
      </c>
      <c r="G532" s="234"/>
    </row>
    <row r="533" spans="1:7" ht="12.75">
      <c r="A533" t="s">
        <v>692</v>
      </c>
      <c r="B533" s="47" t="s">
        <v>1084</v>
      </c>
      <c r="C533" s="31" t="s">
        <v>512</v>
      </c>
      <c r="D533" s="236"/>
      <c r="E533" s="33">
        <v>160</v>
      </c>
      <c r="F533" s="237">
        <f t="shared" si="24"/>
        <v>144</v>
      </c>
      <c r="G533" s="98">
        <f t="shared" si="25"/>
        <v>0</v>
      </c>
    </row>
    <row r="534" spans="1:7" ht="12.75">
      <c r="A534" t="s">
        <v>692</v>
      </c>
      <c r="B534" s="47" t="s">
        <v>1084</v>
      </c>
      <c r="C534" s="31" t="s">
        <v>513</v>
      </c>
      <c r="D534" s="236"/>
      <c r="E534" s="33">
        <v>160</v>
      </c>
      <c r="F534" s="237">
        <f t="shared" si="24"/>
        <v>144</v>
      </c>
      <c r="G534" s="98">
        <f t="shared" si="25"/>
        <v>0</v>
      </c>
    </row>
    <row r="535" spans="1:7" ht="12.75">
      <c r="A535" t="s">
        <v>692</v>
      </c>
      <c r="B535" s="47" t="s">
        <v>1084</v>
      </c>
      <c r="C535" s="31" t="s">
        <v>514</v>
      </c>
      <c r="D535" s="236"/>
      <c r="E535" s="33">
        <v>160</v>
      </c>
      <c r="F535" s="237">
        <f t="shared" si="24"/>
        <v>144</v>
      </c>
      <c r="G535" s="98">
        <f t="shared" si="25"/>
        <v>0</v>
      </c>
    </row>
    <row r="536" spans="1:7" ht="12.75">
      <c r="A536" t="s">
        <v>692</v>
      </c>
      <c r="B536" s="47" t="s">
        <v>1084</v>
      </c>
      <c r="C536" s="31" t="s">
        <v>515</v>
      </c>
      <c r="D536" s="236"/>
      <c r="E536" s="33">
        <v>160</v>
      </c>
      <c r="F536" s="237">
        <f t="shared" si="24"/>
        <v>144</v>
      </c>
      <c r="G536" s="98">
        <f t="shared" si="25"/>
        <v>0</v>
      </c>
    </row>
    <row r="537" spans="1:7" ht="12.75">
      <c r="A537" t="s">
        <v>692</v>
      </c>
      <c r="B537" s="47" t="s">
        <v>1084</v>
      </c>
      <c r="C537" s="31" t="s">
        <v>516</v>
      </c>
      <c r="D537" s="236"/>
      <c r="E537" s="33">
        <v>160</v>
      </c>
      <c r="F537" s="237">
        <f t="shared" si="24"/>
        <v>144</v>
      </c>
      <c r="G537" s="98">
        <f t="shared" si="25"/>
        <v>0</v>
      </c>
    </row>
    <row r="538" spans="1:7" ht="12.75">
      <c r="A538" t="s">
        <v>600</v>
      </c>
      <c r="B538" s="47" t="s">
        <v>1084</v>
      </c>
      <c r="C538" s="31" t="s">
        <v>517</v>
      </c>
      <c r="D538" s="236"/>
      <c r="E538" s="33">
        <v>160</v>
      </c>
      <c r="F538" s="237">
        <f t="shared" si="24"/>
        <v>144</v>
      </c>
      <c r="G538" s="98">
        <f t="shared" si="25"/>
        <v>0</v>
      </c>
    </row>
    <row r="539" spans="1:7" ht="13.5" thickBot="1">
      <c r="A539" t="s">
        <v>692</v>
      </c>
      <c r="B539" s="47" t="s">
        <v>1084</v>
      </c>
      <c r="C539" s="31" t="s">
        <v>518</v>
      </c>
      <c r="D539" s="236"/>
      <c r="E539" s="33">
        <v>160</v>
      </c>
      <c r="F539" s="237">
        <f t="shared" si="24"/>
        <v>144</v>
      </c>
      <c r="G539" s="98">
        <f t="shared" si="25"/>
        <v>0</v>
      </c>
    </row>
    <row r="540" spans="1:7" ht="16.5" thickBot="1">
      <c r="A540" t="s">
        <v>692</v>
      </c>
      <c r="B540" s="55"/>
      <c r="C540" s="32" t="s">
        <v>198</v>
      </c>
      <c r="D540" s="232"/>
      <c r="E540" s="233"/>
      <c r="F540" s="234"/>
      <c r="G540" s="98">
        <f t="shared" si="25"/>
        <v>0</v>
      </c>
    </row>
    <row r="541" spans="2:7" ht="13.5" thickBot="1">
      <c r="B541" s="239" t="s">
        <v>1399</v>
      </c>
      <c r="C541" s="85" t="s">
        <v>1400</v>
      </c>
      <c r="D541" s="236"/>
      <c r="E541" s="41">
        <v>130</v>
      </c>
      <c r="F541" s="240">
        <f t="shared" si="24"/>
        <v>117</v>
      </c>
      <c r="G541" s="98">
        <f t="shared" si="25"/>
        <v>0</v>
      </c>
    </row>
    <row r="542" spans="1:7" ht="13.5" thickBot="1">
      <c r="A542" t="s">
        <v>1093</v>
      </c>
      <c r="B542" s="47" t="s">
        <v>1117</v>
      </c>
      <c r="C542" s="31" t="s">
        <v>828</v>
      </c>
      <c r="D542" s="236"/>
      <c r="E542" s="41">
        <v>150</v>
      </c>
      <c r="F542" s="237">
        <f t="shared" si="24"/>
        <v>135</v>
      </c>
      <c r="G542" s="234"/>
    </row>
    <row r="543" spans="1:7" ht="12.75">
      <c r="A543" t="s">
        <v>1093</v>
      </c>
      <c r="B543" s="47" t="s">
        <v>1117</v>
      </c>
      <c r="C543" s="31" t="s">
        <v>451</v>
      </c>
      <c r="D543" s="236"/>
      <c r="E543" s="41">
        <v>150</v>
      </c>
      <c r="F543" s="237">
        <f t="shared" si="24"/>
        <v>135</v>
      </c>
      <c r="G543" s="98">
        <f t="shared" si="25"/>
        <v>0</v>
      </c>
    </row>
    <row r="544" spans="1:7" ht="12.75">
      <c r="A544" t="s">
        <v>1093</v>
      </c>
      <c r="B544" s="47" t="s">
        <v>1117</v>
      </c>
      <c r="C544" s="31" t="s">
        <v>481</v>
      </c>
      <c r="D544" s="236"/>
      <c r="E544" s="41">
        <v>150</v>
      </c>
      <c r="F544" s="237">
        <f t="shared" si="24"/>
        <v>135</v>
      </c>
      <c r="G544" s="98">
        <f t="shared" si="25"/>
        <v>0</v>
      </c>
    </row>
    <row r="545" spans="1:7" ht="13.5" thickBot="1">
      <c r="A545" t="s">
        <v>1093</v>
      </c>
      <c r="B545" s="96" t="s">
        <v>1117</v>
      </c>
      <c r="C545" s="272" t="s">
        <v>1401</v>
      </c>
      <c r="D545" s="236"/>
      <c r="E545" s="41">
        <v>150</v>
      </c>
      <c r="F545" s="237">
        <f t="shared" si="24"/>
        <v>135</v>
      </c>
      <c r="G545" s="98">
        <f t="shared" si="25"/>
        <v>0</v>
      </c>
    </row>
    <row r="546" spans="1:7" ht="16.5" thickBot="1">
      <c r="A546" t="s">
        <v>1093</v>
      </c>
      <c r="B546" s="55"/>
      <c r="C546" s="12" t="s">
        <v>200</v>
      </c>
      <c r="D546" s="232"/>
      <c r="E546" s="233"/>
      <c r="F546" s="234"/>
      <c r="G546" s="98">
        <f t="shared" si="25"/>
        <v>0</v>
      </c>
    </row>
    <row r="547" spans="1:7" ht="12.75">
      <c r="A547" t="s">
        <v>1093</v>
      </c>
      <c r="B547" s="165" t="s">
        <v>1143</v>
      </c>
      <c r="C547" s="166" t="s">
        <v>1539</v>
      </c>
      <c r="D547" s="236"/>
      <c r="E547" s="273">
        <v>80</v>
      </c>
      <c r="F547" s="245">
        <f t="shared" si="24"/>
        <v>72</v>
      </c>
      <c r="G547" s="98">
        <f t="shared" si="25"/>
        <v>0</v>
      </c>
    </row>
    <row r="548" spans="1:7" ht="12.75">
      <c r="A548" t="s">
        <v>1093</v>
      </c>
      <c r="B548" s="84" t="s">
        <v>1143</v>
      </c>
      <c r="C548" s="90" t="s">
        <v>1540</v>
      </c>
      <c r="D548" s="236"/>
      <c r="E548" s="274">
        <v>80</v>
      </c>
      <c r="F548" s="245">
        <f t="shared" si="24"/>
        <v>72</v>
      </c>
      <c r="G548" s="98">
        <f t="shared" si="25"/>
        <v>0</v>
      </c>
    </row>
    <row r="549" spans="2:7" ht="13.5" thickBot="1">
      <c r="B549" s="275" t="s">
        <v>1143</v>
      </c>
      <c r="C549" s="276" t="s">
        <v>1541</v>
      </c>
      <c r="D549" s="236"/>
      <c r="E549" s="274">
        <v>80</v>
      </c>
      <c r="F549" s="245">
        <f t="shared" si="24"/>
        <v>72</v>
      </c>
      <c r="G549" s="98">
        <f t="shared" si="25"/>
        <v>0</v>
      </c>
    </row>
    <row r="550" spans="1:7" ht="16.5" thickBot="1">
      <c r="A550" t="s">
        <v>600</v>
      </c>
      <c r="B550" s="55"/>
      <c r="C550" s="12" t="s">
        <v>687</v>
      </c>
      <c r="D550" s="232"/>
      <c r="E550" s="233"/>
      <c r="F550" s="234"/>
      <c r="G550" s="234"/>
    </row>
    <row r="551" spans="1:7" ht="12.75">
      <c r="A551" t="s">
        <v>600</v>
      </c>
      <c r="B551" s="61" t="s">
        <v>971</v>
      </c>
      <c r="C551" s="335" t="s">
        <v>972</v>
      </c>
      <c r="D551" s="236"/>
      <c r="E551" s="62">
        <v>210</v>
      </c>
      <c r="F551" s="237">
        <f aca="true" t="shared" si="27" ref="F551:F562">ROUND(E551*(1-($E$1*1)),2)</f>
        <v>189</v>
      </c>
      <c r="G551" s="98">
        <f t="shared" si="25"/>
        <v>0</v>
      </c>
    </row>
    <row r="552" spans="1:7" ht="12.75">
      <c r="A552" t="s">
        <v>600</v>
      </c>
      <c r="B552" s="47" t="s">
        <v>971</v>
      </c>
      <c r="C552" s="134" t="s">
        <v>973</v>
      </c>
      <c r="D552" s="236"/>
      <c r="E552" s="52">
        <v>210</v>
      </c>
      <c r="F552" s="237">
        <f t="shared" si="27"/>
        <v>189</v>
      </c>
      <c r="G552" s="98">
        <f t="shared" si="25"/>
        <v>0</v>
      </c>
    </row>
    <row r="553" spans="2:7" ht="13.5" thickBot="1">
      <c r="B553" s="47" t="s">
        <v>971</v>
      </c>
      <c r="C553" s="134" t="s">
        <v>974</v>
      </c>
      <c r="D553" s="236"/>
      <c r="E553" s="52">
        <v>210</v>
      </c>
      <c r="F553" s="237">
        <f t="shared" si="27"/>
        <v>189</v>
      </c>
      <c r="G553" s="98">
        <f t="shared" si="25"/>
        <v>0</v>
      </c>
    </row>
    <row r="554" spans="1:7" ht="13.5" thickBot="1">
      <c r="A554" t="s">
        <v>602</v>
      </c>
      <c r="B554" s="47" t="s">
        <v>971</v>
      </c>
      <c r="C554" s="134" t="s">
        <v>975</v>
      </c>
      <c r="D554" s="236"/>
      <c r="E554" s="52">
        <v>210</v>
      </c>
      <c r="F554" s="237">
        <f t="shared" si="27"/>
        <v>189</v>
      </c>
      <c r="G554" s="234"/>
    </row>
    <row r="555" spans="1:7" ht="12.75">
      <c r="A555" t="s">
        <v>602</v>
      </c>
      <c r="B555" s="47" t="s">
        <v>971</v>
      </c>
      <c r="C555" s="134" t="s">
        <v>976</v>
      </c>
      <c r="D555" s="236"/>
      <c r="E555" s="52">
        <v>210</v>
      </c>
      <c r="F555" s="237">
        <f t="shared" si="27"/>
        <v>189</v>
      </c>
      <c r="G555" s="98">
        <f t="shared" si="25"/>
        <v>0</v>
      </c>
    </row>
    <row r="556" spans="1:7" ht="13.5" thickBot="1">
      <c r="A556" t="s">
        <v>602</v>
      </c>
      <c r="B556" s="47" t="s">
        <v>971</v>
      </c>
      <c r="C556" s="134" t="s">
        <v>977</v>
      </c>
      <c r="D556" s="236"/>
      <c r="E556" s="52">
        <v>210</v>
      </c>
      <c r="F556" s="237">
        <f t="shared" si="27"/>
        <v>189</v>
      </c>
      <c r="G556" s="98">
        <f t="shared" si="25"/>
        <v>0</v>
      </c>
    </row>
    <row r="557" spans="1:7" ht="12.75">
      <c r="A557" t="s">
        <v>602</v>
      </c>
      <c r="B557" s="61" t="s">
        <v>1552</v>
      </c>
      <c r="C557" s="35" t="s">
        <v>812</v>
      </c>
      <c r="D557" s="236"/>
      <c r="E557" s="62">
        <v>150</v>
      </c>
      <c r="F557" s="237">
        <f t="shared" si="27"/>
        <v>135</v>
      </c>
      <c r="G557" s="98">
        <f t="shared" si="25"/>
        <v>0</v>
      </c>
    </row>
    <row r="558" spans="1:7" ht="12.75">
      <c r="A558" t="s">
        <v>602</v>
      </c>
      <c r="B558" s="47" t="s">
        <v>1552</v>
      </c>
      <c r="C558" s="31" t="s">
        <v>813</v>
      </c>
      <c r="D558" s="236"/>
      <c r="E558" s="52">
        <v>150</v>
      </c>
      <c r="F558" s="237">
        <f t="shared" si="27"/>
        <v>135</v>
      </c>
      <c r="G558" s="98">
        <f t="shared" si="25"/>
        <v>0</v>
      </c>
    </row>
    <row r="559" spans="1:7" ht="12.75">
      <c r="A559" t="s">
        <v>602</v>
      </c>
      <c r="B559" s="47" t="s">
        <v>1552</v>
      </c>
      <c r="C559" s="31" t="s">
        <v>814</v>
      </c>
      <c r="D559" s="236"/>
      <c r="E559" s="52">
        <v>150</v>
      </c>
      <c r="F559" s="237">
        <f t="shared" si="27"/>
        <v>135</v>
      </c>
      <c r="G559" s="98">
        <f t="shared" si="25"/>
        <v>0</v>
      </c>
    </row>
    <row r="560" spans="2:7" ht="13.5" thickBot="1">
      <c r="B560" s="47" t="s">
        <v>1552</v>
      </c>
      <c r="C560" s="31" t="s">
        <v>815</v>
      </c>
      <c r="D560" s="236"/>
      <c r="E560" s="52">
        <v>150</v>
      </c>
      <c r="F560" s="237">
        <f t="shared" si="27"/>
        <v>135</v>
      </c>
      <c r="G560" s="98">
        <f t="shared" si="25"/>
        <v>0</v>
      </c>
    </row>
    <row r="561" spans="1:7" ht="13.5" thickBot="1">
      <c r="A561" t="s">
        <v>602</v>
      </c>
      <c r="B561" s="47" t="s">
        <v>1552</v>
      </c>
      <c r="C561" s="31" t="s">
        <v>816</v>
      </c>
      <c r="D561" s="236"/>
      <c r="E561" s="52">
        <v>150</v>
      </c>
      <c r="F561" s="237">
        <f t="shared" si="27"/>
        <v>135</v>
      </c>
      <c r="G561" s="234"/>
    </row>
    <row r="562" spans="1:7" ht="13.5" thickBot="1">
      <c r="A562" t="s">
        <v>602</v>
      </c>
      <c r="B562" s="96" t="s">
        <v>1552</v>
      </c>
      <c r="C562" s="272" t="s">
        <v>817</v>
      </c>
      <c r="D562" s="236"/>
      <c r="E562" s="52">
        <v>150</v>
      </c>
      <c r="F562" s="237">
        <f t="shared" si="27"/>
        <v>135</v>
      </c>
      <c r="G562" s="98">
        <f aca="true" t="shared" si="28" ref="G562:G621">D562*F562</f>
        <v>0</v>
      </c>
    </row>
    <row r="563" spans="1:7" ht="16.5" thickBot="1">
      <c r="A563" t="s">
        <v>602</v>
      </c>
      <c r="B563" s="55"/>
      <c r="C563" s="12" t="s">
        <v>701</v>
      </c>
      <c r="D563" s="232"/>
      <c r="E563" s="233"/>
      <c r="F563" s="234"/>
      <c r="G563" s="98">
        <f t="shared" si="28"/>
        <v>0</v>
      </c>
    </row>
    <row r="564" spans="1:7" ht="12.75">
      <c r="A564" t="s">
        <v>602</v>
      </c>
      <c r="B564" s="46" t="s">
        <v>1303</v>
      </c>
      <c r="C564" s="20" t="s">
        <v>1402</v>
      </c>
      <c r="D564" s="236"/>
      <c r="E564" s="8">
        <v>190</v>
      </c>
      <c r="F564" s="237">
        <f aca="true" t="shared" si="29" ref="F564:F602">ROUND(E564*(1-($E$1*1)),2)</f>
        <v>171</v>
      </c>
      <c r="G564" s="98">
        <f t="shared" si="28"/>
        <v>0</v>
      </c>
    </row>
    <row r="565" spans="1:7" ht="12.75">
      <c r="A565" t="s">
        <v>602</v>
      </c>
      <c r="B565" s="46" t="s">
        <v>1303</v>
      </c>
      <c r="C565" s="20" t="s">
        <v>1403</v>
      </c>
      <c r="D565" s="236"/>
      <c r="E565" s="8">
        <v>190</v>
      </c>
      <c r="F565" s="237">
        <f t="shared" si="29"/>
        <v>171</v>
      </c>
      <c r="G565" s="98">
        <f t="shared" si="28"/>
        <v>0</v>
      </c>
    </row>
    <row r="566" spans="2:7" ht="13.5" thickBot="1">
      <c r="B566" s="46" t="s">
        <v>1303</v>
      </c>
      <c r="C566" s="20" t="s">
        <v>1404</v>
      </c>
      <c r="D566" s="236"/>
      <c r="E566" s="8">
        <v>190</v>
      </c>
      <c r="F566" s="237">
        <f t="shared" si="29"/>
        <v>171</v>
      </c>
      <c r="G566" s="98">
        <f t="shared" si="28"/>
        <v>0</v>
      </c>
    </row>
    <row r="567" spans="1:7" ht="13.5" thickBot="1">
      <c r="A567" t="s">
        <v>602</v>
      </c>
      <c r="B567" s="46" t="s">
        <v>1303</v>
      </c>
      <c r="C567" s="20" t="s">
        <v>1405</v>
      </c>
      <c r="D567" s="236"/>
      <c r="E567" s="8">
        <v>190</v>
      </c>
      <c r="F567" s="237">
        <f t="shared" si="29"/>
        <v>171</v>
      </c>
      <c r="G567" s="234"/>
    </row>
    <row r="568" spans="1:7" ht="12.75">
      <c r="A568" t="s">
        <v>602</v>
      </c>
      <c r="B568" s="46" t="s">
        <v>1303</v>
      </c>
      <c r="C568" s="20" t="s">
        <v>1406</v>
      </c>
      <c r="D568" s="236"/>
      <c r="E568" s="8">
        <v>190</v>
      </c>
      <c r="F568" s="237">
        <f t="shared" si="29"/>
        <v>171</v>
      </c>
      <c r="G568" s="98">
        <f t="shared" si="28"/>
        <v>0</v>
      </c>
    </row>
    <row r="569" spans="1:7" ht="13.5" thickBot="1">
      <c r="A569" t="s">
        <v>602</v>
      </c>
      <c r="B569" s="46" t="s">
        <v>1303</v>
      </c>
      <c r="C569" s="20" t="s">
        <v>1407</v>
      </c>
      <c r="D569" s="236"/>
      <c r="E569" s="8">
        <v>190</v>
      </c>
      <c r="F569" s="237">
        <f t="shared" si="29"/>
        <v>171</v>
      </c>
      <c r="G569" s="98">
        <f t="shared" si="28"/>
        <v>0</v>
      </c>
    </row>
    <row r="570" spans="1:7" ht="16.5" thickBot="1">
      <c r="A570" t="s">
        <v>602</v>
      </c>
      <c r="B570" s="57"/>
      <c r="C570" s="11" t="s">
        <v>703</v>
      </c>
      <c r="D570" s="228"/>
      <c r="E570" s="229"/>
      <c r="F570" s="228"/>
      <c r="G570" s="98">
        <f t="shared" si="28"/>
        <v>0</v>
      </c>
    </row>
    <row r="571" spans="1:7" ht="16.5" thickBot="1">
      <c r="A571" t="s">
        <v>602</v>
      </c>
      <c r="B571" s="59"/>
      <c r="C571" s="13" t="s">
        <v>752</v>
      </c>
      <c r="D571" s="232"/>
      <c r="E571" s="233"/>
      <c r="F571" s="234"/>
      <c r="G571" s="98">
        <f t="shared" si="28"/>
        <v>0</v>
      </c>
    </row>
    <row r="572" spans="1:7" ht="12.75">
      <c r="A572" t="s">
        <v>602</v>
      </c>
      <c r="B572" s="66" t="s">
        <v>1304</v>
      </c>
      <c r="C572" s="75" t="s">
        <v>808</v>
      </c>
      <c r="D572" s="236"/>
      <c r="E572" s="144">
        <v>180</v>
      </c>
      <c r="F572" s="237">
        <f t="shared" si="29"/>
        <v>162</v>
      </c>
      <c r="G572" s="98">
        <f t="shared" si="28"/>
        <v>0</v>
      </c>
    </row>
    <row r="573" spans="1:7" ht="13.5" thickBot="1">
      <c r="A573" t="s">
        <v>602</v>
      </c>
      <c r="B573" s="65" t="s">
        <v>1118</v>
      </c>
      <c r="C573" s="141" t="s">
        <v>696</v>
      </c>
      <c r="D573" s="236"/>
      <c r="E573" s="145">
        <v>120</v>
      </c>
      <c r="F573" s="237">
        <f t="shared" si="29"/>
        <v>108</v>
      </c>
      <c r="G573" s="98">
        <f t="shared" si="28"/>
        <v>0</v>
      </c>
    </row>
    <row r="574" spans="2:7" ht="16.5" thickBot="1">
      <c r="B574" s="60"/>
      <c r="C574" s="15" t="s">
        <v>700</v>
      </c>
      <c r="D574" s="232"/>
      <c r="E574" s="233"/>
      <c r="F574" s="234"/>
      <c r="G574" s="98">
        <f t="shared" si="28"/>
        <v>0</v>
      </c>
    </row>
    <row r="575" spans="1:7" ht="13.5" thickBot="1">
      <c r="A575" t="s">
        <v>1028</v>
      </c>
      <c r="B575" s="104" t="s">
        <v>829</v>
      </c>
      <c r="C575" s="112" t="s">
        <v>226</v>
      </c>
      <c r="D575" s="236"/>
      <c r="E575" s="105">
        <v>130</v>
      </c>
      <c r="F575" s="237">
        <f t="shared" si="29"/>
        <v>117</v>
      </c>
      <c r="G575" s="234"/>
    </row>
    <row r="576" spans="1:7" ht="16.5" thickBot="1">
      <c r="A576" t="s">
        <v>1028</v>
      </c>
      <c r="B576" s="60"/>
      <c r="C576" s="14" t="s">
        <v>198</v>
      </c>
      <c r="D576" s="232"/>
      <c r="E576" s="233"/>
      <c r="F576" s="234"/>
      <c r="G576" s="98">
        <f t="shared" si="28"/>
        <v>0</v>
      </c>
    </row>
    <row r="577" spans="1:7" ht="13.5" thickBot="1">
      <c r="A577" t="s">
        <v>1028</v>
      </c>
      <c r="B577" s="45" t="s">
        <v>1119</v>
      </c>
      <c r="C577" s="19" t="s">
        <v>1165</v>
      </c>
      <c r="D577" s="236"/>
      <c r="E577" s="4">
        <v>160</v>
      </c>
      <c r="F577" s="237">
        <f t="shared" si="29"/>
        <v>144</v>
      </c>
      <c r="G577" s="98">
        <f t="shared" si="28"/>
        <v>0</v>
      </c>
    </row>
    <row r="578" spans="1:7" ht="16.5" thickBot="1">
      <c r="A578" t="s">
        <v>1028</v>
      </c>
      <c r="B578" s="55"/>
      <c r="C578" s="12" t="s">
        <v>430</v>
      </c>
      <c r="D578" s="232"/>
      <c r="E578" s="233"/>
      <c r="F578" s="234"/>
      <c r="G578" s="98">
        <f t="shared" si="28"/>
        <v>0</v>
      </c>
    </row>
    <row r="579" spans="1:7" ht="12.75">
      <c r="A579" t="s">
        <v>1028</v>
      </c>
      <c r="B579" s="46" t="s">
        <v>674</v>
      </c>
      <c r="C579" s="23" t="s">
        <v>818</v>
      </c>
      <c r="D579" s="236"/>
      <c r="E579" s="4">
        <v>120</v>
      </c>
      <c r="F579" s="237">
        <f t="shared" si="29"/>
        <v>108</v>
      </c>
      <c r="G579" s="98">
        <f t="shared" si="28"/>
        <v>0</v>
      </c>
    </row>
    <row r="580" spans="2:7" ht="13.5" thickBot="1">
      <c r="B580" s="46" t="s">
        <v>189</v>
      </c>
      <c r="C580" s="23" t="s">
        <v>1546</v>
      </c>
      <c r="D580" s="236"/>
      <c r="E580" s="4">
        <v>110</v>
      </c>
      <c r="F580" s="237">
        <f t="shared" si="29"/>
        <v>99</v>
      </c>
      <c r="G580" s="98">
        <f t="shared" si="28"/>
        <v>0</v>
      </c>
    </row>
    <row r="581" spans="1:7" ht="13.5" thickBot="1">
      <c r="A581" t="s">
        <v>602</v>
      </c>
      <c r="B581" s="46" t="s">
        <v>711</v>
      </c>
      <c r="C581" s="23" t="s">
        <v>695</v>
      </c>
      <c r="D581" s="236"/>
      <c r="E581" s="4">
        <v>110</v>
      </c>
      <c r="F581" s="237">
        <f t="shared" si="29"/>
        <v>99</v>
      </c>
      <c r="G581" s="234"/>
    </row>
    <row r="582" spans="1:7" ht="16.5" thickBot="1">
      <c r="A582" t="s">
        <v>602</v>
      </c>
      <c r="B582" s="55"/>
      <c r="C582" s="12" t="s">
        <v>390</v>
      </c>
      <c r="D582" s="232"/>
      <c r="E582" s="233"/>
      <c r="F582" s="234"/>
      <c r="G582" s="98">
        <f t="shared" si="28"/>
        <v>0</v>
      </c>
    </row>
    <row r="583" spans="1:7" ht="12.75">
      <c r="A583" t="s">
        <v>602</v>
      </c>
      <c r="B583" s="46" t="s">
        <v>757</v>
      </c>
      <c r="C583" s="23" t="s">
        <v>705</v>
      </c>
      <c r="D583" s="236"/>
      <c r="E583" s="4">
        <v>160</v>
      </c>
      <c r="F583" s="237">
        <f t="shared" si="29"/>
        <v>144</v>
      </c>
      <c r="G583" s="98">
        <f t="shared" si="28"/>
        <v>0</v>
      </c>
    </row>
    <row r="584" spans="1:7" ht="13.5" thickBot="1">
      <c r="A584" t="s">
        <v>602</v>
      </c>
      <c r="B584" s="46" t="s">
        <v>675</v>
      </c>
      <c r="C584" s="23" t="s">
        <v>819</v>
      </c>
      <c r="D584" s="236"/>
      <c r="E584" s="4">
        <v>120</v>
      </c>
      <c r="F584" s="237">
        <f t="shared" si="29"/>
        <v>108</v>
      </c>
      <c r="G584" s="98">
        <f t="shared" si="28"/>
        <v>0</v>
      </c>
    </row>
    <row r="585" spans="1:7" ht="16.5" thickBot="1">
      <c r="A585" t="s">
        <v>602</v>
      </c>
      <c r="B585" s="55"/>
      <c r="C585" s="12" t="s">
        <v>392</v>
      </c>
      <c r="D585" s="232"/>
      <c r="E585" s="233"/>
      <c r="F585" s="234"/>
      <c r="G585" s="98">
        <f t="shared" si="28"/>
        <v>0</v>
      </c>
    </row>
    <row r="586" spans="1:7" ht="13.5" thickBot="1">
      <c r="A586" t="s">
        <v>602</v>
      </c>
      <c r="B586" s="46" t="s">
        <v>712</v>
      </c>
      <c r="C586" s="23" t="s">
        <v>694</v>
      </c>
      <c r="D586" s="236"/>
      <c r="E586" s="4">
        <v>120</v>
      </c>
      <c r="F586" s="237">
        <f t="shared" si="29"/>
        <v>108</v>
      </c>
      <c r="G586" s="98">
        <f t="shared" si="28"/>
        <v>0</v>
      </c>
    </row>
    <row r="587" spans="2:7" ht="16.5" thickBot="1">
      <c r="B587" s="55"/>
      <c r="C587" s="12" t="s">
        <v>756</v>
      </c>
      <c r="D587" s="232"/>
      <c r="E587" s="233"/>
      <c r="F587" s="234"/>
      <c r="G587" s="98">
        <f t="shared" si="28"/>
        <v>0</v>
      </c>
    </row>
    <row r="588" spans="2:7" ht="13.5" thickBot="1">
      <c r="B588" s="50" t="s">
        <v>1305</v>
      </c>
      <c r="C588" s="19" t="s">
        <v>1306</v>
      </c>
      <c r="D588" s="236"/>
      <c r="E588" s="4">
        <v>130</v>
      </c>
      <c r="F588" s="237">
        <f t="shared" si="29"/>
        <v>117</v>
      </c>
      <c r="G588" s="228"/>
    </row>
    <row r="589" spans="1:7" ht="13.5" thickBot="1">
      <c r="A589" s="2" t="s">
        <v>692</v>
      </c>
      <c r="B589" s="50" t="s">
        <v>676</v>
      </c>
      <c r="C589" s="308" t="s">
        <v>1408</v>
      </c>
      <c r="D589" s="236"/>
      <c r="E589" s="4">
        <v>160</v>
      </c>
      <c r="F589" s="237">
        <f t="shared" si="29"/>
        <v>144</v>
      </c>
      <c r="G589" s="234"/>
    </row>
    <row r="590" spans="1:7" ht="16.5" thickBot="1">
      <c r="A590" s="2" t="s">
        <v>692</v>
      </c>
      <c r="B590" s="57"/>
      <c r="C590" s="11" t="s">
        <v>688</v>
      </c>
      <c r="D590" s="228"/>
      <c r="E590" s="229"/>
      <c r="F590" s="228"/>
      <c r="G590" s="98">
        <f t="shared" si="28"/>
        <v>0</v>
      </c>
    </row>
    <row r="591" spans="2:7" ht="16.5" thickBot="1">
      <c r="B591" s="55"/>
      <c r="C591" s="12" t="s">
        <v>482</v>
      </c>
      <c r="D591" s="232"/>
      <c r="E591" s="233"/>
      <c r="F591" s="234"/>
      <c r="G591" s="98">
        <f t="shared" si="28"/>
        <v>0</v>
      </c>
    </row>
    <row r="592" spans="1:7" ht="13.5" thickBot="1">
      <c r="A592" s="2" t="s">
        <v>692</v>
      </c>
      <c r="B592" s="333" t="s">
        <v>978</v>
      </c>
      <c r="C592" s="113" t="s">
        <v>979</v>
      </c>
      <c r="D592" s="236"/>
      <c r="E592" s="7">
        <v>160</v>
      </c>
      <c r="F592" s="240">
        <f>ROUND(E592*(1-($E$1*1)),2)</f>
        <v>144</v>
      </c>
      <c r="G592" s="234"/>
    </row>
    <row r="593" spans="2:7" ht="13.5" thickBot="1">
      <c r="B593" s="45" t="s">
        <v>457</v>
      </c>
      <c r="C593" s="25" t="s">
        <v>758</v>
      </c>
      <c r="D593" s="236"/>
      <c r="E593" s="7">
        <v>180</v>
      </c>
      <c r="F593" s="237">
        <f t="shared" si="29"/>
        <v>162</v>
      </c>
      <c r="G593" s="98">
        <f t="shared" si="28"/>
        <v>0</v>
      </c>
    </row>
    <row r="594" spans="1:7" ht="13.5" thickBot="1">
      <c r="A594" t="s">
        <v>692</v>
      </c>
      <c r="B594" s="45" t="s">
        <v>457</v>
      </c>
      <c r="C594" s="25" t="s">
        <v>759</v>
      </c>
      <c r="D594" s="236"/>
      <c r="E594" s="7">
        <v>180</v>
      </c>
      <c r="F594" s="237">
        <f t="shared" si="29"/>
        <v>162</v>
      </c>
      <c r="G594" s="234"/>
    </row>
    <row r="595" spans="2:7" ht="13.5" thickBot="1">
      <c r="B595" s="45" t="s">
        <v>457</v>
      </c>
      <c r="C595" s="25" t="s">
        <v>760</v>
      </c>
      <c r="D595" s="236"/>
      <c r="E595" s="7">
        <v>180</v>
      </c>
      <c r="F595" s="237">
        <f t="shared" si="29"/>
        <v>162</v>
      </c>
      <c r="G595" s="98">
        <f t="shared" si="28"/>
        <v>0</v>
      </c>
    </row>
    <row r="596" spans="1:7" ht="13.5" thickBot="1">
      <c r="A596" s="2" t="s">
        <v>1093</v>
      </c>
      <c r="B596" s="45" t="s">
        <v>457</v>
      </c>
      <c r="C596" s="25" t="s">
        <v>761</v>
      </c>
      <c r="D596" s="236"/>
      <c r="E596" s="7">
        <v>180</v>
      </c>
      <c r="F596" s="237">
        <f t="shared" si="29"/>
        <v>162</v>
      </c>
      <c r="G596" s="234"/>
    </row>
    <row r="597" spans="1:7" ht="12.75">
      <c r="A597" s="2" t="s">
        <v>602</v>
      </c>
      <c r="B597" s="45" t="s">
        <v>457</v>
      </c>
      <c r="C597" s="25" t="s">
        <v>762</v>
      </c>
      <c r="D597" s="236"/>
      <c r="E597" s="7">
        <v>180</v>
      </c>
      <c r="F597" s="237">
        <f t="shared" si="29"/>
        <v>162</v>
      </c>
      <c r="G597" s="98">
        <f t="shared" si="28"/>
        <v>0</v>
      </c>
    </row>
    <row r="598" spans="1:7" ht="12.75">
      <c r="A598" s="2" t="s">
        <v>602</v>
      </c>
      <c r="B598" s="45" t="s">
        <v>457</v>
      </c>
      <c r="C598" s="25" t="s">
        <v>763</v>
      </c>
      <c r="D598" s="236"/>
      <c r="E598" s="7">
        <v>180</v>
      </c>
      <c r="F598" s="237">
        <f t="shared" si="29"/>
        <v>162</v>
      </c>
      <c r="G598" s="98">
        <f t="shared" si="28"/>
        <v>0</v>
      </c>
    </row>
    <row r="599" spans="2:7" ht="13.5" thickBot="1">
      <c r="B599" s="45" t="s">
        <v>457</v>
      </c>
      <c r="C599" s="25" t="s">
        <v>764</v>
      </c>
      <c r="D599" s="236"/>
      <c r="E599" s="7">
        <v>180</v>
      </c>
      <c r="F599" s="237">
        <f t="shared" si="29"/>
        <v>162</v>
      </c>
      <c r="G599" s="98">
        <f t="shared" si="28"/>
        <v>0</v>
      </c>
    </row>
    <row r="600" spans="1:7" ht="13.5" thickBot="1">
      <c r="A600" s="2" t="s">
        <v>1093</v>
      </c>
      <c r="B600" s="45" t="s">
        <v>457</v>
      </c>
      <c r="C600" s="25" t="s">
        <v>765</v>
      </c>
      <c r="D600" s="236"/>
      <c r="E600" s="7">
        <v>180</v>
      </c>
      <c r="F600" s="237">
        <f t="shared" si="29"/>
        <v>162</v>
      </c>
      <c r="G600" s="234"/>
    </row>
    <row r="601" spans="1:7" ht="12.75">
      <c r="A601" s="2" t="s">
        <v>692</v>
      </c>
      <c r="B601" s="45" t="s">
        <v>457</v>
      </c>
      <c r="C601" s="25" t="s">
        <v>766</v>
      </c>
      <c r="D601" s="236"/>
      <c r="E601" s="7">
        <v>180</v>
      </c>
      <c r="F601" s="237">
        <f t="shared" si="29"/>
        <v>162</v>
      </c>
      <c r="G601" s="98">
        <f t="shared" si="28"/>
        <v>0</v>
      </c>
    </row>
    <row r="602" spans="2:7" ht="13.5" thickBot="1">
      <c r="B602" s="45" t="s">
        <v>457</v>
      </c>
      <c r="C602" s="25" t="s">
        <v>767</v>
      </c>
      <c r="D602" s="236"/>
      <c r="E602" s="7">
        <v>180</v>
      </c>
      <c r="F602" s="237">
        <f t="shared" si="29"/>
        <v>162</v>
      </c>
      <c r="G602" s="98">
        <f t="shared" si="28"/>
        <v>0</v>
      </c>
    </row>
    <row r="603" spans="1:7" ht="16.5" thickBot="1">
      <c r="A603" s="2" t="s">
        <v>692</v>
      </c>
      <c r="B603" s="55"/>
      <c r="C603" s="12" t="s">
        <v>752</v>
      </c>
      <c r="D603" s="232"/>
      <c r="E603" s="233"/>
      <c r="F603" s="234"/>
      <c r="G603" s="234"/>
    </row>
    <row r="604" spans="2:7" ht="13.5" thickBot="1">
      <c r="B604" s="94" t="s">
        <v>830</v>
      </c>
      <c r="C604" s="109" t="s">
        <v>181</v>
      </c>
      <c r="D604" s="236"/>
      <c r="E604" s="87">
        <v>180</v>
      </c>
      <c r="F604" s="245">
        <f aca="true" t="shared" si="30" ref="F604:F667">ROUND(E604*(1-($E$1*1)),2)</f>
        <v>162</v>
      </c>
      <c r="G604" s="98">
        <f t="shared" si="28"/>
        <v>0</v>
      </c>
    </row>
    <row r="605" spans="1:7" ht="13.5" thickBot="1">
      <c r="A605" t="s">
        <v>602</v>
      </c>
      <c r="B605" s="316" t="s">
        <v>980</v>
      </c>
      <c r="C605" s="336" t="s">
        <v>981</v>
      </c>
      <c r="D605" s="236"/>
      <c r="E605" s="87">
        <v>510</v>
      </c>
      <c r="F605" s="240">
        <f>ROUND(E605*(1-($E$1*1)),2)</f>
        <v>459</v>
      </c>
      <c r="G605" s="234"/>
    </row>
    <row r="606" spans="1:7" ht="12.75">
      <c r="A606" t="s">
        <v>600</v>
      </c>
      <c r="B606" s="48" t="s">
        <v>1004</v>
      </c>
      <c r="C606" s="174" t="s">
        <v>1005</v>
      </c>
      <c r="D606" s="236"/>
      <c r="E606" s="87">
        <v>530</v>
      </c>
      <c r="F606" s="237">
        <f>ROUND(E606*(1-($E$1*1)),2)</f>
        <v>477</v>
      </c>
      <c r="G606" s="98">
        <f t="shared" si="28"/>
        <v>0</v>
      </c>
    </row>
    <row r="607" spans="2:7" ht="13.5" thickBot="1">
      <c r="B607" s="48" t="s">
        <v>1004</v>
      </c>
      <c r="C607" s="174" t="s">
        <v>1006</v>
      </c>
      <c r="D607" s="236"/>
      <c r="E607" s="87">
        <v>530</v>
      </c>
      <c r="F607" s="237">
        <f>ROUND(E607*(1-($E$1*1)),2)</f>
        <v>477</v>
      </c>
      <c r="G607" s="98">
        <f t="shared" si="28"/>
        <v>0</v>
      </c>
    </row>
    <row r="608" spans="2:7" ht="13.5" thickBot="1">
      <c r="B608" s="48" t="s">
        <v>1004</v>
      </c>
      <c r="C608" s="174" t="s">
        <v>1007</v>
      </c>
      <c r="D608" s="236"/>
      <c r="E608" s="87">
        <v>530</v>
      </c>
      <c r="F608" s="237">
        <f>ROUND(E608*(1-($E$1*1)),2)</f>
        <v>477</v>
      </c>
      <c r="G608" s="228"/>
    </row>
    <row r="609" spans="1:7" ht="13.5" thickBot="1">
      <c r="A609" t="s">
        <v>600</v>
      </c>
      <c r="B609" s="48" t="s">
        <v>1004</v>
      </c>
      <c r="C609" s="174" t="s">
        <v>1461</v>
      </c>
      <c r="D609" s="236"/>
      <c r="E609" s="87">
        <v>530</v>
      </c>
      <c r="F609" s="237">
        <f>ROUND(E609*(1-($E$1*1)),2)</f>
        <v>477</v>
      </c>
      <c r="G609" s="234"/>
    </row>
    <row r="610" spans="1:7" ht="12.75">
      <c r="A610" t="s">
        <v>600</v>
      </c>
      <c r="B610" s="239" t="s">
        <v>717</v>
      </c>
      <c r="C610" s="86" t="s">
        <v>227</v>
      </c>
      <c r="D610" s="236"/>
      <c r="E610" s="87">
        <v>180</v>
      </c>
      <c r="F610" s="240">
        <f t="shared" si="30"/>
        <v>162</v>
      </c>
      <c r="G610" s="98">
        <f t="shared" si="28"/>
        <v>0</v>
      </c>
    </row>
    <row r="611" spans="1:7" ht="12.75">
      <c r="A611" t="s">
        <v>600</v>
      </c>
      <c r="B611" s="48" t="s">
        <v>718</v>
      </c>
      <c r="C611" s="29" t="s">
        <v>228</v>
      </c>
      <c r="D611" s="236"/>
      <c r="E611" s="87">
        <v>200</v>
      </c>
      <c r="F611" s="237">
        <f t="shared" si="30"/>
        <v>180</v>
      </c>
      <c r="G611" s="98">
        <f t="shared" si="28"/>
        <v>0</v>
      </c>
    </row>
    <row r="612" spans="1:7" ht="12.75">
      <c r="A612" t="s">
        <v>600</v>
      </c>
      <c r="B612" s="48" t="s">
        <v>718</v>
      </c>
      <c r="C612" s="29" t="s">
        <v>229</v>
      </c>
      <c r="D612" s="236"/>
      <c r="E612" s="87">
        <v>200</v>
      </c>
      <c r="F612" s="237">
        <f t="shared" si="30"/>
        <v>180</v>
      </c>
      <c r="G612" s="98">
        <f t="shared" si="28"/>
        <v>0</v>
      </c>
    </row>
    <row r="613" spans="1:7" ht="12.75">
      <c r="A613" t="s">
        <v>600</v>
      </c>
      <c r="B613" s="48" t="s">
        <v>718</v>
      </c>
      <c r="C613" s="29" t="s">
        <v>230</v>
      </c>
      <c r="D613" s="236"/>
      <c r="E613" s="87">
        <v>200</v>
      </c>
      <c r="F613" s="237">
        <f t="shared" si="30"/>
        <v>180</v>
      </c>
      <c r="G613" s="98">
        <f t="shared" si="28"/>
        <v>0</v>
      </c>
    </row>
    <row r="614" spans="1:7" ht="12.75">
      <c r="A614" t="s">
        <v>600</v>
      </c>
      <c r="B614" s="48" t="s">
        <v>718</v>
      </c>
      <c r="C614" s="29" t="s">
        <v>231</v>
      </c>
      <c r="D614" s="236"/>
      <c r="E614" s="87">
        <v>200</v>
      </c>
      <c r="F614" s="237">
        <f t="shared" si="30"/>
        <v>180</v>
      </c>
      <c r="G614" s="98">
        <f t="shared" si="28"/>
        <v>0</v>
      </c>
    </row>
    <row r="615" spans="1:7" ht="12.75">
      <c r="A615" t="s">
        <v>600</v>
      </c>
      <c r="B615" s="48" t="s">
        <v>718</v>
      </c>
      <c r="C615" s="29" t="s">
        <v>232</v>
      </c>
      <c r="D615" s="236"/>
      <c r="E615" s="87">
        <v>200</v>
      </c>
      <c r="F615" s="237">
        <f t="shared" si="30"/>
        <v>180</v>
      </c>
      <c r="G615" s="98">
        <f t="shared" si="28"/>
        <v>0</v>
      </c>
    </row>
    <row r="616" spans="1:7" ht="12.75">
      <c r="A616" t="s">
        <v>600</v>
      </c>
      <c r="B616" s="48" t="s">
        <v>718</v>
      </c>
      <c r="C616" s="29" t="s">
        <v>1553</v>
      </c>
      <c r="D616" s="236"/>
      <c r="E616" s="87">
        <v>200</v>
      </c>
      <c r="F616" s="237">
        <f t="shared" si="30"/>
        <v>180</v>
      </c>
      <c r="G616" s="98">
        <f t="shared" si="28"/>
        <v>0</v>
      </c>
    </row>
    <row r="617" spans="1:7" ht="12.75">
      <c r="A617" t="s">
        <v>600</v>
      </c>
      <c r="B617" s="48" t="s">
        <v>718</v>
      </c>
      <c r="C617" s="29" t="s">
        <v>1554</v>
      </c>
      <c r="D617" s="236"/>
      <c r="E617" s="87">
        <v>200</v>
      </c>
      <c r="F617" s="237">
        <f t="shared" si="30"/>
        <v>180</v>
      </c>
      <c r="G617" s="98">
        <f t="shared" si="28"/>
        <v>0</v>
      </c>
    </row>
    <row r="618" spans="1:7" ht="12.75">
      <c r="A618" t="s">
        <v>600</v>
      </c>
      <c r="B618" s="48" t="s">
        <v>718</v>
      </c>
      <c r="C618" s="29" t="s">
        <v>1555</v>
      </c>
      <c r="D618" s="236"/>
      <c r="E618" s="87">
        <v>200</v>
      </c>
      <c r="F618" s="237">
        <f t="shared" si="30"/>
        <v>180</v>
      </c>
      <c r="G618" s="98">
        <f t="shared" si="28"/>
        <v>0</v>
      </c>
    </row>
    <row r="619" spans="1:7" ht="12.75">
      <c r="A619" t="s">
        <v>600</v>
      </c>
      <c r="B619" s="48" t="s">
        <v>718</v>
      </c>
      <c r="C619" s="29" t="s">
        <v>1556</v>
      </c>
      <c r="D619" s="236"/>
      <c r="E619" s="87">
        <v>200</v>
      </c>
      <c r="F619" s="237">
        <f t="shared" si="30"/>
        <v>180</v>
      </c>
      <c r="G619" s="98">
        <f t="shared" si="28"/>
        <v>0</v>
      </c>
    </row>
    <row r="620" spans="1:7" ht="12.75">
      <c r="A620" t="s">
        <v>600</v>
      </c>
      <c r="B620" s="48" t="s">
        <v>718</v>
      </c>
      <c r="C620" s="29" t="s">
        <v>1557</v>
      </c>
      <c r="D620" s="236"/>
      <c r="E620" s="87">
        <v>200</v>
      </c>
      <c r="F620" s="237">
        <f t="shared" si="30"/>
        <v>180</v>
      </c>
      <c r="G620" s="98">
        <f t="shared" si="28"/>
        <v>0</v>
      </c>
    </row>
    <row r="621" spans="2:7" ht="13.5" thickBot="1">
      <c r="B621" s="48" t="s">
        <v>718</v>
      </c>
      <c r="C621" s="29" t="s">
        <v>1558</v>
      </c>
      <c r="D621" s="236"/>
      <c r="E621" s="87">
        <v>200</v>
      </c>
      <c r="F621" s="237">
        <f t="shared" si="30"/>
        <v>180</v>
      </c>
      <c r="G621" s="98">
        <f t="shared" si="28"/>
        <v>0</v>
      </c>
    </row>
    <row r="622" spans="1:7" ht="13.5" thickBot="1">
      <c r="A622" t="s">
        <v>692</v>
      </c>
      <c r="B622" s="48" t="s">
        <v>718</v>
      </c>
      <c r="C622" s="29" t="s">
        <v>1015</v>
      </c>
      <c r="D622" s="236"/>
      <c r="E622" s="87">
        <v>200</v>
      </c>
      <c r="F622" s="237">
        <f t="shared" si="30"/>
        <v>180</v>
      </c>
      <c r="G622" s="234"/>
    </row>
    <row r="623" spans="1:7" ht="12.75">
      <c r="A623" t="s">
        <v>692</v>
      </c>
      <c r="B623" s="48" t="s">
        <v>307</v>
      </c>
      <c r="C623" s="174" t="s">
        <v>308</v>
      </c>
      <c r="D623" s="236"/>
      <c r="E623" s="87">
        <v>210</v>
      </c>
      <c r="F623" s="237">
        <f t="shared" si="30"/>
        <v>189</v>
      </c>
      <c r="G623" s="98">
        <f aca="true" t="shared" si="31" ref="G623:G634">D623*F623</f>
        <v>0</v>
      </c>
    </row>
    <row r="624" spans="1:7" ht="12.75">
      <c r="A624" t="s">
        <v>692</v>
      </c>
      <c r="B624" s="48" t="s">
        <v>307</v>
      </c>
      <c r="C624" s="174" t="s">
        <v>309</v>
      </c>
      <c r="D624" s="236"/>
      <c r="E624" s="87">
        <v>210</v>
      </c>
      <c r="F624" s="237">
        <f t="shared" si="30"/>
        <v>189</v>
      </c>
      <c r="G624" s="98">
        <f t="shared" si="31"/>
        <v>0</v>
      </c>
    </row>
    <row r="625" spans="1:7" ht="12.75">
      <c r="A625" t="s">
        <v>692</v>
      </c>
      <c r="B625" s="48" t="s">
        <v>307</v>
      </c>
      <c r="C625" s="174" t="s">
        <v>310</v>
      </c>
      <c r="D625" s="236"/>
      <c r="E625" s="87">
        <v>210</v>
      </c>
      <c r="F625" s="237">
        <f t="shared" si="30"/>
        <v>189</v>
      </c>
      <c r="G625" s="98">
        <f t="shared" si="31"/>
        <v>0</v>
      </c>
    </row>
    <row r="626" spans="1:7" ht="12.75">
      <c r="A626" t="s">
        <v>692</v>
      </c>
      <c r="B626" s="48" t="s">
        <v>307</v>
      </c>
      <c r="C626" s="174" t="s">
        <v>311</v>
      </c>
      <c r="D626" s="236"/>
      <c r="E626" s="87">
        <v>210</v>
      </c>
      <c r="F626" s="237">
        <f t="shared" si="30"/>
        <v>189</v>
      </c>
      <c r="G626" s="98">
        <f t="shared" si="31"/>
        <v>0</v>
      </c>
    </row>
    <row r="627" spans="1:7" ht="12.75">
      <c r="A627" t="s">
        <v>692</v>
      </c>
      <c r="B627" s="48" t="s">
        <v>307</v>
      </c>
      <c r="C627" s="174" t="s">
        <v>312</v>
      </c>
      <c r="D627" s="236"/>
      <c r="E627" s="87">
        <v>210</v>
      </c>
      <c r="F627" s="237">
        <f t="shared" si="30"/>
        <v>189</v>
      </c>
      <c r="G627" s="98">
        <f t="shared" si="31"/>
        <v>0</v>
      </c>
    </row>
    <row r="628" spans="1:7" ht="12.75">
      <c r="A628" t="s">
        <v>692</v>
      </c>
      <c r="B628" s="48" t="s">
        <v>307</v>
      </c>
      <c r="C628" s="174" t="s">
        <v>313</v>
      </c>
      <c r="D628" s="236"/>
      <c r="E628" s="87">
        <v>210</v>
      </c>
      <c r="F628" s="237">
        <f t="shared" si="30"/>
        <v>189</v>
      </c>
      <c r="G628" s="98">
        <f t="shared" si="31"/>
        <v>0</v>
      </c>
    </row>
    <row r="629" spans="1:7" ht="12.75">
      <c r="A629" t="s">
        <v>692</v>
      </c>
      <c r="B629" s="48" t="s">
        <v>314</v>
      </c>
      <c r="C629" s="174" t="s">
        <v>315</v>
      </c>
      <c r="D629" s="236"/>
      <c r="E629" s="87">
        <v>200</v>
      </c>
      <c r="F629" s="237">
        <f t="shared" si="30"/>
        <v>180</v>
      </c>
      <c r="G629" s="98">
        <f t="shared" si="31"/>
        <v>0</v>
      </c>
    </row>
    <row r="630" spans="1:7" ht="12.75">
      <c r="A630" t="s">
        <v>692</v>
      </c>
      <c r="B630" s="48" t="s">
        <v>314</v>
      </c>
      <c r="C630" s="174" t="s">
        <v>316</v>
      </c>
      <c r="D630" s="236"/>
      <c r="E630" s="87">
        <v>200</v>
      </c>
      <c r="F630" s="237">
        <f t="shared" si="30"/>
        <v>180</v>
      </c>
      <c r="G630" s="98">
        <f t="shared" si="31"/>
        <v>0</v>
      </c>
    </row>
    <row r="631" spans="1:7" ht="12.75">
      <c r="A631" t="s">
        <v>692</v>
      </c>
      <c r="B631" s="48" t="s">
        <v>314</v>
      </c>
      <c r="C631" s="174" t="s">
        <v>317</v>
      </c>
      <c r="D631" s="236"/>
      <c r="E631" s="87">
        <v>200</v>
      </c>
      <c r="F631" s="237">
        <f t="shared" si="30"/>
        <v>180</v>
      </c>
      <c r="G631" s="98">
        <f t="shared" si="31"/>
        <v>0</v>
      </c>
    </row>
    <row r="632" spans="1:7" ht="12.75">
      <c r="A632" t="s">
        <v>692</v>
      </c>
      <c r="B632" s="48" t="s">
        <v>314</v>
      </c>
      <c r="C632" s="174" t="s">
        <v>318</v>
      </c>
      <c r="D632" s="236"/>
      <c r="E632" s="87">
        <v>200</v>
      </c>
      <c r="F632" s="237">
        <f t="shared" si="30"/>
        <v>180</v>
      </c>
      <c r="G632" s="98">
        <f t="shared" si="31"/>
        <v>0</v>
      </c>
    </row>
    <row r="633" spans="1:7" ht="12.75">
      <c r="A633" t="s">
        <v>692</v>
      </c>
      <c r="B633" s="48" t="s">
        <v>314</v>
      </c>
      <c r="C633" s="174" t="s">
        <v>319</v>
      </c>
      <c r="D633" s="236"/>
      <c r="E633" s="87">
        <v>200</v>
      </c>
      <c r="F633" s="237">
        <f t="shared" si="30"/>
        <v>180</v>
      </c>
      <c r="G633" s="98">
        <f t="shared" si="31"/>
        <v>0</v>
      </c>
    </row>
    <row r="634" spans="2:7" ht="13.5" thickBot="1">
      <c r="B634" s="48" t="s">
        <v>314</v>
      </c>
      <c r="C634" s="174" t="s">
        <v>320</v>
      </c>
      <c r="D634" s="236"/>
      <c r="E634" s="87">
        <v>200</v>
      </c>
      <c r="F634" s="237">
        <f t="shared" si="30"/>
        <v>180</v>
      </c>
      <c r="G634" s="98">
        <f t="shared" si="31"/>
        <v>0</v>
      </c>
    </row>
    <row r="635" spans="1:7" ht="13.5" thickBot="1">
      <c r="A635" s="2" t="s">
        <v>600</v>
      </c>
      <c r="B635" s="239" t="s">
        <v>982</v>
      </c>
      <c r="C635" s="336" t="s">
        <v>983</v>
      </c>
      <c r="D635" s="236"/>
      <c r="E635" s="87">
        <v>180</v>
      </c>
      <c r="F635" s="240">
        <f>ROUND(E635*(1-($E$1*1)),2)</f>
        <v>162</v>
      </c>
      <c r="G635" s="234"/>
    </row>
    <row r="636" spans="1:7" ht="12.75">
      <c r="A636" s="2" t="s">
        <v>600</v>
      </c>
      <c r="B636" s="48" t="s">
        <v>984</v>
      </c>
      <c r="C636" s="174" t="s">
        <v>985</v>
      </c>
      <c r="D636" s="236"/>
      <c r="E636" s="87">
        <v>200</v>
      </c>
      <c r="F636" s="237">
        <f t="shared" si="30"/>
        <v>180</v>
      </c>
      <c r="G636" s="98">
        <f aca="true" t="shared" si="32" ref="G636:G699">D636*F636</f>
        <v>0</v>
      </c>
    </row>
    <row r="637" spans="1:7" ht="12.75">
      <c r="A637" s="2" t="s">
        <v>1028</v>
      </c>
      <c r="B637" s="48" t="s">
        <v>984</v>
      </c>
      <c r="C637" s="174" t="s">
        <v>986</v>
      </c>
      <c r="D637" s="236"/>
      <c r="E637" s="87">
        <v>200</v>
      </c>
      <c r="F637" s="237">
        <f t="shared" si="30"/>
        <v>180</v>
      </c>
      <c r="G637" s="98">
        <f t="shared" si="32"/>
        <v>0</v>
      </c>
    </row>
    <row r="638" spans="1:7" ht="12.75">
      <c r="A638" s="2" t="s">
        <v>1028</v>
      </c>
      <c r="B638" s="48" t="s">
        <v>984</v>
      </c>
      <c r="C638" s="174" t="s">
        <v>987</v>
      </c>
      <c r="D638" s="236"/>
      <c r="E638" s="87">
        <v>200</v>
      </c>
      <c r="F638" s="237">
        <f t="shared" si="30"/>
        <v>180</v>
      </c>
      <c r="G638" s="98">
        <f>D638*F638</f>
        <v>0</v>
      </c>
    </row>
    <row r="639" spans="1:7" ht="12.75">
      <c r="A639" s="2" t="s">
        <v>1028</v>
      </c>
      <c r="B639" s="48" t="s">
        <v>984</v>
      </c>
      <c r="C639" s="174" t="s">
        <v>988</v>
      </c>
      <c r="D639" s="236"/>
      <c r="E639" s="87">
        <v>200</v>
      </c>
      <c r="F639" s="237">
        <f t="shared" si="30"/>
        <v>180</v>
      </c>
      <c r="G639" s="98">
        <f>D639*F639</f>
        <v>0</v>
      </c>
    </row>
    <row r="640" spans="1:7" ht="12.75">
      <c r="A640" s="2" t="s">
        <v>1028</v>
      </c>
      <c r="B640" s="48" t="s">
        <v>984</v>
      </c>
      <c r="C640" s="174" t="s">
        <v>989</v>
      </c>
      <c r="D640" s="236"/>
      <c r="E640" s="87">
        <v>200</v>
      </c>
      <c r="F640" s="237">
        <f t="shared" si="30"/>
        <v>180</v>
      </c>
      <c r="G640" s="98">
        <f>D640*F640</f>
        <v>0</v>
      </c>
    </row>
    <row r="641" spans="1:7" ht="12.75">
      <c r="A641" s="2" t="s">
        <v>1028</v>
      </c>
      <c r="B641" s="48" t="s">
        <v>984</v>
      </c>
      <c r="C641" s="174" t="s">
        <v>990</v>
      </c>
      <c r="D641" s="236"/>
      <c r="E641" s="87">
        <v>200</v>
      </c>
      <c r="F641" s="237">
        <f t="shared" si="30"/>
        <v>180</v>
      </c>
      <c r="G641" s="98">
        <f>D641*F641</f>
        <v>0</v>
      </c>
    </row>
    <row r="642" spans="1:7" ht="12.75">
      <c r="A642" s="2" t="s">
        <v>1028</v>
      </c>
      <c r="B642" s="48" t="s">
        <v>991</v>
      </c>
      <c r="C642" s="174" t="s">
        <v>1409</v>
      </c>
      <c r="D642" s="236"/>
      <c r="E642" s="87">
        <v>210</v>
      </c>
      <c r="F642" s="237">
        <f t="shared" si="30"/>
        <v>189</v>
      </c>
      <c r="G642" s="98">
        <f t="shared" si="32"/>
        <v>0</v>
      </c>
    </row>
    <row r="643" spans="1:7" ht="12.75">
      <c r="A643" s="2" t="s">
        <v>1028</v>
      </c>
      <c r="B643" s="48" t="s">
        <v>991</v>
      </c>
      <c r="C643" s="174" t="s">
        <v>1410</v>
      </c>
      <c r="D643" s="236"/>
      <c r="E643" s="87">
        <v>210</v>
      </c>
      <c r="F643" s="237">
        <f t="shared" si="30"/>
        <v>189</v>
      </c>
      <c r="G643" s="98">
        <f t="shared" si="32"/>
        <v>0</v>
      </c>
    </row>
    <row r="644" spans="1:7" ht="12.75">
      <c r="A644" s="2" t="s">
        <v>1028</v>
      </c>
      <c r="B644" s="48" t="s">
        <v>991</v>
      </c>
      <c r="C644" s="174" t="s">
        <v>992</v>
      </c>
      <c r="D644" s="236"/>
      <c r="E644" s="87">
        <v>210</v>
      </c>
      <c r="F644" s="237">
        <f t="shared" si="30"/>
        <v>189</v>
      </c>
      <c r="G644" s="98">
        <f t="shared" si="32"/>
        <v>0</v>
      </c>
    </row>
    <row r="645" spans="1:7" ht="12.75">
      <c r="A645" s="2" t="s">
        <v>1028</v>
      </c>
      <c r="B645" s="48" t="s">
        <v>991</v>
      </c>
      <c r="C645" s="174" t="s">
        <v>993</v>
      </c>
      <c r="D645" s="236"/>
      <c r="E645" s="87">
        <v>210</v>
      </c>
      <c r="F645" s="237">
        <f t="shared" si="30"/>
        <v>189</v>
      </c>
      <c r="G645" s="98">
        <f t="shared" si="32"/>
        <v>0</v>
      </c>
    </row>
    <row r="646" spans="1:7" ht="12.75">
      <c r="A646" s="2" t="s">
        <v>1028</v>
      </c>
      <c r="B646" s="48" t="s">
        <v>991</v>
      </c>
      <c r="C646" s="174" t="s">
        <v>994</v>
      </c>
      <c r="D646" s="236"/>
      <c r="E646" s="87">
        <v>210</v>
      </c>
      <c r="F646" s="237">
        <f t="shared" si="30"/>
        <v>189</v>
      </c>
      <c r="G646" s="98">
        <f t="shared" si="32"/>
        <v>0</v>
      </c>
    </row>
    <row r="647" spans="1:7" ht="12.75">
      <c r="A647" s="2" t="s">
        <v>1093</v>
      </c>
      <c r="B647" s="48" t="s">
        <v>991</v>
      </c>
      <c r="C647" s="174" t="s">
        <v>995</v>
      </c>
      <c r="D647" s="236"/>
      <c r="E647" s="87">
        <v>210</v>
      </c>
      <c r="F647" s="237">
        <f t="shared" si="30"/>
        <v>189</v>
      </c>
      <c r="G647" s="98">
        <f t="shared" si="32"/>
        <v>0</v>
      </c>
    </row>
    <row r="648" spans="1:7" ht="12.75">
      <c r="A648" s="2" t="s">
        <v>1093</v>
      </c>
      <c r="B648" s="48" t="s">
        <v>991</v>
      </c>
      <c r="C648" s="174" t="s">
        <v>996</v>
      </c>
      <c r="D648" s="236"/>
      <c r="E648" s="87">
        <v>210</v>
      </c>
      <c r="F648" s="237">
        <f t="shared" si="30"/>
        <v>189</v>
      </c>
      <c r="G648" s="98">
        <f t="shared" si="32"/>
        <v>0</v>
      </c>
    </row>
    <row r="649" spans="1:7" ht="12.75">
      <c r="A649" s="2" t="s">
        <v>1093</v>
      </c>
      <c r="B649" s="48" t="s">
        <v>991</v>
      </c>
      <c r="C649" s="174" t="s">
        <v>997</v>
      </c>
      <c r="D649" s="236"/>
      <c r="E649" s="87">
        <v>210</v>
      </c>
      <c r="F649" s="237">
        <f t="shared" si="30"/>
        <v>189</v>
      </c>
      <c r="G649" s="98">
        <f t="shared" si="32"/>
        <v>0</v>
      </c>
    </row>
    <row r="650" spans="1:7" ht="12.75">
      <c r="A650" s="2" t="s">
        <v>1093</v>
      </c>
      <c r="B650" s="48" t="s">
        <v>321</v>
      </c>
      <c r="C650" s="174" t="s">
        <v>322</v>
      </c>
      <c r="D650" s="236"/>
      <c r="E650" s="87">
        <v>210</v>
      </c>
      <c r="F650" s="237">
        <f t="shared" si="30"/>
        <v>189</v>
      </c>
      <c r="G650" s="98">
        <f t="shared" si="32"/>
        <v>0</v>
      </c>
    </row>
    <row r="651" spans="1:7" ht="12.75">
      <c r="A651" s="2" t="s">
        <v>1093</v>
      </c>
      <c r="B651" s="48" t="s">
        <v>321</v>
      </c>
      <c r="C651" s="174" t="s">
        <v>323</v>
      </c>
      <c r="D651" s="236"/>
      <c r="E651" s="87">
        <v>210</v>
      </c>
      <c r="F651" s="237">
        <f t="shared" si="30"/>
        <v>189</v>
      </c>
      <c r="G651" s="98">
        <f t="shared" si="32"/>
        <v>0</v>
      </c>
    </row>
    <row r="652" spans="1:7" ht="12.75">
      <c r="A652" s="2" t="s">
        <v>1093</v>
      </c>
      <c r="B652" s="48" t="s">
        <v>321</v>
      </c>
      <c r="C652" s="174" t="s">
        <v>324</v>
      </c>
      <c r="D652" s="236"/>
      <c r="E652" s="87">
        <v>210</v>
      </c>
      <c r="F652" s="237">
        <f t="shared" si="30"/>
        <v>189</v>
      </c>
      <c r="G652" s="98">
        <f t="shared" si="32"/>
        <v>0</v>
      </c>
    </row>
    <row r="653" spans="1:7" ht="12.75">
      <c r="A653" s="2" t="s">
        <v>602</v>
      </c>
      <c r="B653" s="48" t="s">
        <v>321</v>
      </c>
      <c r="C653" s="174" t="s">
        <v>325</v>
      </c>
      <c r="D653" s="236"/>
      <c r="E653" s="87">
        <v>210</v>
      </c>
      <c r="F653" s="237">
        <f t="shared" si="30"/>
        <v>189</v>
      </c>
      <c r="G653" s="98">
        <f t="shared" si="32"/>
        <v>0</v>
      </c>
    </row>
    <row r="654" spans="1:7" ht="12.75">
      <c r="A654" s="2" t="s">
        <v>602</v>
      </c>
      <c r="B654" s="48" t="s">
        <v>321</v>
      </c>
      <c r="C654" s="174" t="s">
        <v>326</v>
      </c>
      <c r="D654" s="236"/>
      <c r="E654" s="87">
        <v>210</v>
      </c>
      <c r="F654" s="237">
        <f t="shared" si="30"/>
        <v>189</v>
      </c>
      <c r="G654" s="98">
        <f t="shared" si="32"/>
        <v>0</v>
      </c>
    </row>
    <row r="655" spans="1:7" ht="12.75">
      <c r="A655" s="2" t="s">
        <v>602</v>
      </c>
      <c r="B655" s="48" t="s">
        <v>321</v>
      </c>
      <c r="C655" s="174" t="s">
        <v>327</v>
      </c>
      <c r="D655" s="236"/>
      <c r="E655" s="87">
        <v>210</v>
      </c>
      <c r="F655" s="237">
        <f t="shared" si="30"/>
        <v>189</v>
      </c>
      <c r="G655" s="98">
        <f t="shared" si="32"/>
        <v>0</v>
      </c>
    </row>
    <row r="656" spans="1:7" ht="12.75">
      <c r="A656" s="2" t="s">
        <v>602</v>
      </c>
      <c r="B656" s="48" t="s">
        <v>321</v>
      </c>
      <c r="C656" s="174" t="s">
        <v>328</v>
      </c>
      <c r="D656" s="236"/>
      <c r="E656" s="87">
        <v>210</v>
      </c>
      <c r="F656" s="237">
        <f t="shared" si="30"/>
        <v>189</v>
      </c>
      <c r="G656" s="98">
        <f t="shared" si="32"/>
        <v>0</v>
      </c>
    </row>
    <row r="657" spans="1:7" ht="12.75">
      <c r="A657" s="2" t="s">
        <v>602</v>
      </c>
      <c r="B657" s="48" t="s">
        <v>321</v>
      </c>
      <c r="C657" s="174" t="s">
        <v>329</v>
      </c>
      <c r="D657" s="236"/>
      <c r="E657" s="87">
        <v>210</v>
      </c>
      <c r="F657" s="237">
        <f t="shared" si="30"/>
        <v>189</v>
      </c>
      <c r="G657" s="98">
        <f t="shared" si="32"/>
        <v>0</v>
      </c>
    </row>
    <row r="658" spans="1:7" ht="12.75">
      <c r="A658" s="2" t="s">
        <v>602</v>
      </c>
      <c r="B658" s="239" t="s">
        <v>809</v>
      </c>
      <c r="C658" s="86" t="s">
        <v>330</v>
      </c>
      <c r="D658" s="236"/>
      <c r="E658" s="87">
        <v>200</v>
      </c>
      <c r="F658" s="240">
        <f t="shared" si="30"/>
        <v>180</v>
      </c>
      <c r="G658" s="98">
        <f t="shared" si="32"/>
        <v>0</v>
      </c>
    </row>
    <row r="659" spans="1:7" ht="12.75">
      <c r="A659" s="2" t="s">
        <v>602</v>
      </c>
      <c r="B659" s="48" t="s">
        <v>249</v>
      </c>
      <c r="C659" s="318" t="s">
        <v>331</v>
      </c>
      <c r="D659" s="236"/>
      <c r="E659" s="87">
        <v>220</v>
      </c>
      <c r="F659" s="237">
        <f t="shared" si="30"/>
        <v>198</v>
      </c>
      <c r="G659" s="98">
        <f t="shared" si="32"/>
        <v>0</v>
      </c>
    </row>
    <row r="660" spans="1:7" ht="12.75">
      <c r="A660" s="2" t="s">
        <v>602</v>
      </c>
      <c r="B660" s="48" t="s">
        <v>249</v>
      </c>
      <c r="C660" s="318" t="s">
        <v>332</v>
      </c>
      <c r="D660" s="236"/>
      <c r="E660" s="87">
        <v>220</v>
      </c>
      <c r="F660" s="237">
        <f t="shared" si="30"/>
        <v>198</v>
      </c>
      <c r="G660" s="98">
        <f t="shared" si="32"/>
        <v>0</v>
      </c>
    </row>
    <row r="661" spans="1:7" ht="12.75">
      <c r="A661" s="2" t="s">
        <v>602</v>
      </c>
      <c r="B661" s="48" t="s">
        <v>249</v>
      </c>
      <c r="C661" s="318" t="s">
        <v>333</v>
      </c>
      <c r="D661" s="236"/>
      <c r="E661" s="87">
        <v>220</v>
      </c>
      <c r="F661" s="237">
        <f t="shared" si="30"/>
        <v>198</v>
      </c>
      <c r="G661" s="98">
        <f t="shared" si="32"/>
        <v>0</v>
      </c>
    </row>
    <row r="662" spans="1:7" ht="12.75">
      <c r="A662" s="2" t="s">
        <v>602</v>
      </c>
      <c r="B662" s="48" t="s">
        <v>249</v>
      </c>
      <c r="C662" s="318" t="s">
        <v>334</v>
      </c>
      <c r="D662" s="236"/>
      <c r="E662" s="87">
        <v>220</v>
      </c>
      <c r="F662" s="237">
        <f t="shared" si="30"/>
        <v>198</v>
      </c>
      <c r="G662" s="98">
        <f t="shared" si="32"/>
        <v>0</v>
      </c>
    </row>
    <row r="663" spans="1:7" ht="12.75">
      <c r="A663" s="2" t="s">
        <v>602</v>
      </c>
      <c r="B663" s="48" t="s">
        <v>249</v>
      </c>
      <c r="C663" s="318" t="s">
        <v>335</v>
      </c>
      <c r="D663" s="236"/>
      <c r="E663" s="87">
        <v>220</v>
      </c>
      <c r="F663" s="237">
        <f t="shared" si="30"/>
        <v>198</v>
      </c>
      <c r="G663" s="98">
        <f t="shared" si="32"/>
        <v>0</v>
      </c>
    </row>
    <row r="664" spans="1:7" ht="12.75">
      <c r="A664" s="2" t="s">
        <v>602</v>
      </c>
      <c r="B664" s="48" t="s">
        <v>249</v>
      </c>
      <c r="C664" s="318" t="s">
        <v>336</v>
      </c>
      <c r="D664" s="236"/>
      <c r="E664" s="87">
        <v>220</v>
      </c>
      <c r="F664" s="237">
        <f t="shared" si="30"/>
        <v>198</v>
      </c>
      <c r="G664" s="98">
        <f t="shared" si="32"/>
        <v>0</v>
      </c>
    </row>
    <row r="665" spans="1:7" ht="12.75">
      <c r="A665" s="2" t="s">
        <v>602</v>
      </c>
      <c r="B665" s="239" t="s">
        <v>810</v>
      </c>
      <c r="C665" s="86" t="s">
        <v>811</v>
      </c>
      <c r="D665" s="236"/>
      <c r="E665" s="87">
        <v>300</v>
      </c>
      <c r="F665" s="240">
        <f t="shared" si="30"/>
        <v>270</v>
      </c>
      <c r="G665" s="98">
        <f t="shared" si="32"/>
        <v>0</v>
      </c>
    </row>
    <row r="666" spans="1:7" ht="12.75">
      <c r="A666" s="2" t="s">
        <v>602</v>
      </c>
      <c r="B666" s="48" t="s">
        <v>233</v>
      </c>
      <c r="C666" s="29" t="s">
        <v>1237</v>
      </c>
      <c r="D666" s="236"/>
      <c r="E666" s="87">
        <v>320</v>
      </c>
      <c r="F666" s="237">
        <f t="shared" si="30"/>
        <v>288</v>
      </c>
      <c r="G666" s="98">
        <f t="shared" si="32"/>
        <v>0</v>
      </c>
    </row>
    <row r="667" spans="1:7" ht="12.75">
      <c r="A667" s="2" t="s">
        <v>602</v>
      </c>
      <c r="B667" s="48" t="s">
        <v>233</v>
      </c>
      <c r="C667" s="29" t="s">
        <v>1238</v>
      </c>
      <c r="D667" s="236"/>
      <c r="E667" s="87">
        <v>320</v>
      </c>
      <c r="F667" s="237">
        <f t="shared" si="30"/>
        <v>288</v>
      </c>
      <c r="G667" s="98">
        <f t="shared" si="32"/>
        <v>0</v>
      </c>
    </row>
    <row r="668" spans="1:7" ht="12.75">
      <c r="A668" s="2" t="s">
        <v>602</v>
      </c>
      <c r="B668" s="48" t="s">
        <v>233</v>
      </c>
      <c r="C668" s="29" t="s">
        <v>1239</v>
      </c>
      <c r="D668" s="236"/>
      <c r="E668" s="87">
        <v>320</v>
      </c>
      <c r="F668" s="237">
        <f aca="true" t="shared" si="33" ref="F668:F731">ROUND(E668*(1-($E$1*1)),2)</f>
        <v>288</v>
      </c>
      <c r="G668" s="98">
        <f t="shared" si="32"/>
        <v>0</v>
      </c>
    </row>
    <row r="669" spans="1:7" ht="12.75">
      <c r="A669" s="2" t="s">
        <v>602</v>
      </c>
      <c r="B669" s="48" t="s">
        <v>233</v>
      </c>
      <c r="C669" s="29" t="s">
        <v>1240</v>
      </c>
      <c r="D669" s="236"/>
      <c r="E669" s="87">
        <v>320</v>
      </c>
      <c r="F669" s="237">
        <f t="shared" si="33"/>
        <v>288</v>
      </c>
      <c r="G669" s="98">
        <f t="shared" si="32"/>
        <v>0</v>
      </c>
    </row>
    <row r="670" spans="1:7" ht="12.75">
      <c r="A670" s="2" t="s">
        <v>602</v>
      </c>
      <c r="B670" s="48" t="s">
        <v>233</v>
      </c>
      <c r="C670" s="29" t="s">
        <v>1411</v>
      </c>
      <c r="D670" s="236"/>
      <c r="E670" s="87">
        <v>320</v>
      </c>
      <c r="F670" s="237">
        <f t="shared" si="33"/>
        <v>288</v>
      </c>
      <c r="G670" s="98">
        <f t="shared" si="32"/>
        <v>0</v>
      </c>
    </row>
    <row r="671" spans="1:7" ht="12.75">
      <c r="A671" s="2" t="s">
        <v>602</v>
      </c>
      <c r="B671" s="48" t="s">
        <v>233</v>
      </c>
      <c r="C671" s="29" t="s">
        <v>1241</v>
      </c>
      <c r="D671" s="236"/>
      <c r="E671" s="87">
        <v>320</v>
      </c>
      <c r="F671" s="237">
        <f t="shared" si="33"/>
        <v>288</v>
      </c>
      <c r="G671" s="98">
        <f t="shared" si="32"/>
        <v>0</v>
      </c>
    </row>
    <row r="672" spans="1:7" ht="12.75">
      <c r="A672" s="2" t="s">
        <v>602</v>
      </c>
      <c r="B672" s="48" t="s">
        <v>233</v>
      </c>
      <c r="C672" s="29" t="s">
        <v>1242</v>
      </c>
      <c r="D672" s="236"/>
      <c r="E672" s="87">
        <v>320</v>
      </c>
      <c r="F672" s="237">
        <f t="shared" si="33"/>
        <v>288</v>
      </c>
      <c r="G672" s="98">
        <f t="shared" si="32"/>
        <v>0</v>
      </c>
    </row>
    <row r="673" spans="1:7" ht="13.5" thickBot="1">
      <c r="A673" s="2" t="s">
        <v>602</v>
      </c>
      <c r="B673" s="48" t="s">
        <v>998</v>
      </c>
      <c r="C673" s="174" t="s">
        <v>999</v>
      </c>
      <c r="D673" s="236"/>
      <c r="E673" s="87">
        <v>310</v>
      </c>
      <c r="F673" s="237">
        <f>ROUND(E673*(1-($E$1*1)),2)</f>
        <v>279</v>
      </c>
      <c r="G673" s="98">
        <f t="shared" si="32"/>
        <v>0</v>
      </c>
    </row>
    <row r="674" spans="1:7" ht="16.5" thickBot="1">
      <c r="A674" s="2" t="s">
        <v>602</v>
      </c>
      <c r="B674" s="56"/>
      <c r="C674" s="14" t="s">
        <v>700</v>
      </c>
      <c r="D674" s="232"/>
      <c r="E674" s="233"/>
      <c r="F674" s="234"/>
      <c r="G674" s="98">
        <f t="shared" si="32"/>
        <v>0</v>
      </c>
    </row>
    <row r="675" spans="1:7" ht="13.5">
      <c r="A675" s="2" t="s">
        <v>602</v>
      </c>
      <c r="B675" s="94" t="s">
        <v>742</v>
      </c>
      <c r="C675" s="109" t="s">
        <v>1058</v>
      </c>
      <c r="D675" s="236"/>
      <c r="E675" s="87">
        <v>180</v>
      </c>
      <c r="F675" s="245">
        <f t="shared" si="33"/>
        <v>162</v>
      </c>
      <c r="G675" s="98">
        <f t="shared" si="32"/>
        <v>0</v>
      </c>
    </row>
    <row r="676" spans="1:7" ht="13.5">
      <c r="A676" s="2" t="s">
        <v>602</v>
      </c>
      <c r="B676" s="94" t="s">
        <v>742</v>
      </c>
      <c r="C676" s="109" t="s">
        <v>1059</v>
      </c>
      <c r="D676" s="236"/>
      <c r="E676" s="87">
        <v>180</v>
      </c>
      <c r="F676" s="245">
        <f t="shared" si="33"/>
        <v>162</v>
      </c>
      <c r="G676" s="98">
        <f t="shared" si="32"/>
        <v>0</v>
      </c>
    </row>
    <row r="677" spans="1:7" ht="12.75">
      <c r="A677" s="2" t="s">
        <v>602</v>
      </c>
      <c r="B677" s="94" t="s">
        <v>677</v>
      </c>
      <c r="C677" s="109" t="s">
        <v>680</v>
      </c>
      <c r="D677" s="236"/>
      <c r="E677" s="68">
        <v>120</v>
      </c>
      <c r="F677" s="245">
        <f t="shared" si="33"/>
        <v>108</v>
      </c>
      <c r="G677" s="98">
        <f t="shared" si="32"/>
        <v>0</v>
      </c>
    </row>
    <row r="678" spans="1:7" ht="12.75">
      <c r="A678" s="2" t="s">
        <v>602</v>
      </c>
      <c r="B678" s="94" t="s">
        <v>677</v>
      </c>
      <c r="C678" s="109" t="s">
        <v>546</v>
      </c>
      <c r="D678" s="236"/>
      <c r="E678" s="68">
        <v>120</v>
      </c>
      <c r="F678" s="245">
        <f t="shared" si="33"/>
        <v>108</v>
      </c>
      <c r="G678" s="98">
        <f t="shared" si="32"/>
        <v>0</v>
      </c>
    </row>
    <row r="679" spans="1:7" ht="12.75">
      <c r="A679" s="2" t="s">
        <v>602</v>
      </c>
      <c r="B679" s="94" t="s">
        <v>677</v>
      </c>
      <c r="C679" s="109" t="s">
        <v>547</v>
      </c>
      <c r="D679" s="236"/>
      <c r="E679" s="68">
        <v>120</v>
      </c>
      <c r="F679" s="245">
        <f t="shared" si="33"/>
        <v>108</v>
      </c>
      <c r="G679" s="98">
        <f t="shared" si="32"/>
        <v>0</v>
      </c>
    </row>
    <row r="680" spans="1:7" ht="12.75">
      <c r="A680" s="2" t="s">
        <v>602</v>
      </c>
      <c r="B680" s="94" t="s">
        <v>677</v>
      </c>
      <c r="C680" s="109" t="s">
        <v>548</v>
      </c>
      <c r="D680" s="236"/>
      <c r="E680" s="68">
        <v>120</v>
      </c>
      <c r="F680" s="245">
        <f t="shared" si="33"/>
        <v>108</v>
      </c>
      <c r="G680" s="98">
        <f t="shared" si="32"/>
        <v>0</v>
      </c>
    </row>
    <row r="681" spans="1:7" ht="12.75">
      <c r="A681" s="2" t="s">
        <v>602</v>
      </c>
      <c r="B681" s="94" t="s">
        <v>677</v>
      </c>
      <c r="C681" s="109" t="s">
        <v>549</v>
      </c>
      <c r="D681" s="236"/>
      <c r="E681" s="68">
        <v>120</v>
      </c>
      <c r="F681" s="245">
        <f t="shared" si="33"/>
        <v>108</v>
      </c>
      <c r="G681" s="98">
        <f t="shared" si="32"/>
        <v>0</v>
      </c>
    </row>
    <row r="682" spans="1:7" ht="12.75">
      <c r="A682" s="2" t="s">
        <v>602</v>
      </c>
      <c r="B682" s="94" t="s">
        <v>677</v>
      </c>
      <c r="C682" s="109" t="s">
        <v>550</v>
      </c>
      <c r="D682" s="236"/>
      <c r="E682" s="68">
        <v>120</v>
      </c>
      <c r="F682" s="245">
        <f t="shared" si="33"/>
        <v>108</v>
      </c>
      <c r="G682" s="98">
        <f t="shared" si="32"/>
        <v>0</v>
      </c>
    </row>
    <row r="683" spans="1:7" ht="12.75">
      <c r="A683" s="2" t="s">
        <v>602</v>
      </c>
      <c r="B683" s="94" t="s">
        <v>741</v>
      </c>
      <c r="C683" s="337" t="s">
        <v>0</v>
      </c>
      <c r="D683" s="236"/>
      <c r="E683" s="74">
        <v>140</v>
      </c>
      <c r="F683" s="245">
        <f t="shared" si="33"/>
        <v>126</v>
      </c>
      <c r="G683" s="98">
        <f t="shared" si="32"/>
        <v>0</v>
      </c>
    </row>
    <row r="684" spans="1:7" ht="12.75">
      <c r="A684" s="2" t="s">
        <v>602</v>
      </c>
      <c r="B684" s="94" t="s">
        <v>741</v>
      </c>
      <c r="C684" s="337" t="s">
        <v>1</v>
      </c>
      <c r="D684" s="236"/>
      <c r="E684" s="74">
        <v>140</v>
      </c>
      <c r="F684" s="245">
        <f t="shared" si="33"/>
        <v>126</v>
      </c>
      <c r="G684" s="98">
        <f t="shared" si="32"/>
        <v>0</v>
      </c>
    </row>
    <row r="685" spans="1:7" ht="12.75">
      <c r="A685" s="2" t="s">
        <v>602</v>
      </c>
      <c r="B685" s="94" t="s">
        <v>741</v>
      </c>
      <c r="C685" s="337" t="s">
        <v>2</v>
      </c>
      <c r="D685" s="236"/>
      <c r="E685" s="74">
        <v>140</v>
      </c>
      <c r="F685" s="245">
        <f t="shared" si="33"/>
        <v>126</v>
      </c>
      <c r="G685" s="98">
        <f t="shared" si="32"/>
        <v>0</v>
      </c>
    </row>
    <row r="686" spans="1:7" ht="12.75">
      <c r="A686" s="2" t="s">
        <v>602</v>
      </c>
      <c r="B686" s="94" t="s">
        <v>741</v>
      </c>
      <c r="C686" s="337" t="s">
        <v>3</v>
      </c>
      <c r="D686" s="236"/>
      <c r="E686" s="74">
        <v>140</v>
      </c>
      <c r="F686" s="245">
        <f t="shared" si="33"/>
        <v>126</v>
      </c>
      <c r="G686" s="98">
        <f t="shared" si="32"/>
        <v>0</v>
      </c>
    </row>
    <row r="687" spans="1:7" ht="12.75">
      <c r="A687" s="2" t="s">
        <v>602</v>
      </c>
      <c r="B687" s="47" t="s">
        <v>1307</v>
      </c>
      <c r="C687" s="117" t="s">
        <v>1412</v>
      </c>
      <c r="D687" s="236"/>
      <c r="E687" s="74">
        <v>180</v>
      </c>
      <c r="F687" s="237">
        <f t="shared" si="33"/>
        <v>162</v>
      </c>
      <c r="G687" s="98">
        <f t="shared" si="32"/>
        <v>0</v>
      </c>
    </row>
    <row r="688" spans="1:7" ht="12.75">
      <c r="A688" s="2" t="s">
        <v>602</v>
      </c>
      <c r="B688" s="47" t="s">
        <v>1307</v>
      </c>
      <c r="C688" s="117" t="s">
        <v>1413</v>
      </c>
      <c r="D688" s="236"/>
      <c r="E688" s="74">
        <v>180</v>
      </c>
      <c r="F688" s="237">
        <f t="shared" si="33"/>
        <v>162</v>
      </c>
      <c r="G688" s="98">
        <f t="shared" si="32"/>
        <v>0</v>
      </c>
    </row>
    <row r="689" spans="1:7" ht="12.75">
      <c r="A689" s="2" t="s">
        <v>602</v>
      </c>
      <c r="B689" s="47" t="s">
        <v>1307</v>
      </c>
      <c r="C689" s="117" t="s">
        <v>1414</v>
      </c>
      <c r="D689" s="236"/>
      <c r="E689" s="74">
        <v>180</v>
      </c>
      <c r="F689" s="237">
        <f t="shared" si="33"/>
        <v>162</v>
      </c>
      <c r="G689" s="98">
        <f t="shared" si="32"/>
        <v>0</v>
      </c>
    </row>
    <row r="690" spans="1:7" ht="12.75">
      <c r="A690" s="2" t="s">
        <v>602</v>
      </c>
      <c r="B690" s="47" t="s">
        <v>1307</v>
      </c>
      <c r="C690" s="117" t="s">
        <v>1415</v>
      </c>
      <c r="D690" s="236"/>
      <c r="E690" s="74">
        <v>180</v>
      </c>
      <c r="F690" s="237">
        <f t="shared" si="33"/>
        <v>162</v>
      </c>
      <c r="G690" s="98">
        <f t="shared" si="32"/>
        <v>0</v>
      </c>
    </row>
    <row r="691" spans="1:7" ht="12.75">
      <c r="A691" s="2" t="s">
        <v>602</v>
      </c>
      <c r="B691" s="47" t="s">
        <v>1307</v>
      </c>
      <c r="C691" s="117" t="s">
        <v>1416</v>
      </c>
      <c r="D691" s="236"/>
      <c r="E691" s="74">
        <v>180</v>
      </c>
      <c r="F691" s="237">
        <f t="shared" si="33"/>
        <v>162</v>
      </c>
      <c r="G691" s="98">
        <f t="shared" si="32"/>
        <v>0</v>
      </c>
    </row>
    <row r="692" spans="1:7" ht="12.75">
      <c r="A692" s="2" t="s">
        <v>602</v>
      </c>
      <c r="B692" s="47" t="s">
        <v>1307</v>
      </c>
      <c r="C692" s="117" t="s">
        <v>1417</v>
      </c>
      <c r="D692" s="236"/>
      <c r="E692" s="74">
        <v>180</v>
      </c>
      <c r="F692" s="237">
        <f t="shared" si="33"/>
        <v>162</v>
      </c>
      <c r="G692" s="98">
        <f t="shared" si="32"/>
        <v>0</v>
      </c>
    </row>
    <row r="693" spans="1:7" ht="12.75">
      <c r="A693" s="2" t="s">
        <v>602</v>
      </c>
      <c r="B693" s="239" t="s">
        <v>4</v>
      </c>
      <c r="C693" s="336" t="s">
        <v>5</v>
      </c>
      <c r="D693" s="236"/>
      <c r="E693" s="74">
        <v>130</v>
      </c>
      <c r="F693" s="237">
        <f t="shared" si="33"/>
        <v>117</v>
      </c>
      <c r="G693" s="98">
        <f t="shared" si="32"/>
        <v>0</v>
      </c>
    </row>
    <row r="694" spans="1:7" ht="12.75">
      <c r="A694" s="2" t="s">
        <v>602</v>
      </c>
      <c r="B694" s="47" t="s">
        <v>6</v>
      </c>
      <c r="C694" s="174" t="s">
        <v>7</v>
      </c>
      <c r="D694" s="236"/>
      <c r="E694" s="74">
        <v>150</v>
      </c>
      <c r="F694" s="237">
        <f t="shared" si="33"/>
        <v>135</v>
      </c>
      <c r="G694" s="98">
        <f t="shared" si="32"/>
        <v>0</v>
      </c>
    </row>
    <row r="695" spans="1:7" ht="12.75">
      <c r="A695" s="2" t="s">
        <v>602</v>
      </c>
      <c r="B695" s="47" t="s">
        <v>6</v>
      </c>
      <c r="C695" s="174" t="s">
        <v>8</v>
      </c>
      <c r="D695" s="236"/>
      <c r="E695" s="74">
        <v>150</v>
      </c>
      <c r="F695" s="237">
        <f t="shared" si="33"/>
        <v>135</v>
      </c>
      <c r="G695" s="98">
        <f t="shared" si="32"/>
        <v>0</v>
      </c>
    </row>
    <row r="696" spans="1:7" ht="12.75">
      <c r="A696" s="2" t="s">
        <v>602</v>
      </c>
      <c r="B696" s="47" t="s">
        <v>6</v>
      </c>
      <c r="C696" s="174" t="s">
        <v>9</v>
      </c>
      <c r="D696" s="236"/>
      <c r="E696" s="74">
        <v>150</v>
      </c>
      <c r="F696" s="237">
        <f t="shared" si="33"/>
        <v>135</v>
      </c>
      <c r="G696" s="98">
        <f t="shared" si="32"/>
        <v>0</v>
      </c>
    </row>
    <row r="697" spans="1:7" ht="12.75">
      <c r="A697" s="2" t="s">
        <v>602</v>
      </c>
      <c r="B697" s="47" t="s">
        <v>6</v>
      </c>
      <c r="C697" s="174" t="s">
        <v>10</v>
      </c>
      <c r="D697" s="236"/>
      <c r="E697" s="74">
        <v>150</v>
      </c>
      <c r="F697" s="237">
        <f t="shared" si="33"/>
        <v>135</v>
      </c>
      <c r="G697" s="98">
        <f t="shared" si="32"/>
        <v>0</v>
      </c>
    </row>
    <row r="698" spans="1:7" ht="12.75">
      <c r="A698" s="2" t="s">
        <v>602</v>
      </c>
      <c r="B698" s="47" t="s">
        <v>6</v>
      </c>
      <c r="C698" s="174" t="s">
        <v>11</v>
      </c>
      <c r="D698" s="236"/>
      <c r="E698" s="74">
        <v>150</v>
      </c>
      <c r="F698" s="237">
        <f t="shared" si="33"/>
        <v>135</v>
      </c>
      <c r="G698" s="98">
        <f t="shared" si="32"/>
        <v>0</v>
      </c>
    </row>
    <row r="699" spans="1:7" ht="12.75">
      <c r="A699" s="2" t="s">
        <v>602</v>
      </c>
      <c r="B699" s="47" t="s">
        <v>6</v>
      </c>
      <c r="C699" s="174" t="s">
        <v>12</v>
      </c>
      <c r="D699" s="236"/>
      <c r="E699" s="74">
        <v>150</v>
      </c>
      <c r="F699" s="237">
        <f t="shared" si="33"/>
        <v>135</v>
      </c>
      <c r="G699" s="98">
        <f t="shared" si="32"/>
        <v>0</v>
      </c>
    </row>
    <row r="700" spans="1:7" ht="12.75">
      <c r="A700" s="2" t="s">
        <v>602</v>
      </c>
      <c r="B700" s="47" t="s">
        <v>6</v>
      </c>
      <c r="C700" s="174" t="s">
        <v>13</v>
      </c>
      <c r="D700" s="236"/>
      <c r="E700" s="74">
        <v>150</v>
      </c>
      <c r="F700" s="237">
        <f t="shared" si="33"/>
        <v>135</v>
      </c>
      <c r="G700" s="98">
        <f aca="true" t="shared" si="34" ref="G700:G763">D700*F700</f>
        <v>0</v>
      </c>
    </row>
    <row r="701" spans="1:7" ht="12.75">
      <c r="A701" s="2" t="s">
        <v>602</v>
      </c>
      <c r="B701" s="47" t="s">
        <v>6</v>
      </c>
      <c r="C701" s="174" t="s">
        <v>14</v>
      </c>
      <c r="D701" s="236"/>
      <c r="E701" s="74">
        <v>150</v>
      </c>
      <c r="F701" s="237">
        <f t="shared" si="33"/>
        <v>135</v>
      </c>
      <c r="G701" s="98">
        <f t="shared" si="34"/>
        <v>0</v>
      </c>
    </row>
    <row r="702" spans="1:7" ht="12.75">
      <c r="A702" s="2" t="s">
        <v>602</v>
      </c>
      <c r="B702" s="47" t="s">
        <v>6</v>
      </c>
      <c r="C702" s="174" t="s">
        <v>15</v>
      </c>
      <c r="D702" s="236"/>
      <c r="E702" s="74">
        <v>150</v>
      </c>
      <c r="F702" s="237">
        <f>ROUND(E702*(1-($E$1*1)),2)</f>
        <v>135</v>
      </c>
      <c r="G702" s="98">
        <f t="shared" si="34"/>
        <v>0</v>
      </c>
    </row>
    <row r="703" spans="1:7" ht="12.75">
      <c r="A703" s="2" t="s">
        <v>602</v>
      </c>
      <c r="B703" s="47" t="s">
        <v>6</v>
      </c>
      <c r="C703" s="174" t="s">
        <v>16</v>
      </c>
      <c r="D703" s="236"/>
      <c r="E703" s="74">
        <v>150</v>
      </c>
      <c r="F703" s="237">
        <f>ROUND(E703*(1-($E$1*1)),2)</f>
        <v>135</v>
      </c>
      <c r="G703" s="98">
        <f t="shared" si="34"/>
        <v>0</v>
      </c>
    </row>
    <row r="704" spans="1:7" ht="12.75">
      <c r="A704" s="2" t="s">
        <v>602</v>
      </c>
      <c r="B704" s="47" t="s">
        <v>6</v>
      </c>
      <c r="C704" s="174" t="s">
        <v>17</v>
      </c>
      <c r="D704" s="236"/>
      <c r="E704" s="74">
        <v>150</v>
      </c>
      <c r="F704" s="237">
        <f>ROUND(E704*(1-($E$1*1)),2)</f>
        <v>135</v>
      </c>
      <c r="G704" s="98">
        <f t="shared" si="34"/>
        <v>0</v>
      </c>
    </row>
    <row r="705" spans="1:7" ht="12.75">
      <c r="A705" s="2" t="s">
        <v>602</v>
      </c>
      <c r="B705" s="47" t="s">
        <v>6</v>
      </c>
      <c r="C705" s="174" t="s">
        <v>18</v>
      </c>
      <c r="D705" s="236"/>
      <c r="E705" s="74">
        <v>150</v>
      </c>
      <c r="F705" s="237">
        <f>ROUND(E705*(1-($E$1*1)),2)</f>
        <v>135</v>
      </c>
      <c r="G705" s="98">
        <f t="shared" si="34"/>
        <v>0</v>
      </c>
    </row>
    <row r="706" spans="1:7" ht="12.75">
      <c r="A706" s="2" t="s">
        <v>692</v>
      </c>
      <c r="B706" s="47" t="s">
        <v>673</v>
      </c>
      <c r="C706" s="117" t="s">
        <v>1308</v>
      </c>
      <c r="D706" s="236"/>
      <c r="E706" s="74">
        <v>200</v>
      </c>
      <c r="F706" s="237">
        <f t="shared" si="33"/>
        <v>180</v>
      </c>
      <c r="G706" s="98">
        <f t="shared" si="34"/>
        <v>0</v>
      </c>
    </row>
    <row r="707" spans="1:7" ht="12.75">
      <c r="A707" s="2" t="s">
        <v>692</v>
      </c>
      <c r="B707" s="47" t="s">
        <v>673</v>
      </c>
      <c r="C707" s="117" t="s">
        <v>1309</v>
      </c>
      <c r="D707" s="236"/>
      <c r="E707" s="74">
        <v>200</v>
      </c>
      <c r="F707" s="237">
        <f t="shared" si="33"/>
        <v>180</v>
      </c>
      <c r="G707" s="98">
        <f t="shared" si="34"/>
        <v>0</v>
      </c>
    </row>
    <row r="708" spans="1:7" ht="12.75">
      <c r="A708" s="2" t="s">
        <v>692</v>
      </c>
      <c r="B708" s="47" t="s">
        <v>673</v>
      </c>
      <c r="C708" s="117" t="s">
        <v>1310</v>
      </c>
      <c r="D708" s="236"/>
      <c r="E708" s="74">
        <v>200</v>
      </c>
      <c r="F708" s="237">
        <f t="shared" si="33"/>
        <v>180</v>
      </c>
      <c r="G708" s="98">
        <f t="shared" si="34"/>
        <v>0</v>
      </c>
    </row>
    <row r="709" spans="1:7" ht="12.75">
      <c r="A709" s="2" t="s">
        <v>692</v>
      </c>
      <c r="B709" s="47" t="s">
        <v>673</v>
      </c>
      <c r="C709" s="117" t="s">
        <v>1311</v>
      </c>
      <c r="D709" s="236"/>
      <c r="E709" s="74">
        <v>200</v>
      </c>
      <c r="F709" s="237">
        <f t="shared" si="33"/>
        <v>180</v>
      </c>
      <c r="G709" s="98">
        <f t="shared" si="34"/>
        <v>0</v>
      </c>
    </row>
    <row r="710" spans="1:7" ht="12.75">
      <c r="A710" s="2" t="s">
        <v>692</v>
      </c>
      <c r="B710" s="47" t="s">
        <v>673</v>
      </c>
      <c r="C710" s="117" t="s">
        <v>1312</v>
      </c>
      <c r="D710" s="236"/>
      <c r="E710" s="74">
        <v>200</v>
      </c>
      <c r="F710" s="237">
        <f t="shared" si="33"/>
        <v>180</v>
      </c>
      <c r="G710" s="98">
        <f t="shared" si="34"/>
        <v>0</v>
      </c>
    </row>
    <row r="711" spans="1:7" ht="12.75">
      <c r="A711" s="2" t="s">
        <v>692</v>
      </c>
      <c r="B711" s="47" t="s">
        <v>673</v>
      </c>
      <c r="C711" s="117" t="s">
        <v>1313</v>
      </c>
      <c r="D711" s="236"/>
      <c r="E711" s="74">
        <v>200</v>
      </c>
      <c r="F711" s="237">
        <f t="shared" si="33"/>
        <v>180</v>
      </c>
      <c r="G711" s="98">
        <f t="shared" si="34"/>
        <v>0</v>
      </c>
    </row>
    <row r="712" spans="1:7" ht="12.75">
      <c r="A712" s="2" t="s">
        <v>692</v>
      </c>
      <c r="B712" s="47" t="s">
        <v>673</v>
      </c>
      <c r="C712" s="117" t="s">
        <v>1314</v>
      </c>
      <c r="D712" s="236"/>
      <c r="E712" s="74">
        <v>200</v>
      </c>
      <c r="F712" s="237">
        <f t="shared" si="33"/>
        <v>180</v>
      </c>
      <c r="G712" s="98">
        <f t="shared" si="34"/>
        <v>0</v>
      </c>
    </row>
    <row r="713" spans="1:7" ht="12.75">
      <c r="A713" s="2" t="s">
        <v>692</v>
      </c>
      <c r="B713" s="47" t="s">
        <v>673</v>
      </c>
      <c r="C713" s="117" t="s">
        <v>1315</v>
      </c>
      <c r="D713" s="236"/>
      <c r="E713" s="74">
        <v>200</v>
      </c>
      <c r="F713" s="237">
        <f t="shared" si="33"/>
        <v>180</v>
      </c>
      <c r="G713" s="98">
        <f t="shared" si="34"/>
        <v>0</v>
      </c>
    </row>
    <row r="714" spans="1:7" ht="12.75">
      <c r="A714" s="2" t="s">
        <v>602</v>
      </c>
      <c r="B714" s="48" t="s">
        <v>740</v>
      </c>
      <c r="C714" s="67" t="s">
        <v>678</v>
      </c>
      <c r="D714" s="236"/>
      <c r="E714" s="68">
        <v>160</v>
      </c>
      <c r="F714" s="237">
        <f t="shared" si="33"/>
        <v>144</v>
      </c>
      <c r="G714" s="98">
        <f t="shared" si="34"/>
        <v>0</v>
      </c>
    </row>
    <row r="715" spans="1:7" ht="12.75">
      <c r="A715" s="2" t="s">
        <v>602</v>
      </c>
      <c r="B715" s="48" t="s">
        <v>740</v>
      </c>
      <c r="C715" s="67" t="s">
        <v>1124</v>
      </c>
      <c r="D715" s="236"/>
      <c r="E715" s="68">
        <v>160</v>
      </c>
      <c r="F715" s="237">
        <f t="shared" si="33"/>
        <v>144</v>
      </c>
      <c r="G715" s="98">
        <f t="shared" si="34"/>
        <v>0</v>
      </c>
    </row>
    <row r="716" spans="1:7" ht="12.75">
      <c r="A716" s="2" t="s">
        <v>602</v>
      </c>
      <c r="B716" s="48" t="s">
        <v>740</v>
      </c>
      <c r="C716" s="67" t="s">
        <v>1125</v>
      </c>
      <c r="D716" s="236"/>
      <c r="E716" s="68">
        <v>160</v>
      </c>
      <c r="F716" s="237">
        <f t="shared" si="33"/>
        <v>144</v>
      </c>
      <c r="G716" s="98">
        <f t="shared" si="34"/>
        <v>0</v>
      </c>
    </row>
    <row r="717" spans="1:7" ht="12.75">
      <c r="A717" s="2" t="s">
        <v>602</v>
      </c>
      <c r="B717" s="48" t="s">
        <v>740</v>
      </c>
      <c r="C717" s="67" t="s">
        <v>1126</v>
      </c>
      <c r="D717" s="236"/>
      <c r="E717" s="68">
        <v>160</v>
      </c>
      <c r="F717" s="237">
        <f t="shared" si="33"/>
        <v>144</v>
      </c>
      <c r="G717" s="98">
        <f t="shared" si="34"/>
        <v>0</v>
      </c>
    </row>
    <row r="718" spans="2:7" ht="13.5" thickBot="1">
      <c r="B718" s="48" t="s">
        <v>740</v>
      </c>
      <c r="C718" s="67" t="s">
        <v>1127</v>
      </c>
      <c r="D718" s="236"/>
      <c r="E718" s="68">
        <v>160</v>
      </c>
      <c r="F718" s="237">
        <f t="shared" si="33"/>
        <v>144</v>
      </c>
      <c r="G718" s="98">
        <f t="shared" si="34"/>
        <v>0</v>
      </c>
    </row>
    <row r="719" spans="1:7" ht="13.5" thickBot="1">
      <c r="A719" t="s">
        <v>600</v>
      </c>
      <c r="B719" s="48" t="s">
        <v>740</v>
      </c>
      <c r="C719" s="67" t="s">
        <v>663</v>
      </c>
      <c r="D719" s="236"/>
      <c r="E719" s="68">
        <v>160</v>
      </c>
      <c r="F719" s="237">
        <f t="shared" si="33"/>
        <v>144</v>
      </c>
      <c r="G719" s="234"/>
    </row>
    <row r="720" spans="1:7" ht="12.75">
      <c r="A720" t="s">
        <v>600</v>
      </c>
      <c r="B720" s="48" t="s">
        <v>740</v>
      </c>
      <c r="C720" s="67" t="s">
        <v>664</v>
      </c>
      <c r="D720" s="236"/>
      <c r="E720" s="68">
        <v>160</v>
      </c>
      <c r="F720" s="237">
        <f t="shared" si="33"/>
        <v>144</v>
      </c>
      <c r="G720" s="98">
        <f t="shared" si="34"/>
        <v>0</v>
      </c>
    </row>
    <row r="721" spans="1:7" ht="12.75">
      <c r="A721" t="s">
        <v>600</v>
      </c>
      <c r="B721" s="48" t="s">
        <v>740</v>
      </c>
      <c r="C721" s="67" t="s">
        <v>665</v>
      </c>
      <c r="D721" s="236"/>
      <c r="E721" s="68">
        <v>160</v>
      </c>
      <c r="F721" s="237">
        <f t="shared" si="33"/>
        <v>144</v>
      </c>
      <c r="G721" s="98">
        <f t="shared" si="34"/>
        <v>0</v>
      </c>
    </row>
    <row r="722" spans="1:7" ht="12.75">
      <c r="A722" t="s">
        <v>600</v>
      </c>
      <c r="B722" s="47" t="s">
        <v>19</v>
      </c>
      <c r="C722" s="174" t="s">
        <v>20</v>
      </c>
      <c r="D722" s="236"/>
      <c r="E722" s="87">
        <v>180</v>
      </c>
      <c r="F722" s="237">
        <f t="shared" si="33"/>
        <v>162</v>
      </c>
      <c r="G722" s="98">
        <f t="shared" si="34"/>
        <v>0</v>
      </c>
    </row>
    <row r="723" spans="1:7" ht="12.75">
      <c r="A723" t="s">
        <v>600</v>
      </c>
      <c r="B723" s="47" t="s">
        <v>19</v>
      </c>
      <c r="C723" s="174" t="s">
        <v>21</v>
      </c>
      <c r="D723" s="236"/>
      <c r="E723" s="87">
        <v>180</v>
      </c>
      <c r="F723" s="237">
        <f t="shared" si="33"/>
        <v>162</v>
      </c>
      <c r="G723" s="98">
        <f t="shared" si="34"/>
        <v>0</v>
      </c>
    </row>
    <row r="724" spans="1:7" ht="12.75">
      <c r="A724" t="s">
        <v>600</v>
      </c>
      <c r="B724" s="47" t="s">
        <v>19</v>
      </c>
      <c r="C724" s="174" t="s">
        <v>22</v>
      </c>
      <c r="D724" s="236"/>
      <c r="E724" s="87">
        <v>180</v>
      </c>
      <c r="F724" s="237">
        <f t="shared" si="33"/>
        <v>162</v>
      </c>
      <c r="G724" s="98">
        <f t="shared" si="34"/>
        <v>0</v>
      </c>
    </row>
    <row r="725" spans="1:7" ht="12.75">
      <c r="A725" t="s">
        <v>600</v>
      </c>
      <c r="B725" s="47" t="s">
        <v>19</v>
      </c>
      <c r="C725" s="174" t="s">
        <v>23</v>
      </c>
      <c r="D725" s="236"/>
      <c r="E725" s="87">
        <v>180</v>
      </c>
      <c r="F725" s="237">
        <f t="shared" si="33"/>
        <v>162</v>
      </c>
      <c r="G725" s="98">
        <f t="shared" si="34"/>
        <v>0</v>
      </c>
    </row>
    <row r="726" spans="1:7" ht="12.75">
      <c r="A726" t="s">
        <v>600</v>
      </c>
      <c r="B726" s="47" t="s">
        <v>19</v>
      </c>
      <c r="C726" s="174" t="s">
        <v>24</v>
      </c>
      <c r="D726" s="236"/>
      <c r="E726" s="87">
        <v>180</v>
      </c>
      <c r="F726" s="237">
        <f t="shared" si="33"/>
        <v>162</v>
      </c>
      <c r="G726" s="98">
        <f t="shared" si="34"/>
        <v>0</v>
      </c>
    </row>
    <row r="727" spans="1:7" ht="12.75">
      <c r="A727" t="s">
        <v>600</v>
      </c>
      <c r="B727" s="47" t="s">
        <v>19</v>
      </c>
      <c r="C727" s="174" t="s">
        <v>25</v>
      </c>
      <c r="D727" s="236"/>
      <c r="E727" s="87">
        <v>180</v>
      </c>
      <c r="F727" s="237">
        <f t="shared" si="33"/>
        <v>162</v>
      </c>
      <c r="G727" s="98">
        <f t="shared" si="34"/>
        <v>0</v>
      </c>
    </row>
    <row r="728" spans="1:7" ht="12.75">
      <c r="A728" t="s">
        <v>600</v>
      </c>
      <c r="B728" s="47" t="s">
        <v>19</v>
      </c>
      <c r="C728" s="174" t="s">
        <v>26</v>
      </c>
      <c r="D728" s="236"/>
      <c r="E728" s="87">
        <v>180</v>
      </c>
      <c r="F728" s="237">
        <f>ROUND(E728*(1-($E$1*1)),2)</f>
        <v>162</v>
      </c>
      <c r="G728" s="98">
        <f t="shared" si="34"/>
        <v>0</v>
      </c>
    </row>
    <row r="729" spans="1:7" ht="12.75">
      <c r="A729" t="s">
        <v>1093</v>
      </c>
      <c r="B729" s="47" t="s">
        <v>19</v>
      </c>
      <c r="C729" s="174" t="s">
        <v>27</v>
      </c>
      <c r="D729" s="236"/>
      <c r="E729" s="87">
        <v>180</v>
      </c>
      <c r="F729" s="237">
        <f>ROUND(E729*(1-($E$1*1)),2)</f>
        <v>162</v>
      </c>
      <c r="G729" s="98">
        <f t="shared" si="34"/>
        <v>0</v>
      </c>
    </row>
    <row r="730" spans="1:7" ht="13.5">
      <c r="A730" t="s">
        <v>1093</v>
      </c>
      <c r="B730" s="47" t="s">
        <v>1166</v>
      </c>
      <c r="C730" s="29" t="s">
        <v>1243</v>
      </c>
      <c r="D730" s="236"/>
      <c r="E730" s="87">
        <v>220</v>
      </c>
      <c r="F730" s="237">
        <f t="shared" si="33"/>
        <v>198</v>
      </c>
      <c r="G730" s="98">
        <f t="shared" si="34"/>
        <v>0</v>
      </c>
    </row>
    <row r="731" spans="1:7" ht="12.75">
      <c r="A731" t="s">
        <v>1093</v>
      </c>
      <c r="B731" s="47" t="s">
        <v>1166</v>
      </c>
      <c r="C731" s="29" t="s">
        <v>1418</v>
      </c>
      <c r="D731" s="236"/>
      <c r="E731" s="87">
        <v>220</v>
      </c>
      <c r="F731" s="237">
        <f t="shared" si="33"/>
        <v>198</v>
      </c>
      <c r="G731" s="98">
        <f t="shared" si="34"/>
        <v>0</v>
      </c>
    </row>
    <row r="732" spans="1:7" ht="13.5">
      <c r="A732" t="s">
        <v>1093</v>
      </c>
      <c r="B732" s="47" t="s">
        <v>1166</v>
      </c>
      <c r="C732" s="29" t="s">
        <v>1244</v>
      </c>
      <c r="D732" s="236"/>
      <c r="E732" s="87">
        <v>220</v>
      </c>
      <c r="F732" s="237">
        <f aca="true" t="shared" si="35" ref="F732:F750">ROUND(E732*(1-($E$1*1)),2)</f>
        <v>198</v>
      </c>
      <c r="G732" s="98">
        <f t="shared" si="34"/>
        <v>0</v>
      </c>
    </row>
    <row r="733" spans="1:7" ht="13.5">
      <c r="A733" t="s">
        <v>1093</v>
      </c>
      <c r="B733" s="47" t="s">
        <v>1166</v>
      </c>
      <c r="C733" s="29" t="s">
        <v>1245</v>
      </c>
      <c r="D733" s="236"/>
      <c r="E733" s="87">
        <v>220</v>
      </c>
      <c r="F733" s="237">
        <f t="shared" si="35"/>
        <v>198</v>
      </c>
      <c r="G733" s="98">
        <f t="shared" si="34"/>
        <v>0</v>
      </c>
    </row>
    <row r="734" spans="1:7" ht="13.5">
      <c r="A734" t="s">
        <v>1093</v>
      </c>
      <c r="B734" s="47" t="s">
        <v>1166</v>
      </c>
      <c r="C734" s="29" t="s">
        <v>1246</v>
      </c>
      <c r="D734" s="236"/>
      <c r="E734" s="87">
        <v>220</v>
      </c>
      <c r="F734" s="237">
        <f t="shared" si="35"/>
        <v>198</v>
      </c>
      <c r="G734" s="98">
        <f t="shared" si="34"/>
        <v>0</v>
      </c>
    </row>
    <row r="735" spans="1:7" ht="13.5">
      <c r="A735" t="s">
        <v>1093</v>
      </c>
      <c r="B735" s="47" t="s">
        <v>1166</v>
      </c>
      <c r="C735" s="29" t="s">
        <v>1247</v>
      </c>
      <c r="D735" s="236"/>
      <c r="E735" s="87">
        <v>220</v>
      </c>
      <c r="F735" s="237">
        <f t="shared" si="35"/>
        <v>198</v>
      </c>
      <c r="G735" s="98">
        <f t="shared" si="34"/>
        <v>0</v>
      </c>
    </row>
    <row r="736" spans="1:7" ht="12.75">
      <c r="A736" t="s">
        <v>1093</v>
      </c>
      <c r="B736" s="239" t="s">
        <v>624</v>
      </c>
      <c r="C736" s="86" t="s">
        <v>625</v>
      </c>
      <c r="D736" s="236"/>
      <c r="E736" s="87">
        <v>130</v>
      </c>
      <c r="F736" s="240">
        <f t="shared" si="35"/>
        <v>117</v>
      </c>
      <c r="G736" s="98">
        <f t="shared" si="34"/>
        <v>0</v>
      </c>
    </row>
    <row r="737" spans="1:7" ht="15">
      <c r="A737" t="s">
        <v>1093</v>
      </c>
      <c r="B737" s="47" t="s">
        <v>743</v>
      </c>
      <c r="C737" s="29" t="s">
        <v>702</v>
      </c>
      <c r="D737" s="236"/>
      <c r="E737" s="87">
        <v>150</v>
      </c>
      <c r="F737" s="237">
        <f t="shared" si="35"/>
        <v>135</v>
      </c>
      <c r="G737" s="98">
        <f t="shared" si="34"/>
        <v>0</v>
      </c>
    </row>
    <row r="738" spans="1:7" ht="15">
      <c r="A738" t="s">
        <v>1093</v>
      </c>
      <c r="B738" s="47" t="s">
        <v>743</v>
      </c>
      <c r="C738" s="29" t="s">
        <v>773</v>
      </c>
      <c r="D738" s="236"/>
      <c r="E738" s="87">
        <v>150</v>
      </c>
      <c r="F738" s="237">
        <f t="shared" si="35"/>
        <v>135</v>
      </c>
      <c r="G738" s="98">
        <f t="shared" si="34"/>
        <v>0</v>
      </c>
    </row>
    <row r="739" spans="1:7" ht="12.75">
      <c r="A739" t="s">
        <v>1093</v>
      </c>
      <c r="B739" s="47" t="s">
        <v>743</v>
      </c>
      <c r="C739" s="29" t="s">
        <v>1026</v>
      </c>
      <c r="D739" s="236"/>
      <c r="E739" s="87">
        <v>150</v>
      </c>
      <c r="F739" s="237">
        <f t="shared" si="35"/>
        <v>135</v>
      </c>
      <c r="G739" s="98">
        <f t="shared" si="34"/>
        <v>0</v>
      </c>
    </row>
    <row r="740" spans="1:7" ht="12.75">
      <c r="A740" t="s">
        <v>1093</v>
      </c>
      <c r="B740" s="47" t="s">
        <v>743</v>
      </c>
      <c r="C740" s="29" t="s">
        <v>1027</v>
      </c>
      <c r="D740" s="236"/>
      <c r="E740" s="87">
        <v>150</v>
      </c>
      <c r="F740" s="237">
        <f t="shared" si="35"/>
        <v>135</v>
      </c>
      <c r="G740" s="98">
        <f t="shared" si="34"/>
        <v>0</v>
      </c>
    </row>
    <row r="741" spans="1:7" ht="15">
      <c r="A741" t="s">
        <v>1093</v>
      </c>
      <c r="B741" s="47" t="s">
        <v>743</v>
      </c>
      <c r="C741" s="29" t="s">
        <v>450</v>
      </c>
      <c r="D741" s="236"/>
      <c r="E741" s="87">
        <v>150</v>
      </c>
      <c r="F741" s="237">
        <f t="shared" si="35"/>
        <v>135</v>
      </c>
      <c r="G741" s="98">
        <f t="shared" si="34"/>
        <v>0</v>
      </c>
    </row>
    <row r="742" spans="1:7" ht="15">
      <c r="A742" t="s">
        <v>1093</v>
      </c>
      <c r="B742" s="47" t="s">
        <v>743</v>
      </c>
      <c r="C742" s="29" t="s">
        <v>753</v>
      </c>
      <c r="D742" s="236"/>
      <c r="E742" s="87">
        <v>150</v>
      </c>
      <c r="F742" s="237">
        <f t="shared" si="35"/>
        <v>135</v>
      </c>
      <c r="G742" s="98">
        <f t="shared" si="34"/>
        <v>0</v>
      </c>
    </row>
    <row r="743" spans="1:7" ht="15">
      <c r="A743" t="s">
        <v>600</v>
      </c>
      <c r="B743" s="47" t="s">
        <v>743</v>
      </c>
      <c r="C743" s="29" t="s">
        <v>754</v>
      </c>
      <c r="D743" s="236"/>
      <c r="E743" s="87">
        <v>150</v>
      </c>
      <c r="F743" s="237">
        <f t="shared" si="35"/>
        <v>135</v>
      </c>
      <c r="G743" s="98">
        <f t="shared" si="34"/>
        <v>0</v>
      </c>
    </row>
    <row r="744" spans="1:7" ht="12.75">
      <c r="A744" t="s">
        <v>600</v>
      </c>
      <c r="B744" s="47" t="s">
        <v>1316</v>
      </c>
      <c r="C744" s="29" t="s">
        <v>1317</v>
      </c>
      <c r="D744" s="236"/>
      <c r="E744" s="87">
        <v>210</v>
      </c>
      <c r="F744" s="237">
        <f t="shared" si="35"/>
        <v>189</v>
      </c>
      <c r="G744" s="98">
        <f t="shared" si="34"/>
        <v>0</v>
      </c>
    </row>
    <row r="745" spans="1:7" ht="13.5">
      <c r="A745" t="s">
        <v>600</v>
      </c>
      <c r="B745" s="47" t="s">
        <v>1316</v>
      </c>
      <c r="C745" s="29" t="s">
        <v>551</v>
      </c>
      <c r="D745" s="236"/>
      <c r="E745" s="87">
        <v>210</v>
      </c>
      <c r="F745" s="237">
        <f t="shared" si="35"/>
        <v>189</v>
      </c>
      <c r="G745" s="98">
        <f t="shared" si="34"/>
        <v>0</v>
      </c>
    </row>
    <row r="746" spans="1:7" ht="13.5">
      <c r="A746" t="s">
        <v>600</v>
      </c>
      <c r="B746" s="47" t="s">
        <v>1316</v>
      </c>
      <c r="C746" s="29" t="s">
        <v>552</v>
      </c>
      <c r="D746" s="236"/>
      <c r="E746" s="87">
        <v>210</v>
      </c>
      <c r="F746" s="237">
        <f t="shared" si="35"/>
        <v>189</v>
      </c>
      <c r="G746" s="98">
        <f t="shared" si="34"/>
        <v>0</v>
      </c>
    </row>
    <row r="747" spans="1:7" ht="13.5">
      <c r="A747" t="s">
        <v>600</v>
      </c>
      <c r="B747" s="47" t="s">
        <v>1316</v>
      </c>
      <c r="C747" s="29" t="s">
        <v>553</v>
      </c>
      <c r="D747" s="236"/>
      <c r="E747" s="87">
        <v>210</v>
      </c>
      <c r="F747" s="237">
        <f t="shared" si="35"/>
        <v>189</v>
      </c>
      <c r="G747" s="98">
        <f t="shared" si="34"/>
        <v>0</v>
      </c>
    </row>
    <row r="748" spans="1:7" ht="13.5">
      <c r="A748" t="s">
        <v>600</v>
      </c>
      <c r="B748" s="47" t="s">
        <v>1316</v>
      </c>
      <c r="C748" s="29" t="s">
        <v>554</v>
      </c>
      <c r="D748" s="236"/>
      <c r="E748" s="87">
        <v>210</v>
      </c>
      <c r="F748" s="237">
        <f t="shared" si="35"/>
        <v>189</v>
      </c>
      <c r="G748" s="98">
        <f t="shared" si="34"/>
        <v>0</v>
      </c>
    </row>
    <row r="749" spans="1:7" ht="13.5">
      <c r="A749" t="s">
        <v>600</v>
      </c>
      <c r="B749" s="47" t="s">
        <v>1316</v>
      </c>
      <c r="C749" s="29" t="s">
        <v>1279</v>
      </c>
      <c r="D749" s="236"/>
      <c r="E749" s="87">
        <v>210</v>
      </c>
      <c r="F749" s="237">
        <f t="shared" si="35"/>
        <v>189</v>
      </c>
      <c r="G749" s="98">
        <f t="shared" si="34"/>
        <v>0</v>
      </c>
    </row>
    <row r="750" spans="1:7" ht="13.5" thickBot="1">
      <c r="A750" t="s">
        <v>600</v>
      </c>
      <c r="B750" s="48" t="s">
        <v>28</v>
      </c>
      <c r="C750" s="174" t="s">
        <v>29</v>
      </c>
      <c r="D750" s="236"/>
      <c r="E750" s="87">
        <v>310</v>
      </c>
      <c r="F750" s="237">
        <f t="shared" si="35"/>
        <v>279</v>
      </c>
      <c r="G750" s="98">
        <f t="shared" si="34"/>
        <v>0</v>
      </c>
    </row>
    <row r="751" spans="1:7" ht="16.5" thickBot="1">
      <c r="A751" t="s">
        <v>600</v>
      </c>
      <c r="B751" s="55"/>
      <c r="C751" s="97" t="s">
        <v>631</v>
      </c>
      <c r="D751" s="232"/>
      <c r="E751" s="233"/>
      <c r="F751" s="234"/>
      <c r="G751" s="98">
        <f t="shared" si="34"/>
        <v>0</v>
      </c>
    </row>
    <row r="752" spans="1:7" ht="12.75">
      <c r="A752" t="s">
        <v>600</v>
      </c>
      <c r="B752" s="338" t="s">
        <v>30</v>
      </c>
      <c r="C752" s="85" t="s">
        <v>31</v>
      </c>
      <c r="D752" s="236"/>
      <c r="E752" s="52">
        <v>110</v>
      </c>
      <c r="F752" s="237">
        <f>ROUND(E752*(1-($E$1*1)),2)</f>
        <v>99</v>
      </c>
      <c r="G752" s="98">
        <f t="shared" si="34"/>
        <v>0</v>
      </c>
    </row>
    <row r="753" spans="1:7" ht="12.75">
      <c r="A753" t="s">
        <v>600</v>
      </c>
      <c r="B753" s="78" t="s">
        <v>234</v>
      </c>
      <c r="C753" s="134" t="s">
        <v>32</v>
      </c>
      <c r="D753" s="236"/>
      <c r="E753" s="52">
        <v>130</v>
      </c>
      <c r="F753" s="237">
        <f aca="true" t="shared" si="36" ref="F753:F759">ROUND(E753*(1-($E$1*1)),2)</f>
        <v>117</v>
      </c>
      <c r="G753" s="98">
        <f t="shared" si="34"/>
        <v>0</v>
      </c>
    </row>
    <row r="754" spans="1:7" ht="12.75">
      <c r="A754" t="s">
        <v>600</v>
      </c>
      <c r="B754" s="78" t="s">
        <v>234</v>
      </c>
      <c r="C754" s="134" t="s">
        <v>33</v>
      </c>
      <c r="D754" s="236"/>
      <c r="E754" s="52">
        <v>130</v>
      </c>
      <c r="F754" s="237">
        <f t="shared" si="36"/>
        <v>117</v>
      </c>
      <c r="G754" s="98">
        <f t="shared" si="34"/>
        <v>0</v>
      </c>
    </row>
    <row r="755" spans="1:7" ht="12.75">
      <c r="A755" t="s">
        <v>600</v>
      </c>
      <c r="B755" s="78" t="s">
        <v>234</v>
      </c>
      <c r="C755" s="134" t="s">
        <v>34</v>
      </c>
      <c r="D755" s="236"/>
      <c r="E755" s="52">
        <v>130</v>
      </c>
      <c r="F755" s="237">
        <f t="shared" si="36"/>
        <v>117</v>
      </c>
      <c r="G755" s="98">
        <f t="shared" si="34"/>
        <v>0</v>
      </c>
    </row>
    <row r="756" spans="1:7" ht="12.75">
      <c r="A756" t="s">
        <v>600</v>
      </c>
      <c r="B756" s="78" t="s">
        <v>234</v>
      </c>
      <c r="C756" s="134" t="s">
        <v>35</v>
      </c>
      <c r="D756" s="236"/>
      <c r="E756" s="52">
        <v>130</v>
      </c>
      <c r="F756" s="237">
        <f t="shared" si="36"/>
        <v>117</v>
      </c>
      <c r="G756" s="98">
        <f t="shared" si="34"/>
        <v>0</v>
      </c>
    </row>
    <row r="757" spans="1:7" ht="12.75">
      <c r="A757" t="s">
        <v>600</v>
      </c>
      <c r="B757" s="78" t="s">
        <v>234</v>
      </c>
      <c r="C757" s="134" t="s">
        <v>36</v>
      </c>
      <c r="D757" s="236"/>
      <c r="E757" s="52">
        <v>130</v>
      </c>
      <c r="F757" s="237">
        <f t="shared" si="36"/>
        <v>117</v>
      </c>
      <c r="G757" s="98">
        <f t="shared" si="34"/>
        <v>0</v>
      </c>
    </row>
    <row r="758" spans="1:7" ht="12.75">
      <c r="A758" t="s">
        <v>600</v>
      </c>
      <c r="B758" s="78" t="s">
        <v>234</v>
      </c>
      <c r="C758" s="134" t="s">
        <v>37</v>
      </c>
      <c r="D758" s="236"/>
      <c r="E758" s="52">
        <v>130</v>
      </c>
      <c r="F758" s="237">
        <f t="shared" si="36"/>
        <v>117</v>
      </c>
      <c r="G758" s="98">
        <f t="shared" si="34"/>
        <v>0</v>
      </c>
    </row>
    <row r="759" spans="1:7" ht="13.5" thickBot="1">
      <c r="A759" t="s">
        <v>602</v>
      </c>
      <c r="B759" s="78" t="s">
        <v>234</v>
      </c>
      <c r="C759" s="134" t="s">
        <v>38</v>
      </c>
      <c r="D759" s="236"/>
      <c r="E759" s="52">
        <v>130</v>
      </c>
      <c r="F759" s="237">
        <f t="shared" si="36"/>
        <v>117</v>
      </c>
      <c r="G759" s="98">
        <f t="shared" si="34"/>
        <v>0</v>
      </c>
    </row>
    <row r="760" spans="1:7" ht="16.5" thickBot="1">
      <c r="A760" t="s">
        <v>602</v>
      </c>
      <c r="B760" s="55"/>
      <c r="C760" s="12" t="s">
        <v>197</v>
      </c>
      <c r="D760" s="232"/>
      <c r="E760" s="233"/>
      <c r="F760" s="234"/>
      <c r="G760" s="98">
        <f t="shared" si="34"/>
        <v>0</v>
      </c>
    </row>
    <row r="761" spans="1:7" ht="12.75">
      <c r="A761" t="s">
        <v>602</v>
      </c>
      <c r="B761" s="277" t="s">
        <v>39</v>
      </c>
      <c r="C761" s="339" t="s">
        <v>40</v>
      </c>
      <c r="D761" s="236"/>
      <c r="E761" s="82">
        <v>140</v>
      </c>
      <c r="F761" s="237">
        <f aca="true" t="shared" si="37" ref="F761:F773">ROUND(E761*(1-($E$1*1)),2)</f>
        <v>126</v>
      </c>
      <c r="G761" s="98">
        <f t="shared" si="34"/>
        <v>0</v>
      </c>
    </row>
    <row r="762" spans="1:7" ht="12.75">
      <c r="A762" t="s">
        <v>602</v>
      </c>
      <c r="B762" s="81" t="s">
        <v>41</v>
      </c>
      <c r="C762" s="340" t="s">
        <v>42</v>
      </c>
      <c r="D762" s="236"/>
      <c r="E762" s="82">
        <v>160</v>
      </c>
      <c r="F762" s="237">
        <f t="shared" si="37"/>
        <v>144</v>
      </c>
      <c r="G762" s="98">
        <f t="shared" si="34"/>
        <v>0</v>
      </c>
    </row>
    <row r="763" spans="1:7" ht="12.75">
      <c r="A763" t="s">
        <v>602</v>
      </c>
      <c r="B763" s="81" t="s">
        <v>41</v>
      </c>
      <c r="C763" s="340" t="s">
        <v>43</v>
      </c>
      <c r="D763" s="236"/>
      <c r="E763" s="82">
        <v>160</v>
      </c>
      <c r="F763" s="237">
        <f t="shared" si="37"/>
        <v>144</v>
      </c>
      <c r="G763" s="98">
        <f t="shared" si="34"/>
        <v>0</v>
      </c>
    </row>
    <row r="764" spans="1:7" ht="12.75">
      <c r="A764" t="s">
        <v>602</v>
      </c>
      <c r="B764" s="81" t="s">
        <v>41</v>
      </c>
      <c r="C764" s="340" t="s">
        <v>44</v>
      </c>
      <c r="D764" s="236"/>
      <c r="E764" s="82">
        <v>160</v>
      </c>
      <c r="F764" s="237">
        <f t="shared" si="37"/>
        <v>144</v>
      </c>
      <c r="G764" s="98">
        <f aca="true" t="shared" si="38" ref="G764:G827">D764*F764</f>
        <v>0</v>
      </c>
    </row>
    <row r="765" spans="1:7" ht="12.75">
      <c r="A765" t="s">
        <v>1028</v>
      </c>
      <c r="B765" s="81" t="s">
        <v>41</v>
      </c>
      <c r="C765" s="340" t="s">
        <v>45</v>
      </c>
      <c r="D765" s="236"/>
      <c r="E765" s="82">
        <v>160</v>
      </c>
      <c r="F765" s="237">
        <f t="shared" si="37"/>
        <v>144</v>
      </c>
      <c r="G765" s="98">
        <f t="shared" si="38"/>
        <v>0</v>
      </c>
    </row>
    <row r="766" spans="1:7" ht="12.75">
      <c r="A766" t="s">
        <v>1028</v>
      </c>
      <c r="B766" s="81" t="s">
        <v>41</v>
      </c>
      <c r="C766" s="340" t="s">
        <v>46</v>
      </c>
      <c r="D766" s="236"/>
      <c r="E766" s="82">
        <v>160</v>
      </c>
      <c r="F766" s="237">
        <f t="shared" si="37"/>
        <v>144</v>
      </c>
      <c r="G766" s="98">
        <f t="shared" si="38"/>
        <v>0</v>
      </c>
    </row>
    <row r="767" spans="1:7" ht="12.75">
      <c r="A767" t="s">
        <v>1028</v>
      </c>
      <c r="B767" s="81" t="s">
        <v>41</v>
      </c>
      <c r="C767" s="340" t="s">
        <v>47</v>
      </c>
      <c r="D767" s="236"/>
      <c r="E767" s="82">
        <v>160</v>
      </c>
      <c r="F767" s="237">
        <f t="shared" si="37"/>
        <v>144</v>
      </c>
      <c r="G767" s="98">
        <f t="shared" si="38"/>
        <v>0</v>
      </c>
    </row>
    <row r="768" spans="1:7" ht="12.75">
      <c r="A768" t="s">
        <v>1028</v>
      </c>
      <c r="B768" s="81" t="s">
        <v>41</v>
      </c>
      <c r="C768" s="340" t="s">
        <v>48</v>
      </c>
      <c r="D768" s="236"/>
      <c r="E768" s="82">
        <v>160</v>
      </c>
      <c r="F768" s="237">
        <f t="shared" si="37"/>
        <v>144</v>
      </c>
      <c r="G768" s="98">
        <f t="shared" si="38"/>
        <v>0</v>
      </c>
    </row>
    <row r="769" spans="1:7" ht="12.75">
      <c r="A769" t="s">
        <v>1028</v>
      </c>
      <c r="B769" s="81" t="s">
        <v>41</v>
      </c>
      <c r="C769" s="340" t="s">
        <v>49</v>
      </c>
      <c r="D769" s="236"/>
      <c r="E769" s="82">
        <v>160</v>
      </c>
      <c r="F769" s="237">
        <f t="shared" si="37"/>
        <v>144</v>
      </c>
      <c r="G769" s="98">
        <f t="shared" si="38"/>
        <v>0</v>
      </c>
    </row>
    <row r="770" spans="1:7" ht="12.75">
      <c r="A770" t="s">
        <v>1028</v>
      </c>
      <c r="B770" s="81" t="s">
        <v>41</v>
      </c>
      <c r="C770" s="340" t="s">
        <v>50</v>
      </c>
      <c r="D770" s="236"/>
      <c r="E770" s="82">
        <v>160</v>
      </c>
      <c r="F770" s="237">
        <f t="shared" si="37"/>
        <v>144</v>
      </c>
      <c r="G770" s="98">
        <f t="shared" si="38"/>
        <v>0</v>
      </c>
    </row>
    <row r="771" spans="1:7" ht="12.75">
      <c r="A771" t="s">
        <v>1028</v>
      </c>
      <c r="B771" s="81" t="s">
        <v>41</v>
      </c>
      <c r="C771" s="340" t="s">
        <v>51</v>
      </c>
      <c r="D771" s="236"/>
      <c r="E771" s="82">
        <v>160</v>
      </c>
      <c r="F771" s="237">
        <f t="shared" si="37"/>
        <v>144</v>
      </c>
      <c r="G771" s="98">
        <f t="shared" si="38"/>
        <v>0</v>
      </c>
    </row>
    <row r="772" spans="1:7" ht="12.75">
      <c r="A772" t="s">
        <v>1028</v>
      </c>
      <c r="B772" s="81" t="s">
        <v>41</v>
      </c>
      <c r="C772" s="340" t="s">
        <v>52</v>
      </c>
      <c r="D772" s="236"/>
      <c r="E772" s="82">
        <v>160</v>
      </c>
      <c r="F772" s="237">
        <f t="shared" si="37"/>
        <v>144</v>
      </c>
      <c r="G772" s="98">
        <f t="shared" si="38"/>
        <v>0</v>
      </c>
    </row>
    <row r="773" spans="1:7" ht="13.5" thickBot="1">
      <c r="A773" t="s">
        <v>1028</v>
      </c>
      <c r="B773" s="81" t="s">
        <v>41</v>
      </c>
      <c r="C773" s="340" t="s">
        <v>53</v>
      </c>
      <c r="D773" s="236"/>
      <c r="E773" s="82">
        <v>160</v>
      </c>
      <c r="F773" s="237">
        <f t="shared" si="37"/>
        <v>144</v>
      </c>
      <c r="G773" s="98">
        <f t="shared" si="38"/>
        <v>0</v>
      </c>
    </row>
    <row r="774" spans="1:7" ht="16.5" thickBot="1">
      <c r="A774" t="s">
        <v>1028</v>
      </c>
      <c r="B774" s="55"/>
      <c r="C774" s="12" t="s">
        <v>198</v>
      </c>
      <c r="D774" s="232"/>
      <c r="E774" s="233"/>
      <c r="F774" s="234"/>
      <c r="G774" s="98">
        <f t="shared" si="38"/>
        <v>0</v>
      </c>
    </row>
    <row r="775" spans="1:7" ht="12.75">
      <c r="A775" t="s">
        <v>1028</v>
      </c>
      <c r="B775" s="84" t="s">
        <v>744</v>
      </c>
      <c r="C775" s="108" t="s">
        <v>578</v>
      </c>
      <c r="D775" s="236"/>
      <c r="E775" s="4">
        <v>80</v>
      </c>
      <c r="F775" s="245">
        <f aca="true" t="shared" si="39" ref="F775:F838">ROUND(E775*(1-($E$1*1)),2)</f>
        <v>72</v>
      </c>
      <c r="G775" s="98">
        <f t="shared" si="38"/>
        <v>0</v>
      </c>
    </row>
    <row r="776" spans="1:7" ht="12.75">
      <c r="A776" t="s">
        <v>1028</v>
      </c>
      <c r="B776" s="48" t="s">
        <v>1016</v>
      </c>
      <c r="C776" s="31" t="s">
        <v>1017</v>
      </c>
      <c r="D776" s="236"/>
      <c r="E776" s="52">
        <v>130</v>
      </c>
      <c r="F776" s="237">
        <f t="shared" si="39"/>
        <v>117</v>
      </c>
      <c r="G776" s="98">
        <f t="shared" si="38"/>
        <v>0</v>
      </c>
    </row>
    <row r="777" spans="1:7" ht="12.75">
      <c r="A777" t="s">
        <v>600</v>
      </c>
      <c r="B777" s="48" t="s">
        <v>1016</v>
      </c>
      <c r="C777" s="31" t="s">
        <v>1018</v>
      </c>
      <c r="D777" s="236"/>
      <c r="E777" s="52">
        <v>160</v>
      </c>
      <c r="F777" s="237">
        <f t="shared" si="39"/>
        <v>144</v>
      </c>
      <c r="G777" s="98">
        <f t="shared" si="38"/>
        <v>0</v>
      </c>
    </row>
    <row r="778" spans="1:7" ht="12.75">
      <c r="A778" t="s">
        <v>600</v>
      </c>
      <c r="B778" s="48" t="s">
        <v>1016</v>
      </c>
      <c r="C778" s="31" t="s">
        <v>1019</v>
      </c>
      <c r="D778" s="236"/>
      <c r="E778" s="52">
        <v>160</v>
      </c>
      <c r="F778" s="237">
        <f t="shared" si="39"/>
        <v>144</v>
      </c>
      <c r="G778" s="98">
        <f t="shared" si="38"/>
        <v>0</v>
      </c>
    </row>
    <row r="779" spans="1:7" ht="12.75">
      <c r="A779" t="s">
        <v>600</v>
      </c>
      <c r="B779" s="48" t="s">
        <v>1016</v>
      </c>
      <c r="C779" s="31" t="s">
        <v>1020</v>
      </c>
      <c r="D779" s="236"/>
      <c r="E779" s="52">
        <v>160</v>
      </c>
      <c r="F779" s="237">
        <f t="shared" si="39"/>
        <v>144</v>
      </c>
      <c r="G779" s="98">
        <f t="shared" si="38"/>
        <v>0</v>
      </c>
    </row>
    <row r="780" spans="1:7" ht="12.75">
      <c r="A780" t="s">
        <v>600</v>
      </c>
      <c r="B780" s="48" t="s">
        <v>1016</v>
      </c>
      <c r="C780" s="31" t="s">
        <v>1021</v>
      </c>
      <c r="D780" s="236"/>
      <c r="E780" s="52">
        <v>160</v>
      </c>
      <c r="F780" s="237">
        <f t="shared" si="39"/>
        <v>144</v>
      </c>
      <c r="G780" s="98">
        <f t="shared" si="38"/>
        <v>0</v>
      </c>
    </row>
    <row r="781" spans="1:7" ht="13.5" thickBot="1">
      <c r="A781" t="s">
        <v>600</v>
      </c>
      <c r="B781" s="48" t="s">
        <v>1016</v>
      </c>
      <c r="C781" s="31" t="s">
        <v>1022</v>
      </c>
      <c r="D781" s="236"/>
      <c r="E781" s="52">
        <v>160</v>
      </c>
      <c r="F781" s="237">
        <f t="shared" si="39"/>
        <v>144</v>
      </c>
      <c r="G781" s="98">
        <f t="shared" si="38"/>
        <v>0</v>
      </c>
    </row>
    <row r="782" spans="1:7" ht="16.5" thickBot="1">
      <c r="A782" t="s">
        <v>600</v>
      </c>
      <c r="B782" s="55"/>
      <c r="C782" s="12" t="s">
        <v>199</v>
      </c>
      <c r="D782" s="232"/>
      <c r="E782" s="233"/>
      <c r="F782" s="234"/>
      <c r="G782" s="98">
        <f t="shared" si="38"/>
        <v>0</v>
      </c>
    </row>
    <row r="783" spans="1:7" ht="12.75">
      <c r="A783" t="s">
        <v>600</v>
      </c>
      <c r="B783" s="267" t="s">
        <v>838</v>
      </c>
      <c r="C783" s="265" t="s">
        <v>1060</v>
      </c>
      <c r="D783" s="236"/>
      <c r="E783" s="52">
        <v>120</v>
      </c>
      <c r="F783" s="245">
        <f t="shared" si="39"/>
        <v>108</v>
      </c>
      <c r="G783" s="98">
        <f t="shared" si="38"/>
        <v>0</v>
      </c>
    </row>
    <row r="784" spans="1:7" ht="12.75">
      <c r="A784" t="s">
        <v>600</v>
      </c>
      <c r="B784" s="94" t="s">
        <v>838</v>
      </c>
      <c r="C784" s="83" t="s">
        <v>1061</v>
      </c>
      <c r="D784" s="236"/>
      <c r="E784" s="52">
        <v>120</v>
      </c>
      <c r="F784" s="245">
        <f t="shared" si="39"/>
        <v>108</v>
      </c>
      <c r="G784" s="98">
        <f t="shared" si="38"/>
        <v>0</v>
      </c>
    </row>
    <row r="785" spans="1:7" ht="12.75">
      <c r="A785" t="s">
        <v>1093</v>
      </c>
      <c r="B785" s="94" t="s">
        <v>838</v>
      </c>
      <c r="C785" s="83" t="s">
        <v>1062</v>
      </c>
      <c r="D785" s="236"/>
      <c r="E785" s="52">
        <v>120</v>
      </c>
      <c r="F785" s="245">
        <f t="shared" si="39"/>
        <v>108</v>
      </c>
      <c r="G785" s="98">
        <f t="shared" si="38"/>
        <v>0</v>
      </c>
    </row>
    <row r="786" spans="1:7" ht="12.75">
      <c r="A786" t="s">
        <v>1093</v>
      </c>
      <c r="B786" s="94" t="s">
        <v>838</v>
      </c>
      <c r="C786" s="83" t="s">
        <v>1063</v>
      </c>
      <c r="D786" s="236"/>
      <c r="E786" s="52">
        <v>120</v>
      </c>
      <c r="F786" s="245">
        <f t="shared" si="39"/>
        <v>108</v>
      </c>
      <c r="G786" s="98">
        <f t="shared" si="38"/>
        <v>0</v>
      </c>
    </row>
    <row r="787" spans="1:7" ht="12.75">
      <c r="A787" t="s">
        <v>1093</v>
      </c>
      <c r="B787" s="94" t="s">
        <v>838</v>
      </c>
      <c r="C787" s="83" t="s">
        <v>1082</v>
      </c>
      <c r="D787" s="236"/>
      <c r="E787" s="52">
        <v>120</v>
      </c>
      <c r="F787" s="245">
        <f t="shared" si="39"/>
        <v>108</v>
      </c>
      <c r="G787" s="98">
        <f t="shared" si="38"/>
        <v>0</v>
      </c>
    </row>
    <row r="788" spans="1:7" ht="13.5" thickBot="1">
      <c r="A788" t="s">
        <v>1093</v>
      </c>
      <c r="B788" s="94" t="s">
        <v>838</v>
      </c>
      <c r="C788" s="83" t="s">
        <v>1083</v>
      </c>
      <c r="D788" s="236"/>
      <c r="E788" s="52">
        <v>120</v>
      </c>
      <c r="F788" s="245">
        <f t="shared" si="39"/>
        <v>108</v>
      </c>
      <c r="G788" s="98">
        <f t="shared" si="38"/>
        <v>0</v>
      </c>
    </row>
    <row r="789" spans="1:7" ht="16.5" thickBot="1">
      <c r="A789" t="s">
        <v>1093</v>
      </c>
      <c r="B789" s="55"/>
      <c r="C789" s="12" t="s">
        <v>200</v>
      </c>
      <c r="D789" s="232"/>
      <c r="E789" s="233"/>
      <c r="F789" s="234"/>
      <c r="G789" s="98">
        <f t="shared" si="38"/>
        <v>0</v>
      </c>
    </row>
    <row r="790" spans="1:7" ht="12.75">
      <c r="A790" t="s">
        <v>1093</v>
      </c>
      <c r="B790" s="277" t="s">
        <v>337</v>
      </c>
      <c r="C790" s="155" t="s">
        <v>338</v>
      </c>
      <c r="D790" s="236"/>
      <c r="E790" s="52">
        <v>120</v>
      </c>
      <c r="F790" s="240">
        <f t="shared" si="39"/>
        <v>108</v>
      </c>
      <c r="G790" s="98">
        <f t="shared" si="38"/>
        <v>0</v>
      </c>
    </row>
    <row r="791" spans="2:7" ht="13.5" thickBot="1">
      <c r="B791" s="48" t="s">
        <v>339</v>
      </c>
      <c r="C791" s="301" t="s">
        <v>340</v>
      </c>
      <c r="D791" s="236"/>
      <c r="E791" s="52">
        <v>140</v>
      </c>
      <c r="F791" s="237">
        <f t="shared" si="39"/>
        <v>126</v>
      </c>
      <c r="G791" s="98">
        <f t="shared" si="38"/>
        <v>0</v>
      </c>
    </row>
    <row r="792" spans="1:7" ht="13.5" thickBot="1">
      <c r="A792" t="s">
        <v>1028</v>
      </c>
      <c r="B792" s="48" t="s">
        <v>339</v>
      </c>
      <c r="C792" s="301" t="s">
        <v>341</v>
      </c>
      <c r="D792" s="236"/>
      <c r="E792" s="52">
        <v>140</v>
      </c>
      <c r="F792" s="237">
        <f t="shared" si="39"/>
        <v>126</v>
      </c>
      <c r="G792" s="234"/>
    </row>
    <row r="793" spans="1:7" ht="12.75">
      <c r="A793" t="s">
        <v>1028</v>
      </c>
      <c r="B793" s="48" t="s">
        <v>339</v>
      </c>
      <c r="C793" s="301" t="s">
        <v>342</v>
      </c>
      <c r="D793" s="236"/>
      <c r="E793" s="52">
        <v>140</v>
      </c>
      <c r="F793" s="237">
        <f t="shared" si="39"/>
        <v>126</v>
      </c>
      <c r="G793" s="98">
        <f>D793*F793</f>
        <v>0</v>
      </c>
    </row>
    <row r="794" spans="1:7" ht="12.75">
      <c r="A794" t="s">
        <v>1028</v>
      </c>
      <c r="B794" s="48" t="s">
        <v>339</v>
      </c>
      <c r="C794" s="301" t="s">
        <v>343</v>
      </c>
      <c r="D794" s="236"/>
      <c r="E794" s="52">
        <v>140</v>
      </c>
      <c r="F794" s="237">
        <f t="shared" si="39"/>
        <v>126</v>
      </c>
      <c r="G794" s="98">
        <f>D794*F794</f>
        <v>0</v>
      </c>
    </row>
    <row r="795" spans="1:7" ht="12.75">
      <c r="A795" t="s">
        <v>1028</v>
      </c>
      <c r="B795" s="48" t="s">
        <v>339</v>
      </c>
      <c r="C795" s="301" t="s">
        <v>344</v>
      </c>
      <c r="D795" s="236"/>
      <c r="E795" s="52">
        <v>140</v>
      </c>
      <c r="F795" s="237">
        <f t="shared" si="39"/>
        <v>126</v>
      </c>
      <c r="G795" s="98">
        <f t="shared" si="38"/>
        <v>0</v>
      </c>
    </row>
    <row r="796" spans="1:7" ht="12.75">
      <c r="A796" t="s">
        <v>600</v>
      </c>
      <c r="B796" s="48" t="s">
        <v>339</v>
      </c>
      <c r="C796" s="301" t="s">
        <v>345</v>
      </c>
      <c r="D796" s="236"/>
      <c r="E796" s="52">
        <v>140</v>
      </c>
      <c r="F796" s="237">
        <f t="shared" si="39"/>
        <v>126</v>
      </c>
      <c r="G796" s="98">
        <f t="shared" si="38"/>
        <v>0</v>
      </c>
    </row>
    <row r="797" spans="1:7" ht="12.75">
      <c r="A797" t="s">
        <v>1028</v>
      </c>
      <c r="B797" s="48" t="s">
        <v>339</v>
      </c>
      <c r="C797" s="301" t="s">
        <v>346</v>
      </c>
      <c r="D797" s="236"/>
      <c r="E797" s="52">
        <v>140</v>
      </c>
      <c r="F797" s="237">
        <f t="shared" si="39"/>
        <v>126</v>
      </c>
      <c r="G797" s="98">
        <f t="shared" si="38"/>
        <v>0</v>
      </c>
    </row>
    <row r="798" spans="1:7" ht="13.5" thickBot="1">
      <c r="A798" t="s">
        <v>1028</v>
      </c>
      <c r="B798" s="48" t="s">
        <v>339</v>
      </c>
      <c r="C798" s="301" t="s">
        <v>347</v>
      </c>
      <c r="D798" s="236"/>
      <c r="E798" s="52">
        <v>140</v>
      </c>
      <c r="F798" s="237">
        <f t="shared" si="39"/>
        <v>126</v>
      </c>
      <c r="G798" s="98">
        <f t="shared" si="38"/>
        <v>0</v>
      </c>
    </row>
    <row r="799" spans="1:7" ht="16.5" thickBot="1">
      <c r="A799" t="s">
        <v>1028</v>
      </c>
      <c r="B799" s="55"/>
      <c r="C799" s="12" t="s">
        <v>687</v>
      </c>
      <c r="D799" s="232"/>
      <c r="E799" s="233"/>
      <c r="F799" s="234"/>
      <c r="G799" s="98">
        <f t="shared" si="38"/>
        <v>0</v>
      </c>
    </row>
    <row r="800" spans="1:7" ht="12.75">
      <c r="A800" t="s">
        <v>1028</v>
      </c>
      <c r="B800" s="84" t="s">
        <v>1419</v>
      </c>
      <c r="C800" s="90" t="s">
        <v>1248</v>
      </c>
      <c r="D800" s="236"/>
      <c r="E800" s="8">
        <v>120</v>
      </c>
      <c r="F800" s="245">
        <f t="shared" si="39"/>
        <v>108</v>
      </c>
      <c r="G800" s="98">
        <f t="shared" si="38"/>
        <v>0</v>
      </c>
    </row>
    <row r="801" spans="2:7" ht="13.5" thickBot="1">
      <c r="B801" s="84" t="s">
        <v>1419</v>
      </c>
      <c r="C801" s="90" t="s">
        <v>1249</v>
      </c>
      <c r="D801" s="236"/>
      <c r="E801" s="8">
        <v>120</v>
      </c>
      <c r="F801" s="245">
        <f t="shared" si="39"/>
        <v>108</v>
      </c>
      <c r="G801" s="98">
        <f t="shared" si="38"/>
        <v>0</v>
      </c>
    </row>
    <row r="802" spans="1:7" ht="13.5" thickBot="1">
      <c r="A802" t="s">
        <v>1093</v>
      </c>
      <c r="B802" s="46" t="s">
        <v>54</v>
      </c>
      <c r="C802" s="171" t="s">
        <v>55</v>
      </c>
      <c r="D802" s="236"/>
      <c r="E802" s="8">
        <v>210</v>
      </c>
      <c r="F802" s="237">
        <f t="shared" si="39"/>
        <v>189</v>
      </c>
      <c r="G802" s="234"/>
    </row>
    <row r="803" spans="1:7" ht="12.75">
      <c r="A803" t="s">
        <v>1093</v>
      </c>
      <c r="B803" s="46" t="s">
        <v>54</v>
      </c>
      <c r="C803" s="171" t="s">
        <v>56</v>
      </c>
      <c r="D803" s="236"/>
      <c r="E803" s="8">
        <v>210</v>
      </c>
      <c r="F803" s="237">
        <f t="shared" si="39"/>
        <v>189</v>
      </c>
      <c r="G803" s="98">
        <f t="shared" si="38"/>
        <v>0</v>
      </c>
    </row>
    <row r="804" spans="1:7" ht="12.75">
      <c r="A804" t="s">
        <v>1093</v>
      </c>
      <c r="B804" s="46" t="s">
        <v>54</v>
      </c>
      <c r="C804" s="171" t="s">
        <v>57</v>
      </c>
      <c r="D804" s="236"/>
      <c r="E804" s="8">
        <v>210</v>
      </c>
      <c r="F804" s="237">
        <f t="shared" si="39"/>
        <v>189</v>
      </c>
      <c r="G804" s="98">
        <f t="shared" si="38"/>
        <v>0</v>
      </c>
    </row>
    <row r="805" spans="1:7" ht="12.75">
      <c r="A805" t="s">
        <v>1093</v>
      </c>
      <c r="B805" s="46" t="s">
        <v>54</v>
      </c>
      <c r="C805" s="171" t="s">
        <v>58</v>
      </c>
      <c r="D805" s="236"/>
      <c r="E805" s="8">
        <v>210</v>
      </c>
      <c r="F805" s="237">
        <f t="shared" si="39"/>
        <v>189</v>
      </c>
      <c r="G805" s="98">
        <f t="shared" si="38"/>
        <v>0</v>
      </c>
    </row>
    <row r="806" spans="1:7" ht="12.75">
      <c r="A806" t="s">
        <v>1093</v>
      </c>
      <c r="B806" s="46" t="s">
        <v>54</v>
      </c>
      <c r="C806" s="171" t="s">
        <v>59</v>
      </c>
      <c r="D806" s="236"/>
      <c r="E806" s="8">
        <v>210</v>
      </c>
      <c r="F806" s="237">
        <f t="shared" si="39"/>
        <v>189</v>
      </c>
      <c r="G806" s="98">
        <f t="shared" si="38"/>
        <v>0</v>
      </c>
    </row>
    <row r="807" spans="1:7" ht="12.75">
      <c r="A807" t="s">
        <v>1093</v>
      </c>
      <c r="B807" s="46" t="s">
        <v>54</v>
      </c>
      <c r="C807" s="171" t="s">
        <v>60</v>
      </c>
      <c r="D807" s="236"/>
      <c r="E807" s="8">
        <v>210</v>
      </c>
      <c r="F807" s="237">
        <f t="shared" si="39"/>
        <v>189</v>
      </c>
      <c r="G807" s="98">
        <f t="shared" si="38"/>
        <v>0</v>
      </c>
    </row>
    <row r="808" spans="2:7" ht="13.5" thickBot="1">
      <c r="B808" s="270" t="s">
        <v>348</v>
      </c>
      <c r="C808" s="89" t="s">
        <v>378</v>
      </c>
      <c r="D808" s="236"/>
      <c r="E808" s="8">
        <v>160</v>
      </c>
      <c r="F808" s="240">
        <f t="shared" si="39"/>
        <v>144</v>
      </c>
      <c r="G808" s="98">
        <f t="shared" si="38"/>
        <v>0</v>
      </c>
    </row>
    <row r="809" spans="1:7" ht="13.5" thickBot="1">
      <c r="A809" t="s">
        <v>600</v>
      </c>
      <c r="B809" s="46" t="s">
        <v>1442</v>
      </c>
      <c r="C809" s="20" t="s">
        <v>1250</v>
      </c>
      <c r="D809" s="236"/>
      <c r="E809" s="8">
        <v>180</v>
      </c>
      <c r="F809" s="237">
        <f t="shared" si="39"/>
        <v>162</v>
      </c>
      <c r="G809" s="234"/>
    </row>
    <row r="810" spans="1:7" ht="12.75">
      <c r="A810" t="s">
        <v>602</v>
      </c>
      <c r="B810" s="46" t="s">
        <v>1442</v>
      </c>
      <c r="C810" s="20" t="s">
        <v>1251</v>
      </c>
      <c r="D810" s="236"/>
      <c r="E810" s="8">
        <v>180</v>
      </c>
      <c r="F810" s="237">
        <f t="shared" si="39"/>
        <v>162</v>
      </c>
      <c r="G810" s="98">
        <f t="shared" si="38"/>
        <v>0</v>
      </c>
    </row>
    <row r="811" spans="1:7" ht="12.75">
      <c r="A811" t="s">
        <v>600</v>
      </c>
      <c r="B811" s="46" t="s">
        <v>1442</v>
      </c>
      <c r="C811" s="20" t="s">
        <v>1252</v>
      </c>
      <c r="D811" s="236"/>
      <c r="E811" s="8">
        <v>180</v>
      </c>
      <c r="F811" s="237">
        <f t="shared" si="39"/>
        <v>162</v>
      </c>
      <c r="G811" s="98">
        <f t="shared" si="38"/>
        <v>0</v>
      </c>
    </row>
    <row r="812" spans="1:7" ht="12.75">
      <c r="A812" t="s">
        <v>600</v>
      </c>
      <c r="B812" s="46" t="s">
        <v>1442</v>
      </c>
      <c r="C812" s="20" t="s">
        <v>1253</v>
      </c>
      <c r="D812" s="236"/>
      <c r="E812" s="8">
        <v>180</v>
      </c>
      <c r="F812" s="237">
        <f t="shared" si="39"/>
        <v>162</v>
      </c>
      <c r="G812" s="98">
        <f t="shared" si="38"/>
        <v>0</v>
      </c>
    </row>
    <row r="813" spans="1:7" ht="12.75">
      <c r="A813" t="s">
        <v>602</v>
      </c>
      <c r="B813" s="46" t="s">
        <v>1442</v>
      </c>
      <c r="C813" s="20" t="s">
        <v>1254</v>
      </c>
      <c r="D813" s="236"/>
      <c r="E813" s="8">
        <v>180</v>
      </c>
      <c r="F813" s="237">
        <f t="shared" si="39"/>
        <v>162</v>
      </c>
      <c r="G813" s="98">
        <f t="shared" si="38"/>
        <v>0</v>
      </c>
    </row>
    <row r="814" spans="1:7" ht="12.75">
      <c r="A814" t="s">
        <v>602</v>
      </c>
      <c r="B814" s="46" t="s">
        <v>1442</v>
      </c>
      <c r="C814" s="20" t="s">
        <v>1255</v>
      </c>
      <c r="D814" s="236"/>
      <c r="E814" s="8">
        <v>180</v>
      </c>
      <c r="F814" s="237">
        <f t="shared" si="39"/>
        <v>162</v>
      </c>
      <c r="G814" s="98">
        <f t="shared" si="38"/>
        <v>0</v>
      </c>
    </row>
    <row r="815" spans="1:7" ht="12.75">
      <c r="A815" t="s">
        <v>602</v>
      </c>
      <c r="B815" s="46" t="s">
        <v>1442</v>
      </c>
      <c r="C815" s="20" t="s">
        <v>1256</v>
      </c>
      <c r="D815" s="236"/>
      <c r="E815" s="8">
        <v>180</v>
      </c>
      <c r="F815" s="237">
        <f t="shared" si="39"/>
        <v>162</v>
      </c>
      <c r="G815" s="98">
        <f t="shared" si="38"/>
        <v>0</v>
      </c>
    </row>
    <row r="816" spans="2:7" ht="13.5" thickBot="1">
      <c r="B816" s="46" t="s">
        <v>1442</v>
      </c>
      <c r="C816" s="20" t="s">
        <v>1257</v>
      </c>
      <c r="D816" s="236"/>
      <c r="E816" s="8">
        <v>180</v>
      </c>
      <c r="F816" s="237">
        <f t="shared" si="39"/>
        <v>162</v>
      </c>
      <c r="G816" s="98">
        <f t="shared" si="38"/>
        <v>0</v>
      </c>
    </row>
    <row r="817" spans="1:7" ht="13.5" thickBot="1">
      <c r="A817" t="s">
        <v>600</v>
      </c>
      <c r="B817" s="46" t="s">
        <v>1318</v>
      </c>
      <c r="C817" s="20" t="s">
        <v>1280</v>
      </c>
      <c r="D817" s="236"/>
      <c r="E817" s="8">
        <v>230</v>
      </c>
      <c r="F817" s="237">
        <f t="shared" si="39"/>
        <v>207</v>
      </c>
      <c r="G817" s="234"/>
    </row>
    <row r="818" spans="1:7" ht="12.75">
      <c r="A818" t="s">
        <v>600</v>
      </c>
      <c r="B818" s="46" t="s">
        <v>1318</v>
      </c>
      <c r="C818" s="20" t="s">
        <v>1281</v>
      </c>
      <c r="D818" s="236"/>
      <c r="E818" s="8">
        <v>230</v>
      </c>
      <c r="F818" s="237">
        <f t="shared" si="39"/>
        <v>207</v>
      </c>
      <c r="G818" s="98">
        <f t="shared" si="38"/>
        <v>0</v>
      </c>
    </row>
    <row r="819" spans="1:7" ht="12.75">
      <c r="A819" t="s">
        <v>600</v>
      </c>
      <c r="B819" s="46" t="s">
        <v>1318</v>
      </c>
      <c r="C819" s="20" t="s">
        <v>1282</v>
      </c>
      <c r="D819" s="236"/>
      <c r="E819" s="8">
        <v>230</v>
      </c>
      <c r="F819" s="237">
        <f t="shared" si="39"/>
        <v>207</v>
      </c>
      <c r="G819" s="98">
        <f t="shared" si="38"/>
        <v>0</v>
      </c>
    </row>
    <row r="820" spans="1:7" ht="12.75">
      <c r="A820" t="s">
        <v>600</v>
      </c>
      <c r="B820" s="46" t="s">
        <v>1318</v>
      </c>
      <c r="C820" s="20" t="s">
        <v>1283</v>
      </c>
      <c r="D820" s="236"/>
      <c r="E820" s="8">
        <v>230</v>
      </c>
      <c r="F820" s="237">
        <f t="shared" si="39"/>
        <v>207</v>
      </c>
      <c r="G820" s="98">
        <f t="shared" si="38"/>
        <v>0</v>
      </c>
    </row>
    <row r="821" spans="1:7" ht="12.75">
      <c r="A821" t="s">
        <v>600</v>
      </c>
      <c r="B821" s="46" t="s">
        <v>1318</v>
      </c>
      <c r="C821" s="20" t="s">
        <v>1284</v>
      </c>
      <c r="D821" s="236"/>
      <c r="E821" s="8">
        <v>230</v>
      </c>
      <c r="F821" s="237">
        <f t="shared" si="39"/>
        <v>207</v>
      </c>
      <c r="G821" s="98">
        <f t="shared" si="38"/>
        <v>0</v>
      </c>
    </row>
    <row r="822" spans="1:7" ht="13.5" thickBot="1">
      <c r="A822" t="s">
        <v>600</v>
      </c>
      <c r="B822" s="46" t="s">
        <v>1318</v>
      </c>
      <c r="C822" s="20" t="s">
        <v>1285</v>
      </c>
      <c r="D822" s="236"/>
      <c r="E822" s="8">
        <v>230</v>
      </c>
      <c r="F822" s="237">
        <f t="shared" si="39"/>
        <v>207</v>
      </c>
      <c r="G822" s="98">
        <f t="shared" si="38"/>
        <v>0</v>
      </c>
    </row>
    <row r="823" spans="2:7" ht="16.5" thickBot="1">
      <c r="B823" s="55"/>
      <c r="C823" s="12" t="s">
        <v>430</v>
      </c>
      <c r="D823" s="232"/>
      <c r="E823" s="233"/>
      <c r="F823" s="234"/>
      <c r="G823" s="98">
        <f t="shared" si="38"/>
        <v>0</v>
      </c>
    </row>
    <row r="824" spans="1:7" ht="13.5" thickBot="1">
      <c r="A824" t="s">
        <v>600</v>
      </c>
      <c r="B824" s="84" t="s">
        <v>1543</v>
      </c>
      <c r="C824" s="90" t="s">
        <v>1286</v>
      </c>
      <c r="D824" s="236"/>
      <c r="E824" s="8">
        <v>130</v>
      </c>
      <c r="F824" s="245">
        <f t="shared" si="39"/>
        <v>117</v>
      </c>
      <c r="G824" s="234"/>
    </row>
    <row r="825" spans="1:7" ht="12.75">
      <c r="A825" t="s">
        <v>600</v>
      </c>
      <c r="B825" s="84" t="s">
        <v>1543</v>
      </c>
      <c r="C825" s="90" t="s">
        <v>1287</v>
      </c>
      <c r="D825" s="236"/>
      <c r="E825" s="8">
        <v>130</v>
      </c>
      <c r="F825" s="245">
        <f t="shared" si="39"/>
        <v>117</v>
      </c>
      <c r="G825" s="98">
        <f t="shared" si="38"/>
        <v>0</v>
      </c>
    </row>
    <row r="826" spans="1:7" ht="12.75">
      <c r="A826" t="s">
        <v>600</v>
      </c>
      <c r="B826" s="84" t="s">
        <v>1543</v>
      </c>
      <c r="C826" s="90" t="s">
        <v>1288</v>
      </c>
      <c r="D826" s="236"/>
      <c r="E826" s="8">
        <v>130</v>
      </c>
      <c r="F826" s="245">
        <f t="shared" si="39"/>
        <v>117</v>
      </c>
      <c r="G826" s="98">
        <f t="shared" si="38"/>
        <v>0</v>
      </c>
    </row>
    <row r="827" spans="1:7" ht="12.75">
      <c r="A827" t="s">
        <v>600</v>
      </c>
      <c r="B827" s="84" t="s">
        <v>1543</v>
      </c>
      <c r="C827" s="90" t="s">
        <v>1289</v>
      </c>
      <c r="D827" s="236"/>
      <c r="E827" s="8">
        <v>130</v>
      </c>
      <c r="F827" s="245">
        <f t="shared" si="39"/>
        <v>117</v>
      </c>
      <c r="G827" s="98">
        <f t="shared" si="38"/>
        <v>0</v>
      </c>
    </row>
    <row r="828" spans="1:7" ht="12.75">
      <c r="A828" t="s">
        <v>600</v>
      </c>
      <c r="B828" s="84" t="s">
        <v>1543</v>
      </c>
      <c r="C828" s="90" t="s">
        <v>1290</v>
      </c>
      <c r="D828" s="236"/>
      <c r="E828" s="8">
        <v>130</v>
      </c>
      <c r="F828" s="245">
        <f t="shared" si="39"/>
        <v>117</v>
      </c>
      <c r="G828" s="98">
        <f aca="true" t="shared" si="40" ref="G828:G891">D828*F828</f>
        <v>0</v>
      </c>
    </row>
    <row r="829" spans="1:7" ht="12.75">
      <c r="A829" t="s">
        <v>600</v>
      </c>
      <c r="B829" s="84" t="s">
        <v>1543</v>
      </c>
      <c r="C829" s="90" t="s">
        <v>1291</v>
      </c>
      <c r="D829" s="236"/>
      <c r="E829" s="8">
        <v>130</v>
      </c>
      <c r="F829" s="245">
        <f t="shared" si="39"/>
        <v>117</v>
      </c>
      <c r="G829" s="98">
        <f t="shared" si="40"/>
        <v>0</v>
      </c>
    </row>
    <row r="830" spans="1:7" ht="12.75">
      <c r="A830" t="s">
        <v>600</v>
      </c>
      <c r="B830" s="84" t="s">
        <v>1543</v>
      </c>
      <c r="C830" s="90" t="s">
        <v>1292</v>
      </c>
      <c r="D830" s="236"/>
      <c r="E830" s="8">
        <v>130</v>
      </c>
      <c r="F830" s="245">
        <f t="shared" si="39"/>
        <v>117</v>
      </c>
      <c r="G830" s="98">
        <f t="shared" si="40"/>
        <v>0</v>
      </c>
    </row>
    <row r="831" spans="1:7" ht="12.75">
      <c r="A831" t="s">
        <v>600</v>
      </c>
      <c r="B831" s="84" t="s">
        <v>1543</v>
      </c>
      <c r="C831" s="90" t="s">
        <v>1293</v>
      </c>
      <c r="D831" s="236"/>
      <c r="E831" s="8">
        <v>130</v>
      </c>
      <c r="F831" s="245">
        <f t="shared" si="39"/>
        <v>117</v>
      </c>
      <c r="G831" s="98">
        <f t="shared" si="40"/>
        <v>0</v>
      </c>
    </row>
    <row r="832" spans="1:7" ht="12.75">
      <c r="A832" t="s">
        <v>600</v>
      </c>
      <c r="B832" s="84" t="s">
        <v>745</v>
      </c>
      <c r="C832" s="90" t="s">
        <v>1486</v>
      </c>
      <c r="D832" s="236"/>
      <c r="E832" s="8">
        <v>140</v>
      </c>
      <c r="F832" s="245">
        <f t="shared" si="39"/>
        <v>126</v>
      </c>
      <c r="G832" s="98">
        <f t="shared" si="40"/>
        <v>0</v>
      </c>
    </row>
    <row r="833" spans="2:7" ht="13.5" thickBot="1">
      <c r="B833" s="84" t="s">
        <v>745</v>
      </c>
      <c r="C833" s="90" t="s">
        <v>1545</v>
      </c>
      <c r="D833" s="236"/>
      <c r="E833" s="8">
        <v>140</v>
      </c>
      <c r="F833" s="245">
        <f t="shared" si="39"/>
        <v>126</v>
      </c>
      <c r="G833" s="98">
        <f t="shared" si="40"/>
        <v>0</v>
      </c>
    </row>
    <row r="834" spans="1:7" ht="13.5" thickBot="1">
      <c r="A834" t="s">
        <v>600</v>
      </c>
      <c r="B834" s="84" t="s">
        <v>745</v>
      </c>
      <c r="C834" s="90" t="s">
        <v>1490</v>
      </c>
      <c r="D834" s="236"/>
      <c r="E834" s="8">
        <v>140</v>
      </c>
      <c r="F834" s="245">
        <f t="shared" si="39"/>
        <v>126</v>
      </c>
      <c r="G834" s="234"/>
    </row>
    <row r="835" spans="1:7" ht="12.75">
      <c r="A835" t="s">
        <v>600</v>
      </c>
      <c r="B835" s="84" t="s">
        <v>745</v>
      </c>
      <c r="C835" s="90" t="s">
        <v>1491</v>
      </c>
      <c r="D835" s="236"/>
      <c r="E835" s="8">
        <v>140</v>
      </c>
      <c r="F835" s="245">
        <f t="shared" si="39"/>
        <v>126</v>
      </c>
      <c r="G835" s="98">
        <f t="shared" si="40"/>
        <v>0</v>
      </c>
    </row>
    <row r="836" spans="1:7" ht="12.75">
      <c r="A836" t="s">
        <v>1028</v>
      </c>
      <c r="B836" s="84" t="s">
        <v>745</v>
      </c>
      <c r="C836" s="90" t="s">
        <v>571</v>
      </c>
      <c r="D836" s="236"/>
      <c r="E836" s="8">
        <v>140</v>
      </c>
      <c r="F836" s="245">
        <f t="shared" si="39"/>
        <v>126</v>
      </c>
      <c r="G836" s="98">
        <f t="shared" si="40"/>
        <v>0</v>
      </c>
    </row>
    <row r="837" spans="1:7" ht="12.75">
      <c r="A837" t="s">
        <v>1028</v>
      </c>
      <c r="B837" s="84" t="s">
        <v>745</v>
      </c>
      <c r="C837" s="90" t="s">
        <v>572</v>
      </c>
      <c r="D837" s="236"/>
      <c r="E837" s="8">
        <v>140</v>
      </c>
      <c r="F837" s="245">
        <f t="shared" si="39"/>
        <v>126</v>
      </c>
      <c r="G837" s="98">
        <f t="shared" si="40"/>
        <v>0</v>
      </c>
    </row>
    <row r="838" spans="1:7" ht="12.75">
      <c r="A838" t="s">
        <v>1028</v>
      </c>
      <c r="B838" s="84" t="s">
        <v>745</v>
      </c>
      <c r="C838" s="90" t="s">
        <v>573</v>
      </c>
      <c r="D838" s="236"/>
      <c r="E838" s="8">
        <v>140</v>
      </c>
      <c r="F838" s="245">
        <f t="shared" si="39"/>
        <v>126</v>
      </c>
      <c r="G838" s="98">
        <f t="shared" si="40"/>
        <v>0</v>
      </c>
    </row>
    <row r="839" spans="1:7" ht="12.75">
      <c r="A839" t="s">
        <v>1028</v>
      </c>
      <c r="B839" s="84" t="s">
        <v>626</v>
      </c>
      <c r="C839" s="90" t="s">
        <v>775</v>
      </c>
      <c r="D839" s="236"/>
      <c r="E839" s="8">
        <v>100</v>
      </c>
      <c r="F839" s="245">
        <f aca="true" t="shared" si="41" ref="F839:F857">ROUND(E839*(1-($E$1*1)),2)</f>
        <v>90</v>
      </c>
      <c r="G839" s="98">
        <f t="shared" si="40"/>
        <v>0</v>
      </c>
    </row>
    <row r="840" spans="1:7" ht="12.75">
      <c r="A840" t="s">
        <v>1028</v>
      </c>
      <c r="B840" s="84" t="s">
        <v>746</v>
      </c>
      <c r="C840" s="90" t="s">
        <v>1487</v>
      </c>
      <c r="D840" s="236"/>
      <c r="E840" s="8">
        <v>100</v>
      </c>
      <c r="F840" s="245">
        <f t="shared" si="41"/>
        <v>90</v>
      </c>
      <c r="G840" s="98">
        <f t="shared" si="40"/>
        <v>0</v>
      </c>
    </row>
    <row r="841" spans="1:7" ht="12.75">
      <c r="A841" t="s">
        <v>1028</v>
      </c>
      <c r="B841" s="84" t="s">
        <v>1544</v>
      </c>
      <c r="C841" s="90" t="s">
        <v>379</v>
      </c>
      <c r="D841" s="236"/>
      <c r="E841" s="8">
        <v>140</v>
      </c>
      <c r="F841" s="245">
        <f t="shared" si="41"/>
        <v>126</v>
      </c>
      <c r="G841" s="98">
        <f t="shared" si="40"/>
        <v>0</v>
      </c>
    </row>
    <row r="842" spans="1:7" ht="12.75">
      <c r="A842" t="s">
        <v>1028</v>
      </c>
      <c r="B842" s="84" t="s">
        <v>1544</v>
      </c>
      <c r="C842" s="90" t="s">
        <v>380</v>
      </c>
      <c r="D842" s="236"/>
      <c r="E842" s="8">
        <v>140</v>
      </c>
      <c r="F842" s="245">
        <f t="shared" si="41"/>
        <v>126</v>
      </c>
      <c r="G842" s="98">
        <f t="shared" si="40"/>
        <v>0</v>
      </c>
    </row>
    <row r="843" spans="1:7" ht="12.75">
      <c r="A843" t="s">
        <v>1028</v>
      </c>
      <c r="B843" s="84" t="s">
        <v>1544</v>
      </c>
      <c r="C843" s="90" t="s">
        <v>381</v>
      </c>
      <c r="D843" s="236"/>
      <c r="E843" s="8">
        <v>140</v>
      </c>
      <c r="F843" s="245">
        <f t="shared" si="41"/>
        <v>126</v>
      </c>
      <c r="G843" s="98">
        <f t="shared" si="40"/>
        <v>0</v>
      </c>
    </row>
    <row r="844" spans="1:7" ht="12.75">
      <c r="A844" t="s">
        <v>1028</v>
      </c>
      <c r="B844" s="84" t="s">
        <v>1544</v>
      </c>
      <c r="C844" s="90" t="s">
        <v>382</v>
      </c>
      <c r="D844" s="236"/>
      <c r="E844" s="8">
        <v>140</v>
      </c>
      <c r="F844" s="245">
        <f t="shared" si="41"/>
        <v>126</v>
      </c>
      <c r="G844" s="98">
        <f t="shared" si="40"/>
        <v>0</v>
      </c>
    </row>
    <row r="845" spans="1:7" ht="12.75">
      <c r="A845" t="s">
        <v>1028</v>
      </c>
      <c r="B845" s="84" t="s">
        <v>1544</v>
      </c>
      <c r="C845" s="90" t="s">
        <v>383</v>
      </c>
      <c r="D845" s="236"/>
      <c r="E845" s="8">
        <v>140</v>
      </c>
      <c r="F845" s="245">
        <f t="shared" si="41"/>
        <v>126</v>
      </c>
      <c r="G845" s="98">
        <f t="shared" si="40"/>
        <v>0</v>
      </c>
    </row>
    <row r="846" spans="1:7" ht="12.75">
      <c r="A846" t="s">
        <v>1028</v>
      </c>
      <c r="B846" s="84" t="s">
        <v>1544</v>
      </c>
      <c r="C846" s="90" t="s">
        <v>384</v>
      </c>
      <c r="D846" s="236"/>
      <c r="E846" s="8">
        <v>140</v>
      </c>
      <c r="F846" s="245">
        <f t="shared" si="41"/>
        <v>126</v>
      </c>
      <c r="G846" s="98">
        <f t="shared" si="40"/>
        <v>0</v>
      </c>
    </row>
    <row r="847" spans="1:7" ht="12.75">
      <c r="A847" t="s">
        <v>1028</v>
      </c>
      <c r="B847" s="84" t="s">
        <v>1544</v>
      </c>
      <c r="C847" s="90" t="s">
        <v>385</v>
      </c>
      <c r="D847" s="236"/>
      <c r="E847" s="8">
        <v>140</v>
      </c>
      <c r="F847" s="245">
        <f t="shared" si="41"/>
        <v>126</v>
      </c>
      <c r="G847" s="98">
        <f t="shared" si="40"/>
        <v>0</v>
      </c>
    </row>
    <row r="848" spans="1:7" ht="12.75">
      <c r="A848" t="s">
        <v>1028</v>
      </c>
      <c r="B848" s="46" t="s">
        <v>820</v>
      </c>
      <c r="C848" s="20" t="s">
        <v>1294</v>
      </c>
      <c r="D848" s="236"/>
      <c r="E848" s="8">
        <v>150</v>
      </c>
      <c r="F848" s="237">
        <f t="shared" si="41"/>
        <v>135</v>
      </c>
      <c r="G848" s="98">
        <f t="shared" si="40"/>
        <v>0</v>
      </c>
    </row>
    <row r="849" spans="1:7" ht="12.75">
      <c r="A849" t="s">
        <v>1028</v>
      </c>
      <c r="B849" s="46" t="s">
        <v>820</v>
      </c>
      <c r="C849" s="20" t="s">
        <v>1295</v>
      </c>
      <c r="D849" s="236"/>
      <c r="E849" s="8">
        <v>150</v>
      </c>
      <c r="F849" s="237">
        <f t="shared" si="41"/>
        <v>135</v>
      </c>
      <c r="G849" s="98">
        <f t="shared" si="40"/>
        <v>0</v>
      </c>
    </row>
    <row r="850" spans="1:7" ht="12.75">
      <c r="A850" t="s">
        <v>1028</v>
      </c>
      <c r="B850" s="46" t="s">
        <v>820</v>
      </c>
      <c r="C850" s="20" t="s">
        <v>1296</v>
      </c>
      <c r="D850" s="236"/>
      <c r="E850" s="8">
        <v>150</v>
      </c>
      <c r="F850" s="237">
        <f t="shared" si="41"/>
        <v>135</v>
      </c>
      <c r="G850" s="98">
        <f t="shared" si="40"/>
        <v>0</v>
      </c>
    </row>
    <row r="851" spans="2:7" ht="13.5" thickBot="1">
      <c r="B851" s="46" t="s">
        <v>820</v>
      </c>
      <c r="C851" s="20" t="s">
        <v>1297</v>
      </c>
      <c r="D851" s="236"/>
      <c r="E851" s="8">
        <v>150</v>
      </c>
      <c r="F851" s="237">
        <f t="shared" si="41"/>
        <v>135</v>
      </c>
      <c r="G851" s="98">
        <f t="shared" si="40"/>
        <v>0</v>
      </c>
    </row>
    <row r="852" spans="1:7" ht="16.5" thickBot="1">
      <c r="A852" t="s">
        <v>1028</v>
      </c>
      <c r="B852" s="55"/>
      <c r="C852" s="12" t="s">
        <v>693</v>
      </c>
      <c r="D852" s="232"/>
      <c r="E852" s="233"/>
      <c r="F852" s="234"/>
      <c r="G852" s="234"/>
    </row>
    <row r="853" spans="1:7" ht="12.75">
      <c r="A853" t="s">
        <v>1028</v>
      </c>
      <c r="B853" s="84" t="s">
        <v>747</v>
      </c>
      <c r="C853" s="90" t="s">
        <v>519</v>
      </c>
      <c r="D853" s="236"/>
      <c r="E853" s="8">
        <v>100</v>
      </c>
      <c r="F853" s="245">
        <f t="shared" si="41"/>
        <v>90</v>
      </c>
      <c r="G853" s="98">
        <f t="shared" si="40"/>
        <v>0</v>
      </c>
    </row>
    <row r="854" spans="1:7" ht="13.5" thickBot="1">
      <c r="A854" t="s">
        <v>1028</v>
      </c>
      <c r="B854" s="84" t="s">
        <v>747</v>
      </c>
      <c r="C854" s="90" t="s">
        <v>520</v>
      </c>
      <c r="D854" s="236"/>
      <c r="E854" s="8">
        <v>100</v>
      </c>
      <c r="F854" s="245">
        <f t="shared" si="41"/>
        <v>90</v>
      </c>
      <c r="G854" s="98">
        <f t="shared" si="40"/>
        <v>0</v>
      </c>
    </row>
    <row r="855" spans="1:7" ht="16.5" thickBot="1">
      <c r="A855" t="s">
        <v>1028</v>
      </c>
      <c r="B855" s="55"/>
      <c r="C855" s="12" t="s">
        <v>704</v>
      </c>
      <c r="D855" s="232"/>
      <c r="E855" s="233"/>
      <c r="F855" s="234"/>
      <c r="G855" s="98">
        <f t="shared" si="40"/>
        <v>0</v>
      </c>
    </row>
    <row r="856" spans="1:7" ht="12.75">
      <c r="A856" t="s">
        <v>1028</v>
      </c>
      <c r="B856" s="84" t="s">
        <v>748</v>
      </c>
      <c r="C856" s="90" t="s">
        <v>452</v>
      </c>
      <c r="D856" s="236"/>
      <c r="E856" s="8">
        <v>110</v>
      </c>
      <c r="F856" s="245">
        <f t="shared" si="41"/>
        <v>99</v>
      </c>
      <c r="G856" s="98">
        <f t="shared" si="40"/>
        <v>0</v>
      </c>
    </row>
    <row r="857" spans="1:7" ht="13.5" thickBot="1">
      <c r="A857" t="s">
        <v>1028</v>
      </c>
      <c r="B857" s="84" t="s">
        <v>748</v>
      </c>
      <c r="C857" s="90" t="s">
        <v>453</v>
      </c>
      <c r="D857" s="236"/>
      <c r="E857" s="8">
        <v>110</v>
      </c>
      <c r="F857" s="245">
        <f t="shared" si="41"/>
        <v>99</v>
      </c>
      <c r="G857" s="98">
        <f t="shared" si="40"/>
        <v>0</v>
      </c>
    </row>
    <row r="858" spans="1:7" ht="16.5" thickBot="1">
      <c r="A858" t="s">
        <v>1028</v>
      </c>
      <c r="B858" s="55"/>
      <c r="C858" s="12" t="s">
        <v>697</v>
      </c>
      <c r="D858" s="232"/>
      <c r="E858" s="233"/>
      <c r="F858" s="234"/>
      <c r="G858" s="98">
        <f t="shared" si="40"/>
        <v>0</v>
      </c>
    </row>
    <row r="859" spans="1:7" ht="12.75">
      <c r="A859" t="s">
        <v>1028</v>
      </c>
      <c r="B859" s="46" t="s">
        <v>1443</v>
      </c>
      <c r="C859" s="20" t="s">
        <v>1258</v>
      </c>
      <c r="D859" s="236"/>
      <c r="E859" s="8">
        <v>190</v>
      </c>
      <c r="F859" s="237">
        <f aca="true" t="shared" si="42" ref="F859:F903">ROUND(E859*(1-($E$1*1)),2)</f>
        <v>171</v>
      </c>
      <c r="G859" s="98">
        <f t="shared" si="40"/>
        <v>0</v>
      </c>
    </row>
    <row r="860" spans="1:7" ht="12.75">
      <c r="A860" t="s">
        <v>1028</v>
      </c>
      <c r="B860" s="46" t="s">
        <v>1443</v>
      </c>
      <c r="C860" s="20" t="s">
        <v>1259</v>
      </c>
      <c r="D860" s="236"/>
      <c r="E860" s="8">
        <v>190</v>
      </c>
      <c r="F860" s="237">
        <f t="shared" si="42"/>
        <v>171</v>
      </c>
      <c r="G860" s="98">
        <f t="shared" si="40"/>
        <v>0</v>
      </c>
    </row>
    <row r="861" spans="1:7" ht="12.75">
      <c r="A861" t="s">
        <v>1028</v>
      </c>
      <c r="B861" s="46" t="s">
        <v>1443</v>
      </c>
      <c r="C861" s="20" t="s">
        <v>1420</v>
      </c>
      <c r="D861" s="236"/>
      <c r="E861" s="8">
        <v>190</v>
      </c>
      <c r="F861" s="237">
        <f t="shared" si="42"/>
        <v>171</v>
      </c>
      <c r="G861" s="98">
        <f t="shared" si="40"/>
        <v>0</v>
      </c>
    </row>
    <row r="862" spans="1:7" ht="12.75">
      <c r="A862" t="s">
        <v>1028</v>
      </c>
      <c r="B862" s="46" t="s">
        <v>1443</v>
      </c>
      <c r="C862" s="20" t="s">
        <v>1260</v>
      </c>
      <c r="D862" s="236"/>
      <c r="E862" s="8">
        <v>190</v>
      </c>
      <c r="F862" s="237">
        <f t="shared" si="42"/>
        <v>171</v>
      </c>
      <c r="G862" s="98">
        <f t="shared" si="40"/>
        <v>0</v>
      </c>
    </row>
    <row r="863" spans="1:7" ht="12.75">
      <c r="A863" t="s">
        <v>1028</v>
      </c>
      <c r="B863" s="46" t="s">
        <v>1443</v>
      </c>
      <c r="C863" s="20" t="s">
        <v>1261</v>
      </c>
      <c r="D863" s="236"/>
      <c r="E863" s="8">
        <v>190</v>
      </c>
      <c r="F863" s="237">
        <f t="shared" si="42"/>
        <v>171</v>
      </c>
      <c r="G863" s="98">
        <f t="shared" si="40"/>
        <v>0</v>
      </c>
    </row>
    <row r="864" spans="1:7" ht="12.75">
      <c r="A864" t="s">
        <v>1028</v>
      </c>
      <c r="B864" s="46" t="s">
        <v>1443</v>
      </c>
      <c r="C864" s="20" t="s">
        <v>1262</v>
      </c>
      <c r="D864" s="236"/>
      <c r="E864" s="8">
        <v>190</v>
      </c>
      <c r="F864" s="237">
        <f t="shared" si="42"/>
        <v>171</v>
      </c>
      <c r="G864" s="98">
        <f t="shared" si="40"/>
        <v>0</v>
      </c>
    </row>
    <row r="865" spans="1:7" ht="12.75">
      <c r="A865" t="s">
        <v>1028</v>
      </c>
      <c r="B865" s="46" t="s">
        <v>1443</v>
      </c>
      <c r="C865" s="20" t="s">
        <v>1263</v>
      </c>
      <c r="D865" s="236"/>
      <c r="E865" s="8">
        <v>190</v>
      </c>
      <c r="F865" s="237">
        <f t="shared" si="42"/>
        <v>171</v>
      </c>
      <c r="G865" s="98">
        <f t="shared" si="40"/>
        <v>0</v>
      </c>
    </row>
    <row r="866" spans="1:7" ht="12.75">
      <c r="A866" t="s">
        <v>1028</v>
      </c>
      <c r="B866" s="46" t="s">
        <v>1443</v>
      </c>
      <c r="C866" s="20" t="s">
        <v>1264</v>
      </c>
      <c r="D866" s="236"/>
      <c r="E866" s="8">
        <v>190</v>
      </c>
      <c r="F866" s="237">
        <f t="shared" si="42"/>
        <v>171</v>
      </c>
      <c r="G866" s="98">
        <f t="shared" si="40"/>
        <v>0</v>
      </c>
    </row>
    <row r="867" spans="1:7" ht="12.75">
      <c r="A867" t="s">
        <v>1028</v>
      </c>
      <c r="B867" s="46" t="s">
        <v>61</v>
      </c>
      <c r="C867" s="171" t="s">
        <v>62</v>
      </c>
      <c r="D867" s="236"/>
      <c r="E867" s="8">
        <v>180</v>
      </c>
      <c r="F867" s="237">
        <f t="shared" si="42"/>
        <v>162</v>
      </c>
      <c r="G867" s="98">
        <f t="shared" si="40"/>
        <v>0</v>
      </c>
    </row>
    <row r="868" spans="1:7" ht="12.75">
      <c r="A868" t="s">
        <v>1028</v>
      </c>
      <c r="B868" s="46" t="s">
        <v>61</v>
      </c>
      <c r="C868" s="171" t="s">
        <v>63</v>
      </c>
      <c r="D868" s="236"/>
      <c r="E868" s="8">
        <v>180</v>
      </c>
      <c r="F868" s="237">
        <f t="shared" si="42"/>
        <v>162</v>
      </c>
      <c r="G868" s="98">
        <f t="shared" si="40"/>
        <v>0</v>
      </c>
    </row>
    <row r="869" spans="1:7" ht="12.75">
      <c r="A869" t="s">
        <v>1028</v>
      </c>
      <c r="B869" s="46" t="s">
        <v>61</v>
      </c>
      <c r="C869" s="171" t="s">
        <v>64</v>
      </c>
      <c r="D869" s="236"/>
      <c r="E869" s="8">
        <v>180</v>
      </c>
      <c r="F869" s="237">
        <f t="shared" si="42"/>
        <v>162</v>
      </c>
      <c r="G869" s="98">
        <f t="shared" si="40"/>
        <v>0</v>
      </c>
    </row>
    <row r="870" spans="1:7" ht="12.75">
      <c r="A870" t="s">
        <v>1028</v>
      </c>
      <c r="B870" s="46" t="s">
        <v>61</v>
      </c>
      <c r="C870" s="171" t="s">
        <v>65</v>
      </c>
      <c r="D870" s="236"/>
      <c r="E870" s="8">
        <v>180</v>
      </c>
      <c r="F870" s="237">
        <f t="shared" si="42"/>
        <v>162</v>
      </c>
      <c r="G870" s="98">
        <f t="shared" si="40"/>
        <v>0</v>
      </c>
    </row>
    <row r="871" spans="1:7" ht="12.75">
      <c r="A871" t="s">
        <v>1028</v>
      </c>
      <c r="B871" s="46" t="s">
        <v>61</v>
      </c>
      <c r="C871" s="171" t="s">
        <v>66</v>
      </c>
      <c r="D871" s="236"/>
      <c r="E871" s="8">
        <v>180</v>
      </c>
      <c r="F871" s="237">
        <f t="shared" si="42"/>
        <v>162</v>
      </c>
      <c r="G871" s="98">
        <f t="shared" si="40"/>
        <v>0</v>
      </c>
    </row>
    <row r="872" spans="1:7" ht="12.75">
      <c r="A872" t="s">
        <v>1028</v>
      </c>
      <c r="B872" s="46" t="s">
        <v>61</v>
      </c>
      <c r="C872" s="171" t="s">
        <v>67</v>
      </c>
      <c r="D872" s="236"/>
      <c r="E872" s="8">
        <v>180</v>
      </c>
      <c r="F872" s="237">
        <f t="shared" si="42"/>
        <v>162</v>
      </c>
      <c r="G872" s="98">
        <f t="shared" si="40"/>
        <v>0</v>
      </c>
    </row>
    <row r="873" spans="1:7" ht="12.75">
      <c r="A873" t="s">
        <v>1028</v>
      </c>
      <c r="B873" s="46" t="s">
        <v>61</v>
      </c>
      <c r="C873" s="171" t="s">
        <v>68</v>
      </c>
      <c r="D873" s="236"/>
      <c r="E873" s="8">
        <v>180</v>
      </c>
      <c r="F873" s="237">
        <f t="shared" si="42"/>
        <v>162</v>
      </c>
      <c r="G873" s="98">
        <f t="shared" si="40"/>
        <v>0</v>
      </c>
    </row>
    <row r="874" spans="1:7" ht="12.75">
      <c r="A874" t="s">
        <v>1028</v>
      </c>
      <c r="B874" s="46" t="s">
        <v>61</v>
      </c>
      <c r="C874" s="171" t="s">
        <v>69</v>
      </c>
      <c r="D874" s="236"/>
      <c r="E874" s="8">
        <v>180</v>
      </c>
      <c r="F874" s="237">
        <f t="shared" si="42"/>
        <v>162</v>
      </c>
      <c r="G874" s="98">
        <f t="shared" si="40"/>
        <v>0</v>
      </c>
    </row>
    <row r="875" spans="1:7" ht="12.75">
      <c r="A875" t="s">
        <v>1028</v>
      </c>
      <c r="B875" s="46" t="s">
        <v>1444</v>
      </c>
      <c r="C875" s="20" t="s">
        <v>1265</v>
      </c>
      <c r="D875" s="236"/>
      <c r="E875" s="8">
        <v>180</v>
      </c>
      <c r="F875" s="237">
        <f t="shared" si="42"/>
        <v>162</v>
      </c>
      <c r="G875" s="98">
        <f t="shared" si="40"/>
        <v>0</v>
      </c>
    </row>
    <row r="876" spans="1:7" ht="12.75">
      <c r="A876" t="s">
        <v>1028</v>
      </c>
      <c r="B876" s="46" t="s">
        <v>1444</v>
      </c>
      <c r="C876" s="20" t="s">
        <v>1421</v>
      </c>
      <c r="D876" s="236"/>
      <c r="E876" s="8">
        <v>190</v>
      </c>
      <c r="F876" s="237">
        <f t="shared" si="42"/>
        <v>171</v>
      </c>
      <c r="G876" s="98">
        <f t="shared" si="40"/>
        <v>0</v>
      </c>
    </row>
    <row r="877" spans="1:7" ht="12.75">
      <c r="A877" t="s">
        <v>602</v>
      </c>
      <c r="B877" s="46" t="s">
        <v>1444</v>
      </c>
      <c r="C877" s="20" t="s">
        <v>1266</v>
      </c>
      <c r="D877" s="236"/>
      <c r="E877" s="8">
        <v>190</v>
      </c>
      <c r="F877" s="237">
        <f t="shared" si="42"/>
        <v>171</v>
      </c>
      <c r="G877" s="98">
        <f t="shared" si="40"/>
        <v>0</v>
      </c>
    </row>
    <row r="878" spans="1:7" ht="12.75">
      <c r="A878" t="s">
        <v>602</v>
      </c>
      <c r="B878" s="46" t="s">
        <v>1444</v>
      </c>
      <c r="C878" s="20" t="s">
        <v>1267</v>
      </c>
      <c r="D878" s="236"/>
      <c r="E878" s="8">
        <v>190</v>
      </c>
      <c r="F878" s="237">
        <f t="shared" si="42"/>
        <v>171</v>
      </c>
      <c r="G878" s="98">
        <f t="shared" si="40"/>
        <v>0</v>
      </c>
    </row>
    <row r="879" spans="1:7" ht="12.75">
      <c r="A879" t="s">
        <v>602</v>
      </c>
      <c r="B879" s="46" t="s">
        <v>1444</v>
      </c>
      <c r="C879" s="20" t="s">
        <v>1422</v>
      </c>
      <c r="D879" s="236"/>
      <c r="E879" s="8">
        <v>190</v>
      </c>
      <c r="F879" s="237">
        <f t="shared" si="42"/>
        <v>171</v>
      </c>
      <c r="G879" s="98">
        <f t="shared" si="40"/>
        <v>0</v>
      </c>
    </row>
    <row r="880" spans="1:7" ht="12.75">
      <c r="A880" t="s">
        <v>602</v>
      </c>
      <c r="B880" s="46" t="s">
        <v>1444</v>
      </c>
      <c r="C880" s="20" t="s">
        <v>1268</v>
      </c>
      <c r="D880" s="236"/>
      <c r="E880" s="8">
        <v>190</v>
      </c>
      <c r="F880" s="237">
        <f t="shared" si="42"/>
        <v>171</v>
      </c>
      <c r="G880" s="98">
        <f t="shared" si="40"/>
        <v>0</v>
      </c>
    </row>
    <row r="881" spans="2:7" ht="13.5" thickBot="1">
      <c r="B881" s="46" t="s">
        <v>250</v>
      </c>
      <c r="C881" s="20" t="s">
        <v>1445</v>
      </c>
      <c r="D881" s="236"/>
      <c r="E881" s="8">
        <v>180</v>
      </c>
      <c r="F881" s="237">
        <f t="shared" si="42"/>
        <v>162</v>
      </c>
      <c r="G881" s="98">
        <f t="shared" si="40"/>
        <v>0</v>
      </c>
    </row>
    <row r="882" spans="1:7" ht="13.5" thickBot="1">
      <c r="A882" s="6" t="s">
        <v>600</v>
      </c>
      <c r="B882" s="46" t="s">
        <v>250</v>
      </c>
      <c r="C882" s="20" t="s">
        <v>1446</v>
      </c>
      <c r="D882" s="236"/>
      <c r="E882" s="8">
        <v>180</v>
      </c>
      <c r="F882" s="237">
        <f t="shared" si="42"/>
        <v>162</v>
      </c>
      <c r="G882" s="234"/>
    </row>
    <row r="883" spans="1:7" ht="12.75">
      <c r="A883" s="6" t="s">
        <v>600</v>
      </c>
      <c r="B883" s="46" t="s">
        <v>250</v>
      </c>
      <c r="C883" s="20" t="s">
        <v>1447</v>
      </c>
      <c r="D883" s="236"/>
      <c r="E883" s="8">
        <v>180</v>
      </c>
      <c r="F883" s="237">
        <f t="shared" si="42"/>
        <v>162</v>
      </c>
      <c r="G883" s="98">
        <f t="shared" si="40"/>
        <v>0</v>
      </c>
    </row>
    <row r="884" spans="2:7" ht="13.5" thickBot="1">
      <c r="B884" s="46" t="s">
        <v>250</v>
      </c>
      <c r="C884" s="20" t="s">
        <v>1448</v>
      </c>
      <c r="D884" s="236"/>
      <c r="E884" s="8">
        <v>180</v>
      </c>
      <c r="F884" s="237">
        <f t="shared" si="42"/>
        <v>162</v>
      </c>
      <c r="G884" s="98">
        <f t="shared" si="40"/>
        <v>0</v>
      </c>
    </row>
    <row r="885" spans="1:7" ht="13.5" thickBot="1">
      <c r="A885" t="s">
        <v>600</v>
      </c>
      <c r="B885" s="46" t="s">
        <v>250</v>
      </c>
      <c r="C885" s="20" t="s">
        <v>1449</v>
      </c>
      <c r="D885" s="236"/>
      <c r="E885" s="8">
        <v>180</v>
      </c>
      <c r="F885" s="237">
        <f t="shared" si="42"/>
        <v>162</v>
      </c>
      <c r="G885" s="234"/>
    </row>
    <row r="886" spans="1:7" ht="13.5" thickBot="1">
      <c r="A886" t="s">
        <v>600</v>
      </c>
      <c r="B886" s="46" t="s">
        <v>250</v>
      </c>
      <c r="C886" s="20" t="s">
        <v>1450</v>
      </c>
      <c r="D886" s="236"/>
      <c r="E886" s="8">
        <v>180</v>
      </c>
      <c r="F886" s="237">
        <f t="shared" si="42"/>
        <v>162</v>
      </c>
      <c r="G886" s="98">
        <f t="shared" si="40"/>
        <v>0</v>
      </c>
    </row>
    <row r="887" spans="1:7" ht="16.5" thickBot="1">
      <c r="A887" s="6" t="s">
        <v>602</v>
      </c>
      <c r="B887" s="55"/>
      <c r="C887" s="12" t="s">
        <v>701</v>
      </c>
      <c r="D887" s="232"/>
      <c r="E887" s="233"/>
      <c r="F887" s="234"/>
      <c r="G887" s="98">
        <f t="shared" si="40"/>
        <v>0</v>
      </c>
    </row>
    <row r="888" spans="1:7" ht="12.75">
      <c r="A888" s="6" t="s">
        <v>602</v>
      </c>
      <c r="B888" s="45" t="s">
        <v>195</v>
      </c>
      <c r="C888" s="24" t="s">
        <v>404</v>
      </c>
      <c r="D888" s="236"/>
      <c r="E888" s="8">
        <v>160</v>
      </c>
      <c r="F888" s="237">
        <f aca="true" t="shared" si="43" ref="F888:F895">ROUND(E888*(1-($E$1*1)),2)</f>
        <v>144</v>
      </c>
      <c r="G888" s="98">
        <f t="shared" si="40"/>
        <v>0</v>
      </c>
    </row>
    <row r="889" spans="1:7" ht="12.75">
      <c r="A889" s="6" t="s">
        <v>602</v>
      </c>
      <c r="B889" s="45" t="s">
        <v>195</v>
      </c>
      <c r="C889" s="24" t="s">
        <v>405</v>
      </c>
      <c r="D889" s="236"/>
      <c r="E889" s="8">
        <v>160</v>
      </c>
      <c r="F889" s="237">
        <f t="shared" si="43"/>
        <v>144</v>
      </c>
      <c r="G889" s="98">
        <f t="shared" si="40"/>
        <v>0</v>
      </c>
    </row>
    <row r="890" spans="1:7" ht="12.75">
      <c r="A890" s="6" t="s">
        <v>602</v>
      </c>
      <c r="B890" s="45" t="s">
        <v>195</v>
      </c>
      <c r="C890" s="24" t="s">
        <v>406</v>
      </c>
      <c r="D890" s="236"/>
      <c r="E890" s="8">
        <v>160</v>
      </c>
      <c r="F890" s="237">
        <f t="shared" si="43"/>
        <v>144</v>
      </c>
      <c r="G890" s="98">
        <f t="shared" si="40"/>
        <v>0</v>
      </c>
    </row>
    <row r="891" spans="1:7" ht="12.75">
      <c r="A891" s="6" t="s">
        <v>602</v>
      </c>
      <c r="B891" s="45" t="s">
        <v>195</v>
      </c>
      <c r="C891" s="24" t="s">
        <v>407</v>
      </c>
      <c r="D891" s="236"/>
      <c r="E891" s="8">
        <v>160</v>
      </c>
      <c r="F891" s="237">
        <f t="shared" si="43"/>
        <v>144</v>
      </c>
      <c r="G891" s="98">
        <f t="shared" si="40"/>
        <v>0</v>
      </c>
    </row>
    <row r="892" spans="1:7" ht="12.75">
      <c r="A892" s="6" t="s">
        <v>602</v>
      </c>
      <c r="B892" s="45" t="s">
        <v>195</v>
      </c>
      <c r="C892" s="24" t="s">
        <v>408</v>
      </c>
      <c r="D892" s="236"/>
      <c r="E892" s="8">
        <v>160</v>
      </c>
      <c r="F892" s="237">
        <f t="shared" si="43"/>
        <v>144</v>
      </c>
      <c r="G892" s="98">
        <f aca="true" t="shared" si="44" ref="G892:G901">D892*F892</f>
        <v>0</v>
      </c>
    </row>
    <row r="893" spans="1:7" ht="12.75">
      <c r="A893" s="6" t="s">
        <v>602</v>
      </c>
      <c r="B893" s="45" t="s">
        <v>195</v>
      </c>
      <c r="C893" s="24" t="s">
        <v>409</v>
      </c>
      <c r="D893" s="236"/>
      <c r="E893" s="8">
        <v>160</v>
      </c>
      <c r="F893" s="237">
        <f t="shared" si="43"/>
        <v>144</v>
      </c>
      <c r="G893" s="98">
        <f t="shared" si="44"/>
        <v>0</v>
      </c>
    </row>
    <row r="894" spans="1:7" ht="12.75">
      <c r="A894" s="6" t="s">
        <v>602</v>
      </c>
      <c r="B894" s="45" t="s">
        <v>195</v>
      </c>
      <c r="C894" s="24" t="s">
        <v>410</v>
      </c>
      <c r="D894" s="236"/>
      <c r="E894" s="8">
        <v>160</v>
      </c>
      <c r="F894" s="237">
        <f t="shared" si="43"/>
        <v>144</v>
      </c>
      <c r="G894" s="98">
        <f t="shared" si="44"/>
        <v>0</v>
      </c>
    </row>
    <row r="895" spans="1:7" ht="12.75">
      <c r="A895" s="6" t="s">
        <v>602</v>
      </c>
      <c r="B895" s="45" t="s">
        <v>195</v>
      </c>
      <c r="C895" s="24" t="s">
        <v>411</v>
      </c>
      <c r="D895" s="236"/>
      <c r="E895" s="8">
        <v>160</v>
      </c>
      <c r="F895" s="237">
        <f t="shared" si="43"/>
        <v>144</v>
      </c>
      <c r="G895" s="98">
        <f t="shared" si="44"/>
        <v>0</v>
      </c>
    </row>
    <row r="896" spans="1:7" ht="12.75">
      <c r="A896" s="6" t="s">
        <v>602</v>
      </c>
      <c r="B896" s="45" t="s">
        <v>70</v>
      </c>
      <c r="C896" s="183" t="s">
        <v>71</v>
      </c>
      <c r="D896" s="236"/>
      <c r="E896" s="8">
        <v>210</v>
      </c>
      <c r="F896" s="237">
        <f t="shared" si="42"/>
        <v>189</v>
      </c>
      <c r="G896" s="98">
        <f t="shared" si="44"/>
        <v>0</v>
      </c>
    </row>
    <row r="897" spans="1:7" ht="12.75">
      <c r="A897" s="6" t="s">
        <v>602</v>
      </c>
      <c r="B897" s="45" t="s">
        <v>70</v>
      </c>
      <c r="C897" s="183" t="s">
        <v>72</v>
      </c>
      <c r="D897" s="236"/>
      <c r="E897" s="8">
        <v>210</v>
      </c>
      <c r="F897" s="237">
        <f t="shared" si="42"/>
        <v>189</v>
      </c>
      <c r="G897" s="98">
        <f t="shared" si="44"/>
        <v>0</v>
      </c>
    </row>
    <row r="898" spans="1:7" ht="12.75">
      <c r="A898" s="6" t="s">
        <v>602</v>
      </c>
      <c r="B898" s="45" t="s">
        <v>70</v>
      </c>
      <c r="C898" s="183" t="s">
        <v>73</v>
      </c>
      <c r="D898" s="236"/>
      <c r="E898" s="8">
        <v>210</v>
      </c>
      <c r="F898" s="237">
        <f t="shared" si="42"/>
        <v>189</v>
      </c>
      <c r="G898" s="98">
        <f t="shared" si="44"/>
        <v>0</v>
      </c>
    </row>
    <row r="899" spans="1:7" ht="12.75">
      <c r="A899" s="6" t="s">
        <v>602</v>
      </c>
      <c r="B899" s="45" t="s">
        <v>70</v>
      </c>
      <c r="C899" s="183" t="s">
        <v>74</v>
      </c>
      <c r="D899" s="236"/>
      <c r="E899" s="8">
        <v>210</v>
      </c>
      <c r="F899" s="237">
        <f t="shared" si="42"/>
        <v>189</v>
      </c>
      <c r="G899" s="98">
        <f t="shared" si="44"/>
        <v>0</v>
      </c>
    </row>
    <row r="900" spans="1:7" ht="12.75">
      <c r="A900" s="6" t="s">
        <v>602</v>
      </c>
      <c r="B900" s="45" t="s">
        <v>70</v>
      </c>
      <c r="C900" s="183" t="s">
        <v>75</v>
      </c>
      <c r="D900" s="236"/>
      <c r="E900" s="8">
        <v>210</v>
      </c>
      <c r="F900" s="237">
        <f t="shared" si="42"/>
        <v>189</v>
      </c>
      <c r="G900" s="98">
        <f t="shared" si="44"/>
        <v>0</v>
      </c>
    </row>
    <row r="901" spans="2:7" ht="13.5" thickBot="1">
      <c r="B901" s="45" t="s">
        <v>70</v>
      </c>
      <c r="C901" s="183" t="s">
        <v>76</v>
      </c>
      <c r="D901" s="236"/>
      <c r="E901" s="8">
        <v>210</v>
      </c>
      <c r="F901" s="237">
        <f t="shared" si="42"/>
        <v>189</v>
      </c>
      <c r="G901" s="98">
        <f t="shared" si="44"/>
        <v>0</v>
      </c>
    </row>
    <row r="902" spans="1:7" ht="16.5" thickBot="1">
      <c r="A902" s="6" t="s">
        <v>692</v>
      </c>
      <c r="B902" s="55"/>
      <c r="C902" s="12" t="s">
        <v>756</v>
      </c>
      <c r="D902" s="232"/>
      <c r="E902" s="233"/>
      <c r="F902" s="234"/>
      <c r="G902" s="234"/>
    </row>
    <row r="903" spans="1:7" ht="13.5" thickBot="1">
      <c r="A903" s="6" t="s">
        <v>692</v>
      </c>
      <c r="B903" s="84" t="s">
        <v>749</v>
      </c>
      <c r="C903" s="34" t="s">
        <v>689</v>
      </c>
      <c r="D903" s="236"/>
      <c r="E903" s="4">
        <v>90</v>
      </c>
      <c r="F903" s="245">
        <f t="shared" si="42"/>
        <v>81</v>
      </c>
      <c r="G903" s="98">
        <f aca="true" t="shared" si="45" ref="G903:G966">D903*F903</f>
        <v>0</v>
      </c>
    </row>
    <row r="904" spans="1:7" ht="16.5" thickBot="1">
      <c r="A904" s="6" t="s">
        <v>692</v>
      </c>
      <c r="B904" s="55"/>
      <c r="C904" s="12" t="s">
        <v>698</v>
      </c>
      <c r="D904" s="232"/>
      <c r="E904" s="233"/>
      <c r="F904" s="234"/>
      <c r="G904" s="98">
        <f t="shared" si="45"/>
        <v>0</v>
      </c>
    </row>
    <row r="905" spans="1:7" ht="12.75">
      <c r="A905" s="6" t="s">
        <v>692</v>
      </c>
      <c r="B905" s="84" t="s">
        <v>1064</v>
      </c>
      <c r="C905" s="108" t="s">
        <v>1072</v>
      </c>
      <c r="D905" s="236"/>
      <c r="E905" s="8">
        <v>120</v>
      </c>
      <c r="F905" s="245">
        <f aca="true" t="shared" si="46" ref="F905:F950">ROUND(E905*(1-($E$1*1)),2)</f>
        <v>108</v>
      </c>
      <c r="G905" s="98">
        <f t="shared" si="45"/>
        <v>0</v>
      </c>
    </row>
    <row r="906" spans="1:7" ht="12.75">
      <c r="A906" s="6" t="s">
        <v>692</v>
      </c>
      <c r="B906" s="84" t="s">
        <v>1064</v>
      </c>
      <c r="C906" s="108" t="s">
        <v>1073</v>
      </c>
      <c r="D906" s="236"/>
      <c r="E906" s="8">
        <v>120</v>
      </c>
      <c r="F906" s="245">
        <f t="shared" si="46"/>
        <v>108</v>
      </c>
      <c r="G906" s="98">
        <f t="shared" si="45"/>
        <v>0</v>
      </c>
    </row>
    <row r="907" spans="1:7" ht="12.75">
      <c r="A907" s="6" t="s">
        <v>692</v>
      </c>
      <c r="B907" s="84" t="s">
        <v>1064</v>
      </c>
      <c r="C907" s="108" t="s">
        <v>1074</v>
      </c>
      <c r="D907" s="236"/>
      <c r="E907" s="8">
        <v>120</v>
      </c>
      <c r="F907" s="245">
        <f t="shared" si="46"/>
        <v>108</v>
      </c>
      <c r="G907" s="98">
        <f t="shared" si="45"/>
        <v>0</v>
      </c>
    </row>
    <row r="908" spans="1:7" ht="12.75">
      <c r="A908" s="6" t="s">
        <v>692</v>
      </c>
      <c r="B908" s="84" t="s">
        <v>1064</v>
      </c>
      <c r="C908" s="108" t="s">
        <v>1075</v>
      </c>
      <c r="D908" s="236"/>
      <c r="E908" s="8">
        <v>120</v>
      </c>
      <c r="F908" s="245">
        <f t="shared" si="46"/>
        <v>108</v>
      </c>
      <c r="G908" s="98">
        <f t="shared" si="45"/>
        <v>0</v>
      </c>
    </row>
    <row r="909" spans="1:7" ht="13.5" thickBot="1">
      <c r="A909" s="6" t="s">
        <v>692</v>
      </c>
      <c r="B909" s="84" t="s">
        <v>1064</v>
      </c>
      <c r="C909" s="108" t="s">
        <v>1076</v>
      </c>
      <c r="D909" s="236"/>
      <c r="E909" s="8">
        <v>120</v>
      </c>
      <c r="F909" s="245">
        <f t="shared" si="46"/>
        <v>108</v>
      </c>
      <c r="G909" s="98">
        <f t="shared" si="45"/>
        <v>0</v>
      </c>
    </row>
    <row r="910" spans="1:7" ht="16.5" thickBot="1">
      <c r="A910" s="6" t="s">
        <v>692</v>
      </c>
      <c r="B910" s="57"/>
      <c r="C910" s="11" t="s">
        <v>601</v>
      </c>
      <c r="D910" s="228"/>
      <c r="E910" s="229"/>
      <c r="F910" s="228"/>
      <c r="G910" s="98">
        <f t="shared" si="45"/>
        <v>0</v>
      </c>
    </row>
    <row r="911" spans="1:7" ht="16.5" thickBot="1">
      <c r="A911" s="6" t="s">
        <v>692</v>
      </c>
      <c r="B911" s="55"/>
      <c r="C911" s="12" t="s">
        <v>752</v>
      </c>
      <c r="D911" s="232"/>
      <c r="E911" s="233"/>
      <c r="F911" s="234"/>
      <c r="G911" s="98">
        <f t="shared" si="45"/>
        <v>0</v>
      </c>
    </row>
    <row r="912" spans="1:7" ht="12.75">
      <c r="A912" s="6" t="s">
        <v>692</v>
      </c>
      <c r="B912" s="46" t="s">
        <v>77</v>
      </c>
      <c r="C912" s="176" t="s">
        <v>78</v>
      </c>
      <c r="D912" s="236"/>
      <c r="E912" s="7">
        <v>180</v>
      </c>
      <c r="F912" s="237">
        <f aca="true" t="shared" si="47" ref="F912:F923">ROUND(E912*(1-($E$1*1)),2)</f>
        <v>162</v>
      </c>
      <c r="G912" s="98">
        <f t="shared" si="45"/>
        <v>0</v>
      </c>
    </row>
    <row r="913" spans="1:7" ht="12.75">
      <c r="A913" s="6" t="s">
        <v>692</v>
      </c>
      <c r="B913" s="46" t="s">
        <v>77</v>
      </c>
      <c r="C913" s="176" t="s">
        <v>79</v>
      </c>
      <c r="D913" s="236"/>
      <c r="E913" s="7">
        <v>180</v>
      </c>
      <c r="F913" s="237">
        <f t="shared" si="47"/>
        <v>162</v>
      </c>
      <c r="G913" s="98">
        <f t="shared" si="45"/>
        <v>0</v>
      </c>
    </row>
    <row r="914" spans="1:7" ht="12.75">
      <c r="A914" s="6" t="s">
        <v>692</v>
      </c>
      <c r="B914" s="46" t="s">
        <v>77</v>
      </c>
      <c r="C914" s="176" t="s">
        <v>80</v>
      </c>
      <c r="D914" s="236"/>
      <c r="E914" s="7">
        <v>180</v>
      </c>
      <c r="F914" s="237">
        <f t="shared" si="47"/>
        <v>162</v>
      </c>
      <c r="G914" s="98">
        <f t="shared" si="45"/>
        <v>0</v>
      </c>
    </row>
    <row r="915" spans="1:7" ht="12.75">
      <c r="A915" s="6" t="s">
        <v>692</v>
      </c>
      <c r="B915" s="46" t="s">
        <v>77</v>
      </c>
      <c r="C915" s="176" t="s">
        <v>81</v>
      </c>
      <c r="D915" s="236"/>
      <c r="E915" s="7">
        <v>180</v>
      </c>
      <c r="F915" s="237">
        <f t="shared" si="47"/>
        <v>162</v>
      </c>
      <c r="G915" s="98">
        <f t="shared" si="45"/>
        <v>0</v>
      </c>
    </row>
    <row r="916" spans="1:7" ht="12.75">
      <c r="A916" s="6" t="s">
        <v>1028</v>
      </c>
      <c r="B916" s="46" t="s">
        <v>77</v>
      </c>
      <c r="C916" s="176" t="s">
        <v>82</v>
      </c>
      <c r="D916" s="236"/>
      <c r="E916" s="7">
        <v>180</v>
      </c>
      <c r="F916" s="237">
        <f t="shared" si="47"/>
        <v>162</v>
      </c>
      <c r="G916" s="98">
        <f t="shared" si="45"/>
        <v>0</v>
      </c>
    </row>
    <row r="917" spans="1:7" ht="12.75">
      <c r="A917" s="6" t="s">
        <v>1028</v>
      </c>
      <c r="B917" s="46" t="s">
        <v>77</v>
      </c>
      <c r="C917" s="176" t="s">
        <v>83</v>
      </c>
      <c r="D917" s="236"/>
      <c r="E917" s="7">
        <v>180</v>
      </c>
      <c r="F917" s="237">
        <f t="shared" si="47"/>
        <v>162</v>
      </c>
      <c r="G917" s="98">
        <f t="shared" si="45"/>
        <v>0</v>
      </c>
    </row>
    <row r="918" spans="1:7" ht="12.75">
      <c r="A918" s="6" t="s">
        <v>1028</v>
      </c>
      <c r="B918" s="46" t="s">
        <v>84</v>
      </c>
      <c r="C918" s="176" t="s">
        <v>85</v>
      </c>
      <c r="D918" s="236"/>
      <c r="E918" s="7">
        <v>180</v>
      </c>
      <c r="F918" s="237">
        <f t="shared" si="47"/>
        <v>162</v>
      </c>
      <c r="G918" s="98">
        <f t="shared" si="45"/>
        <v>0</v>
      </c>
    </row>
    <row r="919" spans="1:7" ht="12.75">
      <c r="A919" s="6" t="s">
        <v>1028</v>
      </c>
      <c r="B919" s="46" t="s">
        <v>84</v>
      </c>
      <c r="C919" s="176" t="s">
        <v>86</v>
      </c>
      <c r="D919" s="236"/>
      <c r="E919" s="7">
        <v>180</v>
      </c>
      <c r="F919" s="237">
        <f t="shared" si="47"/>
        <v>162</v>
      </c>
      <c r="G919" s="98">
        <f t="shared" si="45"/>
        <v>0</v>
      </c>
    </row>
    <row r="920" spans="1:7" ht="12.75">
      <c r="A920" s="6" t="s">
        <v>1028</v>
      </c>
      <c r="B920" s="46" t="s">
        <v>84</v>
      </c>
      <c r="C920" s="176" t="s">
        <v>87</v>
      </c>
      <c r="D920" s="236"/>
      <c r="E920" s="7">
        <v>180</v>
      </c>
      <c r="F920" s="237">
        <f t="shared" si="47"/>
        <v>162</v>
      </c>
      <c r="G920" s="98">
        <f t="shared" si="45"/>
        <v>0</v>
      </c>
    </row>
    <row r="921" spans="1:7" ht="12.75">
      <c r="A921" s="6" t="s">
        <v>1028</v>
      </c>
      <c r="B921" s="46" t="s">
        <v>84</v>
      </c>
      <c r="C921" s="176" t="s">
        <v>88</v>
      </c>
      <c r="D921" s="236"/>
      <c r="E921" s="7">
        <v>180</v>
      </c>
      <c r="F921" s="237">
        <f t="shared" si="47"/>
        <v>162</v>
      </c>
      <c r="G921" s="98">
        <f t="shared" si="45"/>
        <v>0</v>
      </c>
    </row>
    <row r="922" spans="1:7" ht="12.75">
      <c r="A922" s="6" t="s">
        <v>602</v>
      </c>
      <c r="B922" s="46" t="s">
        <v>84</v>
      </c>
      <c r="C922" s="176" t="s">
        <v>89</v>
      </c>
      <c r="D922" s="236"/>
      <c r="E922" s="7">
        <v>180</v>
      </c>
      <c r="F922" s="237">
        <f t="shared" si="47"/>
        <v>162</v>
      </c>
      <c r="G922" s="98">
        <f t="shared" si="45"/>
        <v>0</v>
      </c>
    </row>
    <row r="923" spans="1:7" ht="12.75">
      <c r="A923" s="6" t="s">
        <v>602</v>
      </c>
      <c r="B923" s="46" t="s">
        <v>84</v>
      </c>
      <c r="C923" s="176" t="s">
        <v>90</v>
      </c>
      <c r="D923" s="236"/>
      <c r="E923" s="7">
        <v>180</v>
      </c>
      <c r="F923" s="237">
        <f t="shared" si="47"/>
        <v>162</v>
      </c>
      <c r="G923" s="98">
        <f t="shared" si="45"/>
        <v>0</v>
      </c>
    </row>
    <row r="924" spans="2:7" ht="13.5" thickBot="1">
      <c r="B924" s="270" t="s">
        <v>1529</v>
      </c>
      <c r="C924" s="114" t="s">
        <v>1530</v>
      </c>
      <c r="D924" s="236"/>
      <c r="E924" s="7">
        <v>150</v>
      </c>
      <c r="F924" s="240">
        <f t="shared" si="46"/>
        <v>135</v>
      </c>
      <c r="G924" s="98">
        <f t="shared" si="45"/>
        <v>0</v>
      </c>
    </row>
    <row r="925" spans="1:7" ht="13.5" thickBot="1">
      <c r="A925" t="s">
        <v>1028</v>
      </c>
      <c r="B925" s="46" t="s">
        <v>235</v>
      </c>
      <c r="C925" s="26" t="s">
        <v>1423</v>
      </c>
      <c r="D925" s="236"/>
      <c r="E925" s="7">
        <v>170</v>
      </c>
      <c r="F925" s="237">
        <f t="shared" si="46"/>
        <v>153</v>
      </c>
      <c r="G925" s="234"/>
    </row>
    <row r="926" spans="1:7" ht="12.75">
      <c r="A926" t="s">
        <v>1028</v>
      </c>
      <c r="B926" s="46" t="s">
        <v>235</v>
      </c>
      <c r="C926" s="26" t="s">
        <v>1424</v>
      </c>
      <c r="D926" s="236"/>
      <c r="E926" s="7">
        <v>170</v>
      </c>
      <c r="F926" s="237">
        <f t="shared" si="46"/>
        <v>153</v>
      </c>
      <c r="G926" s="98">
        <f t="shared" si="45"/>
        <v>0</v>
      </c>
    </row>
    <row r="927" spans="1:7" ht="12.75">
      <c r="A927" t="s">
        <v>1028</v>
      </c>
      <c r="B927" s="46" t="s">
        <v>235</v>
      </c>
      <c r="C927" s="26" t="s">
        <v>1425</v>
      </c>
      <c r="D927" s="236"/>
      <c r="E927" s="7">
        <v>170</v>
      </c>
      <c r="F927" s="237">
        <f t="shared" si="46"/>
        <v>153</v>
      </c>
      <c r="G927" s="98">
        <f t="shared" si="45"/>
        <v>0</v>
      </c>
    </row>
    <row r="928" spans="1:7" ht="12.75">
      <c r="A928" t="s">
        <v>1028</v>
      </c>
      <c r="B928" s="46" t="s">
        <v>235</v>
      </c>
      <c r="C928" s="26" t="s">
        <v>1426</v>
      </c>
      <c r="D928" s="236"/>
      <c r="E928" s="7">
        <v>170</v>
      </c>
      <c r="F928" s="237">
        <f t="shared" si="46"/>
        <v>153</v>
      </c>
      <c r="G928" s="98">
        <f t="shared" si="45"/>
        <v>0</v>
      </c>
    </row>
    <row r="929" spans="1:7" ht="12.75">
      <c r="A929" t="s">
        <v>1028</v>
      </c>
      <c r="B929" s="46" t="s">
        <v>235</v>
      </c>
      <c r="C929" s="26" t="s">
        <v>1427</v>
      </c>
      <c r="D929" s="236"/>
      <c r="E929" s="7">
        <v>170</v>
      </c>
      <c r="F929" s="237">
        <f t="shared" si="46"/>
        <v>153</v>
      </c>
      <c r="G929" s="98">
        <f t="shared" si="45"/>
        <v>0</v>
      </c>
    </row>
    <row r="930" spans="1:7" ht="12.75">
      <c r="A930" t="s">
        <v>1028</v>
      </c>
      <c r="B930" s="46" t="s">
        <v>235</v>
      </c>
      <c r="C930" s="26" t="s">
        <v>1269</v>
      </c>
      <c r="D930" s="236"/>
      <c r="E930" s="7">
        <v>170</v>
      </c>
      <c r="F930" s="237">
        <f t="shared" si="46"/>
        <v>153</v>
      </c>
      <c r="G930" s="98">
        <f t="shared" si="45"/>
        <v>0</v>
      </c>
    </row>
    <row r="931" spans="1:7" ht="12.75">
      <c r="A931" t="s">
        <v>1028</v>
      </c>
      <c r="B931" s="270" t="s">
        <v>1437</v>
      </c>
      <c r="C931" s="113" t="s">
        <v>1438</v>
      </c>
      <c r="D931" s="236"/>
      <c r="E931" s="7">
        <v>120</v>
      </c>
      <c r="F931" s="240">
        <f t="shared" si="46"/>
        <v>108</v>
      </c>
      <c r="G931" s="98">
        <f t="shared" si="45"/>
        <v>0</v>
      </c>
    </row>
    <row r="932" spans="1:7" ht="12.75">
      <c r="A932" t="s">
        <v>1028</v>
      </c>
      <c r="B932" s="46" t="s">
        <v>574</v>
      </c>
      <c r="C932" s="25" t="s">
        <v>1030</v>
      </c>
      <c r="D932" s="236"/>
      <c r="E932" s="7">
        <v>140</v>
      </c>
      <c r="F932" s="237">
        <f t="shared" si="46"/>
        <v>126</v>
      </c>
      <c r="G932" s="98">
        <f t="shared" si="45"/>
        <v>0</v>
      </c>
    </row>
    <row r="933" spans="2:7" ht="13.5" thickBot="1">
      <c r="B933" s="46" t="s">
        <v>574</v>
      </c>
      <c r="C933" s="25" t="s">
        <v>1031</v>
      </c>
      <c r="D933" s="236"/>
      <c r="E933" s="7">
        <v>140</v>
      </c>
      <c r="F933" s="237">
        <f t="shared" si="46"/>
        <v>126</v>
      </c>
      <c r="G933" s="98">
        <f t="shared" si="45"/>
        <v>0</v>
      </c>
    </row>
    <row r="934" spans="1:7" ht="13.5" thickBot="1">
      <c r="A934" t="s">
        <v>600</v>
      </c>
      <c r="B934" s="46" t="s">
        <v>574</v>
      </c>
      <c r="C934" s="25" t="s">
        <v>831</v>
      </c>
      <c r="D934" s="236"/>
      <c r="E934" s="7">
        <v>140</v>
      </c>
      <c r="F934" s="237">
        <f t="shared" si="46"/>
        <v>126</v>
      </c>
      <c r="G934" s="234"/>
    </row>
    <row r="935" spans="2:7" ht="13.5" thickBot="1">
      <c r="B935" s="46" t="s">
        <v>574</v>
      </c>
      <c r="C935" s="25" t="s">
        <v>832</v>
      </c>
      <c r="D935" s="236"/>
      <c r="E935" s="7">
        <v>140</v>
      </c>
      <c r="F935" s="237">
        <f t="shared" si="46"/>
        <v>126</v>
      </c>
      <c r="G935" s="98">
        <f t="shared" si="45"/>
        <v>0</v>
      </c>
    </row>
    <row r="936" spans="1:7" ht="13.5" thickBot="1">
      <c r="A936" t="s">
        <v>692</v>
      </c>
      <c r="B936" s="46" t="s">
        <v>574</v>
      </c>
      <c r="C936" s="25" t="s">
        <v>833</v>
      </c>
      <c r="D936" s="236"/>
      <c r="E936" s="7">
        <v>140</v>
      </c>
      <c r="F936" s="237">
        <f t="shared" si="46"/>
        <v>126</v>
      </c>
      <c r="G936" s="234"/>
    </row>
    <row r="937" spans="1:7" ht="13.5" thickBot="1">
      <c r="A937" t="s">
        <v>692</v>
      </c>
      <c r="B937" s="46" t="s">
        <v>574</v>
      </c>
      <c r="C937" s="25" t="s">
        <v>834</v>
      </c>
      <c r="D937" s="236"/>
      <c r="E937" s="7">
        <v>140</v>
      </c>
      <c r="F937" s="237">
        <f t="shared" si="46"/>
        <v>126</v>
      </c>
      <c r="G937" s="98">
        <f t="shared" si="45"/>
        <v>0</v>
      </c>
    </row>
    <row r="938" spans="1:7" ht="16.5" thickBot="1">
      <c r="A938" t="s">
        <v>692</v>
      </c>
      <c r="B938" s="55"/>
      <c r="C938" s="12" t="s">
        <v>700</v>
      </c>
      <c r="D938" s="232"/>
      <c r="E938" s="233"/>
      <c r="F938" s="234"/>
      <c r="G938" s="98">
        <f t="shared" si="45"/>
        <v>0</v>
      </c>
    </row>
    <row r="939" spans="1:7" ht="12.75">
      <c r="A939" t="s">
        <v>692</v>
      </c>
      <c r="B939" s="341" t="s">
        <v>91</v>
      </c>
      <c r="C939" s="342" t="s">
        <v>92</v>
      </c>
      <c r="D939" s="236"/>
      <c r="E939" s="7">
        <v>110</v>
      </c>
      <c r="F939" s="343">
        <v>110</v>
      </c>
      <c r="G939" s="98">
        <f t="shared" si="45"/>
        <v>0</v>
      </c>
    </row>
    <row r="940" spans="1:7" ht="12.75">
      <c r="A940" t="s">
        <v>692</v>
      </c>
      <c r="B940" s="270" t="s">
        <v>93</v>
      </c>
      <c r="C940" s="113" t="s">
        <v>92</v>
      </c>
      <c r="D940" s="236"/>
      <c r="E940" s="7">
        <v>160</v>
      </c>
      <c r="F940" s="240">
        <f>ROUND(E940*(1-($E$1*1)),2)</f>
        <v>144</v>
      </c>
      <c r="G940" s="98">
        <f t="shared" si="45"/>
        <v>0</v>
      </c>
    </row>
    <row r="941" spans="1:7" ht="12.75">
      <c r="A941" t="s">
        <v>692</v>
      </c>
      <c r="B941" s="46" t="s">
        <v>94</v>
      </c>
      <c r="C941" s="176" t="s">
        <v>95</v>
      </c>
      <c r="D941" s="236"/>
      <c r="E941" s="7">
        <v>180</v>
      </c>
      <c r="F941" s="237">
        <f>ROUND(E941*(1-($E$1*1)),2)</f>
        <v>162</v>
      </c>
      <c r="G941" s="98">
        <f t="shared" si="45"/>
        <v>0</v>
      </c>
    </row>
    <row r="942" spans="1:7" ht="12.75">
      <c r="A942" t="s">
        <v>692</v>
      </c>
      <c r="B942" s="46" t="s">
        <v>94</v>
      </c>
      <c r="C942" s="176" t="s">
        <v>96</v>
      </c>
      <c r="D942" s="236"/>
      <c r="E942" s="7">
        <v>180</v>
      </c>
      <c r="F942" s="237">
        <f>ROUND(E942*(1-($E$1*1)),2)</f>
        <v>162</v>
      </c>
      <c r="G942" s="98">
        <f t="shared" si="45"/>
        <v>0</v>
      </c>
    </row>
    <row r="943" spans="1:7" ht="12.75">
      <c r="A943" t="s">
        <v>692</v>
      </c>
      <c r="B943" s="46" t="s">
        <v>94</v>
      </c>
      <c r="C943" s="176" t="s">
        <v>97</v>
      </c>
      <c r="D943" s="236"/>
      <c r="E943" s="7">
        <v>180</v>
      </c>
      <c r="F943" s="237">
        <f>ROUND(E943*(1-($E$1*1)),2)</f>
        <v>162</v>
      </c>
      <c r="G943" s="98">
        <f t="shared" si="45"/>
        <v>0</v>
      </c>
    </row>
    <row r="944" spans="2:7" ht="13.5" thickBot="1">
      <c r="B944" s="270" t="s">
        <v>1065</v>
      </c>
      <c r="C944" s="113" t="s">
        <v>1066</v>
      </c>
      <c r="D944" s="236"/>
      <c r="E944" s="7">
        <v>130</v>
      </c>
      <c r="F944" s="240">
        <f t="shared" si="46"/>
        <v>117</v>
      </c>
      <c r="G944" s="98">
        <f t="shared" si="45"/>
        <v>0</v>
      </c>
    </row>
    <row r="945" spans="1:7" ht="13.5" thickBot="1">
      <c r="A945" t="s">
        <v>600</v>
      </c>
      <c r="B945" s="46" t="s">
        <v>196</v>
      </c>
      <c r="C945" s="25" t="s">
        <v>412</v>
      </c>
      <c r="D945" s="236"/>
      <c r="E945" s="7">
        <v>150</v>
      </c>
      <c r="F945" s="237">
        <f t="shared" si="46"/>
        <v>135</v>
      </c>
      <c r="G945" s="234"/>
    </row>
    <row r="946" spans="1:7" ht="12.75">
      <c r="A946" t="s">
        <v>600</v>
      </c>
      <c r="B946" s="46" t="s">
        <v>196</v>
      </c>
      <c r="C946" s="25" t="s">
        <v>413</v>
      </c>
      <c r="D946" s="236"/>
      <c r="E946" s="7">
        <v>150</v>
      </c>
      <c r="F946" s="237">
        <f t="shared" si="46"/>
        <v>135</v>
      </c>
      <c r="G946" s="98">
        <f t="shared" si="45"/>
        <v>0</v>
      </c>
    </row>
    <row r="947" spans="1:7" ht="12.75">
      <c r="A947" t="s">
        <v>600</v>
      </c>
      <c r="B947" s="46" t="s">
        <v>196</v>
      </c>
      <c r="C947" s="25" t="s">
        <v>414</v>
      </c>
      <c r="D947" s="236"/>
      <c r="E947" s="7">
        <v>150</v>
      </c>
      <c r="F947" s="237">
        <f t="shared" si="46"/>
        <v>135</v>
      </c>
      <c r="G947" s="98">
        <f t="shared" si="45"/>
        <v>0</v>
      </c>
    </row>
    <row r="948" spans="1:7" ht="12.75">
      <c r="A948" t="s">
        <v>600</v>
      </c>
      <c r="B948" s="46" t="s">
        <v>196</v>
      </c>
      <c r="C948" s="25" t="s">
        <v>415</v>
      </c>
      <c r="D948" s="236"/>
      <c r="E948" s="7">
        <v>150</v>
      </c>
      <c r="F948" s="237">
        <f t="shared" si="46"/>
        <v>135</v>
      </c>
      <c r="G948" s="98">
        <f t="shared" si="45"/>
        <v>0</v>
      </c>
    </row>
    <row r="949" spans="1:7" ht="12.75">
      <c r="A949" t="s">
        <v>600</v>
      </c>
      <c r="B949" s="46" t="s">
        <v>196</v>
      </c>
      <c r="C949" s="25" t="s">
        <v>416</v>
      </c>
      <c r="D949" s="236"/>
      <c r="E949" s="7">
        <v>150</v>
      </c>
      <c r="F949" s="237">
        <f t="shared" si="46"/>
        <v>135</v>
      </c>
      <c r="G949" s="98">
        <f t="shared" si="45"/>
        <v>0</v>
      </c>
    </row>
    <row r="950" spans="2:7" ht="13.5" thickBot="1">
      <c r="B950" s="46" t="s">
        <v>196</v>
      </c>
      <c r="C950" s="25" t="s">
        <v>417</v>
      </c>
      <c r="D950" s="236"/>
      <c r="E950" s="7">
        <v>150</v>
      </c>
      <c r="F950" s="237">
        <f t="shared" si="46"/>
        <v>135</v>
      </c>
      <c r="G950" s="98">
        <f t="shared" si="45"/>
        <v>0</v>
      </c>
    </row>
    <row r="951" spans="2:7" ht="16.5" thickBot="1">
      <c r="B951" s="55"/>
      <c r="C951" s="12" t="s">
        <v>197</v>
      </c>
      <c r="D951" s="232"/>
      <c r="E951" s="233"/>
      <c r="F951" s="234"/>
      <c r="G951" s="228"/>
    </row>
    <row r="952" spans="1:7" ht="13.5" thickBot="1">
      <c r="A952" t="s">
        <v>1028</v>
      </c>
      <c r="B952" s="49" t="s">
        <v>98</v>
      </c>
      <c r="C952" s="344" t="s">
        <v>99</v>
      </c>
      <c r="D952" s="236"/>
      <c r="E952" s="7">
        <v>180</v>
      </c>
      <c r="F952" s="237">
        <f aca="true" t="shared" si="48" ref="F952:F957">ROUND(E952*(1-($E$1*1)),2)</f>
        <v>162</v>
      </c>
      <c r="G952" s="234"/>
    </row>
    <row r="953" spans="1:7" ht="12.75">
      <c r="A953" t="s">
        <v>1028</v>
      </c>
      <c r="B953" s="49" t="s">
        <v>98</v>
      </c>
      <c r="C953" s="344" t="s">
        <v>100</v>
      </c>
      <c r="D953" s="236"/>
      <c r="E953" s="7">
        <v>180</v>
      </c>
      <c r="F953" s="237">
        <f t="shared" si="48"/>
        <v>162</v>
      </c>
      <c r="G953" s="98">
        <f t="shared" si="45"/>
        <v>0</v>
      </c>
    </row>
    <row r="954" spans="1:7" ht="12.75">
      <c r="A954" t="s">
        <v>1028</v>
      </c>
      <c r="B954" s="49" t="s">
        <v>98</v>
      </c>
      <c r="C954" s="344" t="s">
        <v>101</v>
      </c>
      <c r="D954" s="236"/>
      <c r="E954" s="7">
        <v>180</v>
      </c>
      <c r="F954" s="237">
        <f t="shared" si="48"/>
        <v>162</v>
      </c>
      <c r="G954" s="98">
        <f t="shared" si="45"/>
        <v>0</v>
      </c>
    </row>
    <row r="955" spans="1:7" ht="12.75">
      <c r="A955" t="s">
        <v>1028</v>
      </c>
      <c r="B955" s="49" t="s">
        <v>98</v>
      </c>
      <c r="C955" s="344" t="s">
        <v>102</v>
      </c>
      <c r="D955" s="236"/>
      <c r="E955" s="7">
        <v>180</v>
      </c>
      <c r="F955" s="237">
        <f t="shared" si="48"/>
        <v>162</v>
      </c>
      <c r="G955" s="98">
        <f t="shared" si="45"/>
        <v>0</v>
      </c>
    </row>
    <row r="956" spans="1:7" ht="12.75">
      <c r="A956" t="s">
        <v>1028</v>
      </c>
      <c r="B956" s="49" t="s">
        <v>98</v>
      </c>
      <c r="C956" s="344" t="s">
        <v>103</v>
      </c>
      <c r="D956" s="236"/>
      <c r="E956" s="7">
        <v>180</v>
      </c>
      <c r="F956" s="237">
        <f t="shared" si="48"/>
        <v>162</v>
      </c>
      <c r="G956" s="98">
        <f t="shared" si="45"/>
        <v>0</v>
      </c>
    </row>
    <row r="957" spans="1:7" ht="13.5" thickBot="1">
      <c r="A957" t="s">
        <v>1028</v>
      </c>
      <c r="B957" s="49" t="s">
        <v>98</v>
      </c>
      <c r="C957" s="344" t="s">
        <v>104</v>
      </c>
      <c r="D957" s="236"/>
      <c r="E957" s="7">
        <v>180</v>
      </c>
      <c r="F957" s="237">
        <f t="shared" si="48"/>
        <v>162</v>
      </c>
      <c r="G957" s="98">
        <f t="shared" si="45"/>
        <v>0</v>
      </c>
    </row>
    <row r="958" spans="1:7" ht="16.5" thickBot="1">
      <c r="A958" t="s">
        <v>1028</v>
      </c>
      <c r="B958" s="55"/>
      <c r="C958" s="12" t="s">
        <v>200</v>
      </c>
      <c r="D958" s="232"/>
      <c r="E958" s="233"/>
      <c r="F958" s="234"/>
      <c r="G958" s="98">
        <f t="shared" si="45"/>
        <v>0</v>
      </c>
    </row>
    <row r="959" spans="1:7" ht="12.75">
      <c r="A959" t="s">
        <v>692</v>
      </c>
      <c r="B959" s="278" t="s">
        <v>1439</v>
      </c>
      <c r="C959" s="114" t="s">
        <v>454</v>
      </c>
      <c r="D959" s="236"/>
      <c r="E959" s="7">
        <v>110</v>
      </c>
      <c r="F959" s="240">
        <f aca="true" t="shared" si="49" ref="F959:F1014">ROUND(E959*(1-($E$1*1)),2)</f>
        <v>99</v>
      </c>
      <c r="G959" s="98">
        <f t="shared" si="45"/>
        <v>0</v>
      </c>
    </row>
    <row r="960" spans="1:7" ht="12.75">
      <c r="A960" t="s">
        <v>692</v>
      </c>
      <c r="B960" s="49" t="s">
        <v>575</v>
      </c>
      <c r="C960" s="26" t="s">
        <v>579</v>
      </c>
      <c r="D960" s="236"/>
      <c r="E960" s="7">
        <v>130</v>
      </c>
      <c r="F960" s="237">
        <f t="shared" si="49"/>
        <v>117</v>
      </c>
      <c r="G960" s="98">
        <f t="shared" si="45"/>
        <v>0</v>
      </c>
    </row>
    <row r="961" spans="1:7" ht="12.75">
      <c r="A961" t="s">
        <v>692</v>
      </c>
      <c r="B961" s="49" t="s">
        <v>575</v>
      </c>
      <c r="C961" s="26" t="s">
        <v>580</v>
      </c>
      <c r="D961" s="236"/>
      <c r="E961" s="7">
        <v>130</v>
      </c>
      <c r="F961" s="237">
        <f t="shared" si="49"/>
        <v>117</v>
      </c>
      <c r="G961" s="98">
        <f t="shared" si="45"/>
        <v>0</v>
      </c>
    </row>
    <row r="962" spans="1:7" ht="12.75">
      <c r="A962" t="s">
        <v>692</v>
      </c>
      <c r="B962" s="49" t="s">
        <v>575</v>
      </c>
      <c r="C962" s="26" t="s">
        <v>629</v>
      </c>
      <c r="D962" s="236"/>
      <c r="E962" s="7">
        <v>130</v>
      </c>
      <c r="F962" s="237">
        <f t="shared" si="49"/>
        <v>117</v>
      </c>
      <c r="G962" s="98">
        <f t="shared" si="45"/>
        <v>0</v>
      </c>
    </row>
    <row r="963" spans="1:7" ht="12.75">
      <c r="A963" t="s">
        <v>692</v>
      </c>
      <c r="B963" s="49" t="s">
        <v>575</v>
      </c>
      <c r="C963" s="26" t="s">
        <v>432</v>
      </c>
      <c r="D963" s="236"/>
      <c r="E963" s="7">
        <v>130</v>
      </c>
      <c r="F963" s="237">
        <f t="shared" si="49"/>
        <v>117</v>
      </c>
      <c r="G963" s="98">
        <f t="shared" si="45"/>
        <v>0</v>
      </c>
    </row>
    <row r="964" spans="1:7" ht="12.75">
      <c r="A964" t="s">
        <v>692</v>
      </c>
      <c r="B964" s="49" t="s">
        <v>575</v>
      </c>
      <c r="C964" s="26" t="s">
        <v>433</v>
      </c>
      <c r="D964" s="236"/>
      <c r="E964" s="7">
        <v>130</v>
      </c>
      <c r="F964" s="237">
        <f t="shared" si="49"/>
        <v>117</v>
      </c>
      <c r="G964" s="98">
        <f t="shared" si="45"/>
        <v>0</v>
      </c>
    </row>
    <row r="965" spans="1:7" ht="13.5" thickBot="1">
      <c r="A965" t="s">
        <v>1028</v>
      </c>
      <c r="B965" s="49" t="s">
        <v>575</v>
      </c>
      <c r="C965" s="26" t="s">
        <v>429</v>
      </c>
      <c r="D965" s="236"/>
      <c r="E965" s="7">
        <v>130</v>
      </c>
      <c r="F965" s="237">
        <f t="shared" si="49"/>
        <v>117</v>
      </c>
      <c r="G965" s="98">
        <f t="shared" si="45"/>
        <v>0</v>
      </c>
    </row>
    <row r="966" spans="1:7" ht="16.5" thickBot="1">
      <c r="A966" t="s">
        <v>1028</v>
      </c>
      <c r="B966" s="55"/>
      <c r="C966" s="12" t="s">
        <v>687</v>
      </c>
      <c r="D966" s="232"/>
      <c r="E966" s="233"/>
      <c r="F966" s="234"/>
      <c r="G966" s="98">
        <f t="shared" si="45"/>
        <v>0</v>
      </c>
    </row>
    <row r="967" spans="1:7" ht="12.75">
      <c r="A967" t="s">
        <v>1028</v>
      </c>
      <c r="B967" s="46" t="s">
        <v>236</v>
      </c>
      <c r="C967" s="344" t="s">
        <v>105</v>
      </c>
      <c r="D967" s="236"/>
      <c r="E967" s="7">
        <v>170</v>
      </c>
      <c r="F967" s="237">
        <f t="shared" si="49"/>
        <v>153</v>
      </c>
      <c r="G967" s="98">
        <f aca="true" t="shared" si="50" ref="G967:G1030">D967*F967</f>
        <v>0</v>
      </c>
    </row>
    <row r="968" spans="1:7" ht="12.75">
      <c r="A968" t="s">
        <v>1028</v>
      </c>
      <c r="B968" s="46" t="s">
        <v>236</v>
      </c>
      <c r="C968" s="344" t="s">
        <v>106</v>
      </c>
      <c r="D968" s="236"/>
      <c r="E968" s="7">
        <v>170</v>
      </c>
      <c r="F968" s="237">
        <f t="shared" si="49"/>
        <v>153</v>
      </c>
      <c r="G968" s="98">
        <f t="shared" si="50"/>
        <v>0</v>
      </c>
    </row>
    <row r="969" spans="1:7" ht="12.75">
      <c r="A969" t="s">
        <v>1028</v>
      </c>
      <c r="B969" s="46" t="s">
        <v>236</v>
      </c>
      <c r="C969" s="344" t="s">
        <v>105</v>
      </c>
      <c r="D969" s="236"/>
      <c r="E969" s="7">
        <v>170</v>
      </c>
      <c r="F969" s="237">
        <f t="shared" si="49"/>
        <v>153</v>
      </c>
      <c r="G969" s="98">
        <f t="shared" si="50"/>
        <v>0</v>
      </c>
    </row>
    <row r="970" spans="1:7" ht="12.75">
      <c r="A970" t="s">
        <v>1028</v>
      </c>
      <c r="B970" s="46" t="s">
        <v>236</v>
      </c>
      <c r="C970" s="344" t="s">
        <v>107</v>
      </c>
      <c r="D970" s="236"/>
      <c r="E970" s="7">
        <v>170</v>
      </c>
      <c r="F970" s="237">
        <f>ROUND(E970*(1-($E$1*1)),2)</f>
        <v>153</v>
      </c>
      <c r="G970" s="98">
        <f t="shared" si="50"/>
        <v>0</v>
      </c>
    </row>
    <row r="971" spans="1:7" ht="12.75">
      <c r="A971" t="s">
        <v>1028</v>
      </c>
      <c r="B971" s="46" t="s">
        <v>236</v>
      </c>
      <c r="C971" s="344" t="s">
        <v>108</v>
      </c>
      <c r="D971" s="236"/>
      <c r="E971" s="7">
        <v>170</v>
      </c>
      <c r="F971" s="237">
        <f>ROUND(E971*(1-($E$1*1)),2)</f>
        <v>153</v>
      </c>
      <c r="G971" s="98">
        <f t="shared" si="50"/>
        <v>0</v>
      </c>
    </row>
    <row r="972" spans="2:7" ht="13.5" thickBot="1">
      <c r="B972" s="46" t="s">
        <v>236</v>
      </c>
      <c r="C972" s="344" t="s">
        <v>109</v>
      </c>
      <c r="D972" s="236"/>
      <c r="E972" s="7">
        <v>170</v>
      </c>
      <c r="F972" s="237">
        <f>ROUND(E972*(1-($E$1*1)),2)</f>
        <v>153</v>
      </c>
      <c r="G972" s="98">
        <f t="shared" si="50"/>
        <v>0</v>
      </c>
    </row>
    <row r="973" spans="1:7" ht="16.5" thickBot="1">
      <c r="A973" t="s">
        <v>602</v>
      </c>
      <c r="B973" s="55"/>
      <c r="C973" s="12" t="s">
        <v>591</v>
      </c>
      <c r="D973" s="232"/>
      <c r="E973" s="233"/>
      <c r="F973" s="234"/>
      <c r="G973" s="234"/>
    </row>
    <row r="974" spans="1:7" ht="12.75">
      <c r="A974" t="s">
        <v>602</v>
      </c>
      <c r="B974" s="46" t="s">
        <v>483</v>
      </c>
      <c r="C974" s="26" t="s">
        <v>418</v>
      </c>
      <c r="D974" s="236"/>
      <c r="E974" s="7">
        <v>160</v>
      </c>
      <c r="F974" s="237">
        <f t="shared" si="49"/>
        <v>144</v>
      </c>
      <c r="G974" s="98">
        <f aca="true" t="shared" si="51" ref="G974:G979">D974*F974</f>
        <v>0</v>
      </c>
    </row>
    <row r="975" spans="1:7" ht="12.75">
      <c r="A975" t="s">
        <v>602</v>
      </c>
      <c r="B975" s="46" t="s">
        <v>483</v>
      </c>
      <c r="C975" s="26" t="s">
        <v>419</v>
      </c>
      <c r="D975" s="236"/>
      <c r="E975" s="7">
        <v>160</v>
      </c>
      <c r="F975" s="237">
        <f t="shared" si="49"/>
        <v>144</v>
      </c>
      <c r="G975" s="98">
        <f t="shared" si="51"/>
        <v>0</v>
      </c>
    </row>
    <row r="976" spans="1:7" ht="12.75">
      <c r="A976" t="s">
        <v>602</v>
      </c>
      <c r="B976" s="46" t="s">
        <v>483</v>
      </c>
      <c r="C976" s="26" t="s">
        <v>420</v>
      </c>
      <c r="D976" s="236"/>
      <c r="E976" s="7">
        <v>160</v>
      </c>
      <c r="F976" s="237">
        <f t="shared" si="49"/>
        <v>144</v>
      </c>
      <c r="G976" s="98">
        <f t="shared" si="51"/>
        <v>0</v>
      </c>
    </row>
    <row r="977" spans="1:7" ht="12.75">
      <c r="A977" t="s">
        <v>602</v>
      </c>
      <c r="B977" s="46" t="s">
        <v>483</v>
      </c>
      <c r="C977" s="26" t="s">
        <v>421</v>
      </c>
      <c r="D977" s="236"/>
      <c r="E977" s="7">
        <v>160</v>
      </c>
      <c r="F977" s="237">
        <f t="shared" si="49"/>
        <v>144</v>
      </c>
      <c r="G977" s="98">
        <f t="shared" si="51"/>
        <v>0</v>
      </c>
    </row>
    <row r="978" spans="1:7" ht="12.75">
      <c r="A978" t="s">
        <v>602</v>
      </c>
      <c r="B978" s="46" t="s">
        <v>483</v>
      </c>
      <c r="C978" s="26" t="s">
        <v>422</v>
      </c>
      <c r="D978" s="236"/>
      <c r="E978" s="7">
        <v>160</v>
      </c>
      <c r="F978" s="237">
        <f t="shared" si="49"/>
        <v>144</v>
      </c>
      <c r="G978" s="98">
        <f t="shared" si="51"/>
        <v>0</v>
      </c>
    </row>
    <row r="979" spans="1:7" ht="13.5" thickBot="1">
      <c r="A979" t="s">
        <v>1028</v>
      </c>
      <c r="B979" s="46" t="s">
        <v>483</v>
      </c>
      <c r="C979" s="26" t="s">
        <v>423</v>
      </c>
      <c r="D979" s="236"/>
      <c r="E979" s="7">
        <v>160</v>
      </c>
      <c r="F979" s="237">
        <f t="shared" si="49"/>
        <v>144</v>
      </c>
      <c r="G979" s="98">
        <f t="shared" si="51"/>
        <v>0</v>
      </c>
    </row>
    <row r="980" spans="1:7" ht="16.5" thickBot="1">
      <c r="A980" t="s">
        <v>1028</v>
      </c>
      <c r="B980" s="55"/>
      <c r="C980" s="12" t="s">
        <v>430</v>
      </c>
      <c r="D980" s="232"/>
      <c r="E980" s="233"/>
      <c r="F980" s="234"/>
      <c r="G980" s="98">
        <f t="shared" si="50"/>
        <v>0</v>
      </c>
    </row>
    <row r="981" spans="1:7" ht="12.75">
      <c r="A981" t="s">
        <v>1028</v>
      </c>
      <c r="B981" s="84" t="s">
        <v>461</v>
      </c>
      <c r="C981" s="142" t="s">
        <v>386</v>
      </c>
      <c r="D981" s="236"/>
      <c r="E981" s="7">
        <v>120</v>
      </c>
      <c r="F981" s="245">
        <f t="shared" si="49"/>
        <v>108</v>
      </c>
      <c r="G981" s="98">
        <f t="shared" si="50"/>
        <v>0</v>
      </c>
    </row>
    <row r="982" spans="1:7" ht="12.75">
      <c r="A982" t="s">
        <v>1028</v>
      </c>
      <c r="B982" s="84" t="s">
        <v>461</v>
      </c>
      <c r="C982" s="142" t="s">
        <v>387</v>
      </c>
      <c r="D982" s="236"/>
      <c r="E982" s="7">
        <v>120</v>
      </c>
      <c r="F982" s="245">
        <f t="shared" si="49"/>
        <v>108</v>
      </c>
      <c r="G982" s="98">
        <f t="shared" si="50"/>
        <v>0</v>
      </c>
    </row>
    <row r="983" spans="1:7" ht="12.75">
      <c r="A983" t="s">
        <v>1028</v>
      </c>
      <c r="B983" s="46" t="s">
        <v>110</v>
      </c>
      <c r="C983" s="344" t="s">
        <v>111</v>
      </c>
      <c r="D983" s="236"/>
      <c r="E983" s="7">
        <v>200</v>
      </c>
      <c r="F983" s="237">
        <f t="shared" si="49"/>
        <v>180</v>
      </c>
      <c r="G983" s="98">
        <f t="shared" si="50"/>
        <v>0</v>
      </c>
    </row>
    <row r="984" spans="1:7" ht="12.75">
      <c r="A984" t="s">
        <v>1028</v>
      </c>
      <c r="B984" s="46" t="s">
        <v>110</v>
      </c>
      <c r="C984" s="344" t="s">
        <v>112</v>
      </c>
      <c r="D984" s="236"/>
      <c r="E984" s="7">
        <v>200</v>
      </c>
      <c r="F984" s="237">
        <f t="shared" si="49"/>
        <v>180</v>
      </c>
      <c r="G984" s="98">
        <f t="shared" si="50"/>
        <v>0</v>
      </c>
    </row>
    <row r="985" spans="1:7" ht="12.75">
      <c r="A985" t="s">
        <v>1028</v>
      </c>
      <c r="B985" s="46" t="s">
        <v>110</v>
      </c>
      <c r="C985" s="344" t="s">
        <v>113</v>
      </c>
      <c r="D985" s="236"/>
      <c r="E985" s="7">
        <v>200</v>
      </c>
      <c r="F985" s="237">
        <f t="shared" si="49"/>
        <v>180</v>
      </c>
      <c r="G985" s="98">
        <f t="shared" si="50"/>
        <v>0</v>
      </c>
    </row>
    <row r="986" spans="2:7" ht="13.5" thickBot="1">
      <c r="B986" s="46" t="s">
        <v>110</v>
      </c>
      <c r="C986" s="344" t="s">
        <v>114</v>
      </c>
      <c r="D986" s="236"/>
      <c r="E986" s="7">
        <v>200</v>
      </c>
      <c r="F986" s="237">
        <f t="shared" si="49"/>
        <v>180</v>
      </c>
      <c r="G986" s="98">
        <f t="shared" si="50"/>
        <v>0</v>
      </c>
    </row>
    <row r="987" spans="1:7" ht="13.5" thickBot="1">
      <c r="A987" s="6" t="s">
        <v>602</v>
      </c>
      <c r="B987" s="46" t="s">
        <v>110</v>
      </c>
      <c r="C987" s="344" t="s">
        <v>115</v>
      </c>
      <c r="D987" s="236"/>
      <c r="E987" s="7">
        <v>200</v>
      </c>
      <c r="F987" s="237">
        <f t="shared" si="49"/>
        <v>180</v>
      </c>
      <c r="G987" s="234"/>
    </row>
    <row r="988" spans="1:7" ht="12.75">
      <c r="A988" s="6" t="s">
        <v>602</v>
      </c>
      <c r="B988" s="46" t="s">
        <v>110</v>
      </c>
      <c r="C988" s="344" t="s">
        <v>116</v>
      </c>
      <c r="D988" s="236"/>
      <c r="E988" s="7">
        <v>200</v>
      </c>
      <c r="F988" s="237">
        <f t="shared" si="49"/>
        <v>180</v>
      </c>
      <c r="G988" s="98">
        <f t="shared" si="50"/>
        <v>0</v>
      </c>
    </row>
    <row r="989" spans="1:7" ht="12.75">
      <c r="A989" s="6" t="s">
        <v>602</v>
      </c>
      <c r="B989" s="46" t="s">
        <v>117</v>
      </c>
      <c r="C989" s="344" t="s">
        <v>118</v>
      </c>
      <c r="D989" s="236"/>
      <c r="E989" s="7">
        <v>170</v>
      </c>
      <c r="F989" s="237">
        <f t="shared" si="49"/>
        <v>153</v>
      </c>
      <c r="G989" s="98">
        <f t="shared" si="50"/>
        <v>0</v>
      </c>
    </row>
    <row r="990" spans="1:7" ht="12.75">
      <c r="A990" s="6" t="s">
        <v>602</v>
      </c>
      <c r="B990" s="46" t="s">
        <v>117</v>
      </c>
      <c r="C990" s="344" t="s">
        <v>119</v>
      </c>
      <c r="D990" s="236"/>
      <c r="E990" s="7">
        <v>170</v>
      </c>
      <c r="F990" s="237">
        <f t="shared" si="49"/>
        <v>153</v>
      </c>
      <c r="G990" s="98">
        <f t="shared" si="50"/>
        <v>0</v>
      </c>
    </row>
    <row r="991" spans="1:7" ht="12.75">
      <c r="A991" s="6" t="s">
        <v>602</v>
      </c>
      <c r="B991" s="46" t="s">
        <v>117</v>
      </c>
      <c r="C991" s="344" t="s">
        <v>120</v>
      </c>
      <c r="D991" s="236"/>
      <c r="E991" s="7">
        <v>170</v>
      </c>
      <c r="F991" s="237">
        <f t="shared" si="49"/>
        <v>153</v>
      </c>
      <c r="G991" s="98">
        <f t="shared" si="50"/>
        <v>0</v>
      </c>
    </row>
    <row r="992" spans="1:7" ht="12.75">
      <c r="A992" s="6" t="s">
        <v>602</v>
      </c>
      <c r="B992" s="46" t="s">
        <v>117</v>
      </c>
      <c r="C992" s="344" t="s">
        <v>121</v>
      </c>
      <c r="D992" s="236"/>
      <c r="E992" s="7">
        <v>170</v>
      </c>
      <c r="F992" s="237">
        <f t="shared" si="49"/>
        <v>153</v>
      </c>
      <c r="G992" s="98">
        <f t="shared" si="50"/>
        <v>0</v>
      </c>
    </row>
    <row r="993" spans="2:7" ht="13.5" thickBot="1">
      <c r="B993" s="46" t="s">
        <v>117</v>
      </c>
      <c r="C993" s="344" t="s">
        <v>122</v>
      </c>
      <c r="D993" s="236"/>
      <c r="E993" s="7">
        <v>170</v>
      </c>
      <c r="F993" s="237">
        <f t="shared" si="49"/>
        <v>153</v>
      </c>
      <c r="G993" s="98">
        <f t="shared" si="50"/>
        <v>0</v>
      </c>
    </row>
    <row r="994" spans="1:7" ht="13.5" thickBot="1">
      <c r="A994" s="6" t="s">
        <v>1093</v>
      </c>
      <c r="B994" s="46" t="s">
        <v>117</v>
      </c>
      <c r="C994" s="344" t="s">
        <v>123</v>
      </c>
      <c r="D994" s="236"/>
      <c r="E994" s="7">
        <v>170</v>
      </c>
      <c r="F994" s="237">
        <f t="shared" si="49"/>
        <v>153</v>
      </c>
      <c r="G994" s="234"/>
    </row>
    <row r="995" spans="1:7" ht="12.75">
      <c r="A995" s="6" t="s">
        <v>1093</v>
      </c>
      <c r="B995" s="46" t="s">
        <v>1492</v>
      </c>
      <c r="C995" s="26" t="s">
        <v>1428</v>
      </c>
      <c r="D995" s="236"/>
      <c r="E995" s="7">
        <v>170</v>
      </c>
      <c r="F995" s="237">
        <f t="shared" si="49"/>
        <v>153</v>
      </c>
      <c r="G995" s="98">
        <f t="shared" si="50"/>
        <v>0</v>
      </c>
    </row>
    <row r="996" spans="1:7" ht="12.75">
      <c r="A996" s="6" t="s">
        <v>1093</v>
      </c>
      <c r="B996" s="46" t="s">
        <v>1492</v>
      </c>
      <c r="C996" s="26" t="s">
        <v>1270</v>
      </c>
      <c r="D996" s="236"/>
      <c r="E996" s="7">
        <v>170</v>
      </c>
      <c r="F996" s="237">
        <f t="shared" si="49"/>
        <v>153</v>
      </c>
      <c r="G996" s="98">
        <f t="shared" si="50"/>
        <v>0</v>
      </c>
    </row>
    <row r="997" spans="1:7" ht="12.75">
      <c r="A997" s="6" t="s">
        <v>1093</v>
      </c>
      <c r="B997" s="46" t="s">
        <v>1492</v>
      </c>
      <c r="C997" s="26" t="s">
        <v>1429</v>
      </c>
      <c r="D997" s="236"/>
      <c r="E997" s="7">
        <v>170</v>
      </c>
      <c r="F997" s="237">
        <f t="shared" si="49"/>
        <v>153</v>
      </c>
      <c r="G997" s="98">
        <f t="shared" si="50"/>
        <v>0</v>
      </c>
    </row>
    <row r="998" spans="1:7" ht="12.75">
      <c r="A998" s="6" t="s">
        <v>1093</v>
      </c>
      <c r="B998" s="46" t="s">
        <v>1492</v>
      </c>
      <c r="C998" s="26" t="s">
        <v>1430</v>
      </c>
      <c r="D998" s="236"/>
      <c r="E998" s="7">
        <v>170</v>
      </c>
      <c r="F998" s="237">
        <f t="shared" si="49"/>
        <v>153</v>
      </c>
      <c r="G998" s="98">
        <f t="shared" si="50"/>
        <v>0</v>
      </c>
    </row>
    <row r="999" spans="1:7" ht="12.75">
      <c r="A999" s="6" t="s">
        <v>1093</v>
      </c>
      <c r="B999" s="46" t="s">
        <v>1492</v>
      </c>
      <c r="C999" s="26" t="s">
        <v>1431</v>
      </c>
      <c r="D999" s="236"/>
      <c r="E999" s="7">
        <v>170</v>
      </c>
      <c r="F999" s="237">
        <f t="shared" si="49"/>
        <v>153</v>
      </c>
      <c r="G999" s="98">
        <f t="shared" si="50"/>
        <v>0</v>
      </c>
    </row>
    <row r="1000" spans="1:7" ht="12.75">
      <c r="A1000" s="6" t="s">
        <v>1028</v>
      </c>
      <c r="B1000" s="46" t="s">
        <v>1492</v>
      </c>
      <c r="C1000" s="26" t="s">
        <v>1271</v>
      </c>
      <c r="D1000" s="236"/>
      <c r="E1000" s="7">
        <v>170</v>
      </c>
      <c r="F1000" s="237">
        <f t="shared" si="49"/>
        <v>153</v>
      </c>
      <c r="G1000" s="98">
        <f t="shared" si="50"/>
        <v>0</v>
      </c>
    </row>
    <row r="1001" spans="1:7" ht="12.75">
      <c r="A1001" s="6" t="s">
        <v>1028</v>
      </c>
      <c r="B1001" s="270" t="s">
        <v>1531</v>
      </c>
      <c r="C1001" s="114" t="s">
        <v>1532</v>
      </c>
      <c r="D1001" s="236"/>
      <c r="E1001" s="7">
        <v>150</v>
      </c>
      <c r="F1001" s="240">
        <f t="shared" si="49"/>
        <v>135</v>
      </c>
      <c r="G1001" s="98">
        <f t="shared" si="50"/>
        <v>0</v>
      </c>
    </row>
    <row r="1002" spans="1:7" ht="12.75">
      <c r="A1002" s="6" t="s">
        <v>1028</v>
      </c>
      <c r="B1002" s="46" t="s">
        <v>1493</v>
      </c>
      <c r="C1002" s="26" t="s">
        <v>1432</v>
      </c>
      <c r="D1002" s="236"/>
      <c r="E1002" s="7">
        <v>170</v>
      </c>
      <c r="F1002" s="237">
        <f t="shared" si="49"/>
        <v>153</v>
      </c>
      <c r="G1002" s="98">
        <f t="shared" si="50"/>
        <v>0</v>
      </c>
    </row>
    <row r="1003" spans="1:7" ht="12.75">
      <c r="A1003" s="6" t="s">
        <v>1028</v>
      </c>
      <c r="B1003" s="46" t="s">
        <v>1493</v>
      </c>
      <c r="C1003" s="26" t="s">
        <v>1272</v>
      </c>
      <c r="D1003" s="236"/>
      <c r="E1003" s="7">
        <v>170</v>
      </c>
      <c r="F1003" s="237">
        <f t="shared" si="49"/>
        <v>153</v>
      </c>
      <c r="G1003" s="98">
        <f t="shared" si="50"/>
        <v>0</v>
      </c>
    </row>
    <row r="1004" spans="1:7" ht="12.75">
      <c r="A1004" s="6" t="s">
        <v>1028</v>
      </c>
      <c r="B1004" s="46" t="s">
        <v>1493</v>
      </c>
      <c r="C1004" s="26" t="s">
        <v>1167</v>
      </c>
      <c r="D1004" s="236"/>
      <c r="E1004" s="7">
        <v>170</v>
      </c>
      <c r="F1004" s="237">
        <f t="shared" si="49"/>
        <v>153</v>
      </c>
      <c r="G1004" s="98">
        <f t="shared" si="50"/>
        <v>0</v>
      </c>
    </row>
    <row r="1005" spans="1:7" ht="12.75">
      <c r="A1005" s="6" t="s">
        <v>1028</v>
      </c>
      <c r="B1005" s="46" t="s">
        <v>1493</v>
      </c>
      <c r="C1005" s="26" t="s">
        <v>1273</v>
      </c>
      <c r="D1005" s="236"/>
      <c r="E1005" s="7">
        <v>170</v>
      </c>
      <c r="F1005" s="237">
        <f t="shared" si="49"/>
        <v>153</v>
      </c>
      <c r="G1005" s="98">
        <f t="shared" si="50"/>
        <v>0</v>
      </c>
    </row>
    <row r="1006" spans="1:7" ht="12.75">
      <c r="A1006" s="6" t="s">
        <v>1028</v>
      </c>
      <c r="B1006" s="46" t="s">
        <v>1493</v>
      </c>
      <c r="C1006" s="26" t="s">
        <v>1168</v>
      </c>
      <c r="D1006" s="236"/>
      <c r="E1006" s="7">
        <v>170</v>
      </c>
      <c r="F1006" s="237">
        <f t="shared" si="49"/>
        <v>153</v>
      </c>
      <c r="G1006" s="98">
        <f t="shared" si="50"/>
        <v>0</v>
      </c>
    </row>
    <row r="1007" spans="2:7" ht="13.5" thickBot="1">
      <c r="B1007" s="46" t="s">
        <v>1493</v>
      </c>
      <c r="C1007" s="26" t="s">
        <v>1274</v>
      </c>
      <c r="D1007" s="236"/>
      <c r="E1007" s="7">
        <v>170</v>
      </c>
      <c r="F1007" s="237">
        <f t="shared" si="49"/>
        <v>153</v>
      </c>
      <c r="G1007" s="98">
        <f t="shared" si="50"/>
        <v>0</v>
      </c>
    </row>
    <row r="1008" spans="1:7" ht="16.5" thickBot="1">
      <c r="A1008" s="69" t="s">
        <v>1028</v>
      </c>
      <c r="B1008" s="55"/>
      <c r="C1008" s="12" t="s">
        <v>697</v>
      </c>
      <c r="D1008" s="232"/>
      <c r="E1008" s="233"/>
      <c r="F1008" s="234"/>
      <c r="G1008" s="234"/>
    </row>
    <row r="1009" spans="2:7" ht="13.5" thickBot="1">
      <c r="B1009" s="45" t="s">
        <v>1494</v>
      </c>
      <c r="C1009" s="25" t="s">
        <v>1169</v>
      </c>
      <c r="D1009" s="236"/>
      <c r="E1009" s="7">
        <v>170</v>
      </c>
      <c r="F1009" s="237">
        <f t="shared" si="49"/>
        <v>153</v>
      </c>
      <c r="G1009" s="98">
        <f t="shared" si="50"/>
        <v>0</v>
      </c>
    </row>
    <row r="1010" spans="1:7" ht="13.5" thickBot="1">
      <c r="A1010" s="69" t="s">
        <v>602</v>
      </c>
      <c r="B1010" s="45" t="s">
        <v>1494</v>
      </c>
      <c r="C1010" s="25" t="s">
        <v>1170</v>
      </c>
      <c r="D1010" s="236"/>
      <c r="E1010" s="7">
        <v>170</v>
      </c>
      <c r="F1010" s="237">
        <f t="shared" si="49"/>
        <v>153</v>
      </c>
      <c r="G1010" s="234"/>
    </row>
    <row r="1011" spans="1:7" ht="12.75">
      <c r="A1011" s="69" t="s">
        <v>602</v>
      </c>
      <c r="B1011" s="45" t="s">
        <v>1494</v>
      </c>
      <c r="C1011" s="25" t="s">
        <v>1171</v>
      </c>
      <c r="D1011" s="236"/>
      <c r="E1011" s="7">
        <v>170</v>
      </c>
      <c r="F1011" s="237">
        <f t="shared" si="49"/>
        <v>153</v>
      </c>
      <c r="G1011" s="98">
        <f t="shared" si="50"/>
        <v>0</v>
      </c>
    </row>
    <row r="1012" spans="1:7" ht="12.75">
      <c r="A1012" s="69" t="s">
        <v>602</v>
      </c>
      <c r="B1012" s="45" t="s">
        <v>1494</v>
      </c>
      <c r="C1012" s="25" t="s">
        <v>1172</v>
      </c>
      <c r="D1012" s="236"/>
      <c r="E1012" s="7">
        <v>170</v>
      </c>
      <c r="F1012" s="237">
        <f t="shared" si="49"/>
        <v>153</v>
      </c>
      <c r="G1012" s="98">
        <f t="shared" si="50"/>
        <v>0</v>
      </c>
    </row>
    <row r="1013" spans="1:7" ht="12.75">
      <c r="A1013" s="69" t="s">
        <v>602</v>
      </c>
      <c r="B1013" s="45" t="s">
        <v>1494</v>
      </c>
      <c r="C1013" s="25" t="s">
        <v>1173</v>
      </c>
      <c r="D1013" s="236"/>
      <c r="E1013" s="7">
        <v>170</v>
      </c>
      <c r="F1013" s="237">
        <f t="shared" si="49"/>
        <v>153</v>
      </c>
      <c r="G1013" s="98">
        <f t="shared" si="50"/>
        <v>0</v>
      </c>
    </row>
    <row r="1014" spans="1:7" ht="13.5" thickBot="1">
      <c r="A1014" s="69" t="s">
        <v>602</v>
      </c>
      <c r="B1014" s="45" t="s">
        <v>1494</v>
      </c>
      <c r="C1014" s="25" t="s">
        <v>1174</v>
      </c>
      <c r="D1014" s="236"/>
      <c r="E1014" s="7">
        <v>170</v>
      </c>
      <c r="F1014" s="237">
        <f t="shared" si="49"/>
        <v>153</v>
      </c>
      <c r="G1014" s="98">
        <f t="shared" si="50"/>
        <v>0</v>
      </c>
    </row>
    <row r="1015" spans="1:7" ht="16.5" thickBot="1">
      <c r="A1015" s="69" t="s">
        <v>602</v>
      </c>
      <c r="B1015" s="55"/>
      <c r="C1015" s="12" t="s">
        <v>1088</v>
      </c>
      <c r="D1015" s="232"/>
      <c r="E1015" s="233"/>
      <c r="F1015" s="234"/>
      <c r="G1015" s="98">
        <f t="shared" si="50"/>
        <v>0</v>
      </c>
    </row>
    <row r="1016" spans="2:7" ht="13.5" thickBot="1">
      <c r="B1016" s="270" t="s">
        <v>1495</v>
      </c>
      <c r="C1016" s="113" t="s">
        <v>1496</v>
      </c>
      <c r="D1016" s="236"/>
      <c r="E1016" s="7">
        <v>140</v>
      </c>
      <c r="F1016" s="240">
        <f aca="true" t="shared" si="52" ref="F1016:F1073">ROUND(E1016*(1-($E$1*1)),2)</f>
        <v>126</v>
      </c>
      <c r="G1016" s="98">
        <f t="shared" si="50"/>
        <v>0</v>
      </c>
    </row>
    <row r="1017" spans="1:7" ht="13.5" thickBot="1">
      <c r="A1017" s="6" t="s">
        <v>600</v>
      </c>
      <c r="B1017" s="45" t="s">
        <v>1497</v>
      </c>
      <c r="C1017" s="25" t="s">
        <v>1175</v>
      </c>
      <c r="D1017" s="236"/>
      <c r="E1017" s="7">
        <v>160</v>
      </c>
      <c r="F1017" s="237">
        <f t="shared" si="52"/>
        <v>144</v>
      </c>
      <c r="G1017" s="234"/>
    </row>
    <row r="1018" spans="1:7" ht="12.75">
      <c r="A1018" s="6" t="s">
        <v>600</v>
      </c>
      <c r="B1018" s="45" t="s">
        <v>1497</v>
      </c>
      <c r="C1018" s="25" t="s">
        <v>1176</v>
      </c>
      <c r="D1018" s="236"/>
      <c r="E1018" s="7">
        <v>160</v>
      </c>
      <c r="F1018" s="237">
        <f t="shared" si="52"/>
        <v>144</v>
      </c>
      <c r="G1018" s="98">
        <f t="shared" si="50"/>
        <v>0</v>
      </c>
    </row>
    <row r="1019" spans="1:7" ht="12.75">
      <c r="A1019" t="s">
        <v>1028</v>
      </c>
      <c r="B1019" s="45" t="s">
        <v>1497</v>
      </c>
      <c r="C1019" s="25" t="s">
        <v>1177</v>
      </c>
      <c r="D1019" s="236"/>
      <c r="E1019" s="7">
        <v>160</v>
      </c>
      <c r="F1019" s="237">
        <f t="shared" si="52"/>
        <v>144</v>
      </c>
      <c r="G1019" s="98">
        <f t="shared" si="50"/>
        <v>0</v>
      </c>
    </row>
    <row r="1020" spans="1:7" ht="12.75">
      <c r="A1020" t="s">
        <v>1028</v>
      </c>
      <c r="B1020" s="45" t="s">
        <v>1497</v>
      </c>
      <c r="C1020" s="25" t="s">
        <v>1178</v>
      </c>
      <c r="D1020" s="236"/>
      <c r="E1020" s="7">
        <v>160</v>
      </c>
      <c r="F1020" s="237">
        <f t="shared" si="52"/>
        <v>144</v>
      </c>
      <c r="G1020" s="98">
        <f t="shared" si="50"/>
        <v>0</v>
      </c>
    </row>
    <row r="1021" spans="1:7" ht="12.75">
      <c r="A1021" t="s">
        <v>1028</v>
      </c>
      <c r="B1021" s="45" t="s">
        <v>1497</v>
      </c>
      <c r="C1021" s="25" t="s">
        <v>1179</v>
      </c>
      <c r="D1021" s="236"/>
      <c r="E1021" s="7">
        <v>160</v>
      </c>
      <c r="F1021" s="237">
        <f t="shared" si="52"/>
        <v>144</v>
      </c>
      <c r="G1021" s="98">
        <f t="shared" si="50"/>
        <v>0</v>
      </c>
    </row>
    <row r="1022" spans="1:7" ht="12.75">
      <c r="A1022" t="s">
        <v>1028</v>
      </c>
      <c r="B1022" s="45" t="s">
        <v>1497</v>
      </c>
      <c r="C1022" s="25" t="s">
        <v>1180</v>
      </c>
      <c r="D1022" s="236"/>
      <c r="E1022" s="7">
        <v>160</v>
      </c>
      <c r="F1022" s="237">
        <f t="shared" si="52"/>
        <v>144</v>
      </c>
      <c r="G1022" s="98">
        <f t="shared" si="50"/>
        <v>0</v>
      </c>
    </row>
    <row r="1023" spans="1:7" ht="12.75">
      <c r="A1023" t="s">
        <v>1028</v>
      </c>
      <c r="B1023" s="45" t="s">
        <v>1498</v>
      </c>
      <c r="C1023" s="25" t="s">
        <v>1181</v>
      </c>
      <c r="D1023" s="236"/>
      <c r="E1023" s="7">
        <v>160</v>
      </c>
      <c r="F1023" s="237">
        <f t="shared" si="52"/>
        <v>144</v>
      </c>
      <c r="G1023" s="98">
        <f t="shared" si="50"/>
        <v>0</v>
      </c>
    </row>
    <row r="1024" spans="1:7" ht="12.75">
      <c r="A1024" t="s">
        <v>1028</v>
      </c>
      <c r="B1024" s="45" t="s">
        <v>1498</v>
      </c>
      <c r="C1024" s="25" t="s">
        <v>1182</v>
      </c>
      <c r="D1024" s="236"/>
      <c r="E1024" s="7">
        <v>160</v>
      </c>
      <c r="F1024" s="237">
        <f t="shared" si="52"/>
        <v>144</v>
      </c>
      <c r="G1024" s="98">
        <f t="shared" si="50"/>
        <v>0</v>
      </c>
    </row>
    <row r="1025" spans="1:7" ht="12.75">
      <c r="A1025" t="s">
        <v>1028</v>
      </c>
      <c r="B1025" s="45" t="s">
        <v>1498</v>
      </c>
      <c r="C1025" s="25" t="s">
        <v>1183</v>
      </c>
      <c r="D1025" s="236"/>
      <c r="E1025" s="7">
        <v>160</v>
      </c>
      <c r="F1025" s="237">
        <f t="shared" si="52"/>
        <v>144</v>
      </c>
      <c r="G1025" s="98">
        <f t="shared" si="50"/>
        <v>0</v>
      </c>
    </row>
    <row r="1026" spans="1:7" ht="13.5" thickBot="1">
      <c r="A1026" t="s">
        <v>1028</v>
      </c>
      <c r="B1026" s="45" t="s">
        <v>1498</v>
      </c>
      <c r="C1026" s="25" t="s">
        <v>1184</v>
      </c>
      <c r="D1026" s="236"/>
      <c r="E1026" s="7">
        <v>160</v>
      </c>
      <c r="F1026" s="237">
        <f t="shared" si="52"/>
        <v>144</v>
      </c>
      <c r="G1026" s="98">
        <f t="shared" si="50"/>
        <v>0</v>
      </c>
    </row>
    <row r="1027" spans="1:7" ht="16.5" thickBot="1">
      <c r="A1027" t="s">
        <v>1028</v>
      </c>
      <c r="B1027" s="55"/>
      <c r="C1027" s="12" t="s">
        <v>756</v>
      </c>
      <c r="D1027" s="232"/>
      <c r="E1027" s="233"/>
      <c r="F1027" s="234"/>
      <c r="G1027" s="98">
        <f t="shared" si="50"/>
        <v>0</v>
      </c>
    </row>
    <row r="1028" spans="1:7" ht="12.75">
      <c r="A1028" t="s">
        <v>1028</v>
      </c>
      <c r="B1028" s="45" t="s">
        <v>124</v>
      </c>
      <c r="C1028" s="344" t="s">
        <v>125</v>
      </c>
      <c r="D1028" s="236"/>
      <c r="E1028" s="7">
        <v>200</v>
      </c>
      <c r="F1028" s="237">
        <f aca="true" t="shared" si="53" ref="F1028:F1033">ROUND(E1028*(1-($E$1*1)),2)</f>
        <v>180</v>
      </c>
      <c r="G1028" s="98">
        <f t="shared" si="50"/>
        <v>0</v>
      </c>
    </row>
    <row r="1029" spans="1:7" ht="12.75">
      <c r="A1029" t="s">
        <v>1028</v>
      </c>
      <c r="B1029" s="45" t="s">
        <v>124</v>
      </c>
      <c r="C1029" s="344" t="s">
        <v>126</v>
      </c>
      <c r="D1029" s="236"/>
      <c r="E1029" s="7">
        <v>200</v>
      </c>
      <c r="F1029" s="237">
        <f t="shared" si="53"/>
        <v>180</v>
      </c>
      <c r="G1029" s="98">
        <f t="shared" si="50"/>
        <v>0</v>
      </c>
    </row>
    <row r="1030" spans="1:7" ht="12.75">
      <c r="A1030" t="s">
        <v>1028</v>
      </c>
      <c r="B1030" s="45" t="s">
        <v>124</v>
      </c>
      <c r="C1030" s="344" t="s">
        <v>127</v>
      </c>
      <c r="D1030" s="236"/>
      <c r="E1030" s="7">
        <v>200</v>
      </c>
      <c r="F1030" s="237">
        <f t="shared" si="53"/>
        <v>180</v>
      </c>
      <c r="G1030" s="98">
        <f t="shared" si="50"/>
        <v>0</v>
      </c>
    </row>
    <row r="1031" spans="1:7" ht="12.75">
      <c r="A1031" t="s">
        <v>1028</v>
      </c>
      <c r="B1031" s="45" t="s">
        <v>124</v>
      </c>
      <c r="C1031" s="344" t="s">
        <v>128</v>
      </c>
      <c r="D1031" s="236"/>
      <c r="E1031" s="7">
        <v>200</v>
      </c>
      <c r="F1031" s="237">
        <f t="shared" si="53"/>
        <v>180</v>
      </c>
      <c r="G1031" s="98">
        <f aca="true" t="shared" si="54" ref="G1031:G1045">D1031*F1031</f>
        <v>0</v>
      </c>
    </row>
    <row r="1032" spans="2:7" ht="13.5" thickBot="1">
      <c r="B1032" s="45" t="s">
        <v>124</v>
      </c>
      <c r="C1032" s="344" t="s">
        <v>129</v>
      </c>
      <c r="D1032" s="236"/>
      <c r="E1032" s="7">
        <v>200</v>
      </c>
      <c r="F1032" s="237">
        <f t="shared" si="53"/>
        <v>180</v>
      </c>
      <c r="G1032" s="98">
        <f t="shared" si="54"/>
        <v>0</v>
      </c>
    </row>
    <row r="1033" spans="1:7" ht="13.5" thickBot="1">
      <c r="A1033" t="s">
        <v>1093</v>
      </c>
      <c r="B1033" s="45" t="s">
        <v>124</v>
      </c>
      <c r="C1033" s="344" t="s">
        <v>130</v>
      </c>
      <c r="D1033" s="236"/>
      <c r="E1033" s="7">
        <v>200</v>
      </c>
      <c r="F1033" s="237">
        <f t="shared" si="53"/>
        <v>180</v>
      </c>
      <c r="G1033" s="234"/>
    </row>
    <row r="1034" spans="1:7" ht="16.5" thickBot="1">
      <c r="A1034" t="s">
        <v>1093</v>
      </c>
      <c r="B1034" s="55"/>
      <c r="C1034" s="12" t="s">
        <v>770</v>
      </c>
      <c r="D1034" s="232"/>
      <c r="E1034" s="233"/>
      <c r="F1034" s="234"/>
      <c r="G1034" s="98">
        <f t="shared" si="54"/>
        <v>0</v>
      </c>
    </row>
    <row r="1035" spans="1:7" ht="12.75">
      <c r="A1035" t="s">
        <v>1093</v>
      </c>
      <c r="B1035" s="270" t="s">
        <v>1499</v>
      </c>
      <c r="C1035" s="114" t="s">
        <v>1500</v>
      </c>
      <c r="D1035" s="236"/>
      <c r="E1035" s="7">
        <v>120</v>
      </c>
      <c r="F1035" s="240">
        <f t="shared" si="52"/>
        <v>108</v>
      </c>
      <c r="G1035" s="98">
        <f t="shared" si="54"/>
        <v>0</v>
      </c>
    </row>
    <row r="1036" spans="1:7" ht="12.75">
      <c r="A1036" t="s">
        <v>1093</v>
      </c>
      <c r="B1036" s="45" t="s">
        <v>679</v>
      </c>
      <c r="C1036" s="26" t="s">
        <v>467</v>
      </c>
      <c r="D1036" s="236"/>
      <c r="E1036" s="7">
        <v>140</v>
      </c>
      <c r="F1036" s="237">
        <f t="shared" si="52"/>
        <v>126</v>
      </c>
      <c r="G1036" s="98">
        <f t="shared" si="54"/>
        <v>0</v>
      </c>
    </row>
    <row r="1037" spans="1:7" ht="12.75">
      <c r="A1037" t="s">
        <v>1093</v>
      </c>
      <c r="B1037" s="45" t="s">
        <v>679</v>
      </c>
      <c r="C1037" s="26" t="s">
        <v>468</v>
      </c>
      <c r="D1037" s="236"/>
      <c r="E1037" s="7">
        <v>140</v>
      </c>
      <c r="F1037" s="237">
        <f t="shared" si="52"/>
        <v>126</v>
      </c>
      <c r="G1037" s="98">
        <f t="shared" si="54"/>
        <v>0</v>
      </c>
    </row>
    <row r="1038" spans="1:7" ht="12.75">
      <c r="A1038" t="s">
        <v>1093</v>
      </c>
      <c r="B1038" s="45" t="s">
        <v>679</v>
      </c>
      <c r="C1038" s="26" t="s">
        <v>469</v>
      </c>
      <c r="D1038" s="236"/>
      <c r="E1038" s="7">
        <v>140</v>
      </c>
      <c r="F1038" s="237">
        <f t="shared" si="52"/>
        <v>126</v>
      </c>
      <c r="G1038" s="98">
        <f t="shared" si="54"/>
        <v>0</v>
      </c>
    </row>
    <row r="1039" spans="1:7" ht="12.75">
      <c r="A1039" t="s">
        <v>1028</v>
      </c>
      <c r="B1039" s="45" t="s">
        <v>679</v>
      </c>
      <c r="C1039" s="26" t="s">
        <v>470</v>
      </c>
      <c r="D1039" s="236"/>
      <c r="E1039" s="7">
        <v>140</v>
      </c>
      <c r="F1039" s="237">
        <f t="shared" si="52"/>
        <v>126</v>
      </c>
      <c r="G1039" s="98">
        <f t="shared" si="54"/>
        <v>0</v>
      </c>
    </row>
    <row r="1040" spans="1:7" ht="13.5" thickBot="1">
      <c r="A1040" t="s">
        <v>1028</v>
      </c>
      <c r="B1040" s="45" t="s">
        <v>679</v>
      </c>
      <c r="C1040" s="26" t="s">
        <v>471</v>
      </c>
      <c r="D1040" s="236"/>
      <c r="E1040" s="7">
        <v>140</v>
      </c>
      <c r="F1040" s="237">
        <f t="shared" si="52"/>
        <v>126</v>
      </c>
      <c r="G1040" s="98">
        <f t="shared" si="54"/>
        <v>0</v>
      </c>
    </row>
    <row r="1041" spans="1:7" ht="16.5" thickBot="1">
      <c r="A1041" t="s">
        <v>1028</v>
      </c>
      <c r="B1041" s="55"/>
      <c r="C1041" s="12" t="s">
        <v>698</v>
      </c>
      <c r="D1041" s="232"/>
      <c r="E1041" s="233"/>
      <c r="F1041" s="234"/>
      <c r="G1041" s="98">
        <f t="shared" si="54"/>
        <v>0</v>
      </c>
    </row>
    <row r="1042" spans="1:7" ht="13.5" thickBot="1">
      <c r="A1042" t="s">
        <v>1028</v>
      </c>
      <c r="B1042" s="296" t="s">
        <v>1551</v>
      </c>
      <c r="C1042" s="142" t="s">
        <v>1597</v>
      </c>
      <c r="D1042" s="236"/>
      <c r="E1042" s="7">
        <v>130</v>
      </c>
      <c r="F1042" s="245">
        <f t="shared" si="52"/>
        <v>117</v>
      </c>
      <c r="G1042" s="98">
        <f t="shared" si="54"/>
        <v>0</v>
      </c>
    </row>
    <row r="1043" spans="1:7" ht="16.5" thickBot="1">
      <c r="A1043" t="s">
        <v>1028</v>
      </c>
      <c r="B1043" s="57"/>
      <c r="C1043" s="11" t="s">
        <v>685</v>
      </c>
      <c r="D1043" s="228"/>
      <c r="E1043" s="229"/>
      <c r="F1043" s="228"/>
      <c r="G1043" s="98">
        <f t="shared" si="54"/>
        <v>0</v>
      </c>
    </row>
    <row r="1044" spans="1:7" ht="16.5" thickBot="1">
      <c r="A1044" t="s">
        <v>600</v>
      </c>
      <c r="B1044" s="56"/>
      <c r="C1044" s="14" t="s">
        <v>482</v>
      </c>
      <c r="D1044" s="232"/>
      <c r="E1044" s="233"/>
      <c r="F1044" s="234"/>
      <c r="G1044" s="98">
        <f t="shared" si="54"/>
        <v>0</v>
      </c>
    </row>
    <row r="1045" spans="2:7" ht="13.5" thickBot="1">
      <c r="B1045" s="279" t="s">
        <v>1319</v>
      </c>
      <c r="C1045" s="149" t="s">
        <v>237</v>
      </c>
      <c r="D1045" s="236"/>
      <c r="E1045" s="62">
        <v>80</v>
      </c>
      <c r="F1045" s="240">
        <f t="shared" si="52"/>
        <v>72</v>
      </c>
      <c r="G1045" s="98">
        <f t="shared" si="54"/>
        <v>0</v>
      </c>
    </row>
    <row r="1046" spans="1:7" ht="13.5" thickBot="1">
      <c r="A1046" t="s">
        <v>1080</v>
      </c>
      <c r="B1046" s="70" t="s">
        <v>577</v>
      </c>
      <c r="C1046" s="37" t="s">
        <v>620</v>
      </c>
      <c r="D1046" s="236"/>
      <c r="E1046" s="53">
        <v>110</v>
      </c>
      <c r="F1046" s="237">
        <f t="shared" si="52"/>
        <v>99</v>
      </c>
      <c r="G1046" s="234"/>
    </row>
    <row r="1047" spans="1:7" ht="16.5" thickBot="1">
      <c r="A1047" t="s">
        <v>1080</v>
      </c>
      <c r="B1047" s="55"/>
      <c r="C1047" s="12" t="s">
        <v>686</v>
      </c>
      <c r="D1047" s="232"/>
      <c r="E1047" s="233"/>
      <c r="F1047" s="234"/>
      <c r="G1047" s="98">
        <f aca="true" t="shared" si="55" ref="G1047:G1101">D1047*F1047</f>
        <v>0</v>
      </c>
    </row>
    <row r="1048" spans="1:7" ht="12.75">
      <c r="A1048" t="s">
        <v>1080</v>
      </c>
      <c r="B1048" s="47" t="s">
        <v>1598</v>
      </c>
      <c r="C1048" s="169" t="s">
        <v>1599</v>
      </c>
      <c r="D1048" s="236"/>
      <c r="E1048" s="52">
        <v>110</v>
      </c>
      <c r="F1048" s="237">
        <f>ROUND(E1048*(1-($E$1*1)),2)</f>
        <v>99</v>
      </c>
      <c r="G1048" s="98">
        <f t="shared" si="55"/>
        <v>0</v>
      </c>
    </row>
    <row r="1049" spans="1:7" ht="12.75">
      <c r="A1049" t="s">
        <v>1080</v>
      </c>
      <c r="B1049" s="239" t="s">
        <v>1600</v>
      </c>
      <c r="C1049" s="168" t="s">
        <v>1601</v>
      </c>
      <c r="D1049" s="236"/>
      <c r="E1049" s="52">
        <v>80</v>
      </c>
      <c r="F1049" s="240">
        <f>ROUND(E1049*(1-($E$1*1)),2)</f>
        <v>72</v>
      </c>
      <c r="G1049" s="98">
        <f t="shared" si="55"/>
        <v>0</v>
      </c>
    </row>
    <row r="1050" spans="1:7" ht="12.75">
      <c r="A1050" t="s">
        <v>1080</v>
      </c>
      <c r="B1050" s="47" t="s">
        <v>1602</v>
      </c>
      <c r="C1050" s="169" t="s">
        <v>1603</v>
      </c>
      <c r="D1050" s="236"/>
      <c r="E1050" s="52">
        <v>110</v>
      </c>
      <c r="F1050" s="237">
        <f>ROUND(E1050*(1-($E$1*1)),2)</f>
        <v>99</v>
      </c>
      <c r="G1050" s="98">
        <f t="shared" si="55"/>
        <v>0</v>
      </c>
    </row>
    <row r="1051" spans="1:7" ht="12.75">
      <c r="A1051" t="s">
        <v>1080</v>
      </c>
      <c r="B1051" s="239" t="s">
        <v>1185</v>
      </c>
      <c r="C1051" s="85" t="s">
        <v>1186</v>
      </c>
      <c r="D1051" s="236"/>
      <c r="E1051" s="52">
        <v>90</v>
      </c>
      <c r="F1051" s="240">
        <f t="shared" si="52"/>
        <v>81</v>
      </c>
      <c r="G1051" s="98">
        <f t="shared" si="55"/>
        <v>0</v>
      </c>
    </row>
    <row r="1052" spans="1:7" ht="12.75">
      <c r="A1052" t="s">
        <v>1080</v>
      </c>
      <c r="B1052" s="47" t="s">
        <v>1187</v>
      </c>
      <c r="C1052" s="301" t="s">
        <v>1188</v>
      </c>
      <c r="D1052" s="236"/>
      <c r="E1052" s="52">
        <v>120</v>
      </c>
      <c r="F1052" s="237">
        <f t="shared" si="52"/>
        <v>108</v>
      </c>
      <c r="G1052" s="98">
        <f t="shared" si="55"/>
        <v>0</v>
      </c>
    </row>
    <row r="1053" spans="1:7" ht="12.75">
      <c r="A1053" t="s">
        <v>692</v>
      </c>
      <c r="B1053" s="239" t="s">
        <v>459</v>
      </c>
      <c r="C1053" s="85" t="s">
        <v>668</v>
      </c>
      <c r="D1053" s="236"/>
      <c r="E1053" s="52">
        <v>100</v>
      </c>
      <c r="F1053" s="240">
        <f t="shared" si="52"/>
        <v>90</v>
      </c>
      <c r="G1053" s="98">
        <f t="shared" si="55"/>
        <v>0</v>
      </c>
    </row>
    <row r="1054" spans="1:7" ht="13.5" thickBot="1">
      <c r="A1054" t="s">
        <v>692</v>
      </c>
      <c r="B1054" s="47" t="s">
        <v>576</v>
      </c>
      <c r="C1054" s="28" t="s">
        <v>581</v>
      </c>
      <c r="D1054" s="236"/>
      <c r="E1054" s="52">
        <v>130</v>
      </c>
      <c r="F1054" s="237">
        <f t="shared" si="52"/>
        <v>117</v>
      </c>
      <c r="G1054" s="98">
        <f t="shared" si="55"/>
        <v>0</v>
      </c>
    </row>
    <row r="1055" spans="1:7" ht="16.5" thickBot="1">
      <c r="A1055" t="s">
        <v>692</v>
      </c>
      <c r="B1055" s="55"/>
      <c r="C1055" s="12" t="s">
        <v>627</v>
      </c>
      <c r="D1055" s="232"/>
      <c r="E1055" s="233"/>
      <c r="F1055" s="234"/>
      <c r="G1055" s="98">
        <f t="shared" si="55"/>
        <v>0</v>
      </c>
    </row>
    <row r="1056" spans="1:7" ht="13.5" thickBot="1">
      <c r="A1056" t="s">
        <v>692</v>
      </c>
      <c r="B1056" s="99" t="s">
        <v>131</v>
      </c>
      <c r="C1056" s="178" t="s">
        <v>132</v>
      </c>
      <c r="D1056" s="236"/>
      <c r="E1056" s="143">
        <v>120</v>
      </c>
      <c r="F1056" s="237">
        <f>ROUND(E1056*(1-($E$1*1)),2)</f>
        <v>108</v>
      </c>
      <c r="G1056" s="98">
        <f t="shared" si="55"/>
        <v>0</v>
      </c>
    </row>
    <row r="1057" spans="2:7" ht="16.5" thickBot="1">
      <c r="B1057" s="55"/>
      <c r="C1057" s="12" t="s">
        <v>752</v>
      </c>
      <c r="D1057" s="232"/>
      <c r="E1057" s="233"/>
      <c r="F1057" s="234"/>
      <c r="G1057" s="98">
        <f t="shared" si="55"/>
        <v>0</v>
      </c>
    </row>
    <row r="1058" spans="1:7" ht="13.5" thickBot="1">
      <c r="A1058" s="6" t="s">
        <v>1028</v>
      </c>
      <c r="B1058" s="99" t="s">
        <v>133</v>
      </c>
      <c r="C1058" s="178" t="s">
        <v>134</v>
      </c>
      <c r="D1058" s="236"/>
      <c r="E1058" s="143">
        <v>120</v>
      </c>
      <c r="F1058" s="237">
        <f aca="true" t="shared" si="56" ref="F1058:F1064">ROUND(E1058*(1-($E$1*1)),2)</f>
        <v>108</v>
      </c>
      <c r="G1058" s="234"/>
    </row>
    <row r="1059" spans="1:7" ht="12.75">
      <c r="A1059" s="6" t="s">
        <v>1028</v>
      </c>
      <c r="B1059" s="99" t="s">
        <v>135</v>
      </c>
      <c r="C1059" s="178" t="s">
        <v>136</v>
      </c>
      <c r="D1059" s="236"/>
      <c r="E1059" s="143">
        <v>110</v>
      </c>
      <c r="F1059" s="237">
        <f t="shared" si="56"/>
        <v>99</v>
      </c>
      <c r="G1059" s="98">
        <f t="shared" si="55"/>
        <v>0</v>
      </c>
    </row>
    <row r="1060" spans="1:7" ht="12.75">
      <c r="A1060" s="6" t="s">
        <v>1028</v>
      </c>
      <c r="B1060" s="99" t="s">
        <v>251</v>
      </c>
      <c r="C1060" s="178" t="s">
        <v>137</v>
      </c>
      <c r="D1060" s="236"/>
      <c r="E1060" s="143">
        <v>120</v>
      </c>
      <c r="F1060" s="237">
        <f t="shared" si="56"/>
        <v>108</v>
      </c>
      <c r="G1060" s="98">
        <f t="shared" si="55"/>
        <v>0</v>
      </c>
    </row>
    <row r="1061" spans="1:7" ht="12.75">
      <c r="A1061" s="6" t="s">
        <v>1028</v>
      </c>
      <c r="B1061" s="99" t="s">
        <v>138</v>
      </c>
      <c r="C1061" s="178" t="s">
        <v>139</v>
      </c>
      <c r="D1061" s="236"/>
      <c r="E1061" s="143">
        <v>120</v>
      </c>
      <c r="F1061" s="237">
        <f t="shared" si="56"/>
        <v>108</v>
      </c>
      <c r="G1061" s="98">
        <f t="shared" si="55"/>
        <v>0</v>
      </c>
    </row>
    <row r="1062" spans="1:7" ht="12.75">
      <c r="A1062" s="6" t="s">
        <v>1028</v>
      </c>
      <c r="B1062" s="99" t="s">
        <v>140</v>
      </c>
      <c r="C1062" s="178" t="s">
        <v>141</v>
      </c>
      <c r="D1062" s="236"/>
      <c r="E1062" s="143">
        <v>120</v>
      </c>
      <c r="F1062" s="237">
        <f t="shared" si="56"/>
        <v>108</v>
      </c>
      <c r="G1062" s="98">
        <f t="shared" si="55"/>
        <v>0</v>
      </c>
    </row>
    <row r="1063" spans="1:7" ht="12.75">
      <c r="A1063" s="6" t="s">
        <v>1028</v>
      </c>
      <c r="B1063" s="277" t="s">
        <v>1008</v>
      </c>
      <c r="C1063" s="177" t="s">
        <v>1009</v>
      </c>
      <c r="D1063" s="236"/>
      <c r="E1063" s="143">
        <v>90</v>
      </c>
      <c r="F1063" s="240">
        <f t="shared" si="56"/>
        <v>81</v>
      </c>
      <c r="G1063" s="98">
        <f t="shared" si="55"/>
        <v>0</v>
      </c>
    </row>
    <row r="1064" spans="1:7" ht="12.75">
      <c r="A1064" s="6" t="s">
        <v>1028</v>
      </c>
      <c r="B1064" s="99" t="s">
        <v>1010</v>
      </c>
      <c r="C1064" s="178" t="s">
        <v>1011</v>
      </c>
      <c r="D1064" s="236"/>
      <c r="E1064" s="143">
        <v>120</v>
      </c>
      <c r="F1064" s="237">
        <f t="shared" si="56"/>
        <v>108</v>
      </c>
      <c r="G1064" s="98">
        <f t="shared" si="55"/>
        <v>0</v>
      </c>
    </row>
    <row r="1065" spans="2:7" ht="13.5" thickBot="1">
      <c r="B1065" s="277" t="s">
        <v>555</v>
      </c>
      <c r="C1065" s="320" t="s">
        <v>1189</v>
      </c>
      <c r="D1065" s="236"/>
      <c r="E1065" s="143">
        <v>90</v>
      </c>
      <c r="F1065" s="240">
        <f t="shared" si="52"/>
        <v>81</v>
      </c>
      <c r="G1065" s="98">
        <f t="shared" si="55"/>
        <v>0</v>
      </c>
    </row>
    <row r="1066" spans="1:7" ht="13.5" thickBot="1">
      <c r="A1066" s="69" t="s">
        <v>1028</v>
      </c>
      <c r="B1066" s="99" t="s">
        <v>556</v>
      </c>
      <c r="C1066" s="319" t="s">
        <v>1190</v>
      </c>
      <c r="D1066" s="236"/>
      <c r="E1066" s="143">
        <v>120</v>
      </c>
      <c r="F1066" s="237">
        <f t="shared" si="52"/>
        <v>108</v>
      </c>
      <c r="G1066" s="234"/>
    </row>
    <row r="1067" spans="1:7" ht="12.75">
      <c r="A1067" s="69" t="s">
        <v>1028</v>
      </c>
      <c r="B1067" s="277" t="s">
        <v>1533</v>
      </c>
      <c r="C1067" s="320" t="s">
        <v>1191</v>
      </c>
      <c r="D1067" s="236"/>
      <c r="E1067" s="143">
        <v>90</v>
      </c>
      <c r="F1067" s="240">
        <f t="shared" si="52"/>
        <v>81</v>
      </c>
      <c r="G1067" s="98">
        <f t="shared" si="55"/>
        <v>0</v>
      </c>
    </row>
    <row r="1068" spans="2:7" ht="13.5" thickBot="1">
      <c r="B1068" s="99" t="s">
        <v>1534</v>
      </c>
      <c r="C1068" s="319" t="s">
        <v>1192</v>
      </c>
      <c r="D1068" s="236"/>
      <c r="E1068" s="143">
        <v>120</v>
      </c>
      <c r="F1068" s="237">
        <f t="shared" si="52"/>
        <v>108</v>
      </c>
      <c r="G1068" s="98">
        <f t="shared" si="55"/>
        <v>0</v>
      </c>
    </row>
    <row r="1069" spans="2:7" ht="13.5" thickBot="1">
      <c r="B1069" s="99" t="s">
        <v>1451</v>
      </c>
      <c r="C1069" s="150" t="s">
        <v>142</v>
      </c>
      <c r="D1069" s="236"/>
      <c r="E1069" s="143">
        <v>120</v>
      </c>
      <c r="F1069" s="237">
        <f t="shared" si="52"/>
        <v>108</v>
      </c>
      <c r="G1069" s="228"/>
    </row>
    <row r="1070" spans="1:7" ht="13.5" thickBot="1">
      <c r="A1070" t="s">
        <v>602</v>
      </c>
      <c r="B1070" s="99" t="s">
        <v>1452</v>
      </c>
      <c r="C1070" s="150" t="s">
        <v>1193</v>
      </c>
      <c r="D1070" s="236"/>
      <c r="E1070" s="143">
        <v>110</v>
      </c>
      <c r="F1070" s="237">
        <f t="shared" si="52"/>
        <v>99</v>
      </c>
      <c r="G1070" s="234"/>
    </row>
    <row r="1071" spans="1:7" ht="12.75">
      <c r="A1071" t="s">
        <v>602</v>
      </c>
      <c r="B1071" s="99" t="s">
        <v>1501</v>
      </c>
      <c r="C1071" s="150" t="s">
        <v>1194</v>
      </c>
      <c r="D1071" s="236"/>
      <c r="E1071" s="143">
        <v>110</v>
      </c>
      <c r="F1071" s="237">
        <f t="shared" si="52"/>
        <v>99</v>
      </c>
      <c r="G1071" s="98">
        <f t="shared" si="55"/>
        <v>0</v>
      </c>
    </row>
    <row r="1072" spans="2:7" ht="13.5" thickBot="1">
      <c r="B1072" s="99" t="s">
        <v>1502</v>
      </c>
      <c r="C1072" s="150" t="s">
        <v>1195</v>
      </c>
      <c r="D1072" s="236"/>
      <c r="E1072" s="143">
        <v>120</v>
      </c>
      <c r="F1072" s="237">
        <f t="shared" si="52"/>
        <v>108</v>
      </c>
      <c r="G1072" s="98">
        <f t="shared" si="55"/>
        <v>0</v>
      </c>
    </row>
    <row r="1073" spans="1:7" ht="13.5" thickBot="1">
      <c r="A1073" t="s">
        <v>692</v>
      </c>
      <c r="B1073" s="99" t="s">
        <v>1067</v>
      </c>
      <c r="C1073" s="150" t="s">
        <v>1320</v>
      </c>
      <c r="D1073" s="236"/>
      <c r="E1073" s="143">
        <v>120</v>
      </c>
      <c r="F1073" s="237">
        <f t="shared" si="52"/>
        <v>108</v>
      </c>
      <c r="G1073" s="234"/>
    </row>
    <row r="1074" spans="1:7" ht="16.5" thickBot="1">
      <c r="A1074" t="s">
        <v>692</v>
      </c>
      <c r="B1074" s="345"/>
      <c r="C1074" s="97" t="s">
        <v>700</v>
      </c>
      <c r="D1074" s="232"/>
      <c r="E1074" s="233"/>
      <c r="F1074" s="234"/>
      <c r="G1074" s="98">
        <f>D1074*F1074</f>
        <v>0</v>
      </c>
    </row>
    <row r="1075" spans="1:7" ht="12.75">
      <c r="A1075" t="s">
        <v>602</v>
      </c>
      <c r="B1075" s="48" t="s">
        <v>143</v>
      </c>
      <c r="C1075" s="169" t="s">
        <v>144</v>
      </c>
      <c r="D1075" s="253"/>
      <c r="E1075" s="52">
        <v>120</v>
      </c>
      <c r="F1075" s="252">
        <f>ROUND(E1075*(1-($E$1*1)),2)</f>
        <v>108</v>
      </c>
      <c r="G1075" s="98">
        <f>D1075*F1075</f>
        <v>0</v>
      </c>
    </row>
    <row r="1076" spans="1:7" ht="12.75">
      <c r="A1076" t="s">
        <v>602</v>
      </c>
      <c r="B1076" s="48" t="s">
        <v>145</v>
      </c>
      <c r="C1076" s="169" t="s">
        <v>146</v>
      </c>
      <c r="D1076" s="236"/>
      <c r="E1076" s="52">
        <v>120</v>
      </c>
      <c r="F1076" s="237">
        <f>ROUND(E1076*(1-($E$1*1)),2)</f>
        <v>108</v>
      </c>
      <c r="G1076" s="98">
        <f>D1076*F1076</f>
        <v>0</v>
      </c>
    </row>
    <row r="1077" spans="1:7" ht="13.5" thickBot="1">
      <c r="A1077" t="s">
        <v>602</v>
      </c>
      <c r="B1077" s="346" t="s">
        <v>147</v>
      </c>
      <c r="C1077" s="347" t="s">
        <v>148</v>
      </c>
      <c r="D1077" s="236"/>
      <c r="E1077" s="110">
        <v>50</v>
      </c>
      <c r="F1077" s="240">
        <v>50</v>
      </c>
      <c r="G1077" s="98">
        <f>D1077*F1077</f>
        <v>0</v>
      </c>
    </row>
    <row r="1078" spans="1:7" ht="12.75">
      <c r="A1078" t="s">
        <v>602</v>
      </c>
      <c r="B1078" s="279" t="s">
        <v>149</v>
      </c>
      <c r="C1078" s="149" t="s">
        <v>148</v>
      </c>
      <c r="D1078" s="236"/>
      <c r="E1078" s="110">
        <v>90</v>
      </c>
      <c r="F1078" s="240">
        <f>ROUND(E1078*(1-($E$1*1)),2)</f>
        <v>81</v>
      </c>
      <c r="G1078" s="98">
        <f t="shared" si="55"/>
        <v>0</v>
      </c>
    </row>
    <row r="1079" spans="1:7" ht="13.5" thickBot="1">
      <c r="A1079" t="s">
        <v>602</v>
      </c>
      <c r="B1079" s="48" t="s">
        <v>150</v>
      </c>
      <c r="C1079" s="169" t="s">
        <v>151</v>
      </c>
      <c r="D1079" s="236"/>
      <c r="E1079" s="52">
        <v>120</v>
      </c>
      <c r="F1079" s="237">
        <f>ROUND(E1079*(1-($E$1*1)),2)</f>
        <v>108</v>
      </c>
      <c r="G1079" s="98">
        <f t="shared" si="55"/>
        <v>0</v>
      </c>
    </row>
    <row r="1080" spans="1:7" ht="12.75">
      <c r="A1080" t="s">
        <v>600</v>
      </c>
      <c r="B1080" s="279" t="s">
        <v>1462</v>
      </c>
      <c r="C1080" s="149" t="s">
        <v>1463</v>
      </c>
      <c r="D1080" s="250"/>
      <c r="E1080" s="62">
        <v>90</v>
      </c>
      <c r="F1080" s="282">
        <f>ROUND(E1080*(1-($E$1*1)),2)</f>
        <v>81</v>
      </c>
      <c r="G1080" s="98">
        <f t="shared" si="55"/>
        <v>0</v>
      </c>
    </row>
    <row r="1081" spans="1:7" ht="12.75">
      <c r="A1081" t="s">
        <v>602</v>
      </c>
      <c r="B1081" s="48" t="s">
        <v>1464</v>
      </c>
      <c r="C1081" s="169" t="s">
        <v>1465</v>
      </c>
      <c r="D1081" s="253"/>
      <c r="E1081" s="52">
        <v>120</v>
      </c>
      <c r="F1081" s="252">
        <f>ROUND(E1081*(1-($E$1*1)),2)</f>
        <v>108</v>
      </c>
      <c r="G1081" s="98">
        <f t="shared" si="55"/>
        <v>0</v>
      </c>
    </row>
    <row r="1082" spans="1:7" ht="12.75">
      <c r="A1082" t="s">
        <v>602</v>
      </c>
      <c r="B1082" s="48" t="s">
        <v>1536</v>
      </c>
      <c r="C1082" s="301" t="s">
        <v>349</v>
      </c>
      <c r="D1082" s="253"/>
      <c r="E1082" s="52">
        <v>120</v>
      </c>
      <c r="F1082" s="252">
        <f aca="true" t="shared" si="57" ref="F1082:F1145">ROUND(E1082*(1-($E$1*1)),2)</f>
        <v>108</v>
      </c>
      <c r="G1082" s="98">
        <f t="shared" si="55"/>
        <v>0</v>
      </c>
    </row>
    <row r="1083" spans="1:7" ht="12.75">
      <c r="A1083" t="s">
        <v>602</v>
      </c>
      <c r="B1083" s="48" t="s">
        <v>350</v>
      </c>
      <c r="C1083" s="301" t="s">
        <v>351</v>
      </c>
      <c r="D1083" s="253"/>
      <c r="E1083" s="52">
        <v>110</v>
      </c>
      <c r="F1083" s="252">
        <f t="shared" si="57"/>
        <v>99</v>
      </c>
      <c r="G1083" s="98">
        <f t="shared" si="55"/>
        <v>0</v>
      </c>
    </row>
    <row r="1084" spans="1:7" ht="12.75">
      <c r="A1084" t="s">
        <v>602</v>
      </c>
      <c r="B1084" s="48" t="s">
        <v>1535</v>
      </c>
      <c r="C1084" s="301" t="s">
        <v>1196</v>
      </c>
      <c r="D1084" s="253"/>
      <c r="E1084" s="52">
        <v>120</v>
      </c>
      <c r="F1084" s="252">
        <f t="shared" si="57"/>
        <v>108</v>
      </c>
      <c r="G1084" s="98">
        <f t="shared" si="55"/>
        <v>0</v>
      </c>
    </row>
    <row r="1085" spans="2:7" ht="13.5" thickBot="1">
      <c r="B1085" s="48" t="s">
        <v>1453</v>
      </c>
      <c r="C1085" s="28" t="s">
        <v>1197</v>
      </c>
      <c r="D1085" s="253"/>
      <c r="E1085" s="52">
        <v>110</v>
      </c>
      <c r="F1085" s="252">
        <f t="shared" si="57"/>
        <v>99</v>
      </c>
      <c r="G1085" s="98">
        <f t="shared" si="55"/>
        <v>0</v>
      </c>
    </row>
    <row r="1086" spans="1:7" ht="13.5" thickBot="1">
      <c r="A1086" t="s">
        <v>600</v>
      </c>
      <c r="B1086" s="48" t="s">
        <v>1454</v>
      </c>
      <c r="C1086" s="28" t="s">
        <v>1198</v>
      </c>
      <c r="D1086" s="253"/>
      <c r="E1086" s="52">
        <v>120</v>
      </c>
      <c r="F1086" s="252">
        <f t="shared" si="57"/>
        <v>108</v>
      </c>
      <c r="G1086" s="234"/>
    </row>
    <row r="1087" spans="1:7" ht="12.75">
      <c r="A1087" t="s">
        <v>1080</v>
      </c>
      <c r="B1087" s="48" t="s">
        <v>1085</v>
      </c>
      <c r="C1087" s="28" t="s">
        <v>521</v>
      </c>
      <c r="D1087" s="253"/>
      <c r="E1087" s="52">
        <v>120</v>
      </c>
      <c r="F1087" s="252">
        <f t="shared" si="57"/>
        <v>108</v>
      </c>
      <c r="G1087" s="98">
        <f>D1087*F1087</f>
        <v>0</v>
      </c>
    </row>
    <row r="1088" spans="1:7" ht="12.75">
      <c r="A1088" t="s">
        <v>1080</v>
      </c>
      <c r="B1088" s="48" t="s">
        <v>587</v>
      </c>
      <c r="C1088" s="28" t="s">
        <v>588</v>
      </c>
      <c r="D1088" s="253"/>
      <c r="E1088" s="52">
        <v>110</v>
      </c>
      <c r="F1088" s="252">
        <f t="shared" si="57"/>
        <v>99</v>
      </c>
      <c r="G1088" s="98">
        <f>D1088*F1088</f>
        <v>0</v>
      </c>
    </row>
    <row r="1089" spans="1:7" ht="12.75">
      <c r="A1089" t="s">
        <v>600</v>
      </c>
      <c r="B1089" s="48" t="s">
        <v>475</v>
      </c>
      <c r="C1089" s="28" t="s">
        <v>589</v>
      </c>
      <c r="D1089" s="253"/>
      <c r="E1089" s="52">
        <v>120</v>
      </c>
      <c r="F1089" s="252">
        <f t="shared" si="57"/>
        <v>108</v>
      </c>
      <c r="G1089" s="98">
        <f>D1089*F1089</f>
        <v>0</v>
      </c>
    </row>
    <row r="1090" spans="1:7" ht="16.5" thickBot="1">
      <c r="A1090" t="s">
        <v>692</v>
      </c>
      <c r="B1090" s="56"/>
      <c r="C1090" s="14" t="s">
        <v>197</v>
      </c>
      <c r="D1090" s="256"/>
      <c r="E1090" s="257"/>
      <c r="F1090" s="258"/>
      <c r="G1090" s="98">
        <f t="shared" si="55"/>
        <v>0</v>
      </c>
    </row>
    <row r="1091" spans="1:7" ht="12.75">
      <c r="A1091" t="s">
        <v>692</v>
      </c>
      <c r="B1091" s="47" t="s">
        <v>557</v>
      </c>
      <c r="C1091" s="28" t="s">
        <v>1199</v>
      </c>
      <c r="D1091" s="236"/>
      <c r="E1091" s="74">
        <v>120</v>
      </c>
      <c r="F1091" s="237">
        <f t="shared" si="57"/>
        <v>108</v>
      </c>
      <c r="G1091" s="98">
        <f t="shared" si="55"/>
        <v>0</v>
      </c>
    </row>
    <row r="1092" spans="1:7" ht="12.75">
      <c r="A1092" t="s">
        <v>692</v>
      </c>
      <c r="B1092" s="239" t="s">
        <v>558</v>
      </c>
      <c r="C1092" s="85" t="s">
        <v>559</v>
      </c>
      <c r="D1092" s="236"/>
      <c r="E1092" s="74">
        <v>90</v>
      </c>
      <c r="F1092" s="240">
        <f t="shared" si="57"/>
        <v>81</v>
      </c>
      <c r="G1092" s="98">
        <f t="shared" si="55"/>
        <v>0</v>
      </c>
    </row>
    <row r="1093" spans="1:7" ht="12.75">
      <c r="A1093" t="s">
        <v>692</v>
      </c>
      <c r="B1093" s="47" t="s">
        <v>560</v>
      </c>
      <c r="C1093" s="28" t="s">
        <v>1275</v>
      </c>
      <c r="D1093" s="236"/>
      <c r="E1093" s="74">
        <v>120</v>
      </c>
      <c r="F1093" s="237">
        <f t="shared" si="57"/>
        <v>108</v>
      </c>
      <c r="G1093" s="98">
        <f t="shared" si="55"/>
        <v>0</v>
      </c>
    </row>
    <row r="1094" spans="1:7" ht="12.75">
      <c r="A1094" t="s">
        <v>602</v>
      </c>
      <c r="B1094" s="47" t="s">
        <v>1455</v>
      </c>
      <c r="C1094" s="28" t="s">
        <v>1200</v>
      </c>
      <c r="D1094" s="236"/>
      <c r="E1094" s="74">
        <v>110</v>
      </c>
      <c r="F1094" s="237">
        <f t="shared" si="57"/>
        <v>99</v>
      </c>
      <c r="G1094" s="98">
        <f t="shared" si="55"/>
        <v>0</v>
      </c>
    </row>
    <row r="1095" spans="1:7" ht="13.5" thickBot="1">
      <c r="A1095" t="s">
        <v>602</v>
      </c>
      <c r="B1095" s="70" t="s">
        <v>821</v>
      </c>
      <c r="C1095" s="37" t="s">
        <v>1321</v>
      </c>
      <c r="D1095" s="236"/>
      <c r="E1095" s="164">
        <v>120</v>
      </c>
      <c r="F1095" s="237">
        <f t="shared" si="57"/>
        <v>108</v>
      </c>
      <c r="G1095" s="98">
        <f t="shared" si="55"/>
        <v>0</v>
      </c>
    </row>
    <row r="1096" spans="1:7" ht="16.5" thickBot="1">
      <c r="A1096" t="s">
        <v>1028</v>
      </c>
      <c r="B1096" s="60"/>
      <c r="C1096" s="15" t="s">
        <v>822</v>
      </c>
      <c r="D1096" s="232"/>
      <c r="E1096" s="233"/>
      <c r="F1096" s="234"/>
      <c r="G1096" s="98">
        <f t="shared" si="55"/>
        <v>0</v>
      </c>
    </row>
    <row r="1097" spans="1:7" ht="13.5" thickBot="1">
      <c r="A1097" t="s">
        <v>692</v>
      </c>
      <c r="B1097" s="115" t="s">
        <v>823</v>
      </c>
      <c r="C1097" s="136" t="s">
        <v>1298</v>
      </c>
      <c r="D1097" s="236"/>
      <c r="E1097" s="135">
        <v>110</v>
      </c>
      <c r="F1097" s="237">
        <f t="shared" si="57"/>
        <v>99</v>
      </c>
      <c r="G1097" s="98">
        <f t="shared" si="55"/>
        <v>0</v>
      </c>
    </row>
    <row r="1098" spans="1:7" ht="16.5" thickBot="1">
      <c r="A1098" t="s">
        <v>692</v>
      </c>
      <c r="B1098" s="55"/>
      <c r="C1098" s="12" t="s">
        <v>751</v>
      </c>
      <c r="D1098" s="232"/>
      <c r="E1098" s="233"/>
      <c r="F1098" s="234"/>
      <c r="G1098" s="98">
        <f t="shared" si="55"/>
        <v>0</v>
      </c>
    </row>
    <row r="1099" spans="1:7" ht="13.5" thickBot="1">
      <c r="A1099" t="s">
        <v>602</v>
      </c>
      <c r="B1099" s="115" t="s">
        <v>152</v>
      </c>
      <c r="C1099" s="348" t="s">
        <v>153</v>
      </c>
      <c r="D1099" s="236"/>
      <c r="E1099" s="135">
        <v>120</v>
      </c>
      <c r="F1099" s="237">
        <f>ROUND(E1099*(1-($E$1*1)),2)</f>
        <v>108</v>
      </c>
      <c r="G1099" s="98">
        <f t="shared" si="55"/>
        <v>0</v>
      </c>
    </row>
    <row r="1100" spans="1:7" ht="16.5" thickBot="1">
      <c r="A1100" t="s">
        <v>692</v>
      </c>
      <c r="B1100" s="59"/>
      <c r="C1100" s="13" t="s">
        <v>198</v>
      </c>
      <c r="D1100" s="246"/>
      <c r="E1100" s="247"/>
      <c r="F1100" s="248"/>
      <c r="G1100" s="98">
        <f t="shared" si="55"/>
        <v>0</v>
      </c>
    </row>
    <row r="1101" spans="2:7" ht="13.5" thickBot="1">
      <c r="B1101" s="66" t="s">
        <v>154</v>
      </c>
      <c r="C1101" s="167" t="s">
        <v>155</v>
      </c>
      <c r="D1101" s="250"/>
      <c r="E1101" s="62">
        <v>110</v>
      </c>
      <c r="F1101" s="251">
        <f>ROUND(E1101*(1-($E$1*1)),2)</f>
        <v>99</v>
      </c>
      <c r="G1101" s="98">
        <f t="shared" si="55"/>
        <v>0</v>
      </c>
    </row>
    <row r="1102" spans="1:7" ht="13.5" thickBot="1">
      <c r="A1102" t="s">
        <v>1028</v>
      </c>
      <c r="B1102" s="65" t="s">
        <v>156</v>
      </c>
      <c r="C1102" s="179" t="s">
        <v>157</v>
      </c>
      <c r="D1102" s="254"/>
      <c r="E1102" s="53">
        <v>120</v>
      </c>
      <c r="F1102" s="255">
        <f>ROUND(E1102*(1-($E$1*1)),2)</f>
        <v>108</v>
      </c>
      <c r="G1102" s="234"/>
    </row>
    <row r="1103" spans="1:7" ht="16.5" thickBot="1">
      <c r="A1103" t="s">
        <v>1028</v>
      </c>
      <c r="B1103" s="60"/>
      <c r="C1103" s="15" t="s">
        <v>200</v>
      </c>
      <c r="D1103" s="256"/>
      <c r="E1103" s="257"/>
      <c r="F1103" s="258"/>
      <c r="G1103" s="252">
        <f>D1103*F1103</f>
        <v>0</v>
      </c>
    </row>
    <row r="1104" spans="1:7" ht="13.5" thickBot="1">
      <c r="A1104" t="s">
        <v>692</v>
      </c>
      <c r="B1104" s="115" t="s">
        <v>1456</v>
      </c>
      <c r="C1104" s="321" t="s">
        <v>1201</v>
      </c>
      <c r="D1104" s="236"/>
      <c r="E1104" s="135">
        <v>110</v>
      </c>
      <c r="F1104" s="237">
        <f t="shared" si="57"/>
        <v>99</v>
      </c>
      <c r="G1104" s="252">
        <f>D1104*F1104</f>
        <v>0</v>
      </c>
    </row>
    <row r="1105" spans="1:7" ht="16.5" thickBot="1">
      <c r="A1105" t="s">
        <v>692</v>
      </c>
      <c r="B1105" s="59"/>
      <c r="C1105" s="12" t="s">
        <v>687</v>
      </c>
      <c r="D1105" s="232"/>
      <c r="E1105" s="233"/>
      <c r="F1105" s="234"/>
      <c r="G1105" s="252">
        <f aca="true" t="shared" si="58" ref="G1105:G1168">D1105*F1105</f>
        <v>0</v>
      </c>
    </row>
    <row r="1106" spans="1:7" ht="12.75">
      <c r="A1106" t="s">
        <v>692</v>
      </c>
      <c r="B1106" s="280" t="s">
        <v>158</v>
      </c>
      <c r="C1106" s="297" t="s">
        <v>159</v>
      </c>
      <c r="D1106" s="236"/>
      <c r="E1106" s="52">
        <v>70</v>
      </c>
      <c r="F1106" s="240">
        <f>ROUND(E1106*(1-($E$1*1)),2)</f>
        <v>63</v>
      </c>
      <c r="G1106" s="252">
        <f t="shared" si="58"/>
        <v>0</v>
      </c>
    </row>
    <row r="1107" spans="1:7" ht="12.75">
      <c r="A1107" t="s">
        <v>602</v>
      </c>
      <c r="B1107" s="45" t="s">
        <v>160</v>
      </c>
      <c r="C1107" s="298" t="s">
        <v>161</v>
      </c>
      <c r="D1107" s="236"/>
      <c r="E1107" s="52">
        <v>90</v>
      </c>
      <c r="F1107" s="237">
        <f>ROUND(E1107*(1-($E$1*1)),2)</f>
        <v>81</v>
      </c>
      <c r="G1107" s="252">
        <f t="shared" si="58"/>
        <v>0</v>
      </c>
    </row>
    <row r="1108" spans="1:7" ht="12.75">
      <c r="A1108" t="s">
        <v>602</v>
      </c>
      <c r="B1108" s="45" t="s">
        <v>162</v>
      </c>
      <c r="C1108" s="349" t="s">
        <v>163</v>
      </c>
      <c r="D1108" s="236"/>
      <c r="E1108" s="137">
        <v>120</v>
      </c>
      <c r="F1108" s="237">
        <f aca="true" t="shared" si="59" ref="F1108:F1113">ROUND(E1108*(1-($E$1*1)),2)</f>
        <v>108</v>
      </c>
      <c r="G1108" s="252">
        <f t="shared" si="58"/>
        <v>0</v>
      </c>
    </row>
    <row r="1109" spans="1:7" ht="12.75">
      <c r="A1109" t="s">
        <v>602</v>
      </c>
      <c r="B1109" s="45" t="s">
        <v>164</v>
      </c>
      <c r="C1109" s="349" t="s">
        <v>165</v>
      </c>
      <c r="D1109" s="236"/>
      <c r="E1109" s="137">
        <v>110</v>
      </c>
      <c r="F1109" s="237">
        <f t="shared" si="59"/>
        <v>99</v>
      </c>
      <c r="G1109" s="252">
        <f t="shared" si="58"/>
        <v>0</v>
      </c>
    </row>
    <row r="1110" spans="1:7" ht="12.75">
      <c r="A1110" t="s">
        <v>602</v>
      </c>
      <c r="B1110" s="45" t="s">
        <v>166</v>
      </c>
      <c r="C1110" s="349" t="s">
        <v>167</v>
      </c>
      <c r="D1110" s="236"/>
      <c r="E1110" s="137">
        <v>120</v>
      </c>
      <c r="F1110" s="237">
        <f t="shared" si="59"/>
        <v>108</v>
      </c>
      <c r="G1110" s="252">
        <f t="shared" si="58"/>
        <v>0</v>
      </c>
    </row>
    <row r="1111" spans="1:7" ht="13.5" thickBot="1">
      <c r="A1111" t="s">
        <v>602</v>
      </c>
      <c r="B1111" s="45" t="s">
        <v>168</v>
      </c>
      <c r="C1111" s="298" t="s">
        <v>169</v>
      </c>
      <c r="D1111" s="236"/>
      <c r="E1111" s="52">
        <v>110</v>
      </c>
      <c r="F1111" s="237">
        <f t="shared" si="59"/>
        <v>99</v>
      </c>
      <c r="G1111" s="252">
        <f t="shared" si="58"/>
        <v>0</v>
      </c>
    </row>
    <row r="1112" spans="1:7" ht="12.75">
      <c r="A1112" t="s">
        <v>602</v>
      </c>
      <c r="B1112" s="280" t="s">
        <v>1604</v>
      </c>
      <c r="C1112" s="297" t="s">
        <v>1605</v>
      </c>
      <c r="D1112" s="236"/>
      <c r="E1112" s="52">
        <v>80</v>
      </c>
      <c r="F1112" s="240">
        <f t="shared" si="59"/>
        <v>72</v>
      </c>
      <c r="G1112" s="252">
        <f t="shared" si="58"/>
        <v>0</v>
      </c>
    </row>
    <row r="1113" spans="1:7" ht="12.75">
      <c r="A1113" t="s">
        <v>692</v>
      </c>
      <c r="B1113" s="45" t="s">
        <v>170</v>
      </c>
      <c r="C1113" s="298" t="s">
        <v>1606</v>
      </c>
      <c r="D1113" s="236"/>
      <c r="E1113" s="52">
        <v>110</v>
      </c>
      <c r="F1113" s="237">
        <f t="shared" si="59"/>
        <v>99</v>
      </c>
      <c r="G1113" s="252">
        <f t="shared" si="58"/>
        <v>0</v>
      </c>
    </row>
    <row r="1114" spans="1:7" ht="12.75">
      <c r="A1114" t="s">
        <v>1028</v>
      </c>
      <c r="B1114" s="45" t="s">
        <v>561</v>
      </c>
      <c r="C1114" s="322" t="s">
        <v>1202</v>
      </c>
      <c r="D1114" s="236"/>
      <c r="E1114" s="52">
        <v>120</v>
      </c>
      <c r="F1114" s="237">
        <f t="shared" si="57"/>
        <v>108</v>
      </c>
      <c r="G1114" s="252">
        <f t="shared" si="58"/>
        <v>0</v>
      </c>
    </row>
    <row r="1115" spans="1:7" ht="12.75">
      <c r="A1115" t="s">
        <v>692</v>
      </c>
      <c r="B1115" s="45" t="s">
        <v>1503</v>
      </c>
      <c r="C1115" s="323" t="s">
        <v>1203</v>
      </c>
      <c r="D1115" s="236"/>
      <c r="E1115" s="137">
        <v>120</v>
      </c>
      <c r="F1115" s="237">
        <f t="shared" si="57"/>
        <v>108</v>
      </c>
      <c r="G1115" s="252">
        <f t="shared" si="58"/>
        <v>0</v>
      </c>
    </row>
    <row r="1116" spans="1:7" ht="12.75">
      <c r="A1116" t="s">
        <v>602</v>
      </c>
      <c r="B1116" s="45" t="s">
        <v>1068</v>
      </c>
      <c r="C1116" s="299" t="s">
        <v>1322</v>
      </c>
      <c r="D1116" s="236"/>
      <c r="E1116" s="74">
        <v>110</v>
      </c>
      <c r="F1116" s="237">
        <f t="shared" si="57"/>
        <v>99</v>
      </c>
      <c r="G1116" s="252">
        <f t="shared" si="58"/>
        <v>0</v>
      </c>
    </row>
    <row r="1117" spans="1:7" ht="12.75">
      <c r="A1117" t="s">
        <v>692</v>
      </c>
      <c r="B1117" s="45" t="s">
        <v>1122</v>
      </c>
      <c r="C1117" s="300" t="s">
        <v>1440</v>
      </c>
      <c r="D1117" s="236"/>
      <c r="E1117" s="52">
        <v>120</v>
      </c>
      <c r="F1117" s="237">
        <f t="shared" si="57"/>
        <v>108</v>
      </c>
      <c r="G1117" s="252">
        <f t="shared" si="58"/>
        <v>0</v>
      </c>
    </row>
    <row r="1118" spans="2:7" ht="13.5" thickBot="1">
      <c r="B1118" s="45" t="s">
        <v>1503</v>
      </c>
      <c r="C1118" s="300" t="s">
        <v>1204</v>
      </c>
      <c r="D1118" s="236"/>
      <c r="E1118" s="52">
        <v>120</v>
      </c>
      <c r="F1118" s="237">
        <f t="shared" si="57"/>
        <v>108</v>
      </c>
      <c r="G1118" s="252">
        <f>D1118*F1118</f>
        <v>0</v>
      </c>
    </row>
    <row r="1119" spans="1:7" ht="13.5" thickBot="1">
      <c r="A1119" t="s">
        <v>692</v>
      </c>
      <c r="B1119" s="270" t="s">
        <v>1012</v>
      </c>
      <c r="C1119" s="297" t="s">
        <v>1205</v>
      </c>
      <c r="D1119" s="236"/>
      <c r="E1119" s="52">
        <v>80</v>
      </c>
      <c r="F1119" s="240">
        <f t="shared" si="57"/>
        <v>72</v>
      </c>
      <c r="G1119" s="234"/>
    </row>
    <row r="1120" spans="1:7" ht="13.5" thickBot="1">
      <c r="A1120" t="s">
        <v>692</v>
      </c>
      <c r="B1120" s="51" t="s">
        <v>590</v>
      </c>
      <c r="C1120" s="300" t="s">
        <v>1504</v>
      </c>
      <c r="D1120" s="236"/>
      <c r="E1120" s="52">
        <v>110</v>
      </c>
      <c r="F1120" s="237">
        <f t="shared" si="57"/>
        <v>99</v>
      </c>
      <c r="G1120" s="98">
        <f t="shared" si="58"/>
        <v>0</v>
      </c>
    </row>
    <row r="1121" spans="1:7" ht="16.5" thickBot="1">
      <c r="A1121" t="s">
        <v>692</v>
      </c>
      <c r="B1121" s="60"/>
      <c r="C1121" s="12" t="s">
        <v>430</v>
      </c>
      <c r="D1121" s="232"/>
      <c r="E1121" s="233"/>
      <c r="F1121" s="234"/>
      <c r="G1121" s="98">
        <f t="shared" si="58"/>
        <v>0</v>
      </c>
    </row>
    <row r="1122" spans="1:7" ht="12.75">
      <c r="A1122" t="s">
        <v>692</v>
      </c>
      <c r="B1122" s="239" t="s">
        <v>1466</v>
      </c>
      <c r="C1122" s="106" t="s">
        <v>1467</v>
      </c>
      <c r="D1122" s="236"/>
      <c r="E1122" s="52">
        <v>90</v>
      </c>
      <c r="F1122" s="240">
        <f>ROUND(E1122*(1-($E$1*1)),2)</f>
        <v>81</v>
      </c>
      <c r="G1122" s="98">
        <f t="shared" si="58"/>
        <v>0</v>
      </c>
    </row>
    <row r="1123" spans="1:7" ht="12.75">
      <c r="A1123" t="s">
        <v>602</v>
      </c>
      <c r="B1123" s="47" t="s">
        <v>1468</v>
      </c>
      <c r="C1123" s="181" t="s">
        <v>1469</v>
      </c>
      <c r="D1123" s="236"/>
      <c r="E1123" s="52">
        <v>120</v>
      </c>
      <c r="F1123" s="237">
        <f>ROUND(E1123*(1-($E$1*1)),2)</f>
        <v>108</v>
      </c>
      <c r="G1123" s="98">
        <f t="shared" si="58"/>
        <v>0</v>
      </c>
    </row>
    <row r="1124" spans="1:7" ht="12.75">
      <c r="A1124" t="s">
        <v>602</v>
      </c>
      <c r="B1124" s="239" t="s">
        <v>352</v>
      </c>
      <c r="C1124" s="106" t="s">
        <v>353</v>
      </c>
      <c r="D1124" s="236"/>
      <c r="E1124" s="52">
        <v>90</v>
      </c>
      <c r="F1124" s="240">
        <f t="shared" si="57"/>
        <v>81</v>
      </c>
      <c r="G1124" s="98">
        <f t="shared" si="58"/>
        <v>0</v>
      </c>
    </row>
    <row r="1125" spans="2:7" ht="13.5" thickBot="1">
      <c r="B1125" s="47" t="s">
        <v>354</v>
      </c>
      <c r="C1125" s="305" t="s">
        <v>355</v>
      </c>
      <c r="D1125" s="236"/>
      <c r="E1125" s="52">
        <v>120</v>
      </c>
      <c r="F1125" s="237">
        <f t="shared" si="57"/>
        <v>108</v>
      </c>
      <c r="G1125" s="98">
        <f t="shared" si="58"/>
        <v>0</v>
      </c>
    </row>
    <row r="1126" spans="1:7" ht="13.5" thickBot="1">
      <c r="A1126" s="2" t="s">
        <v>602</v>
      </c>
      <c r="B1126" s="239" t="s">
        <v>356</v>
      </c>
      <c r="C1126" s="106" t="s">
        <v>357</v>
      </c>
      <c r="D1126" s="236"/>
      <c r="E1126" s="52">
        <v>90</v>
      </c>
      <c r="F1126" s="240">
        <f t="shared" si="57"/>
        <v>81</v>
      </c>
      <c r="G1126" s="234"/>
    </row>
    <row r="1127" spans="2:7" ht="13.5" thickBot="1">
      <c r="B1127" s="47" t="s">
        <v>358</v>
      </c>
      <c r="C1127" s="305" t="s">
        <v>359</v>
      </c>
      <c r="D1127" s="236"/>
      <c r="E1127" s="52">
        <v>120</v>
      </c>
      <c r="F1127" s="237">
        <f t="shared" si="57"/>
        <v>108</v>
      </c>
      <c r="G1127" s="98">
        <f t="shared" si="58"/>
        <v>0</v>
      </c>
    </row>
    <row r="1128" spans="1:7" ht="13.5" thickBot="1">
      <c r="A1128" s="2" t="s">
        <v>602</v>
      </c>
      <c r="B1128" s="239" t="s">
        <v>1013</v>
      </c>
      <c r="C1128" s="106" t="s">
        <v>360</v>
      </c>
      <c r="D1128" s="236"/>
      <c r="E1128" s="52">
        <v>90</v>
      </c>
      <c r="F1128" s="240">
        <f t="shared" si="57"/>
        <v>81</v>
      </c>
      <c r="G1128" s="234"/>
    </row>
    <row r="1129" spans="2:7" ht="13.5" thickBot="1">
      <c r="B1129" s="47" t="s">
        <v>1457</v>
      </c>
      <c r="C1129" s="305" t="s">
        <v>1206</v>
      </c>
      <c r="D1129" s="236"/>
      <c r="E1129" s="52">
        <v>120</v>
      </c>
      <c r="F1129" s="237">
        <f t="shared" si="57"/>
        <v>108</v>
      </c>
      <c r="G1129" s="98">
        <f t="shared" si="58"/>
        <v>0</v>
      </c>
    </row>
    <row r="1130" spans="1:7" ht="13.5" thickBot="1">
      <c r="A1130" t="s">
        <v>602</v>
      </c>
      <c r="B1130" s="47" t="s">
        <v>824</v>
      </c>
      <c r="C1130" s="76" t="s">
        <v>1323</v>
      </c>
      <c r="D1130" s="236"/>
      <c r="E1130" s="52">
        <v>130</v>
      </c>
      <c r="F1130" s="237">
        <f t="shared" si="57"/>
        <v>117</v>
      </c>
      <c r="G1130" s="234"/>
    </row>
    <row r="1131" spans="1:7" ht="12.75">
      <c r="A1131" t="s">
        <v>602</v>
      </c>
      <c r="B1131" s="47" t="s">
        <v>825</v>
      </c>
      <c r="C1131" s="76" t="s">
        <v>1324</v>
      </c>
      <c r="D1131" s="236"/>
      <c r="E1131" s="52">
        <v>120</v>
      </c>
      <c r="F1131" s="237">
        <f t="shared" si="57"/>
        <v>108</v>
      </c>
      <c r="G1131" s="98">
        <f>D1131*F1131</f>
        <v>0</v>
      </c>
    </row>
    <row r="1132" spans="1:7" ht="13.5" thickBot="1">
      <c r="A1132" t="s">
        <v>602</v>
      </c>
      <c r="B1132" s="47" t="s">
        <v>460</v>
      </c>
      <c r="C1132" s="76" t="s">
        <v>190</v>
      </c>
      <c r="D1132" s="236"/>
      <c r="E1132" s="52">
        <v>120</v>
      </c>
      <c r="F1132" s="237">
        <f t="shared" si="57"/>
        <v>108</v>
      </c>
      <c r="G1132" s="98">
        <f>D1132*F1132</f>
        <v>0</v>
      </c>
    </row>
    <row r="1133" spans="1:7" ht="16.5" thickBot="1">
      <c r="A1133" t="s">
        <v>602</v>
      </c>
      <c r="B1133" s="55"/>
      <c r="C1133" s="12" t="s">
        <v>390</v>
      </c>
      <c r="D1133" s="232"/>
      <c r="E1133" s="233"/>
      <c r="F1133" s="234"/>
      <c r="G1133" s="98">
        <f t="shared" si="58"/>
        <v>0</v>
      </c>
    </row>
    <row r="1134" spans="1:7" ht="12.75">
      <c r="A1134" t="s">
        <v>1028</v>
      </c>
      <c r="B1134" s="281" t="s">
        <v>1470</v>
      </c>
      <c r="C1134" s="151" t="s">
        <v>1471</v>
      </c>
      <c r="D1134" s="236"/>
      <c r="E1134" s="91">
        <v>90</v>
      </c>
      <c r="F1134" s="240">
        <f aca="true" t="shared" si="60" ref="F1134:F1139">ROUND(E1134*(1-($E$1*1)),2)</f>
        <v>81</v>
      </c>
      <c r="G1134" s="98">
        <f t="shared" si="58"/>
        <v>0</v>
      </c>
    </row>
    <row r="1135" spans="1:7" ht="12.75">
      <c r="A1135" t="s">
        <v>1028</v>
      </c>
      <c r="B1135" s="96" t="s">
        <v>1472</v>
      </c>
      <c r="C1135" s="185" t="s">
        <v>1473</v>
      </c>
      <c r="D1135" s="236"/>
      <c r="E1135" s="91">
        <v>120</v>
      </c>
      <c r="F1135" s="237">
        <f t="shared" si="60"/>
        <v>108</v>
      </c>
      <c r="G1135" s="98">
        <f t="shared" si="58"/>
        <v>0</v>
      </c>
    </row>
    <row r="1136" spans="1:7" ht="12.75">
      <c r="A1136" t="s">
        <v>692</v>
      </c>
      <c r="B1136" s="281" t="s">
        <v>1474</v>
      </c>
      <c r="C1136" s="151" t="s">
        <v>1475</v>
      </c>
      <c r="D1136" s="236"/>
      <c r="E1136" s="91">
        <v>80</v>
      </c>
      <c r="F1136" s="240">
        <f t="shared" si="60"/>
        <v>72</v>
      </c>
      <c r="G1136" s="98">
        <f t="shared" si="58"/>
        <v>0</v>
      </c>
    </row>
    <row r="1137" spans="1:7" ht="12.75">
      <c r="A1137" t="s">
        <v>602</v>
      </c>
      <c r="B1137" s="96" t="s">
        <v>1476</v>
      </c>
      <c r="C1137" s="185" t="s">
        <v>1477</v>
      </c>
      <c r="D1137" s="236"/>
      <c r="E1137" s="91">
        <v>110</v>
      </c>
      <c r="F1137" s="237">
        <f t="shared" si="60"/>
        <v>99</v>
      </c>
      <c r="G1137" s="98">
        <f t="shared" si="58"/>
        <v>0</v>
      </c>
    </row>
    <row r="1138" spans="1:7" ht="12.75">
      <c r="A1138" t="s">
        <v>1028</v>
      </c>
      <c r="B1138" s="281" t="s">
        <v>1607</v>
      </c>
      <c r="C1138" s="151" t="s">
        <v>1608</v>
      </c>
      <c r="D1138" s="236"/>
      <c r="E1138" s="91">
        <v>90</v>
      </c>
      <c r="F1138" s="240">
        <f t="shared" si="60"/>
        <v>81</v>
      </c>
      <c r="G1138" s="98">
        <f t="shared" si="58"/>
        <v>0</v>
      </c>
    </row>
    <row r="1139" spans="1:7" ht="12.75">
      <c r="A1139" t="s">
        <v>1028</v>
      </c>
      <c r="B1139" s="96" t="s">
        <v>1609</v>
      </c>
      <c r="C1139" s="185" t="s">
        <v>1610</v>
      </c>
      <c r="D1139" s="236"/>
      <c r="E1139" s="91">
        <v>120</v>
      </c>
      <c r="F1139" s="237">
        <f t="shared" si="60"/>
        <v>108</v>
      </c>
      <c r="G1139" s="98">
        <f t="shared" si="58"/>
        <v>0</v>
      </c>
    </row>
    <row r="1140" spans="2:7" ht="13.5" thickBot="1">
      <c r="B1140" s="96" t="s">
        <v>361</v>
      </c>
      <c r="C1140" s="324" t="s">
        <v>362</v>
      </c>
      <c r="D1140" s="236"/>
      <c r="E1140" s="91">
        <v>110</v>
      </c>
      <c r="F1140" s="237">
        <f t="shared" si="57"/>
        <v>99</v>
      </c>
      <c r="G1140" s="98">
        <f t="shared" si="58"/>
        <v>0</v>
      </c>
    </row>
    <row r="1141" spans="1:7" ht="13.5" thickBot="1">
      <c r="A1141" t="s">
        <v>1028</v>
      </c>
      <c r="B1141" s="281" t="s">
        <v>252</v>
      </c>
      <c r="C1141" s="151" t="s">
        <v>253</v>
      </c>
      <c r="D1141" s="236"/>
      <c r="E1141" s="91">
        <v>90</v>
      </c>
      <c r="F1141" s="240">
        <f t="shared" si="57"/>
        <v>81</v>
      </c>
      <c r="G1141" s="234"/>
    </row>
    <row r="1142" spans="1:7" ht="12.75">
      <c r="A1142" t="s">
        <v>1028</v>
      </c>
      <c r="B1142" s="96" t="s">
        <v>254</v>
      </c>
      <c r="C1142" s="138" t="s">
        <v>1458</v>
      </c>
      <c r="D1142" s="236"/>
      <c r="E1142" s="91">
        <v>120</v>
      </c>
      <c r="F1142" s="237">
        <f t="shared" si="57"/>
        <v>108</v>
      </c>
      <c r="G1142" s="98">
        <f>D1142*F1142</f>
        <v>0</v>
      </c>
    </row>
    <row r="1143" spans="1:7" ht="12.75">
      <c r="A1143" t="s">
        <v>1080</v>
      </c>
      <c r="B1143" s="281" t="s">
        <v>639</v>
      </c>
      <c r="C1143" s="151" t="s">
        <v>255</v>
      </c>
      <c r="D1143" s="236"/>
      <c r="E1143" s="91">
        <v>90</v>
      </c>
      <c r="F1143" s="240">
        <f t="shared" si="57"/>
        <v>81</v>
      </c>
      <c r="G1143" s="98">
        <f>D1143*F1143</f>
        <v>0</v>
      </c>
    </row>
    <row r="1144" spans="1:7" ht="12.75">
      <c r="A1144" t="s">
        <v>1080</v>
      </c>
      <c r="B1144" s="96" t="s">
        <v>640</v>
      </c>
      <c r="C1144" s="138" t="s">
        <v>1633</v>
      </c>
      <c r="D1144" s="236"/>
      <c r="E1144" s="91">
        <v>120</v>
      </c>
      <c r="F1144" s="237">
        <f t="shared" si="57"/>
        <v>108</v>
      </c>
      <c r="G1144" s="98">
        <f t="shared" si="58"/>
        <v>0</v>
      </c>
    </row>
    <row r="1145" spans="1:7" ht="22.5">
      <c r="A1145" t="s">
        <v>602</v>
      </c>
      <c r="B1145" s="281" t="s">
        <v>641</v>
      </c>
      <c r="C1145" s="151" t="s">
        <v>1433</v>
      </c>
      <c r="D1145" s="236"/>
      <c r="E1145" s="91">
        <v>90</v>
      </c>
      <c r="F1145" s="240">
        <f t="shared" si="57"/>
        <v>81</v>
      </c>
      <c r="G1145" s="98">
        <f t="shared" si="58"/>
        <v>0</v>
      </c>
    </row>
    <row r="1146" spans="1:7" ht="12.75">
      <c r="A1146" t="s">
        <v>602</v>
      </c>
      <c r="B1146" s="96" t="s">
        <v>642</v>
      </c>
      <c r="C1146" s="138" t="s">
        <v>1634</v>
      </c>
      <c r="D1146" s="236"/>
      <c r="E1146" s="91">
        <v>120</v>
      </c>
      <c r="F1146" s="237">
        <f aca="true" t="shared" si="61" ref="F1146:F1209">ROUND(E1146*(1-($E$1*1)),2)</f>
        <v>108</v>
      </c>
      <c r="G1146" s="98">
        <f t="shared" si="58"/>
        <v>0</v>
      </c>
    </row>
    <row r="1147" spans="1:7" ht="22.5">
      <c r="A1147" t="s">
        <v>1080</v>
      </c>
      <c r="B1147" s="281" t="s">
        <v>643</v>
      </c>
      <c r="C1147" s="151" t="s">
        <v>1434</v>
      </c>
      <c r="D1147" s="236"/>
      <c r="E1147" s="91">
        <v>90</v>
      </c>
      <c r="F1147" s="240">
        <f t="shared" si="61"/>
        <v>81</v>
      </c>
      <c r="G1147" s="98">
        <f t="shared" si="58"/>
        <v>0</v>
      </c>
    </row>
    <row r="1148" spans="1:7" ht="12.75">
      <c r="A1148" t="s">
        <v>1080</v>
      </c>
      <c r="B1148" s="96" t="s">
        <v>644</v>
      </c>
      <c r="C1148" s="138" t="s">
        <v>1635</v>
      </c>
      <c r="D1148" s="236"/>
      <c r="E1148" s="91">
        <v>120</v>
      </c>
      <c r="F1148" s="237">
        <f t="shared" si="61"/>
        <v>108</v>
      </c>
      <c r="G1148" s="98">
        <f t="shared" si="58"/>
        <v>0</v>
      </c>
    </row>
    <row r="1149" spans="1:7" ht="13.5" thickBot="1">
      <c r="A1149" t="s">
        <v>602</v>
      </c>
      <c r="B1149" s="96" t="s">
        <v>645</v>
      </c>
      <c r="C1149" s="138" t="s">
        <v>567</v>
      </c>
      <c r="D1149" s="236"/>
      <c r="E1149" s="91">
        <v>130</v>
      </c>
      <c r="F1149" s="237">
        <f t="shared" si="61"/>
        <v>117</v>
      </c>
      <c r="G1149" s="98">
        <f t="shared" si="58"/>
        <v>0</v>
      </c>
    </row>
    <row r="1150" spans="1:7" ht="16.5" thickBot="1">
      <c r="A1150" t="s">
        <v>602</v>
      </c>
      <c r="B1150" s="55"/>
      <c r="C1150" s="12" t="s">
        <v>697</v>
      </c>
      <c r="D1150" s="232"/>
      <c r="E1150" s="233"/>
      <c r="F1150" s="234"/>
      <c r="G1150" s="98">
        <f t="shared" si="58"/>
        <v>0</v>
      </c>
    </row>
    <row r="1151" spans="1:7" ht="13.5" thickBot="1">
      <c r="A1151" t="s">
        <v>602</v>
      </c>
      <c r="B1151" s="346" t="s">
        <v>171</v>
      </c>
      <c r="C1151" s="347" t="s">
        <v>172</v>
      </c>
      <c r="D1151" s="236"/>
      <c r="E1151" s="110">
        <v>45</v>
      </c>
      <c r="F1151" s="240">
        <v>45</v>
      </c>
      <c r="G1151" s="98">
        <f t="shared" si="58"/>
        <v>0</v>
      </c>
    </row>
    <row r="1152" spans="1:7" ht="12.75">
      <c r="A1152" t="s">
        <v>602</v>
      </c>
      <c r="B1152" s="279" t="s">
        <v>173</v>
      </c>
      <c r="C1152" s="149" t="s">
        <v>172</v>
      </c>
      <c r="D1152" s="236"/>
      <c r="E1152" s="110">
        <v>80</v>
      </c>
      <c r="F1152" s="240">
        <f>ROUND(E1152*(1-($E$1*1)),2)</f>
        <v>72</v>
      </c>
      <c r="G1152" s="98">
        <f t="shared" si="58"/>
        <v>0</v>
      </c>
    </row>
    <row r="1153" spans="1:7" ht="13.5" thickBot="1">
      <c r="A1153" t="s">
        <v>602</v>
      </c>
      <c r="B1153" s="48" t="s">
        <v>174</v>
      </c>
      <c r="C1153" s="169" t="s">
        <v>175</v>
      </c>
      <c r="D1153" s="236"/>
      <c r="E1153" s="52">
        <v>110</v>
      </c>
      <c r="F1153" s="237">
        <f>ROUND(E1153*(1-($E$1*1)),2)</f>
        <v>99</v>
      </c>
      <c r="G1153" s="98">
        <f t="shared" si="58"/>
        <v>0</v>
      </c>
    </row>
    <row r="1154" spans="2:7" ht="13.5" thickBot="1">
      <c r="B1154" s="279" t="s">
        <v>363</v>
      </c>
      <c r="C1154" s="149" t="s">
        <v>364</v>
      </c>
      <c r="D1154" s="250"/>
      <c r="E1154" s="62">
        <v>80</v>
      </c>
      <c r="F1154" s="282">
        <f t="shared" si="61"/>
        <v>72</v>
      </c>
      <c r="G1154" s="98">
        <f t="shared" si="58"/>
        <v>0</v>
      </c>
    </row>
    <row r="1155" spans="1:7" ht="13.5" thickBot="1">
      <c r="A1155" t="s">
        <v>1028</v>
      </c>
      <c r="B1155" s="48" t="s">
        <v>365</v>
      </c>
      <c r="C1155" s="301" t="s">
        <v>366</v>
      </c>
      <c r="D1155" s="253"/>
      <c r="E1155" s="52">
        <v>110</v>
      </c>
      <c r="F1155" s="252">
        <f t="shared" si="61"/>
        <v>99</v>
      </c>
      <c r="G1155" s="234"/>
    </row>
    <row r="1156" spans="1:7" ht="12.75">
      <c r="A1156" t="s">
        <v>1028</v>
      </c>
      <c r="B1156" s="239" t="s">
        <v>367</v>
      </c>
      <c r="C1156" s="85" t="s">
        <v>368</v>
      </c>
      <c r="D1156" s="253"/>
      <c r="E1156" s="52">
        <v>80</v>
      </c>
      <c r="F1156" s="283">
        <f t="shared" si="61"/>
        <v>72</v>
      </c>
      <c r="G1156" s="98">
        <f aca="true" t="shared" si="62" ref="G1156:G1161">D1156*F1156</f>
        <v>0</v>
      </c>
    </row>
    <row r="1157" spans="1:7" ht="12.75">
      <c r="A1157" t="s">
        <v>1028</v>
      </c>
      <c r="B1157" s="48" t="s">
        <v>369</v>
      </c>
      <c r="C1157" s="301" t="s">
        <v>370</v>
      </c>
      <c r="D1157" s="253"/>
      <c r="E1157" s="52">
        <v>110</v>
      </c>
      <c r="F1157" s="252">
        <f t="shared" si="61"/>
        <v>99</v>
      </c>
      <c r="G1157" s="98">
        <f t="shared" si="62"/>
        <v>0</v>
      </c>
    </row>
    <row r="1158" spans="1:7" ht="12.75">
      <c r="A1158" t="s">
        <v>1028</v>
      </c>
      <c r="B1158" s="239" t="s">
        <v>1505</v>
      </c>
      <c r="C1158" s="85" t="s">
        <v>1144</v>
      </c>
      <c r="D1158" s="253"/>
      <c r="E1158" s="52">
        <v>80</v>
      </c>
      <c r="F1158" s="283">
        <f t="shared" si="61"/>
        <v>72</v>
      </c>
      <c r="G1158" s="98">
        <f t="shared" si="62"/>
        <v>0</v>
      </c>
    </row>
    <row r="1159" spans="1:7" ht="12.75">
      <c r="A1159" t="s">
        <v>692</v>
      </c>
      <c r="B1159" s="48" t="s">
        <v>1506</v>
      </c>
      <c r="C1159" s="28" t="s">
        <v>1207</v>
      </c>
      <c r="D1159" s="253"/>
      <c r="E1159" s="52">
        <v>110</v>
      </c>
      <c r="F1159" s="252">
        <f t="shared" si="61"/>
        <v>99</v>
      </c>
      <c r="G1159" s="98">
        <f t="shared" si="62"/>
        <v>0</v>
      </c>
    </row>
    <row r="1160" spans="1:7" ht="12.75">
      <c r="A1160" t="s">
        <v>692</v>
      </c>
      <c r="B1160" s="239" t="s">
        <v>1507</v>
      </c>
      <c r="C1160" s="85" t="s">
        <v>1145</v>
      </c>
      <c r="D1160" s="253"/>
      <c r="E1160" s="52">
        <v>80</v>
      </c>
      <c r="F1160" s="283">
        <f t="shared" si="61"/>
        <v>72</v>
      </c>
      <c r="G1160" s="98">
        <f t="shared" si="62"/>
        <v>0</v>
      </c>
    </row>
    <row r="1161" spans="1:7" ht="12.75">
      <c r="A1161" t="s">
        <v>1093</v>
      </c>
      <c r="B1161" s="48" t="s">
        <v>1508</v>
      </c>
      <c r="C1161" s="28" t="s">
        <v>1208</v>
      </c>
      <c r="D1161" s="253"/>
      <c r="E1161" s="52">
        <v>110</v>
      </c>
      <c r="F1161" s="252">
        <f t="shared" si="61"/>
        <v>99</v>
      </c>
      <c r="G1161" s="98">
        <f t="shared" si="62"/>
        <v>0</v>
      </c>
    </row>
    <row r="1162" spans="1:7" ht="12.75">
      <c r="A1162" t="s">
        <v>602</v>
      </c>
      <c r="B1162" s="239" t="s">
        <v>1509</v>
      </c>
      <c r="C1162" s="85" t="s">
        <v>1276</v>
      </c>
      <c r="D1162" s="253"/>
      <c r="E1162" s="52">
        <v>80</v>
      </c>
      <c r="F1162" s="283">
        <f t="shared" si="61"/>
        <v>72</v>
      </c>
      <c r="G1162" s="98">
        <f t="shared" si="58"/>
        <v>0</v>
      </c>
    </row>
    <row r="1163" spans="1:7" ht="12.75">
      <c r="A1163" t="s">
        <v>602</v>
      </c>
      <c r="B1163" s="48" t="s">
        <v>1509</v>
      </c>
      <c r="C1163" s="28" t="s">
        <v>1209</v>
      </c>
      <c r="D1163" s="253"/>
      <c r="E1163" s="52">
        <v>110</v>
      </c>
      <c r="F1163" s="252">
        <f t="shared" si="61"/>
        <v>99</v>
      </c>
      <c r="G1163" s="98">
        <f t="shared" si="58"/>
        <v>0</v>
      </c>
    </row>
    <row r="1164" spans="1:7" ht="12.75">
      <c r="A1164" t="s">
        <v>602</v>
      </c>
      <c r="B1164" s="239" t="s">
        <v>1510</v>
      </c>
      <c r="C1164" s="85" t="s">
        <v>1146</v>
      </c>
      <c r="D1164" s="253"/>
      <c r="E1164" s="52">
        <v>90</v>
      </c>
      <c r="F1164" s="283">
        <f t="shared" si="61"/>
        <v>81</v>
      </c>
      <c r="G1164" s="98">
        <f t="shared" si="58"/>
        <v>0</v>
      </c>
    </row>
    <row r="1165" spans="1:7" ht="12.75">
      <c r="A1165" t="s">
        <v>602</v>
      </c>
      <c r="B1165" s="48" t="s">
        <v>1511</v>
      </c>
      <c r="C1165" s="28" t="s">
        <v>1210</v>
      </c>
      <c r="D1165" s="253"/>
      <c r="E1165" s="52">
        <v>120</v>
      </c>
      <c r="F1165" s="252">
        <f t="shared" si="61"/>
        <v>108</v>
      </c>
      <c r="G1165" s="98">
        <f t="shared" si="58"/>
        <v>0</v>
      </c>
    </row>
    <row r="1166" spans="1:7" ht="12.75">
      <c r="A1166" t="s">
        <v>602</v>
      </c>
      <c r="B1166" s="239" t="s">
        <v>717</v>
      </c>
      <c r="C1166" s="85" t="s">
        <v>238</v>
      </c>
      <c r="D1166" s="253"/>
      <c r="E1166" s="52">
        <v>90</v>
      </c>
      <c r="F1166" s="283">
        <f t="shared" si="61"/>
        <v>81</v>
      </c>
      <c r="G1166" s="98">
        <f t="shared" si="58"/>
        <v>0</v>
      </c>
    </row>
    <row r="1167" spans="1:7" ht="12.75">
      <c r="A1167" t="s">
        <v>602</v>
      </c>
      <c r="B1167" s="48" t="s">
        <v>718</v>
      </c>
      <c r="C1167" s="28" t="s">
        <v>1211</v>
      </c>
      <c r="D1167" s="253"/>
      <c r="E1167" s="52">
        <v>120</v>
      </c>
      <c r="F1167" s="252">
        <f t="shared" si="61"/>
        <v>108</v>
      </c>
      <c r="G1167" s="98">
        <f t="shared" si="58"/>
        <v>0</v>
      </c>
    </row>
    <row r="1168" spans="1:7" ht="12.75">
      <c r="A1168" t="s">
        <v>602</v>
      </c>
      <c r="B1168" s="48" t="s">
        <v>1512</v>
      </c>
      <c r="C1168" s="28" t="s">
        <v>1212</v>
      </c>
      <c r="D1168" s="253"/>
      <c r="E1168" s="52">
        <v>120</v>
      </c>
      <c r="F1168" s="252">
        <f t="shared" si="61"/>
        <v>108</v>
      </c>
      <c r="G1168" s="98">
        <f t="shared" si="58"/>
        <v>0</v>
      </c>
    </row>
    <row r="1169" spans="1:7" ht="12.75">
      <c r="A1169" t="s">
        <v>602</v>
      </c>
      <c r="B1169" s="48" t="s">
        <v>1513</v>
      </c>
      <c r="C1169" s="28" t="s">
        <v>1213</v>
      </c>
      <c r="D1169" s="253"/>
      <c r="E1169" s="52">
        <v>120</v>
      </c>
      <c r="F1169" s="252">
        <f t="shared" si="61"/>
        <v>108</v>
      </c>
      <c r="G1169" s="98">
        <f aca="true" t="shared" si="63" ref="G1169:G1232">D1169*F1169</f>
        <v>0</v>
      </c>
    </row>
    <row r="1170" spans="1:7" ht="12.75">
      <c r="A1170" t="s">
        <v>602</v>
      </c>
      <c r="B1170" s="239" t="s">
        <v>1514</v>
      </c>
      <c r="C1170" s="85" t="s">
        <v>1515</v>
      </c>
      <c r="D1170" s="253"/>
      <c r="E1170" s="52">
        <v>90</v>
      </c>
      <c r="F1170" s="283">
        <f t="shared" si="61"/>
        <v>81</v>
      </c>
      <c r="G1170" s="98">
        <f t="shared" si="63"/>
        <v>0</v>
      </c>
    </row>
    <row r="1171" spans="2:7" ht="13.5" thickBot="1">
      <c r="B1171" s="48" t="s">
        <v>1069</v>
      </c>
      <c r="C1171" s="28" t="s">
        <v>1636</v>
      </c>
      <c r="D1171" s="253"/>
      <c r="E1171" s="52">
        <v>120</v>
      </c>
      <c r="F1171" s="252">
        <f t="shared" si="61"/>
        <v>108</v>
      </c>
      <c r="G1171" s="98">
        <f t="shared" si="63"/>
        <v>0</v>
      </c>
    </row>
    <row r="1172" spans="1:7" ht="13.5" thickBot="1">
      <c r="A1172" t="s">
        <v>602</v>
      </c>
      <c r="B1172" s="48" t="s">
        <v>1070</v>
      </c>
      <c r="C1172" s="28" t="s">
        <v>1637</v>
      </c>
      <c r="D1172" s="253"/>
      <c r="E1172" s="52">
        <v>120</v>
      </c>
      <c r="F1172" s="252">
        <f t="shared" si="61"/>
        <v>108</v>
      </c>
      <c r="G1172" s="234"/>
    </row>
    <row r="1173" spans="1:7" ht="12.75">
      <c r="A1173" t="s">
        <v>602</v>
      </c>
      <c r="B1173" s="239" t="s">
        <v>1516</v>
      </c>
      <c r="C1173" s="85" t="s">
        <v>1147</v>
      </c>
      <c r="D1173" s="253"/>
      <c r="E1173" s="52">
        <v>90</v>
      </c>
      <c r="F1173" s="283">
        <f t="shared" si="61"/>
        <v>81</v>
      </c>
      <c r="G1173" s="98">
        <f t="shared" si="63"/>
        <v>0</v>
      </c>
    </row>
    <row r="1174" spans="1:7" ht="12.75">
      <c r="A1174" t="s">
        <v>602</v>
      </c>
      <c r="B1174" s="48" t="s">
        <v>1086</v>
      </c>
      <c r="C1174" s="28" t="s">
        <v>1148</v>
      </c>
      <c r="D1174" s="253"/>
      <c r="E1174" s="52">
        <v>120</v>
      </c>
      <c r="F1174" s="252">
        <f t="shared" si="61"/>
        <v>108</v>
      </c>
      <c r="G1174" s="98">
        <f t="shared" si="63"/>
        <v>0</v>
      </c>
    </row>
    <row r="1175" spans="1:7" ht="12.75">
      <c r="A1175" t="s">
        <v>602</v>
      </c>
      <c r="B1175" s="239" t="s">
        <v>646</v>
      </c>
      <c r="C1175" s="85" t="s">
        <v>239</v>
      </c>
      <c r="D1175" s="253"/>
      <c r="E1175" s="52">
        <v>90</v>
      </c>
      <c r="F1175" s="283">
        <f t="shared" si="61"/>
        <v>81</v>
      </c>
      <c r="G1175" s="98">
        <f t="shared" si="63"/>
        <v>0</v>
      </c>
    </row>
    <row r="1176" spans="1:7" ht="13.5" thickBot="1">
      <c r="A1176" t="s">
        <v>602</v>
      </c>
      <c r="B1176" s="65" t="s">
        <v>1087</v>
      </c>
      <c r="C1176" s="37" t="s">
        <v>522</v>
      </c>
      <c r="D1176" s="254"/>
      <c r="E1176" s="53">
        <v>120</v>
      </c>
      <c r="F1176" s="255">
        <f t="shared" si="61"/>
        <v>108</v>
      </c>
      <c r="G1176" s="98">
        <f t="shared" si="63"/>
        <v>0</v>
      </c>
    </row>
    <row r="1177" spans="1:7" ht="16.5" thickBot="1">
      <c r="A1177" t="s">
        <v>602</v>
      </c>
      <c r="B1177" s="56"/>
      <c r="C1177" s="14" t="s">
        <v>1088</v>
      </c>
      <c r="D1177" s="232"/>
      <c r="E1177" s="233"/>
      <c r="F1177" s="234"/>
      <c r="G1177" s="98">
        <f t="shared" si="63"/>
        <v>0</v>
      </c>
    </row>
    <row r="1178" spans="1:7" ht="23.25" thickBot="1">
      <c r="A1178" t="s">
        <v>1093</v>
      </c>
      <c r="B1178" s="239" t="s">
        <v>1611</v>
      </c>
      <c r="C1178" s="180" t="s">
        <v>1612</v>
      </c>
      <c r="D1178" s="236"/>
      <c r="E1178" s="52">
        <v>100</v>
      </c>
      <c r="F1178" s="240">
        <f>ROUND(E1178*(1-($E$1*1)),2)</f>
        <v>90</v>
      </c>
      <c r="G1178" s="98">
        <f t="shared" si="63"/>
        <v>0</v>
      </c>
    </row>
    <row r="1179" spans="1:7" ht="12.75">
      <c r="A1179" t="s">
        <v>1093</v>
      </c>
      <c r="B1179" s="279" t="s">
        <v>1214</v>
      </c>
      <c r="C1179" s="149" t="s">
        <v>1215</v>
      </c>
      <c r="D1179" s="236"/>
      <c r="E1179" s="110">
        <v>90</v>
      </c>
      <c r="F1179" s="240">
        <f t="shared" si="61"/>
        <v>81</v>
      </c>
      <c r="G1179" s="98">
        <f t="shared" si="63"/>
        <v>0</v>
      </c>
    </row>
    <row r="1180" spans="1:7" ht="12.75">
      <c r="A1180" t="s">
        <v>602</v>
      </c>
      <c r="B1180" s="48" t="s">
        <v>1216</v>
      </c>
      <c r="C1180" s="301" t="s">
        <v>1217</v>
      </c>
      <c r="D1180" s="236"/>
      <c r="E1180" s="52">
        <v>120</v>
      </c>
      <c r="F1180" s="237">
        <f t="shared" si="61"/>
        <v>108</v>
      </c>
      <c r="G1180" s="98">
        <f t="shared" si="63"/>
        <v>0</v>
      </c>
    </row>
    <row r="1181" spans="1:7" ht="12.75">
      <c r="A1181" t="s">
        <v>602</v>
      </c>
      <c r="B1181" s="48" t="s">
        <v>1517</v>
      </c>
      <c r="C1181" s="28" t="s">
        <v>1218</v>
      </c>
      <c r="D1181" s="236"/>
      <c r="E1181" s="52">
        <v>120</v>
      </c>
      <c r="F1181" s="237">
        <f t="shared" si="61"/>
        <v>108</v>
      </c>
      <c r="G1181" s="98">
        <f t="shared" si="63"/>
        <v>0</v>
      </c>
    </row>
    <row r="1182" spans="1:7" ht="12.75">
      <c r="A1182" t="s">
        <v>1028</v>
      </c>
      <c r="B1182" s="239" t="s">
        <v>1520</v>
      </c>
      <c r="C1182" s="85" t="s">
        <v>1149</v>
      </c>
      <c r="D1182" s="236"/>
      <c r="E1182" s="52">
        <v>90</v>
      </c>
      <c r="F1182" s="240">
        <f t="shared" si="61"/>
        <v>81</v>
      </c>
      <c r="G1182" s="98">
        <f t="shared" si="63"/>
        <v>0</v>
      </c>
    </row>
    <row r="1183" spans="1:7" ht="12.75">
      <c r="A1183" t="s">
        <v>1028</v>
      </c>
      <c r="B1183" s="48" t="s">
        <v>1521</v>
      </c>
      <c r="C1183" s="28" t="s">
        <v>568</v>
      </c>
      <c r="D1183" s="236"/>
      <c r="E1183" s="52">
        <v>120</v>
      </c>
      <c r="F1183" s="237">
        <f t="shared" si="61"/>
        <v>108</v>
      </c>
      <c r="G1183" s="98">
        <f t="shared" si="63"/>
        <v>0</v>
      </c>
    </row>
    <row r="1184" spans="1:7" ht="12.75">
      <c r="A1184" t="s">
        <v>602</v>
      </c>
      <c r="B1184" s="48" t="s">
        <v>647</v>
      </c>
      <c r="C1184" s="28" t="s">
        <v>1638</v>
      </c>
      <c r="D1184" s="236"/>
      <c r="E1184" s="52">
        <v>130</v>
      </c>
      <c r="F1184" s="237">
        <f t="shared" si="61"/>
        <v>117</v>
      </c>
      <c r="G1184" s="98">
        <f t="shared" si="63"/>
        <v>0</v>
      </c>
    </row>
    <row r="1185" spans="1:7" ht="12.75">
      <c r="A1185" t="s">
        <v>602</v>
      </c>
      <c r="B1185" s="48" t="s">
        <v>648</v>
      </c>
      <c r="C1185" s="28" t="s">
        <v>1639</v>
      </c>
      <c r="D1185" s="236"/>
      <c r="E1185" s="52">
        <v>130</v>
      </c>
      <c r="F1185" s="237">
        <f t="shared" si="61"/>
        <v>117</v>
      </c>
      <c r="G1185" s="98">
        <f t="shared" si="63"/>
        <v>0</v>
      </c>
    </row>
    <row r="1186" spans="1:7" ht="12.75">
      <c r="A1186" t="s">
        <v>1028</v>
      </c>
      <c r="B1186" s="239" t="s">
        <v>1522</v>
      </c>
      <c r="C1186" s="85" t="s">
        <v>1150</v>
      </c>
      <c r="D1186" s="236"/>
      <c r="E1186" s="52">
        <v>90</v>
      </c>
      <c r="F1186" s="240">
        <f t="shared" si="61"/>
        <v>81</v>
      </c>
      <c r="G1186" s="98">
        <f t="shared" si="63"/>
        <v>0</v>
      </c>
    </row>
    <row r="1187" spans="1:7" ht="12.75">
      <c r="A1187" t="s">
        <v>602</v>
      </c>
      <c r="B1187" s="48" t="s">
        <v>649</v>
      </c>
      <c r="C1187" s="28" t="s">
        <v>1640</v>
      </c>
      <c r="D1187" s="236"/>
      <c r="E1187" s="52">
        <v>120</v>
      </c>
      <c r="F1187" s="237">
        <f t="shared" si="61"/>
        <v>108</v>
      </c>
      <c r="G1187" s="98">
        <f t="shared" si="63"/>
        <v>0</v>
      </c>
    </row>
    <row r="1188" spans="1:7" ht="12.75">
      <c r="A1188" t="s">
        <v>602</v>
      </c>
      <c r="B1188" s="239" t="s">
        <v>650</v>
      </c>
      <c r="C1188" s="85" t="s">
        <v>240</v>
      </c>
      <c r="D1188" s="236"/>
      <c r="E1188" s="52">
        <v>90</v>
      </c>
      <c r="F1188" s="240">
        <f t="shared" si="61"/>
        <v>81</v>
      </c>
      <c r="G1188" s="98">
        <f t="shared" si="63"/>
        <v>0</v>
      </c>
    </row>
    <row r="1189" spans="1:7" ht="12.75">
      <c r="A1189" t="s">
        <v>602</v>
      </c>
      <c r="B1189" s="48" t="s">
        <v>651</v>
      </c>
      <c r="C1189" s="28" t="s">
        <v>1641</v>
      </c>
      <c r="D1189" s="236"/>
      <c r="E1189" s="52">
        <v>120</v>
      </c>
      <c r="F1189" s="237">
        <f t="shared" si="61"/>
        <v>108</v>
      </c>
      <c r="G1189" s="98">
        <f t="shared" si="63"/>
        <v>0</v>
      </c>
    </row>
    <row r="1190" spans="1:7" ht="12.75">
      <c r="A1190" t="s">
        <v>602</v>
      </c>
      <c r="B1190" s="239" t="s">
        <v>652</v>
      </c>
      <c r="C1190" s="85" t="s">
        <v>241</v>
      </c>
      <c r="D1190" s="236"/>
      <c r="E1190" s="52">
        <v>90</v>
      </c>
      <c r="F1190" s="240">
        <f t="shared" si="61"/>
        <v>81</v>
      </c>
      <c r="G1190" s="98">
        <f t="shared" si="63"/>
        <v>0</v>
      </c>
    </row>
    <row r="1191" spans="1:7" ht="12.75">
      <c r="A1191" t="s">
        <v>602</v>
      </c>
      <c r="B1191" s="48" t="s">
        <v>653</v>
      </c>
      <c r="C1191" s="28" t="s">
        <v>654</v>
      </c>
      <c r="D1191" s="236"/>
      <c r="E1191" s="52">
        <v>120</v>
      </c>
      <c r="F1191" s="237">
        <f t="shared" si="61"/>
        <v>108</v>
      </c>
      <c r="G1191" s="98">
        <f t="shared" si="63"/>
        <v>0</v>
      </c>
    </row>
    <row r="1192" spans="1:7" ht="13.5" thickBot="1">
      <c r="A1192" t="s">
        <v>602</v>
      </c>
      <c r="B1192" s="65" t="s">
        <v>1071</v>
      </c>
      <c r="C1192" s="37" t="s">
        <v>655</v>
      </c>
      <c r="D1192" s="236"/>
      <c r="E1192" s="53">
        <v>130</v>
      </c>
      <c r="F1192" s="237">
        <f t="shared" si="61"/>
        <v>117</v>
      </c>
      <c r="G1192" s="98">
        <f t="shared" si="63"/>
        <v>0</v>
      </c>
    </row>
    <row r="1193" spans="1:7" ht="16.5" thickBot="1">
      <c r="A1193" t="s">
        <v>602</v>
      </c>
      <c r="B1193" s="60"/>
      <c r="C1193" s="15" t="s">
        <v>693</v>
      </c>
      <c r="D1193" s="232"/>
      <c r="E1193" s="233"/>
      <c r="F1193" s="234"/>
      <c r="G1193" s="98">
        <f t="shared" si="63"/>
        <v>0</v>
      </c>
    </row>
    <row r="1194" spans="1:7" ht="12.75">
      <c r="A1194" t="s">
        <v>602</v>
      </c>
      <c r="B1194" s="277" t="s">
        <v>1613</v>
      </c>
      <c r="C1194" s="155" t="s">
        <v>1614</v>
      </c>
      <c r="D1194" s="236"/>
      <c r="E1194" s="110">
        <v>80</v>
      </c>
      <c r="F1194" s="237">
        <f>ROUND(E1194*(1-($E$1*1)),2)</f>
        <v>72</v>
      </c>
      <c r="G1194" s="98">
        <f t="shared" si="63"/>
        <v>0</v>
      </c>
    </row>
    <row r="1195" spans="2:7" ht="13.5" thickBot="1">
      <c r="B1195" s="81" t="s">
        <v>1615</v>
      </c>
      <c r="C1195" s="243" t="s">
        <v>1616</v>
      </c>
      <c r="D1195" s="236"/>
      <c r="E1195" s="110">
        <v>110</v>
      </c>
      <c r="F1195" s="237">
        <f>ROUND(E1195*(1-($E$1*1)),2)</f>
        <v>99</v>
      </c>
      <c r="G1195" s="98">
        <f t="shared" si="63"/>
        <v>0</v>
      </c>
    </row>
    <row r="1196" spans="1:7" ht="27" customHeight="1" thickBot="1">
      <c r="A1196" t="s">
        <v>602</v>
      </c>
      <c r="B1196" s="277" t="s">
        <v>1617</v>
      </c>
      <c r="C1196" s="155" t="s">
        <v>1618</v>
      </c>
      <c r="D1196" s="236"/>
      <c r="E1196" s="110">
        <v>90</v>
      </c>
      <c r="F1196" s="237">
        <f>ROUND(E1196*(1-($E$1*1)),2)</f>
        <v>81</v>
      </c>
      <c r="G1196" s="234"/>
    </row>
    <row r="1197" spans="1:7" ht="12.75">
      <c r="A1197" t="s">
        <v>602</v>
      </c>
      <c r="B1197" s="81" t="s">
        <v>1619</v>
      </c>
      <c r="C1197" s="243" t="s">
        <v>1620</v>
      </c>
      <c r="D1197" s="236"/>
      <c r="E1197" s="110">
        <v>120</v>
      </c>
      <c r="F1197" s="237">
        <f>ROUND(E1197*(1-($E$1*1)),2)</f>
        <v>108</v>
      </c>
      <c r="G1197" s="98">
        <f>D1197*F1197</f>
        <v>0</v>
      </c>
    </row>
    <row r="1198" spans="1:7" ht="13.5" thickBot="1">
      <c r="A1198" t="s">
        <v>602</v>
      </c>
      <c r="B1198" s="81" t="s">
        <v>599</v>
      </c>
      <c r="C1198" s="182" t="s">
        <v>1221</v>
      </c>
      <c r="D1198" s="236"/>
      <c r="E1198" s="110">
        <v>110</v>
      </c>
      <c r="F1198" s="237">
        <f t="shared" si="61"/>
        <v>99</v>
      </c>
      <c r="G1198" s="98">
        <f t="shared" si="63"/>
        <v>0</v>
      </c>
    </row>
    <row r="1199" spans="1:7" ht="16.5" thickBot="1">
      <c r="A1199" t="s">
        <v>1028</v>
      </c>
      <c r="B1199" s="60"/>
      <c r="C1199" s="80" t="s">
        <v>392</v>
      </c>
      <c r="D1199" s="232"/>
      <c r="E1199" s="233"/>
      <c r="F1199" s="234"/>
      <c r="G1199" s="98">
        <f t="shared" si="63"/>
        <v>0</v>
      </c>
    </row>
    <row r="1200" spans="1:7" ht="12.75">
      <c r="A1200" t="s">
        <v>1028</v>
      </c>
      <c r="B1200" s="270" t="s">
        <v>1621</v>
      </c>
      <c r="C1200" s="89" t="s">
        <v>1622</v>
      </c>
      <c r="D1200" s="236"/>
      <c r="E1200" s="33">
        <v>80</v>
      </c>
      <c r="F1200" s="240">
        <f aca="true" t="shared" si="64" ref="F1200:F1205">ROUND(E1200*(1-($E$1*1)),2)</f>
        <v>72</v>
      </c>
      <c r="G1200" s="98">
        <f t="shared" si="63"/>
        <v>0</v>
      </c>
    </row>
    <row r="1201" spans="1:7" ht="12.75">
      <c r="A1201" t="s">
        <v>1028</v>
      </c>
      <c r="B1201" s="45" t="s">
        <v>1623</v>
      </c>
      <c r="C1201" s="171" t="s">
        <v>1624</v>
      </c>
      <c r="D1201" s="236"/>
      <c r="E1201" s="33">
        <v>110</v>
      </c>
      <c r="F1201" s="237">
        <f t="shared" si="64"/>
        <v>99</v>
      </c>
      <c r="G1201" s="98">
        <f t="shared" si="63"/>
        <v>0</v>
      </c>
    </row>
    <row r="1202" spans="1:7" ht="12.75">
      <c r="A1202" t="s">
        <v>602</v>
      </c>
      <c r="B1202" s="45" t="s">
        <v>1625</v>
      </c>
      <c r="C1202" s="175" t="s">
        <v>1626</v>
      </c>
      <c r="D1202" s="236"/>
      <c r="E1202" s="33">
        <v>90</v>
      </c>
      <c r="F1202" s="237">
        <f t="shared" si="64"/>
        <v>81</v>
      </c>
      <c r="G1202" s="98">
        <f t="shared" si="63"/>
        <v>0</v>
      </c>
    </row>
    <row r="1203" spans="1:7" ht="12.75">
      <c r="A1203" t="s">
        <v>602</v>
      </c>
      <c r="B1203" s="45" t="s">
        <v>1627</v>
      </c>
      <c r="C1203" s="171" t="s">
        <v>1628</v>
      </c>
      <c r="D1203" s="236"/>
      <c r="E1203" s="33">
        <v>120</v>
      </c>
      <c r="F1203" s="237">
        <f t="shared" si="64"/>
        <v>108</v>
      </c>
      <c r="G1203" s="98">
        <f t="shared" si="63"/>
        <v>0</v>
      </c>
    </row>
    <row r="1204" spans="1:7" ht="12.75">
      <c r="A1204" t="s">
        <v>602</v>
      </c>
      <c r="B1204" s="45" t="s">
        <v>1629</v>
      </c>
      <c r="C1204" s="175" t="s">
        <v>1630</v>
      </c>
      <c r="D1204" s="236"/>
      <c r="E1204" s="33">
        <v>80</v>
      </c>
      <c r="F1204" s="237">
        <f t="shared" si="64"/>
        <v>72</v>
      </c>
      <c r="G1204" s="98">
        <f t="shared" si="63"/>
        <v>0</v>
      </c>
    </row>
    <row r="1205" spans="1:7" ht="12.75">
      <c r="A1205" t="s">
        <v>602</v>
      </c>
      <c r="B1205" s="45" t="s">
        <v>1631</v>
      </c>
      <c r="C1205" s="171" t="s">
        <v>1632</v>
      </c>
      <c r="D1205" s="236"/>
      <c r="E1205" s="33">
        <v>110</v>
      </c>
      <c r="F1205" s="237">
        <f t="shared" si="64"/>
        <v>99</v>
      </c>
      <c r="G1205" s="98">
        <f t="shared" si="63"/>
        <v>0</v>
      </c>
    </row>
    <row r="1206" spans="1:7" ht="12.75">
      <c r="A1206" t="s">
        <v>602</v>
      </c>
      <c r="B1206" s="45" t="s">
        <v>1523</v>
      </c>
      <c r="C1206" s="20" t="s">
        <v>1222</v>
      </c>
      <c r="D1206" s="236"/>
      <c r="E1206" s="33">
        <v>110</v>
      </c>
      <c r="F1206" s="237">
        <f t="shared" si="61"/>
        <v>99</v>
      </c>
      <c r="G1206" s="98">
        <f t="shared" si="63"/>
        <v>0</v>
      </c>
    </row>
    <row r="1207" spans="1:7" ht="12.75">
      <c r="A1207" t="s">
        <v>602</v>
      </c>
      <c r="B1207" s="45" t="s">
        <v>1524</v>
      </c>
      <c r="C1207" s="20" t="s">
        <v>1277</v>
      </c>
      <c r="D1207" s="236"/>
      <c r="E1207" s="33">
        <v>120</v>
      </c>
      <c r="F1207" s="237">
        <f t="shared" si="61"/>
        <v>108</v>
      </c>
      <c r="G1207" s="98">
        <f t="shared" si="63"/>
        <v>0</v>
      </c>
    </row>
    <row r="1208" spans="1:7" ht="12.75">
      <c r="A1208" t="s">
        <v>602</v>
      </c>
      <c r="B1208" s="270" t="s">
        <v>656</v>
      </c>
      <c r="C1208" s="89" t="s">
        <v>1435</v>
      </c>
      <c r="D1208" s="236"/>
      <c r="E1208" s="33">
        <v>90</v>
      </c>
      <c r="F1208" s="240">
        <f t="shared" si="61"/>
        <v>81</v>
      </c>
      <c r="G1208" s="98">
        <f t="shared" si="63"/>
        <v>0</v>
      </c>
    </row>
    <row r="1209" spans="1:7" ht="12.75">
      <c r="A1209" t="s">
        <v>602</v>
      </c>
      <c r="B1209" s="45" t="s">
        <v>657</v>
      </c>
      <c r="C1209" s="20" t="s">
        <v>569</v>
      </c>
      <c r="D1209" s="236"/>
      <c r="E1209" s="33">
        <v>120</v>
      </c>
      <c r="F1209" s="237">
        <f t="shared" si="61"/>
        <v>108</v>
      </c>
      <c r="G1209" s="98">
        <f t="shared" si="63"/>
        <v>0</v>
      </c>
    </row>
    <row r="1210" spans="1:7" ht="12.75">
      <c r="A1210" t="s">
        <v>602</v>
      </c>
      <c r="B1210" s="45" t="s">
        <v>1089</v>
      </c>
      <c r="C1210" s="20" t="s">
        <v>826</v>
      </c>
      <c r="D1210" s="236"/>
      <c r="E1210" s="33">
        <v>110</v>
      </c>
      <c r="F1210" s="237">
        <f>ROUND(E1210*(1-($E$1*1)),2)</f>
        <v>99</v>
      </c>
      <c r="G1210" s="98">
        <f t="shared" si="63"/>
        <v>0</v>
      </c>
    </row>
    <row r="1211" spans="1:7" ht="13.5" thickBot="1">
      <c r="A1211" t="s">
        <v>602</v>
      </c>
      <c r="B1211" s="45" t="s">
        <v>1090</v>
      </c>
      <c r="C1211" s="20" t="s">
        <v>827</v>
      </c>
      <c r="D1211" s="236"/>
      <c r="E1211" s="33">
        <v>120</v>
      </c>
      <c r="F1211" s="237">
        <f>ROUND(E1211*(1-($E$1*1)),2)</f>
        <v>108</v>
      </c>
      <c r="G1211" s="98">
        <f t="shared" si="63"/>
        <v>0</v>
      </c>
    </row>
    <row r="1212" spans="1:7" ht="16.5" thickBot="1">
      <c r="A1212" t="s">
        <v>602</v>
      </c>
      <c r="B1212" s="55"/>
      <c r="C1212" s="32" t="s">
        <v>701</v>
      </c>
      <c r="D1212" s="232"/>
      <c r="E1212" s="233"/>
      <c r="F1212" s="234"/>
      <c r="G1212" s="98">
        <f t="shared" si="63"/>
        <v>0</v>
      </c>
    </row>
    <row r="1213" spans="2:7" ht="13.5" thickBot="1">
      <c r="B1213" s="50" t="s">
        <v>176</v>
      </c>
      <c r="C1213" s="326" t="s">
        <v>177</v>
      </c>
      <c r="D1213" s="236"/>
      <c r="E1213" s="140">
        <v>110</v>
      </c>
      <c r="F1213" s="237">
        <f aca="true" t="shared" si="65" ref="F1213:F1218">ROUND(E1213*(1-($E$1*1)),2)</f>
        <v>99</v>
      </c>
      <c r="G1213" s="98">
        <f t="shared" si="63"/>
        <v>0</v>
      </c>
    </row>
    <row r="1214" spans="1:7" ht="13.5" thickBot="1">
      <c r="A1214" t="s">
        <v>1080</v>
      </c>
      <c r="B1214" s="50" t="s">
        <v>178</v>
      </c>
      <c r="C1214" s="326" t="s">
        <v>179</v>
      </c>
      <c r="D1214" s="236"/>
      <c r="E1214" s="140">
        <v>120</v>
      </c>
      <c r="F1214" s="237">
        <f t="shared" si="65"/>
        <v>108</v>
      </c>
      <c r="G1214" s="234"/>
    </row>
    <row r="1215" spans="1:7" ht="12.75">
      <c r="A1215" t="s">
        <v>1080</v>
      </c>
      <c r="B1215" s="325" t="s">
        <v>1478</v>
      </c>
      <c r="C1215" s="157" t="s">
        <v>1479</v>
      </c>
      <c r="D1215" s="236"/>
      <c r="E1215" s="140">
        <v>90</v>
      </c>
      <c r="F1215" s="240">
        <f t="shared" si="65"/>
        <v>81</v>
      </c>
      <c r="G1215" s="98">
        <f>D1215*F1215</f>
        <v>0</v>
      </c>
    </row>
    <row r="1216" spans="1:7" ht="12.75">
      <c r="A1216" t="s">
        <v>1080</v>
      </c>
      <c r="B1216" s="50" t="s">
        <v>1480</v>
      </c>
      <c r="C1216" s="326" t="s">
        <v>1481</v>
      </c>
      <c r="D1216" s="236"/>
      <c r="E1216" s="140">
        <v>120</v>
      </c>
      <c r="F1216" s="237">
        <f t="shared" si="65"/>
        <v>108</v>
      </c>
      <c r="G1216" s="98">
        <f>D1216*F1216</f>
        <v>0</v>
      </c>
    </row>
    <row r="1217" spans="1:7" ht="12.75">
      <c r="A1217" t="s">
        <v>1080</v>
      </c>
      <c r="B1217" s="325" t="s">
        <v>1482</v>
      </c>
      <c r="C1217" s="157" t="s">
        <v>1483</v>
      </c>
      <c r="D1217" s="236"/>
      <c r="E1217" s="140">
        <v>90</v>
      </c>
      <c r="F1217" s="240">
        <f t="shared" si="65"/>
        <v>81</v>
      </c>
      <c r="G1217" s="98">
        <f>D1217*F1217</f>
        <v>0</v>
      </c>
    </row>
    <row r="1218" spans="1:7" ht="12.75">
      <c r="A1218" t="s">
        <v>1028</v>
      </c>
      <c r="B1218" s="50" t="s">
        <v>1484</v>
      </c>
      <c r="C1218" s="326" t="s">
        <v>1485</v>
      </c>
      <c r="D1218" s="236"/>
      <c r="E1218" s="140">
        <v>120</v>
      </c>
      <c r="F1218" s="237">
        <f t="shared" si="65"/>
        <v>108</v>
      </c>
      <c r="G1218" s="98">
        <f>D1218*F1218</f>
        <v>0</v>
      </c>
    </row>
    <row r="1219" spans="2:7" ht="13.5" thickBot="1">
      <c r="B1219" s="50" t="s">
        <v>1642</v>
      </c>
      <c r="C1219" s="139" t="s">
        <v>1224</v>
      </c>
      <c r="D1219" s="236"/>
      <c r="E1219" s="140">
        <v>120</v>
      </c>
      <c r="F1219" s="237">
        <f>ROUND(E1219*(1-($E$1*1)),2)</f>
        <v>108</v>
      </c>
      <c r="G1219" s="98">
        <f t="shared" si="63"/>
        <v>0</v>
      </c>
    </row>
    <row r="1220" spans="1:7" ht="13.5" thickBot="1">
      <c r="A1220" t="s">
        <v>692</v>
      </c>
      <c r="B1220" s="50" t="s">
        <v>660</v>
      </c>
      <c r="C1220" s="139" t="s">
        <v>661</v>
      </c>
      <c r="D1220" s="236"/>
      <c r="E1220" s="140">
        <v>120</v>
      </c>
      <c r="F1220" s="237">
        <f>ROUND(E1220*(1-($E$1*1)),2)</f>
        <v>108</v>
      </c>
      <c r="G1220" s="234"/>
    </row>
    <row r="1221" spans="1:7" ht="16.5" thickBot="1">
      <c r="A1221" t="s">
        <v>692</v>
      </c>
      <c r="B1221" s="55"/>
      <c r="C1221" s="12" t="s">
        <v>1032</v>
      </c>
      <c r="D1221" s="232"/>
      <c r="E1221" s="233"/>
      <c r="F1221" s="234"/>
      <c r="G1221" s="98">
        <f aca="true" t="shared" si="66" ref="G1221:G1226">D1221*F1221</f>
        <v>0</v>
      </c>
    </row>
    <row r="1222" spans="1:7" ht="13.5" thickBot="1">
      <c r="A1222" t="s">
        <v>602</v>
      </c>
      <c r="B1222" s="45" t="s">
        <v>592</v>
      </c>
      <c r="C1222" s="95" t="s">
        <v>523</v>
      </c>
      <c r="D1222" s="236"/>
      <c r="E1222" s="7">
        <v>120</v>
      </c>
      <c r="F1222" s="237">
        <f>ROUND(E1222*(1-($E$1*1)),2)</f>
        <v>108</v>
      </c>
      <c r="G1222" s="98">
        <f t="shared" si="66"/>
        <v>0</v>
      </c>
    </row>
    <row r="1223" spans="1:7" ht="16.5" thickBot="1">
      <c r="A1223" t="s">
        <v>602</v>
      </c>
      <c r="B1223" s="55"/>
      <c r="C1223" s="12" t="s">
        <v>698</v>
      </c>
      <c r="D1223" s="232"/>
      <c r="E1223" s="233"/>
      <c r="F1223" s="234"/>
      <c r="G1223" s="98">
        <f t="shared" si="66"/>
        <v>0</v>
      </c>
    </row>
    <row r="1224" spans="1:7" ht="13.5" thickBot="1">
      <c r="A1224" t="s">
        <v>692</v>
      </c>
      <c r="B1224" s="47" t="s">
        <v>233</v>
      </c>
      <c r="C1224" s="181" t="s">
        <v>1225</v>
      </c>
      <c r="D1224" s="236"/>
      <c r="E1224" s="52">
        <v>120</v>
      </c>
      <c r="F1224" s="237">
        <f>ROUND(E1224*(1-($E$1*1)),2)</f>
        <v>108</v>
      </c>
      <c r="G1224" s="98">
        <f t="shared" si="66"/>
        <v>0</v>
      </c>
    </row>
    <row r="1225" spans="1:7" ht="12.75">
      <c r="A1225" t="s">
        <v>692</v>
      </c>
      <c r="B1225" s="279" t="s">
        <v>371</v>
      </c>
      <c r="C1225" s="327" t="s">
        <v>372</v>
      </c>
      <c r="D1225" s="289"/>
      <c r="E1225" s="62">
        <v>90</v>
      </c>
      <c r="F1225" s="285">
        <f>ROUND(E1225*(1-($E$1*1)),2)</f>
        <v>81</v>
      </c>
      <c r="G1225" s="98">
        <f t="shared" si="66"/>
        <v>0</v>
      </c>
    </row>
    <row r="1226" spans="1:7" ht="12.75">
      <c r="A1226" t="s">
        <v>1028</v>
      </c>
      <c r="B1226" s="47" t="s">
        <v>373</v>
      </c>
      <c r="C1226" s="305" t="s">
        <v>374</v>
      </c>
      <c r="D1226" s="236"/>
      <c r="E1226" s="52">
        <v>120</v>
      </c>
      <c r="F1226" s="237">
        <f>ROUND(E1226*(1-($E$1*1)),2)</f>
        <v>108</v>
      </c>
      <c r="G1226" s="98">
        <f t="shared" si="66"/>
        <v>0</v>
      </c>
    </row>
    <row r="1227" spans="1:7" ht="12.75">
      <c r="A1227" t="s">
        <v>1028</v>
      </c>
      <c r="G1227" s="98">
        <f t="shared" si="63"/>
        <v>0</v>
      </c>
    </row>
    <row r="1228" spans="1:7" ht="12.75">
      <c r="A1228" t="s">
        <v>602</v>
      </c>
      <c r="G1228" s="98">
        <f t="shared" si="63"/>
        <v>0</v>
      </c>
    </row>
    <row r="1229" spans="1:7" ht="12.75">
      <c r="A1229" t="s">
        <v>602</v>
      </c>
      <c r="G1229" s="98">
        <f t="shared" si="63"/>
        <v>0</v>
      </c>
    </row>
    <row r="1230" spans="1:7" ht="12.75">
      <c r="A1230" t="s">
        <v>602</v>
      </c>
      <c r="G1230" s="98">
        <f t="shared" si="63"/>
        <v>0</v>
      </c>
    </row>
    <row r="1231" spans="1:7" ht="12.75">
      <c r="A1231" t="s">
        <v>602</v>
      </c>
      <c r="G1231" s="98">
        <f t="shared" si="63"/>
        <v>0</v>
      </c>
    </row>
    <row r="1232" spans="1:7" ht="12.75">
      <c r="A1232" t="s">
        <v>602</v>
      </c>
      <c r="G1232" s="98">
        <f t="shared" si="63"/>
        <v>0</v>
      </c>
    </row>
    <row r="1233" spans="1:7" ht="12.75">
      <c r="A1233" t="s">
        <v>1093</v>
      </c>
      <c r="G1233" s="98">
        <f aca="true" t="shared" si="67" ref="G1233:G1243">D1233*F1233</f>
        <v>0</v>
      </c>
    </row>
    <row r="1234" ht="13.5" thickBot="1">
      <c r="G1234" s="98">
        <f t="shared" si="67"/>
        <v>0</v>
      </c>
    </row>
    <row r="1235" spans="1:7" ht="13.5" thickBot="1">
      <c r="A1235" t="s">
        <v>1028</v>
      </c>
      <c r="G1235" s="234"/>
    </row>
    <row r="1236" spans="1:7" ht="12.75">
      <c r="A1236" t="s">
        <v>1028</v>
      </c>
      <c r="G1236" s="98">
        <f>D1236*F1236</f>
        <v>0</v>
      </c>
    </row>
    <row r="1237" spans="1:7" ht="12.75">
      <c r="A1237" t="s">
        <v>1028</v>
      </c>
      <c r="G1237" s="98">
        <f>D1237*F1237</f>
        <v>0</v>
      </c>
    </row>
    <row r="1238" spans="1:7" ht="12.75">
      <c r="A1238" t="s">
        <v>1028</v>
      </c>
      <c r="G1238" s="98">
        <f>D1238*F1238</f>
        <v>0</v>
      </c>
    </row>
    <row r="1239" spans="1:7" ht="12.75">
      <c r="A1239" t="s">
        <v>602</v>
      </c>
      <c r="G1239" s="98">
        <f>D1239*F1239</f>
        <v>0</v>
      </c>
    </row>
    <row r="1240" spans="1:7" ht="12.75">
      <c r="A1240" t="s">
        <v>602</v>
      </c>
      <c r="G1240" s="98">
        <f t="shared" si="67"/>
        <v>0</v>
      </c>
    </row>
    <row r="1241" ht="13.5" thickBot="1">
      <c r="G1241" s="98">
        <f t="shared" si="67"/>
        <v>0</v>
      </c>
    </row>
    <row r="1242" spans="1:7" ht="13.5" thickBot="1">
      <c r="A1242" t="s">
        <v>602</v>
      </c>
      <c r="G1242" s="234"/>
    </row>
    <row r="1243" ht="13.5" thickBot="1">
      <c r="G1243" s="98">
        <f t="shared" si="67"/>
        <v>0</v>
      </c>
    </row>
    <row r="1244" spans="1:7" ht="13.5" thickBot="1">
      <c r="A1244" t="s">
        <v>1080</v>
      </c>
      <c r="G1244" s="234"/>
    </row>
    <row r="1245" spans="1:7" ht="12.75">
      <c r="A1245" t="s">
        <v>1080</v>
      </c>
      <c r="G1245" s="98">
        <f>D1245*F1245</f>
        <v>0</v>
      </c>
    </row>
    <row r="1246" ht="12.75">
      <c r="G1246" s="98">
        <f>D1246*F1246</f>
        <v>0</v>
      </c>
    </row>
    <row r="1380" spans="1:7" ht="12.75">
      <c r="A1380" t="s">
        <v>1028</v>
      </c>
      <c r="B1380" s="48" t="s">
        <v>1518</v>
      </c>
      <c r="C1380" s="28" t="s">
        <v>1219</v>
      </c>
      <c r="D1380" s="236"/>
      <c r="E1380" s="52">
        <v>110</v>
      </c>
      <c r="F1380" s="237">
        <f aca="true" t="shared" si="68" ref="F1380:F1392">ROUND(E1380*(1-($E$1*1)),2)</f>
        <v>99</v>
      </c>
      <c r="G1380" s="98">
        <f aca="true" t="shared" si="69" ref="G1380:G1392">D1380*F1380</f>
        <v>0</v>
      </c>
    </row>
    <row r="1381" spans="1:7" ht="12.75">
      <c r="A1381" t="s">
        <v>1028</v>
      </c>
      <c r="B1381" s="48" t="s">
        <v>1519</v>
      </c>
      <c r="C1381" s="28" t="s">
        <v>1220</v>
      </c>
      <c r="D1381" s="236"/>
      <c r="E1381" s="52">
        <v>110</v>
      </c>
      <c r="F1381" s="237">
        <f t="shared" si="68"/>
        <v>99</v>
      </c>
      <c r="G1381" s="98">
        <f t="shared" si="69"/>
        <v>0</v>
      </c>
    </row>
    <row r="1382" spans="1:7" ht="12.75">
      <c r="A1382" t="s">
        <v>602</v>
      </c>
      <c r="B1382" s="239" t="s">
        <v>1520</v>
      </c>
      <c r="C1382" s="85" t="s">
        <v>1149</v>
      </c>
      <c r="D1382" s="236"/>
      <c r="E1382" s="52">
        <v>90</v>
      </c>
      <c r="F1382" s="240">
        <f t="shared" si="68"/>
        <v>81</v>
      </c>
      <c r="G1382" s="98">
        <f t="shared" si="69"/>
        <v>0</v>
      </c>
    </row>
    <row r="1383" spans="1:7" ht="12.75">
      <c r="A1383" t="s">
        <v>602</v>
      </c>
      <c r="B1383" s="48" t="s">
        <v>1521</v>
      </c>
      <c r="C1383" s="28" t="s">
        <v>568</v>
      </c>
      <c r="D1383" s="236"/>
      <c r="E1383" s="52">
        <v>120</v>
      </c>
      <c r="F1383" s="237">
        <f t="shared" si="68"/>
        <v>108</v>
      </c>
      <c r="G1383" s="98">
        <f t="shared" si="69"/>
        <v>0</v>
      </c>
    </row>
    <row r="1384" spans="1:7" ht="12.75">
      <c r="A1384" t="s">
        <v>602</v>
      </c>
      <c r="B1384" s="48" t="s">
        <v>647</v>
      </c>
      <c r="C1384" s="28" t="s">
        <v>1638</v>
      </c>
      <c r="D1384" s="236"/>
      <c r="E1384" s="52">
        <v>130</v>
      </c>
      <c r="F1384" s="237">
        <f t="shared" si="68"/>
        <v>117</v>
      </c>
      <c r="G1384" s="98">
        <f t="shared" si="69"/>
        <v>0</v>
      </c>
    </row>
    <row r="1385" spans="1:7" ht="12.75">
      <c r="A1385" t="s">
        <v>602</v>
      </c>
      <c r="B1385" s="48" t="s">
        <v>648</v>
      </c>
      <c r="C1385" s="28" t="s">
        <v>1639</v>
      </c>
      <c r="D1385" s="236"/>
      <c r="E1385" s="52">
        <v>130</v>
      </c>
      <c r="F1385" s="237">
        <f t="shared" si="68"/>
        <v>117</v>
      </c>
      <c r="G1385" s="98">
        <f t="shared" si="69"/>
        <v>0</v>
      </c>
    </row>
    <row r="1386" spans="1:7" ht="12.75">
      <c r="A1386" t="s">
        <v>602</v>
      </c>
      <c r="B1386" s="239" t="s">
        <v>1522</v>
      </c>
      <c r="C1386" s="85" t="s">
        <v>1150</v>
      </c>
      <c r="D1386" s="236"/>
      <c r="E1386" s="52">
        <v>90</v>
      </c>
      <c r="F1386" s="240">
        <f t="shared" si="68"/>
        <v>81</v>
      </c>
      <c r="G1386" s="98">
        <f t="shared" si="69"/>
        <v>0</v>
      </c>
    </row>
    <row r="1387" spans="1:7" ht="12.75">
      <c r="A1387" t="s">
        <v>602</v>
      </c>
      <c r="B1387" s="48" t="s">
        <v>649</v>
      </c>
      <c r="C1387" s="28" t="s">
        <v>1640</v>
      </c>
      <c r="D1387" s="236"/>
      <c r="E1387" s="52">
        <v>120</v>
      </c>
      <c r="F1387" s="237">
        <f t="shared" si="68"/>
        <v>108</v>
      </c>
      <c r="G1387" s="98">
        <f t="shared" si="69"/>
        <v>0</v>
      </c>
    </row>
    <row r="1388" spans="1:7" ht="12.75">
      <c r="A1388" t="s">
        <v>602</v>
      </c>
      <c r="B1388" s="239" t="s">
        <v>650</v>
      </c>
      <c r="C1388" s="85" t="s">
        <v>240</v>
      </c>
      <c r="D1388" s="236"/>
      <c r="E1388" s="52">
        <v>90</v>
      </c>
      <c r="F1388" s="240">
        <f t="shared" si="68"/>
        <v>81</v>
      </c>
      <c r="G1388" s="98">
        <f t="shared" si="69"/>
        <v>0</v>
      </c>
    </row>
    <row r="1389" spans="1:7" ht="12.75">
      <c r="A1389" t="s">
        <v>602</v>
      </c>
      <c r="B1389" s="48" t="s">
        <v>651</v>
      </c>
      <c r="C1389" s="28" t="s">
        <v>1641</v>
      </c>
      <c r="D1389" s="236"/>
      <c r="E1389" s="52">
        <v>120</v>
      </c>
      <c r="F1389" s="237">
        <f t="shared" si="68"/>
        <v>108</v>
      </c>
      <c r="G1389" s="98">
        <f t="shared" si="69"/>
        <v>0</v>
      </c>
    </row>
    <row r="1390" spans="1:7" ht="12.75">
      <c r="A1390" t="s">
        <v>602</v>
      </c>
      <c r="B1390" s="239" t="s">
        <v>652</v>
      </c>
      <c r="C1390" s="85" t="s">
        <v>241</v>
      </c>
      <c r="D1390" s="236"/>
      <c r="E1390" s="52">
        <v>90</v>
      </c>
      <c r="F1390" s="240">
        <f t="shared" si="68"/>
        <v>81</v>
      </c>
      <c r="G1390" s="98">
        <f t="shared" si="69"/>
        <v>0</v>
      </c>
    </row>
    <row r="1391" spans="1:7" ht="12.75">
      <c r="A1391" t="s">
        <v>602</v>
      </c>
      <c r="B1391" s="48" t="s">
        <v>653</v>
      </c>
      <c r="C1391" s="28" t="s">
        <v>654</v>
      </c>
      <c r="D1391" s="236"/>
      <c r="E1391" s="52">
        <v>120</v>
      </c>
      <c r="F1391" s="237">
        <f t="shared" si="68"/>
        <v>108</v>
      </c>
      <c r="G1391" s="98">
        <f t="shared" si="69"/>
        <v>0</v>
      </c>
    </row>
    <row r="1392" spans="1:7" ht="13.5" thickBot="1">
      <c r="A1392" t="s">
        <v>602</v>
      </c>
      <c r="B1392" s="65" t="s">
        <v>1071</v>
      </c>
      <c r="C1392" s="37" t="s">
        <v>655</v>
      </c>
      <c r="D1392" s="236"/>
      <c r="E1392" s="53">
        <v>130</v>
      </c>
      <c r="F1392" s="237">
        <f t="shared" si="68"/>
        <v>117</v>
      </c>
      <c r="G1392" s="98">
        <f t="shared" si="69"/>
        <v>0</v>
      </c>
    </row>
    <row r="1393" spans="2:7" ht="16.5" thickBot="1">
      <c r="B1393" s="60"/>
      <c r="C1393" s="15" t="s">
        <v>693</v>
      </c>
      <c r="D1393" s="232"/>
      <c r="E1393" s="233"/>
      <c r="F1393" s="234"/>
      <c r="G1393" s="234"/>
    </row>
    <row r="1394" spans="1:7" ht="13.5" thickBot="1">
      <c r="A1394" t="s">
        <v>1028</v>
      </c>
      <c r="B1394" s="81" t="s">
        <v>599</v>
      </c>
      <c r="C1394" s="182" t="s">
        <v>1221</v>
      </c>
      <c r="D1394" s="236"/>
      <c r="E1394" s="110">
        <v>110</v>
      </c>
      <c r="F1394" s="237">
        <f>ROUND(E1394*(1-($E$1*1)),2)</f>
        <v>99</v>
      </c>
      <c r="G1394" s="98">
        <f>D1394*F1394</f>
        <v>0</v>
      </c>
    </row>
    <row r="1395" spans="2:7" ht="16.5" thickBot="1">
      <c r="B1395" s="60"/>
      <c r="C1395" s="80" t="s">
        <v>392</v>
      </c>
      <c r="D1395" s="232"/>
      <c r="E1395" s="233"/>
      <c r="F1395" s="234"/>
      <c r="G1395" s="234"/>
    </row>
    <row r="1396" spans="1:7" ht="12.75">
      <c r="A1396" t="s">
        <v>1028</v>
      </c>
      <c r="B1396" s="45" t="s">
        <v>1523</v>
      </c>
      <c r="C1396" s="20" t="s">
        <v>1222</v>
      </c>
      <c r="D1396" s="236"/>
      <c r="E1396" s="33">
        <v>110</v>
      </c>
      <c r="F1396" s="237">
        <f aca="true" t="shared" si="70" ref="F1396:F1405">ROUND(E1396*(1-($E$1*1)),2)</f>
        <v>99</v>
      </c>
      <c r="G1396" s="98">
        <f aca="true" t="shared" si="71" ref="G1396:G1405">D1396*F1396</f>
        <v>0</v>
      </c>
    </row>
    <row r="1397" spans="1:7" ht="12.75">
      <c r="A1397" t="s">
        <v>1028</v>
      </c>
      <c r="B1397" s="45" t="s">
        <v>1524</v>
      </c>
      <c r="C1397" s="20" t="s">
        <v>1277</v>
      </c>
      <c r="D1397" s="236"/>
      <c r="E1397" s="33">
        <v>120</v>
      </c>
      <c r="F1397" s="237">
        <f t="shared" si="70"/>
        <v>108</v>
      </c>
      <c r="G1397" s="98">
        <f t="shared" si="71"/>
        <v>0</v>
      </c>
    </row>
    <row r="1398" spans="1:7" ht="12.75">
      <c r="A1398" t="s">
        <v>692</v>
      </c>
      <c r="B1398" s="270" t="s">
        <v>1525</v>
      </c>
      <c r="C1398" s="89" t="s">
        <v>1526</v>
      </c>
      <c r="D1398" s="236"/>
      <c r="E1398" s="33">
        <v>90</v>
      </c>
      <c r="F1398" s="240">
        <f t="shared" si="70"/>
        <v>81</v>
      </c>
      <c r="G1398" s="98">
        <f t="shared" si="71"/>
        <v>0</v>
      </c>
    </row>
    <row r="1399" spans="1:7" ht="12.75">
      <c r="A1399" t="s">
        <v>692</v>
      </c>
      <c r="B1399" s="45" t="s">
        <v>195</v>
      </c>
      <c r="C1399" s="20" t="s">
        <v>1223</v>
      </c>
      <c r="D1399" s="236"/>
      <c r="E1399" s="33">
        <v>120</v>
      </c>
      <c r="F1399" s="237">
        <f t="shared" si="70"/>
        <v>108</v>
      </c>
      <c r="G1399" s="98">
        <f t="shared" si="71"/>
        <v>0</v>
      </c>
    </row>
    <row r="1400" spans="1:7" ht="12.75">
      <c r="A1400" t="s">
        <v>602</v>
      </c>
      <c r="B1400" s="270" t="s">
        <v>656</v>
      </c>
      <c r="C1400" s="89" t="s">
        <v>1435</v>
      </c>
      <c r="D1400" s="236"/>
      <c r="E1400" s="33">
        <v>90</v>
      </c>
      <c r="F1400" s="240">
        <f t="shared" si="70"/>
        <v>81</v>
      </c>
      <c r="G1400" s="98">
        <f t="shared" si="71"/>
        <v>0</v>
      </c>
    </row>
    <row r="1401" spans="1:7" ht="12.75">
      <c r="A1401" t="s">
        <v>602</v>
      </c>
      <c r="B1401" s="45" t="s">
        <v>657</v>
      </c>
      <c r="C1401" s="20" t="s">
        <v>569</v>
      </c>
      <c r="D1401" s="236"/>
      <c r="E1401" s="33">
        <v>120</v>
      </c>
      <c r="F1401" s="237">
        <f t="shared" si="70"/>
        <v>108</v>
      </c>
      <c r="G1401" s="98">
        <f t="shared" si="71"/>
        <v>0</v>
      </c>
    </row>
    <row r="1402" spans="1:7" ht="12.75">
      <c r="A1402" t="s">
        <v>602</v>
      </c>
      <c r="B1402" s="270" t="s">
        <v>658</v>
      </c>
      <c r="C1402" s="89" t="s">
        <v>1436</v>
      </c>
      <c r="D1402" s="236"/>
      <c r="E1402" s="33">
        <v>90</v>
      </c>
      <c r="F1402" s="240">
        <f t="shared" si="70"/>
        <v>81</v>
      </c>
      <c r="G1402" s="98">
        <f t="shared" si="71"/>
        <v>0</v>
      </c>
    </row>
    <row r="1403" spans="1:7" ht="12.75">
      <c r="A1403" t="s">
        <v>602</v>
      </c>
      <c r="B1403" s="45" t="s">
        <v>659</v>
      </c>
      <c r="C1403" s="20" t="s">
        <v>570</v>
      </c>
      <c r="D1403" s="236"/>
      <c r="E1403" s="33">
        <v>120</v>
      </c>
      <c r="F1403" s="237">
        <f t="shared" si="70"/>
        <v>108</v>
      </c>
      <c r="G1403" s="98">
        <f t="shared" si="71"/>
        <v>0</v>
      </c>
    </row>
    <row r="1404" spans="1:7" ht="12.75">
      <c r="A1404" t="s">
        <v>602</v>
      </c>
      <c r="B1404" s="45" t="s">
        <v>1089</v>
      </c>
      <c r="C1404" s="20" t="s">
        <v>826</v>
      </c>
      <c r="D1404" s="236"/>
      <c r="E1404" s="33">
        <v>110</v>
      </c>
      <c r="F1404" s="237">
        <f t="shared" si="70"/>
        <v>99</v>
      </c>
      <c r="G1404" s="98">
        <f t="shared" si="71"/>
        <v>0</v>
      </c>
    </row>
    <row r="1405" spans="1:7" ht="13.5" thickBot="1">
      <c r="A1405" t="s">
        <v>1093</v>
      </c>
      <c r="B1405" s="45" t="s">
        <v>1090</v>
      </c>
      <c r="C1405" s="20" t="s">
        <v>827</v>
      </c>
      <c r="D1405" s="236"/>
      <c r="E1405" s="33">
        <v>120</v>
      </c>
      <c r="F1405" s="237">
        <f t="shared" si="70"/>
        <v>108</v>
      </c>
      <c r="G1405" s="98">
        <f t="shared" si="71"/>
        <v>0</v>
      </c>
    </row>
    <row r="1406" spans="2:7" ht="16.5" thickBot="1">
      <c r="B1406" s="55"/>
      <c r="C1406" s="32" t="s">
        <v>701</v>
      </c>
      <c r="D1406" s="232"/>
      <c r="E1406" s="233"/>
      <c r="F1406" s="234"/>
      <c r="G1406" s="234"/>
    </row>
    <row r="1407" spans="1:7" ht="12.75">
      <c r="A1407" t="s">
        <v>602</v>
      </c>
      <c r="B1407" s="50" t="s">
        <v>1642</v>
      </c>
      <c r="C1407" s="139" t="s">
        <v>1224</v>
      </c>
      <c r="D1407" s="236"/>
      <c r="E1407" s="140">
        <v>120</v>
      </c>
      <c r="F1407" s="237">
        <f>ROUND(E1407*(1-($E$1*1)),2)</f>
        <v>108</v>
      </c>
      <c r="G1407" s="98">
        <f>D1407*F1407</f>
        <v>0</v>
      </c>
    </row>
    <row r="1408" spans="1:7" ht="13.5" thickBot="1">
      <c r="A1408" t="s">
        <v>602</v>
      </c>
      <c r="B1408" s="50" t="s">
        <v>660</v>
      </c>
      <c r="C1408" s="139" t="s">
        <v>661</v>
      </c>
      <c r="D1408" s="236"/>
      <c r="E1408" s="140">
        <v>120</v>
      </c>
      <c r="F1408" s="237">
        <f>ROUND(E1408*(1-($E$1*1)),2)</f>
        <v>108</v>
      </c>
      <c r="G1408" s="98">
        <f>D1408*F1408</f>
        <v>0</v>
      </c>
    </row>
    <row r="1409" spans="2:7" ht="16.5" thickBot="1">
      <c r="B1409" s="55"/>
      <c r="C1409" s="12" t="s">
        <v>1032</v>
      </c>
      <c r="D1409" s="232"/>
      <c r="E1409" s="233"/>
      <c r="F1409" s="234"/>
      <c r="G1409" s="234"/>
    </row>
    <row r="1410" spans="1:7" ht="12.75">
      <c r="A1410" t="s">
        <v>692</v>
      </c>
      <c r="B1410" s="270" t="s">
        <v>1527</v>
      </c>
      <c r="C1410" s="157" t="s">
        <v>1151</v>
      </c>
      <c r="D1410" s="236"/>
      <c r="E1410" s="7">
        <v>90</v>
      </c>
      <c r="F1410" s="240">
        <f>ROUND(E1410*(1-($E$1*1)),2)</f>
        <v>81</v>
      </c>
      <c r="G1410" s="98">
        <f>D1410*F1410</f>
        <v>0</v>
      </c>
    </row>
    <row r="1411" spans="1:7" ht="12.75">
      <c r="A1411" t="s">
        <v>692</v>
      </c>
      <c r="B1411" s="45" t="s">
        <v>1528</v>
      </c>
      <c r="C1411" s="95" t="s">
        <v>1278</v>
      </c>
      <c r="D1411" s="236"/>
      <c r="E1411" s="7">
        <v>120</v>
      </c>
      <c r="F1411" s="237">
        <f>ROUND(E1411*(1-($E$1*1)),2)</f>
        <v>108</v>
      </c>
      <c r="G1411" s="98">
        <f>D1411*F1411</f>
        <v>0</v>
      </c>
    </row>
    <row r="1412" spans="1:7" ht="13.5" thickBot="1">
      <c r="A1412" t="s">
        <v>602</v>
      </c>
      <c r="B1412" s="45" t="s">
        <v>592</v>
      </c>
      <c r="C1412" s="95" t="s">
        <v>523</v>
      </c>
      <c r="D1412" s="236"/>
      <c r="E1412" s="7">
        <v>120</v>
      </c>
      <c r="F1412" s="237">
        <f>ROUND(E1412*(1-($E$1*1)),2)</f>
        <v>108</v>
      </c>
      <c r="G1412" s="98">
        <f>D1412*F1412</f>
        <v>0</v>
      </c>
    </row>
    <row r="1413" spans="2:7" ht="16.5" thickBot="1">
      <c r="B1413" s="55"/>
      <c r="C1413" s="12" t="s">
        <v>698</v>
      </c>
      <c r="D1413" s="232"/>
      <c r="E1413" s="233"/>
      <c r="F1413" s="234"/>
      <c r="G1413" s="234"/>
    </row>
    <row r="1414" spans="1:7" ht="12.75">
      <c r="A1414" t="s">
        <v>1080</v>
      </c>
      <c r="B1414" s="277" t="s">
        <v>371</v>
      </c>
      <c r="C1414" s="284" t="s">
        <v>372</v>
      </c>
      <c r="D1414" s="236"/>
      <c r="E1414" s="52">
        <v>90</v>
      </c>
      <c r="F1414" s="285">
        <f>ROUND(E1414*(1-($E$1*1)),2)</f>
        <v>81</v>
      </c>
      <c r="G1414" s="98">
        <f>D1414*F1414</f>
        <v>0</v>
      </c>
    </row>
    <row r="1415" spans="1:7" ht="12.75">
      <c r="A1415" t="s">
        <v>1080</v>
      </c>
      <c r="B1415" s="47" t="s">
        <v>373</v>
      </c>
      <c r="C1415" s="181" t="s">
        <v>374</v>
      </c>
      <c r="D1415" s="236"/>
      <c r="E1415" s="52">
        <v>120</v>
      </c>
      <c r="F1415" s="237">
        <f>ROUND(E1415*(1-($E$1*1)),2)</f>
        <v>108</v>
      </c>
      <c r="G1415" s="98">
        <f>D1415*F1415</f>
        <v>0</v>
      </c>
    </row>
    <row r="1416" spans="1:7" ht="12.75">
      <c r="A1416" t="s">
        <v>692</v>
      </c>
      <c r="B1416" s="47" t="s">
        <v>562</v>
      </c>
      <c r="C1416" s="181" t="s">
        <v>1225</v>
      </c>
      <c r="D1416" s="236"/>
      <c r="E1416" s="52">
        <v>120</v>
      </c>
      <c r="F1416" s="237">
        <f>ROUND(E1416*(1-($E$1*1)),2)</f>
        <v>108</v>
      </c>
      <c r="G1416" s="98">
        <f>D1416*F1416</f>
        <v>0</v>
      </c>
    </row>
    <row r="1417" spans="1:7" ht="13.5" thickBot="1">
      <c r="A1417" t="s">
        <v>602</v>
      </c>
      <c r="B1417" s="70" t="s">
        <v>593</v>
      </c>
      <c r="C1417" s="141" t="s">
        <v>1091</v>
      </c>
      <c r="D1417" s="236"/>
      <c r="E1417" s="53">
        <v>120</v>
      </c>
      <c r="F1417" s="286">
        <f>ROUND(E1417*(1-($E$1*1)),2)</f>
        <v>108</v>
      </c>
      <c r="G1417" s="287">
        <f>D1417*F1417</f>
        <v>0</v>
      </c>
    </row>
  </sheetData>
  <sheetProtection/>
  <autoFilter ref="B14:F1417"/>
  <mergeCells count="10">
    <mergeCell ref="D12:D13"/>
    <mergeCell ref="H12:I13"/>
    <mergeCell ref="C12:C13"/>
    <mergeCell ref="B2:C2"/>
    <mergeCell ref="B3:C3"/>
    <mergeCell ref="B9:C9"/>
    <mergeCell ref="B4:C4"/>
    <mergeCell ref="D2:F2"/>
    <mergeCell ref="G2:G10"/>
    <mergeCell ref="H2:I10"/>
  </mergeCells>
  <printOptions/>
  <pageMargins left="0.7086614173228347" right="0.7086614173228347" top="0.34" bottom="0.35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:)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Юлия</cp:lastModifiedBy>
  <cp:lastPrinted>2010-10-21T10:48:17Z</cp:lastPrinted>
  <dcterms:created xsi:type="dcterms:W3CDTF">2008-11-12T11:50:35Z</dcterms:created>
  <dcterms:modified xsi:type="dcterms:W3CDTF">2013-01-07T23:21:50Z</dcterms:modified>
  <cp:category/>
  <cp:version/>
  <cp:contentType/>
  <cp:contentStatus/>
</cp:coreProperties>
</file>