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'Лист1'!$A$1:$J$58</definedName>
  </definedNames>
  <calcPr fullCalcOnLoad="1" refMode="R1C1"/>
</workbook>
</file>

<file path=xl/sharedStrings.xml><?xml version="1.0" encoding="utf-8"?>
<sst xmlns="http://schemas.openxmlformats.org/spreadsheetml/2006/main" count="312" uniqueCount="258">
  <si>
    <t>Анна 8 904 39 153 13</t>
  </si>
  <si>
    <t>розовый/бордо</t>
  </si>
  <si>
    <t>borodina</t>
  </si>
  <si>
    <t>св.розовый/красный или лаванда/малиновы</t>
  </si>
  <si>
    <t>Аина2007</t>
  </si>
  <si>
    <t>как на картинке</t>
  </si>
  <si>
    <t>М. 190 "Улей" (цвет:роз/бордо или  св.роз/красн)</t>
  </si>
  <si>
    <t>NAT*2010</t>
  </si>
  <si>
    <t>Анастасия 8-920-052-84-25</t>
  </si>
  <si>
    <t>M.151 Пират</t>
  </si>
  <si>
    <t>кирпич</t>
  </si>
  <si>
    <t>Оксана(89506276335)</t>
  </si>
  <si>
    <t>vero.lady</t>
  </si>
  <si>
    <t>Прага</t>
  </si>
  <si>
    <t>розовый-бордо</t>
  </si>
  <si>
    <t>Розовый с коричневым</t>
  </si>
  <si>
    <t>Размер</t>
  </si>
  <si>
    <t>М157</t>
  </si>
  <si>
    <t>C</t>
  </si>
  <si>
    <t>синий-голубой</t>
  </si>
  <si>
    <t>Татьяна, 9200204433</t>
  </si>
  <si>
    <t>Лебедева Олеся 89616340503</t>
  </si>
  <si>
    <t>М 181 любой цвет из предложеных</t>
  </si>
  <si>
    <t>Nutka</t>
  </si>
  <si>
    <t>Sema_t</t>
  </si>
  <si>
    <t>Ольга,тел:8-904-917-06-93</t>
  </si>
  <si>
    <t>Вероника 8-9534157647</t>
  </si>
  <si>
    <t>slait</t>
  </si>
  <si>
    <t>таня72</t>
  </si>
  <si>
    <t>можно дугой цвет на мальчика</t>
  </si>
  <si>
    <t>танюююша</t>
  </si>
  <si>
    <t>лаванда/салат</t>
  </si>
  <si>
    <t>*Yulia*</t>
  </si>
  <si>
    <t>серо-голуб/св-голуб</t>
  </si>
  <si>
    <t>коралл/красный</t>
  </si>
  <si>
    <t>желтая</t>
  </si>
  <si>
    <t xml:space="preserve">М185_корал/красн  </t>
  </si>
  <si>
    <t>Симка@</t>
  </si>
  <si>
    <t xml:space="preserve">голубой/серо-голубой с красным корабликом </t>
  </si>
  <si>
    <t>Наталья 8-910-790-75-14</t>
  </si>
  <si>
    <t>Наташа тел.9027840651</t>
  </si>
  <si>
    <t>Ваше имя и телефон</t>
  </si>
  <si>
    <t>синий</t>
  </si>
  <si>
    <t>Екатерина, 9051930334</t>
  </si>
  <si>
    <t>Елена  8950-629-01-50</t>
  </si>
  <si>
    <t>нет</t>
  </si>
  <si>
    <t>_anastasya_</t>
  </si>
  <si>
    <t>М186 паучки</t>
  </si>
  <si>
    <t>татьяна романовна</t>
  </si>
  <si>
    <t>Оксана, 8-9200305966</t>
  </si>
  <si>
    <t>розовый-сирень,бирюза</t>
  </si>
  <si>
    <t>цр заречка</t>
  </si>
  <si>
    <t>Ильтя</t>
  </si>
  <si>
    <t>Oleskya</t>
  </si>
  <si>
    <t>eseniya</t>
  </si>
  <si>
    <t>М 191</t>
  </si>
  <si>
    <t>Маринина Юлия, 8918939579</t>
  </si>
  <si>
    <t>основной:-роз/черника на замену в порядке предпочтения: роз/сирень, роз. коралл</t>
  </si>
  <si>
    <t>роз/бордо</t>
  </si>
  <si>
    <t>Kses</t>
  </si>
  <si>
    <t>Непредсказуемая</t>
  </si>
  <si>
    <t>галина.к</t>
  </si>
  <si>
    <t xml:space="preserve">М194 </t>
  </si>
  <si>
    <t>Цветущая Сакура</t>
  </si>
  <si>
    <t>костюм "Зайка"</t>
  </si>
  <si>
    <t>М190 улей.</t>
  </si>
  <si>
    <t>синий/голубой</t>
  </si>
  <si>
    <t>роз.-бордо</t>
  </si>
  <si>
    <t>Татьяна 89200679550</t>
  </si>
  <si>
    <t>M191синий-голуб</t>
  </si>
  <si>
    <t>Светлана, 89036081185</t>
  </si>
  <si>
    <t>виктория 89101027602</t>
  </si>
  <si>
    <t xml:space="preserve">М. 193 "Кошка"     М. 193 "Кошка"         </t>
  </si>
  <si>
    <t xml:space="preserve">Анна, 89108942575 </t>
  </si>
  <si>
    <t>синий/бирюза</t>
  </si>
  <si>
    <t>гол/оливка</t>
  </si>
  <si>
    <t>м167</t>
  </si>
  <si>
    <t>замена только по цвету, ЦР Заречка</t>
  </si>
  <si>
    <t>сер.голубой либо    сталь,но можно и модель заменить если совсем туго пойдет - на М167 сер.гол/т.бир. или черный/т.бир.</t>
  </si>
  <si>
    <t>желтый</t>
  </si>
  <si>
    <t>розовый/сирень</t>
  </si>
  <si>
    <t>Татьяна 89040424730</t>
  </si>
  <si>
    <t>т.бирюза</t>
  </si>
  <si>
    <t>розовый-коралл</t>
  </si>
  <si>
    <t>цвет для девочки-на замену</t>
  </si>
  <si>
    <t>Caramel&amp;Ca</t>
  </si>
  <si>
    <t>M191</t>
  </si>
  <si>
    <t>M193</t>
  </si>
  <si>
    <t>На_крайний_случай-М190_лимон</t>
  </si>
  <si>
    <t>Замена только по цвету</t>
  </si>
  <si>
    <t>Татьяна 89616340603</t>
  </si>
  <si>
    <t>синий/красный</t>
  </si>
  <si>
    <t>Лаванда/бирюза,роз/коралл,коралл/синий</t>
  </si>
  <si>
    <t>шоколад,салатный</t>
  </si>
  <si>
    <t>Артикул</t>
  </si>
  <si>
    <t>M186</t>
  </si>
  <si>
    <t>М185 - "Зайка" цвета в порядке предпочтения: роз/бордо, роз/сирень,, коралл/сирень, лаванда</t>
  </si>
  <si>
    <t xml:space="preserve"> М185</t>
  </si>
  <si>
    <t>лаванда/т.бирюза</t>
  </si>
  <si>
    <t>vovhikmir</t>
  </si>
  <si>
    <t>Светлана 8-903-604-01-69</t>
  </si>
  <si>
    <t>как в галерее</t>
  </si>
  <si>
    <t>только не желтый цвет, пожалуйста, у нас уже есть желтая бабка-коровка.</t>
  </si>
  <si>
    <t>сашоккк</t>
  </si>
  <si>
    <t xml:space="preserve">М 194 </t>
  </si>
  <si>
    <t>Возможные замены</t>
  </si>
  <si>
    <t>Бухгалтер-НН</t>
  </si>
  <si>
    <t>inga.19.79</t>
  </si>
  <si>
    <t>на любой другой 110 размер в синих тонах на мальчика</t>
  </si>
  <si>
    <t>Ольга 9202540412</t>
  </si>
  <si>
    <t>света.ф</t>
  </si>
  <si>
    <t>М 181</t>
  </si>
  <si>
    <t>м192</t>
  </si>
  <si>
    <t>Светлана,89506190500</t>
  </si>
  <si>
    <t>Елена 89101238518</t>
  </si>
  <si>
    <t>Elena ershova</t>
  </si>
  <si>
    <t>Елена, Т. 8906360 5280</t>
  </si>
  <si>
    <t>Наталья 89051920866</t>
  </si>
  <si>
    <t>черника, оливка</t>
  </si>
  <si>
    <t>олива, кирпич, сине-салатовый</t>
  </si>
  <si>
    <t>Екатерина 89527765883</t>
  </si>
  <si>
    <t>М 190,роз/бордо,92 рост</t>
  </si>
  <si>
    <t>коралл/сир, кор./бирюза</t>
  </si>
  <si>
    <t>М 147 оливка</t>
  </si>
  <si>
    <t>Как на картинке или любой</t>
  </si>
  <si>
    <t>SSG</t>
  </si>
  <si>
    <t>т.синий</t>
  </si>
  <si>
    <t>ВаляГаля</t>
  </si>
  <si>
    <t>ТН</t>
  </si>
  <si>
    <t>Солнышко :-))</t>
  </si>
  <si>
    <t>св.роз/красн</t>
  </si>
  <si>
    <t>марина   8-908-230-89-89</t>
  </si>
  <si>
    <t>татьяна 89200465555</t>
  </si>
  <si>
    <t>сталь/голуб.</t>
  </si>
  <si>
    <t>лаванда-бирюза</t>
  </si>
  <si>
    <t xml:space="preserve">по цвету - синий с черным, если не будет размера, то можно из другой вашей закупки Ква*рт*ет Комплект Кроха арт.077-М цвет красный/т.серый р.128 </t>
  </si>
  <si>
    <t>zelena10</t>
  </si>
  <si>
    <t xml:space="preserve">М186 </t>
  </si>
  <si>
    <t>Инга 8 908 237 05 13</t>
  </si>
  <si>
    <t>ЦР Белинка</t>
  </si>
  <si>
    <t>M147</t>
  </si>
  <si>
    <t>Лариса 8 908 158 16 97</t>
  </si>
  <si>
    <t>Татьяна 413-29-27</t>
  </si>
  <si>
    <t>Комментарий</t>
  </si>
  <si>
    <t>ЦР Заречка</t>
  </si>
  <si>
    <t>M 181</t>
  </si>
  <si>
    <t>Татьяна 9290474536</t>
  </si>
  <si>
    <t>soann</t>
  </si>
  <si>
    <t>Ольга 8-920-259-65-66</t>
  </si>
  <si>
    <t>М186 Паучки</t>
  </si>
  <si>
    <t>kais22</t>
  </si>
  <si>
    <t>М190 розово- сиреневый</t>
  </si>
  <si>
    <t>роз/черника</t>
  </si>
  <si>
    <t>Юлия т.8-897-759-26-36</t>
  </si>
  <si>
    <t>l@nchik</t>
  </si>
  <si>
    <t>розовый-черника</t>
  </si>
  <si>
    <t>pavlova-11</t>
  </si>
  <si>
    <t>aniuta77</t>
  </si>
  <si>
    <t>голуб-т.синий,голуб-оливка</t>
  </si>
  <si>
    <t>М169</t>
  </si>
  <si>
    <t>розов/серый</t>
  </si>
  <si>
    <t>М167</t>
  </si>
  <si>
    <t>Ваш ник</t>
  </si>
  <si>
    <t>м 190 улей</t>
  </si>
  <si>
    <t>М192</t>
  </si>
  <si>
    <t>М190</t>
  </si>
  <si>
    <t>М191</t>
  </si>
  <si>
    <t>св. роз/ бордо</t>
  </si>
  <si>
    <t>хкаи-салат, сталь-беж.</t>
  </si>
  <si>
    <t>темно синий - он тоже с серовато-голубой вставкой (Вы писали что есть в таком цвете)</t>
  </si>
  <si>
    <t>М194 белка</t>
  </si>
  <si>
    <t>шоколад</t>
  </si>
  <si>
    <t>Olechka84</t>
  </si>
  <si>
    <t xml:space="preserve">Заказ из 1 выкупа </t>
  </si>
  <si>
    <t>М194</t>
  </si>
  <si>
    <t>Желаемый цвет</t>
  </si>
  <si>
    <t>роз/бордо или роз./т.красный</t>
  </si>
  <si>
    <t>розово-серый</t>
  </si>
  <si>
    <t>автозавод</t>
  </si>
  <si>
    <t>Larka-zoloto</t>
  </si>
  <si>
    <t>Яша</t>
  </si>
  <si>
    <t>М194 белки</t>
  </si>
  <si>
    <t xml:space="preserve">св.роз/красн  </t>
  </si>
  <si>
    <t>Соснина Татьяна,9030553580</t>
  </si>
  <si>
    <t>м194    белки</t>
  </si>
  <si>
    <t>Светлана,89519078418</t>
  </si>
  <si>
    <t>наташа, +79082325074</t>
  </si>
  <si>
    <t>М186</t>
  </si>
  <si>
    <t>М185</t>
  </si>
  <si>
    <t>Курганова Галина 8 950 604 98 35</t>
  </si>
  <si>
    <t>Алёна_89506018855</t>
  </si>
  <si>
    <t>р.116, цв(розов/черника)</t>
  </si>
  <si>
    <t>синий салат</t>
  </si>
  <si>
    <t>Kateika</t>
  </si>
  <si>
    <t>М 178</t>
  </si>
  <si>
    <t>т.син/бирюза или т.син/салат или оранжевый</t>
  </si>
  <si>
    <t>М186 т.синий</t>
  </si>
  <si>
    <t>Екатерина 8-952-785-88-22</t>
  </si>
  <si>
    <t>diva82</t>
  </si>
  <si>
    <t>М177</t>
  </si>
  <si>
    <t>св.роз.\красный</t>
  </si>
  <si>
    <t>M194</t>
  </si>
  <si>
    <t>роз\черника</t>
  </si>
  <si>
    <t>роз\сирень, оранж\сирень</t>
  </si>
  <si>
    <t>89030608061 Мария</t>
  </si>
  <si>
    <t>tanya123</t>
  </si>
  <si>
    <t>М191 (синий/голубой)</t>
  </si>
  <si>
    <t>8-910-892-00-46</t>
  </si>
  <si>
    <t>landora</t>
  </si>
  <si>
    <t>М171</t>
  </si>
  <si>
    <t>РОЗОВЫЙ</t>
  </si>
  <si>
    <t>ОКСАНА, 89200570067</t>
  </si>
  <si>
    <t>saw52</t>
  </si>
  <si>
    <t>любой</t>
  </si>
  <si>
    <t>Марина 89601762711</t>
  </si>
  <si>
    <t>мальчик</t>
  </si>
  <si>
    <t>NataliaF</t>
  </si>
  <si>
    <t xml:space="preserve">розовый/сиреневый </t>
  </si>
  <si>
    <t>розовый/черника (главное - розовый верх)</t>
  </si>
  <si>
    <t>Наталья 8-910-148-51-71</t>
  </si>
  <si>
    <t>*Natalia*</t>
  </si>
  <si>
    <t>М 194 Белки</t>
  </si>
  <si>
    <t>лаванда/малиновый</t>
  </si>
  <si>
    <t>розовый/черника</t>
  </si>
  <si>
    <t>Наталья 8-908 166 86 76</t>
  </si>
  <si>
    <t>ЦР Заречный</t>
  </si>
  <si>
    <t>Lyu-lyushka</t>
  </si>
  <si>
    <t>Опарина Юлия 9503643869</t>
  </si>
  <si>
    <t>горошинка</t>
  </si>
  <si>
    <t>роз /черника</t>
  </si>
  <si>
    <t>роз /сирень</t>
  </si>
  <si>
    <t>Татьяна 8-920-069-36-74</t>
  </si>
  <si>
    <t>Елена555</t>
  </si>
  <si>
    <t>лаванда/малин</t>
  </si>
  <si>
    <t>Елена 89043979371</t>
  </si>
  <si>
    <t>СТК96</t>
  </si>
  <si>
    <t xml:space="preserve">М. 141 "Цветочная фея"      </t>
  </si>
  <si>
    <t>роз.коралл/сир.</t>
  </si>
  <si>
    <t>св.роз/красный</t>
  </si>
  <si>
    <t>айпетра</t>
  </si>
  <si>
    <t>М190улей</t>
  </si>
  <si>
    <t>оранжевый</t>
  </si>
  <si>
    <t>лаванда/бирюзовый</t>
  </si>
  <si>
    <t>elnikder</t>
  </si>
  <si>
    <t xml:space="preserve">M176 </t>
  </si>
  <si>
    <t>св.сер/т.син</t>
  </si>
  <si>
    <t>М192 синий/голубой</t>
  </si>
  <si>
    <t>olga-ruzik</t>
  </si>
  <si>
    <t>сталь</t>
  </si>
  <si>
    <t>мурунова</t>
  </si>
  <si>
    <t>М185 Зайка</t>
  </si>
  <si>
    <t>М194 -Белки-розовый/серый</t>
  </si>
  <si>
    <t>цена</t>
  </si>
  <si>
    <t>нет и не будет</t>
  </si>
  <si>
    <t>отшивается</t>
  </si>
  <si>
    <t>к оплате</t>
  </si>
  <si>
    <t>после стопа</t>
  </si>
  <si>
    <t>оплачено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</si>
</sst>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11" borderId="10" xfId="0" applyFill="1" applyBorder="1" applyAlignment="1">
      <alignment vertical="center"/>
    </xf>
    <xf numFmtId="0" fontId="1" fillId="33" borderId="1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wrapText="1"/>
    </xf>
    <xf numFmtId="0" fontId="37" fillId="34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0" fontId="0" fillId="36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36" borderId="10" xfId="0" applyNumberFormat="1" applyFont="1" applyFill="1" applyBorder="1" applyAlignment="1">
      <alignment wrapText="1"/>
    </xf>
    <xf numFmtId="1" fontId="0" fillId="36" borderId="0" xfId="0" applyNumberFormat="1" applyFill="1" applyAlignment="1">
      <alignment vertical="center"/>
    </xf>
    <xf numFmtId="0" fontId="0" fillId="36" borderId="10" xfId="0" applyNumberFormat="1" applyFill="1" applyBorder="1" applyAlignment="1">
      <alignment wrapText="1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H2"/>
    </sheetView>
  </sheetViews>
  <sheetFormatPr defaultColWidth="17.140625" defaultRowHeight="12.75" customHeight="1"/>
  <cols>
    <col min="1" max="2" width="17.140625" style="0" customWidth="1"/>
    <col min="3" max="3" width="11.7109375" style="0" customWidth="1"/>
    <col min="4" max="5" width="17.140625" style="0" customWidth="1"/>
    <col min="6" max="6" width="17.140625" style="0" hidden="1" customWidth="1"/>
    <col min="7" max="7" width="12.00390625" style="0" customWidth="1"/>
    <col min="8" max="8" width="10.00390625" style="0" customWidth="1"/>
    <col min="9" max="9" width="10.57421875" style="0" customWidth="1"/>
    <col min="10" max="10" width="8.8515625" style="0" customWidth="1"/>
    <col min="11" max="20" width="17.140625" style="0" customWidth="1"/>
  </cols>
  <sheetData>
    <row r="1" spans="1:10" ht="25.5">
      <c r="A1" s="1" t="s">
        <v>162</v>
      </c>
      <c r="B1" s="1" t="s">
        <v>94</v>
      </c>
      <c r="C1" s="1" t="s">
        <v>16</v>
      </c>
      <c r="D1" s="1" t="s">
        <v>175</v>
      </c>
      <c r="E1" s="1" t="s">
        <v>105</v>
      </c>
      <c r="F1" s="1" t="s">
        <v>41</v>
      </c>
      <c r="G1" s="1" t="s">
        <v>143</v>
      </c>
      <c r="H1" s="1" t="s">
        <v>252</v>
      </c>
      <c r="I1" s="3" t="s">
        <v>255</v>
      </c>
      <c r="J1" s="3" t="s">
        <v>257</v>
      </c>
    </row>
    <row r="2" spans="1:8" ht="12.75">
      <c r="A2" s="8" t="s">
        <v>220</v>
      </c>
      <c r="B2" s="8" t="s">
        <v>221</v>
      </c>
      <c r="C2" s="8">
        <v>92</v>
      </c>
      <c r="D2" s="8" t="s">
        <v>222</v>
      </c>
      <c r="E2" s="8" t="s">
        <v>223</v>
      </c>
      <c r="F2" s="8" t="s">
        <v>224</v>
      </c>
      <c r="G2" s="8" t="s">
        <v>225</v>
      </c>
      <c r="H2" s="8" t="s">
        <v>256</v>
      </c>
    </row>
    <row r="3" spans="1:8" ht="25.5">
      <c r="A3" s="5" t="s">
        <v>32</v>
      </c>
      <c r="B3" s="5" t="s">
        <v>145</v>
      </c>
      <c r="C3" s="5">
        <v>104</v>
      </c>
      <c r="D3" s="5" t="s">
        <v>31</v>
      </c>
      <c r="E3" s="5"/>
      <c r="F3" s="5" t="s">
        <v>56</v>
      </c>
      <c r="G3" s="5"/>
      <c r="H3" s="9" t="s">
        <v>253</v>
      </c>
    </row>
    <row r="4" spans="1:10" ht="25.5">
      <c r="A4" s="11" t="s">
        <v>46</v>
      </c>
      <c r="B4" s="11" t="s">
        <v>55</v>
      </c>
      <c r="C4" s="11">
        <v>80</v>
      </c>
      <c r="D4" s="13" t="s">
        <v>192</v>
      </c>
      <c r="E4" s="11" t="s">
        <v>123</v>
      </c>
      <c r="F4" s="11" t="s">
        <v>8</v>
      </c>
      <c r="G4" s="11"/>
      <c r="H4" s="7">
        <v>2550</v>
      </c>
      <c r="I4" s="10">
        <f>H4*1.12+10</f>
        <v>2866.0000000000005</v>
      </c>
      <c r="J4">
        <v>2866</v>
      </c>
    </row>
    <row r="5" spans="1:10" ht="63.75">
      <c r="A5" s="11" t="s">
        <v>157</v>
      </c>
      <c r="B5" s="11" t="s">
        <v>72</v>
      </c>
      <c r="C5" s="11">
        <v>110</v>
      </c>
      <c r="D5" s="11" t="s">
        <v>176</v>
      </c>
      <c r="E5" s="11" t="s">
        <v>6</v>
      </c>
      <c r="F5" s="11" t="s">
        <v>73</v>
      </c>
      <c r="G5" s="11"/>
      <c r="H5" s="7">
        <v>2580</v>
      </c>
      <c r="I5" s="10">
        <f>H5*1.12+10</f>
        <v>2899.6000000000004</v>
      </c>
      <c r="J5">
        <v>2900</v>
      </c>
    </row>
    <row r="6" spans="1:10" ht="25.5">
      <c r="A6" s="11" t="s">
        <v>2</v>
      </c>
      <c r="B6" s="11" t="s">
        <v>95</v>
      </c>
      <c r="C6" s="11">
        <v>122</v>
      </c>
      <c r="D6" s="11" t="s">
        <v>126</v>
      </c>
      <c r="E6" s="11" t="s">
        <v>168</v>
      </c>
      <c r="F6" s="11" t="s">
        <v>49</v>
      </c>
      <c r="G6" s="11"/>
      <c r="H6" s="7">
        <v>1650</v>
      </c>
      <c r="I6" s="10">
        <f>H6*1.12+10</f>
        <v>1858.0000000000002</v>
      </c>
      <c r="J6">
        <v>1858</v>
      </c>
    </row>
    <row r="7" spans="1:10" ht="51">
      <c r="A7" s="11" t="s">
        <v>85</v>
      </c>
      <c r="B7" s="11" t="s">
        <v>17</v>
      </c>
      <c r="C7" s="11">
        <v>80</v>
      </c>
      <c r="D7" s="11" t="s">
        <v>5</v>
      </c>
      <c r="E7" s="11" t="s">
        <v>38</v>
      </c>
      <c r="F7" s="11" t="s">
        <v>148</v>
      </c>
      <c r="G7" s="11" t="s">
        <v>77</v>
      </c>
      <c r="H7" s="7">
        <v>1650</v>
      </c>
      <c r="I7" s="10">
        <f>H7*1.12+10</f>
        <v>1858.0000000000002</v>
      </c>
      <c r="J7">
        <v>1858</v>
      </c>
    </row>
    <row r="8" spans="1:8" ht="12.75">
      <c r="A8" s="8" t="s">
        <v>198</v>
      </c>
      <c r="B8" s="8" t="s">
        <v>201</v>
      </c>
      <c r="C8" s="8">
        <v>116</v>
      </c>
      <c r="D8" s="8" t="s">
        <v>202</v>
      </c>
      <c r="E8" s="8" t="s">
        <v>203</v>
      </c>
      <c r="F8" s="8" t="s">
        <v>204</v>
      </c>
      <c r="G8" s="8"/>
      <c r="H8" s="8" t="s">
        <v>254</v>
      </c>
    </row>
    <row r="9" spans="1:8" ht="12.75">
      <c r="A9" s="8" t="s">
        <v>198</v>
      </c>
      <c r="B9" s="8" t="s">
        <v>199</v>
      </c>
      <c r="C9" s="8">
        <v>116</v>
      </c>
      <c r="D9" s="8" t="s">
        <v>35</v>
      </c>
      <c r="E9" s="8" t="s">
        <v>200</v>
      </c>
      <c r="F9" s="8">
        <v>89030608061</v>
      </c>
      <c r="G9" s="8"/>
      <c r="H9" s="8" t="s">
        <v>254</v>
      </c>
    </row>
    <row r="10" spans="1:10" ht="25.5">
      <c r="A10" s="11" t="s">
        <v>115</v>
      </c>
      <c r="B10" s="11" t="s">
        <v>9</v>
      </c>
      <c r="C10" s="11">
        <v>116</v>
      </c>
      <c r="D10" s="11" t="s">
        <v>75</v>
      </c>
      <c r="E10" s="11" t="s">
        <v>93</v>
      </c>
      <c r="F10" s="11" t="s">
        <v>114</v>
      </c>
      <c r="G10" s="11"/>
      <c r="H10" s="7">
        <v>2550</v>
      </c>
      <c r="I10" s="10">
        <f>H10*1.12+10</f>
        <v>2866.0000000000005</v>
      </c>
      <c r="J10">
        <v>2870</v>
      </c>
    </row>
    <row r="11" spans="1:8" ht="12.75">
      <c r="A11" s="8" t="s">
        <v>243</v>
      </c>
      <c r="B11" s="8" t="s">
        <v>244</v>
      </c>
      <c r="C11" s="8">
        <v>128</v>
      </c>
      <c r="D11" s="8" t="s">
        <v>245</v>
      </c>
      <c r="E11" s="8" t="s">
        <v>246</v>
      </c>
      <c r="F11" s="8"/>
      <c r="G11" s="8"/>
      <c r="H11" s="8" t="s">
        <v>254</v>
      </c>
    </row>
    <row r="12" spans="1:8" ht="25.5">
      <c r="A12" s="6" t="s">
        <v>54</v>
      </c>
      <c r="B12" s="6" t="s">
        <v>184</v>
      </c>
      <c r="C12" s="6">
        <v>116</v>
      </c>
      <c r="D12" s="6" t="s">
        <v>155</v>
      </c>
      <c r="E12" s="6" t="s">
        <v>50</v>
      </c>
      <c r="F12" s="6" t="s">
        <v>44</v>
      </c>
      <c r="G12" s="6"/>
      <c r="H12" s="8" t="s">
        <v>254</v>
      </c>
    </row>
    <row r="13" spans="1:10" ht="25.5">
      <c r="A13" s="11" t="s">
        <v>107</v>
      </c>
      <c r="B13" s="11" t="s">
        <v>187</v>
      </c>
      <c r="C13" s="11">
        <v>122</v>
      </c>
      <c r="D13" s="11" t="s">
        <v>124</v>
      </c>
      <c r="E13" s="11" t="s">
        <v>45</v>
      </c>
      <c r="F13" s="11" t="s">
        <v>138</v>
      </c>
      <c r="G13" s="11"/>
      <c r="H13" s="7">
        <v>1650</v>
      </c>
      <c r="I13" s="10">
        <f>H13*1.12+10</f>
        <v>1858.0000000000002</v>
      </c>
      <c r="J13">
        <v>1858</v>
      </c>
    </row>
    <row r="14" spans="1:10" ht="25.5">
      <c r="A14" s="11" t="s">
        <v>150</v>
      </c>
      <c r="B14" s="11" t="s">
        <v>140</v>
      </c>
      <c r="C14" s="11">
        <v>80</v>
      </c>
      <c r="D14" s="11" t="s">
        <v>133</v>
      </c>
      <c r="E14" s="11" t="s">
        <v>118</v>
      </c>
      <c r="F14" s="11" t="s">
        <v>43</v>
      </c>
      <c r="G14" s="11"/>
      <c r="H14" s="7">
        <v>2550</v>
      </c>
      <c r="I14" s="10">
        <f>H14*1.12+10</f>
        <v>2866.0000000000005</v>
      </c>
      <c r="J14">
        <v>2866</v>
      </c>
    </row>
    <row r="15" spans="1:8" ht="38.25">
      <c r="A15" s="6" t="s">
        <v>193</v>
      </c>
      <c r="B15" s="6" t="s">
        <v>194</v>
      </c>
      <c r="C15" s="6">
        <v>92</v>
      </c>
      <c r="D15" s="6" t="s">
        <v>195</v>
      </c>
      <c r="E15" s="6" t="s">
        <v>196</v>
      </c>
      <c r="F15" s="6" t="s">
        <v>197</v>
      </c>
      <c r="G15" s="6"/>
      <c r="H15" s="6" t="s">
        <v>254</v>
      </c>
    </row>
    <row r="16" spans="1:8" ht="25.5">
      <c r="A16" s="6" t="s">
        <v>59</v>
      </c>
      <c r="B16" s="6" t="s">
        <v>170</v>
      </c>
      <c r="C16" s="6">
        <v>110</v>
      </c>
      <c r="D16" s="6" t="s">
        <v>160</v>
      </c>
      <c r="E16" s="6" t="s">
        <v>191</v>
      </c>
      <c r="F16" s="6" t="s">
        <v>11</v>
      </c>
      <c r="G16" s="6" t="s">
        <v>144</v>
      </c>
      <c r="H16" s="6" t="s">
        <v>254</v>
      </c>
    </row>
    <row r="17" spans="1:10" ht="25.5">
      <c r="A17" s="11" t="s">
        <v>154</v>
      </c>
      <c r="B17" s="11" t="s">
        <v>149</v>
      </c>
      <c r="C17" s="11">
        <v>98</v>
      </c>
      <c r="D17" s="11" t="s">
        <v>126</v>
      </c>
      <c r="E17" s="11"/>
      <c r="F17" s="11" t="s">
        <v>70</v>
      </c>
      <c r="G17" s="11"/>
      <c r="H17" s="7">
        <v>1650</v>
      </c>
      <c r="I17" s="10">
        <f>H17*1.12+10</f>
        <v>1858.0000000000002</v>
      </c>
      <c r="J17">
        <v>1858</v>
      </c>
    </row>
    <row r="18" spans="1:8" ht="12.75">
      <c r="A18" s="8" t="s">
        <v>208</v>
      </c>
      <c r="B18" s="8" t="s">
        <v>209</v>
      </c>
      <c r="C18" s="8">
        <v>80</v>
      </c>
      <c r="D18" s="8" t="s">
        <v>210</v>
      </c>
      <c r="E18" s="8"/>
      <c r="F18" s="8" t="s">
        <v>211</v>
      </c>
      <c r="G18" s="8"/>
      <c r="H18" s="8" t="s">
        <v>256</v>
      </c>
    </row>
    <row r="19" spans="1:8" ht="25.5">
      <c r="A19" s="6" t="s">
        <v>179</v>
      </c>
      <c r="B19" s="6" t="s">
        <v>188</v>
      </c>
      <c r="C19" s="6">
        <v>104</v>
      </c>
      <c r="D19" s="6" t="s">
        <v>1</v>
      </c>
      <c r="E19" s="6" t="s">
        <v>45</v>
      </c>
      <c r="F19" s="6" t="s">
        <v>141</v>
      </c>
      <c r="G19" s="6"/>
      <c r="H19" s="8" t="s">
        <v>254</v>
      </c>
    </row>
    <row r="20" spans="1:10" ht="25.5">
      <c r="A20" s="11" t="s">
        <v>226</v>
      </c>
      <c r="B20" s="13" t="s">
        <v>166</v>
      </c>
      <c r="C20" s="11">
        <v>92</v>
      </c>
      <c r="D20" s="11" t="s">
        <v>66</v>
      </c>
      <c r="E20" s="11" t="s">
        <v>161</v>
      </c>
      <c r="F20" s="11" t="s">
        <v>227</v>
      </c>
      <c r="G20" s="7"/>
      <c r="H20" s="7">
        <v>2550</v>
      </c>
      <c r="I20" s="10">
        <f>H20*1.12+10</f>
        <v>2866.0000000000005</v>
      </c>
      <c r="J20">
        <v>2866</v>
      </c>
    </row>
    <row r="21" spans="1:10" ht="38.25">
      <c r="A21" s="11" t="s">
        <v>7</v>
      </c>
      <c r="B21" s="11" t="s">
        <v>69</v>
      </c>
      <c r="C21" s="11">
        <v>98</v>
      </c>
      <c r="D21" s="11" t="s">
        <v>158</v>
      </c>
      <c r="E21" s="11"/>
      <c r="F21" s="11" t="s">
        <v>117</v>
      </c>
      <c r="G21" s="11"/>
      <c r="H21" s="7">
        <v>2550</v>
      </c>
      <c r="I21" s="10">
        <f>H21*1.12+10</f>
        <v>2866.0000000000005</v>
      </c>
      <c r="J21">
        <v>2866</v>
      </c>
    </row>
    <row r="22" spans="1:8" ht="12.75">
      <c r="A22" s="8" t="s">
        <v>216</v>
      </c>
      <c r="B22" s="8" t="s">
        <v>174</v>
      </c>
      <c r="C22" s="8">
        <v>98</v>
      </c>
      <c r="D22" s="8" t="s">
        <v>217</v>
      </c>
      <c r="E22" s="8" t="s">
        <v>218</v>
      </c>
      <c r="F22" s="8" t="s">
        <v>219</v>
      </c>
      <c r="G22" s="8"/>
      <c r="H22" s="8" t="s">
        <v>254</v>
      </c>
    </row>
    <row r="23" spans="1:10" ht="76.5">
      <c r="A23" s="4" t="s">
        <v>23</v>
      </c>
      <c r="B23" s="4" t="s">
        <v>187</v>
      </c>
      <c r="C23" s="4">
        <v>110</v>
      </c>
      <c r="D23" s="4" t="s">
        <v>169</v>
      </c>
      <c r="E23" s="4" t="s">
        <v>108</v>
      </c>
      <c r="F23" s="4" t="s">
        <v>0</v>
      </c>
      <c r="G23" s="4"/>
      <c r="H23" s="2">
        <v>1650</v>
      </c>
      <c r="I23" s="10">
        <v>0</v>
      </c>
      <c r="J23">
        <v>1858</v>
      </c>
    </row>
    <row r="24" spans="1:8" ht="25.5">
      <c r="A24" s="6" t="s">
        <v>172</v>
      </c>
      <c r="B24" s="6" t="s">
        <v>104</v>
      </c>
      <c r="C24" s="6">
        <v>98</v>
      </c>
      <c r="D24" s="6" t="s">
        <v>155</v>
      </c>
      <c r="E24" s="6"/>
      <c r="F24" s="6" t="s">
        <v>25</v>
      </c>
      <c r="G24" s="6"/>
      <c r="H24" s="8" t="s">
        <v>254</v>
      </c>
    </row>
    <row r="25" spans="1:8" ht="38.25">
      <c r="A25" s="6" t="s">
        <v>53</v>
      </c>
      <c r="B25" s="6" t="s">
        <v>62</v>
      </c>
      <c r="C25" s="6">
        <v>92</v>
      </c>
      <c r="D25" s="6" t="s">
        <v>152</v>
      </c>
      <c r="E25" s="6" t="s">
        <v>121</v>
      </c>
      <c r="F25" s="6" t="s">
        <v>21</v>
      </c>
      <c r="G25" s="6"/>
      <c r="H25" s="8" t="s">
        <v>254</v>
      </c>
    </row>
    <row r="26" spans="1:10" ht="12.75">
      <c r="A26" s="7" t="s">
        <v>247</v>
      </c>
      <c r="B26" s="7" t="s">
        <v>86</v>
      </c>
      <c r="C26" s="7">
        <v>92</v>
      </c>
      <c r="D26" s="7" t="s">
        <v>66</v>
      </c>
      <c r="E26" s="7" t="s">
        <v>248</v>
      </c>
      <c r="F26" s="7"/>
      <c r="G26" s="7"/>
      <c r="H26" s="7">
        <v>2550</v>
      </c>
      <c r="I26" s="10">
        <f>H26*1.12+10</f>
        <v>2866.0000000000005</v>
      </c>
      <c r="J26">
        <v>2866</v>
      </c>
    </row>
    <row r="27" spans="1:10" ht="25.5">
      <c r="A27" s="11" t="s">
        <v>156</v>
      </c>
      <c r="B27" s="11" t="s">
        <v>163</v>
      </c>
      <c r="C27" s="11">
        <v>98</v>
      </c>
      <c r="D27" s="11" t="s">
        <v>167</v>
      </c>
      <c r="E27" s="11" t="s">
        <v>101</v>
      </c>
      <c r="F27" s="11" t="s">
        <v>186</v>
      </c>
      <c r="G27" s="11" t="s">
        <v>51</v>
      </c>
      <c r="H27" s="7">
        <v>2550</v>
      </c>
      <c r="I27" s="10">
        <f>H27*1.12+10</f>
        <v>2866.0000000000005</v>
      </c>
      <c r="J27">
        <v>2870</v>
      </c>
    </row>
    <row r="28" spans="1:10" ht="12.75">
      <c r="A28" s="8" t="s">
        <v>212</v>
      </c>
      <c r="B28" s="8" t="s">
        <v>140</v>
      </c>
      <c r="C28" s="8">
        <v>92</v>
      </c>
      <c r="D28" s="8" t="s">
        <v>213</v>
      </c>
      <c r="E28" s="8"/>
      <c r="F28" s="8" t="s">
        <v>214</v>
      </c>
      <c r="G28" s="8" t="s">
        <v>215</v>
      </c>
      <c r="H28" s="8" t="s">
        <v>256</v>
      </c>
      <c r="I28" s="14"/>
      <c r="J28" s="14"/>
    </row>
    <row r="29" spans="1:8" ht="25.5">
      <c r="A29" s="6" t="s">
        <v>24</v>
      </c>
      <c r="B29" s="6" t="s">
        <v>188</v>
      </c>
      <c r="C29" s="6">
        <v>80</v>
      </c>
      <c r="D29" s="6" t="s">
        <v>1</v>
      </c>
      <c r="E29" s="6" t="s">
        <v>34</v>
      </c>
      <c r="F29" s="6" t="s">
        <v>146</v>
      </c>
      <c r="G29" s="6" t="s">
        <v>64</v>
      </c>
      <c r="H29" s="8" t="s">
        <v>254</v>
      </c>
    </row>
    <row r="30" spans="1:8" ht="102">
      <c r="A30" s="6" t="s">
        <v>27</v>
      </c>
      <c r="B30" s="6" t="s">
        <v>174</v>
      </c>
      <c r="C30" s="6">
        <v>104</v>
      </c>
      <c r="D30" s="6" t="s">
        <v>57</v>
      </c>
      <c r="E30" s="6" t="s">
        <v>96</v>
      </c>
      <c r="F30" s="6" t="s">
        <v>39</v>
      </c>
      <c r="G30" s="6" t="s">
        <v>102</v>
      </c>
      <c r="H30" s="8" t="s">
        <v>254</v>
      </c>
    </row>
    <row r="31" spans="1:10" ht="12.75">
      <c r="A31" s="11" t="s">
        <v>147</v>
      </c>
      <c r="B31" s="11" t="s">
        <v>86</v>
      </c>
      <c r="C31" s="11">
        <v>92</v>
      </c>
      <c r="D31" s="11" t="s">
        <v>66</v>
      </c>
      <c r="E31" s="11" t="s">
        <v>74</v>
      </c>
      <c r="F31" s="11" t="s">
        <v>109</v>
      </c>
      <c r="G31" s="11"/>
      <c r="H31" s="7">
        <v>2550</v>
      </c>
      <c r="I31" s="12">
        <f>H31*1.12+10</f>
        <v>2866.0000000000005</v>
      </c>
      <c r="J31">
        <v>2866</v>
      </c>
    </row>
    <row r="32" spans="1:10" ht="38.25">
      <c r="A32" s="11" t="s">
        <v>125</v>
      </c>
      <c r="B32" s="11" t="s">
        <v>87</v>
      </c>
      <c r="C32" s="11">
        <v>122</v>
      </c>
      <c r="D32" s="11" t="s">
        <v>80</v>
      </c>
      <c r="E32" s="11" t="s">
        <v>92</v>
      </c>
      <c r="F32" s="11" t="s">
        <v>100</v>
      </c>
      <c r="G32" s="11" t="s">
        <v>89</v>
      </c>
      <c r="H32" s="7">
        <v>2580</v>
      </c>
      <c r="I32" s="12">
        <f>H32*1.12+10</f>
        <v>2899.6000000000004</v>
      </c>
      <c r="J32" s="15">
        <v>2901</v>
      </c>
    </row>
    <row r="33" spans="1:8" ht="25.5">
      <c r="A33" s="6" t="s">
        <v>205</v>
      </c>
      <c r="B33" s="6" t="s">
        <v>206</v>
      </c>
      <c r="C33" s="6">
        <v>92</v>
      </c>
      <c r="D33" s="6" t="s">
        <v>75</v>
      </c>
      <c r="E33" s="6"/>
      <c r="F33" s="6" t="s">
        <v>207</v>
      </c>
      <c r="G33" s="6"/>
      <c r="H33" s="8" t="s">
        <v>254</v>
      </c>
    </row>
    <row r="34" spans="1:10" ht="25.5">
      <c r="A34" s="11" t="s">
        <v>12</v>
      </c>
      <c r="B34" s="11" t="s">
        <v>165</v>
      </c>
      <c r="C34" s="11">
        <v>116</v>
      </c>
      <c r="D34" s="11" t="s">
        <v>134</v>
      </c>
      <c r="E34" s="11"/>
      <c r="F34" s="11" t="s">
        <v>26</v>
      </c>
      <c r="G34" s="11"/>
      <c r="H34" s="7">
        <v>2550</v>
      </c>
      <c r="I34" s="10">
        <f aca="true" t="shared" si="0" ref="I34:I40">H34*1.12+10</f>
        <v>2866.0000000000005</v>
      </c>
      <c r="J34">
        <v>2866</v>
      </c>
    </row>
    <row r="35" spans="1:10" ht="51">
      <c r="A35" s="11" t="s">
        <v>99</v>
      </c>
      <c r="B35" s="11" t="s">
        <v>65</v>
      </c>
      <c r="C35" s="11">
        <v>104</v>
      </c>
      <c r="D35" s="11" t="s">
        <v>98</v>
      </c>
      <c r="E35" s="11" t="s">
        <v>3</v>
      </c>
      <c r="F35" s="11" t="s">
        <v>131</v>
      </c>
      <c r="G35" s="11" t="s">
        <v>178</v>
      </c>
      <c r="H35" s="7">
        <v>2550</v>
      </c>
      <c r="I35" s="10">
        <f t="shared" si="0"/>
        <v>2866.0000000000005</v>
      </c>
      <c r="J35">
        <v>2870</v>
      </c>
    </row>
    <row r="36" spans="1:10" ht="25.5">
      <c r="A36" s="11" t="s">
        <v>136</v>
      </c>
      <c r="B36" s="11" t="s">
        <v>47</v>
      </c>
      <c r="C36" s="11">
        <v>116</v>
      </c>
      <c r="D36" s="11" t="s">
        <v>42</v>
      </c>
      <c r="E36" s="11" t="s">
        <v>29</v>
      </c>
      <c r="F36" s="11" t="s">
        <v>116</v>
      </c>
      <c r="G36" s="11"/>
      <c r="H36" s="7">
        <v>1650</v>
      </c>
      <c r="I36" s="10">
        <f t="shared" si="0"/>
        <v>1858.0000000000002</v>
      </c>
      <c r="J36">
        <v>1858</v>
      </c>
    </row>
    <row r="37" spans="1:10" ht="25.5">
      <c r="A37" s="11" t="s">
        <v>4</v>
      </c>
      <c r="B37" s="11" t="s">
        <v>151</v>
      </c>
      <c r="C37" s="11">
        <v>98</v>
      </c>
      <c r="D37" s="11" t="s">
        <v>177</v>
      </c>
      <c r="E37" s="11" t="s">
        <v>151</v>
      </c>
      <c r="F37" s="11" t="s">
        <v>120</v>
      </c>
      <c r="G37" s="11"/>
      <c r="H37" s="7">
        <v>2550</v>
      </c>
      <c r="I37" s="10">
        <f t="shared" si="0"/>
        <v>2866.0000000000005</v>
      </c>
      <c r="J37">
        <v>2866</v>
      </c>
    </row>
    <row r="38" spans="1:10" ht="12.75">
      <c r="A38" s="7" t="s">
        <v>239</v>
      </c>
      <c r="B38" s="7" t="s">
        <v>240</v>
      </c>
      <c r="C38" s="7">
        <v>110</v>
      </c>
      <c r="D38" s="7" t="s">
        <v>241</v>
      </c>
      <c r="E38" s="7" t="s">
        <v>242</v>
      </c>
      <c r="F38" s="7"/>
      <c r="G38" s="7"/>
      <c r="H38" s="7">
        <v>2550</v>
      </c>
      <c r="I38" s="10">
        <f t="shared" si="0"/>
        <v>2866.0000000000005</v>
      </c>
      <c r="J38">
        <v>2866</v>
      </c>
    </row>
    <row r="39" spans="1:10" ht="25.5">
      <c r="A39" s="11" t="s">
        <v>106</v>
      </c>
      <c r="B39" s="11" t="s">
        <v>159</v>
      </c>
      <c r="C39" s="11">
        <v>98</v>
      </c>
      <c r="D39" s="11" t="s">
        <v>130</v>
      </c>
      <c r="E39" s="11" t="s">
        <v>122</v>
      </c>
      <c r="F39" s="11" t="s">
        <v>40</v>
      </c>
      <c r="G39" s="11"/>
      <c r="H39" s="7">
        <v>2550</v>
      </c>
      <c r="I39" s="10">
        <f t="shared" si="0"/>
        <v>2866.0000000000005</v>
      </c>
      <c r="J39">
        <v>2866</v>
      </c>
    </row>
    <row r="40" spans="1:10" ht="12.75">
      <c r="A40" s="11" t="s">
        <v>127</v>
      </c>
      <c r="B40" s="11" t="s">
        <v>159</v>
      </c>
      <c r="C40" s="11">
        <v>104</v>
      </c>
      <c r="D40" s="11" t="s">
        <v>58</v>
      </c>
      <c r="E40" s="11"/>
      <c r="F40" s="11" t="s">
        <v>18</v>
      </c>
      <c r="G40" s="11"/>
      <c r="H40" s="7">
        <v>2550</v>
      </c>
      <c r="I40" s="10">
        <f t="shared" si="0"/>
        <v>2866.0000000000005</v>
      </c>
      <c r="J40">
        <v>2866</v>
      </c>
    </row>
    <row r="41" spans="1:8" ht="25.5">
      <c r="A41" s="6" t="s">
        <v>61</v>
      </c>
      <c r="B41" s="6" t="s">
        <v>170</v>
      </c>
      <c r="C41" s="6">
        <v>104</v>
      </c>
      <c r="D41" s="6" t="s">
        <v>155</v>
      </c>
      <c r="E41" s="6" t="s">
        <v>83</v>
      </c>
      <c r="F41" s="6" t="s">
        <v>189</v>
      </c>
      <c r="G41" s="6"/>
      <c r="H41" s="8" t="s">
        <v>254</v>
      </c>
    </row>
    <row r="42" spans="1:8" ht="25.5">
      <c r="A42" s="6" t="s">
        <v>228</v>
      </c>
      <c r="B42" s="6" t="s">
        <v>181</v>
      </c>
      <c r="C42" s="6">
        <v>110</v>
      </c>
      <c r="D42" s="6" t="s">
        <v>229</v>
      </c>
      <c r="E42" s="6" t="s">
        <v>230</v>
      </c>
      <c r="F42" s="6" t="s">
        <v>231</v>
      </c>
      <c r="G42" s="8"/>
      <c r="H42" s="8" t="s">
        <v>254</v>
      </c>
    </row>
    <row r="43" spans="1:8" ht="12.75" customHeight="1">
      <c r="A43" s="6" t="s">
        <v>232</v>
      </c>
      <c r="B43" s="6" t="s">
        <v>181</v>
      </c>
      <c r="C43" s="6">
        <v>116</v>
      </c>
      <c r="D43" s="6" t="s">
        <v>152</v>
      </c>
      <c r="E43" s="6" t="s">
        <v>233</v>
      </c>
      <c r="F43" s="6" t="s">
        <v>234</v>
      </c>
      <c r="G43" s="8"/>
      <c r="H43" s="8" t="s">
        <v>254</v>
      </c>
    </row>
    <row r="44" spans="1:10" ht="12.75" customHeight="1">
      <c r="A44" s="11" t="s">
        <v>52</v>
      </c>
      <c r="B44" s="11" t="s">
        <v>164</v>
      </c>
      <c r="C44" s="11">
        <v>128</v>
      </c>
      <c r="D44" s="11" t="s">
        <v>82</v>
      </c>
      <c r="E44" s="11" t="s">
        <v>135</v>
      </c>
      <c r="F44" s="11" t="s">
        <v>153</v>
      </c>
      <c r="G44" s="11"/>
      <c r="H44" s="7">
        <v>2580</v>
      </c>
      <c r="I44" s="10">
        <f>H44*1.12+10</f>
        <v>2899.6000000000004</v>
      </c>
      <c r="J44">
        <v>2900</v>
      </c>
    </row>
    <row r="45" spans="1:8" ht="12.75" customHeight="1">
      <c r="A45" s="8" t="s">
        <v>249</v>
      </c>
      <c r="B45" s="8" t="s">
        <v>250</v>
      </c>
      <c r="C45" s="8">
        <v>86</v>
      </c>
      <c r="D45" s="8" t="s">
        <v>1</v>
      </c>
      <c r="E45" s="8" t="s">
        <v>251</v>
      </c>
      <c r="F45" s="8"/>
      <c r="G45" s="8"/>
      <c r="H45" s="8" t="s">
        <v>254</v>
      </c>
    </row>
    <row r="46" spans="1:10" ht="12.75" customHeight="1">
      <c r="A46" s="11" t="s">
        <v>60</v>
      </c>
      <c r="B46" s="11" t="s">
        <v>159</v>
      </c>
      <c r="C46" s="11">
        <v>80</v>
      </c>
      <c r="D46" s="11" t="s">
        <v>182</v>
      </c>
      <c r="E46" s="11" t="s">
        <v>36</v>
      </c>
      <c r="F46" s="11" t="s">
        <v>190</v>
      </c>
      <c r="G46" s="11" t="s">
        <v>88</v>
      </c>
      <c r="H46" s="7">
        <v>2550</v>
      </c>
      <c r="I46" s="10">
        <f>H46*1.17+10</f>
        <v>2993.5</v>
      </c>
      <c r="J46">
        <v>2900</v>
      </c>
    </row>
    <row r="47" spans="1:10" ht="12.75" customHeight="1">
      <c r="A47" s="11" t="s">
        <v>13</v>
      </c>
      <c r="B47" s="11" t="s">
        <v>76</v>
      </c>
      <c r="C47" s="11">
        <v>98</v>
      </c>
      <c r="D47" s="11" t="s">
        <v>91</v>
      </c>
      <c r="E47" s="11" t="s">
        <v>10</v>
      </c>
      <c r="F47" s="11" t="s">
        <v>68</v>
      </c>
      <c r="G47" s="11"/>
      <c r="H47" s="7">
        <v>2550</v>
      </c>
      <c r="I47" s="10">
        <f>H47*1.12+10</f>
        <v>2866.0000000000005</v>
      </c>
      <c r="J47">
        <v>2866</v>
      </c>
    </row>
    <row r="48" spans="1:8" ht="12.75" customHeight="1">
      <c r="A48" s="6" t="s">
        <v>103</v>
      </c>
      <c r="B48" s="6" t="s">
        <v>174</v>
      </c>
      <c r="C48" s="6">
        <v>98</v>
      </c>
      <c r="D48" s="6" t="s">
        <v>5</v>
      </c>
      <c r="E48" s="6"/>
      <c r="F48" s="6" t="s">
        <v>71</v>
      </c>
      <c r="G48" s="6"/>
      <c r="H48" s="8" t="s">
        <v>254</v>
      </c>
    </row>
    <row r="49" spans="1:8" ht="12.75" customHeight="1">
      <c r="A49" s="6" t="s">
        <v>110</v>
      </c>
      <c r="B49" s="6" t="s">
        <v>188</v>
      </c>
      <c r="C49" s="6">
        <v>92</v>
      </c>
      <c r="D49" s="6" t="s">
        <v>14</v>
      </c>
      <c r="E49" s="6"/>
      <c r="F49" s="6" t="s">
        <v>113</v>
      </c>
      <c r="G49" s="6"/>
      <c r="H49" s="8" t="s">
        <v>254</v>
      </c>
    </row>
    <row r="50" spans="1:8" ht="12.75" customHeight="1">
      <c r="A50" s="6" t="s">
        <v>37</v>
      </c>
      <c r="B50" s="6" t="s">
        <v>188</v>
      </c>
      <c r="C50" s="6">
        <v>92</v>
      </c>
      <c r="D50" s="6" t="s">
        <v>79</v>
      </c>
      <c r="E50" s="6" t="s">
        <v>84</v>
      </c>
      <c r="F50" s="6" t="s">
        <v>185</v>
      </c>
      <c r="G50" s="6" t="s">
        <v>139</v>
      </c>
      <c r="H50" s="8" t="s">
        <v>254</v>
      </c>
    </row>
    <row r="51" spans="1:10" ht="12.75" customHeight="1">
      <c r="A51" s="11" t="s">
        <v>129</v>
      </c>
      <c r="B51" s="11" t="s">
        <v>161</v>
      </c>
      <c r="C51" s="11">
        <v>92</v>
      </c>
      <c r="D51" s="11" t="s">
        <v>171</v>
      </c>
      <c r="E51" s="11" t="s">
        <v>119</v>
      </c>
      <c r="F51" s="11" t="s">
        <v>20</v>
      </c>
      <c r="G51" s="11"/>
      <c r="H51" s="7">
        <v>2550</v>
      </c>
      <c r="I51" s="10">
        <f>H51*1.12+10</f>
        <v>2866.0000000000005</v>
      </c>
      <c r="J51">
        <v>2866</v>
      </c>
    </row>
    <row r="52" spans="1:10" ht="12.75" customHeight="1">
      <c r="A52" s="7" t="s">
        <v>235</v>
      </c>
      <c r="B52" s="7" t="s">
        <v>236</v>
      </c>
      <c r="C52" s="7">
        <v>104</v>
      </c>
      <c r="D52" s="7" t="s">
        <v>237</v>
      </c>
      <c r="E52" s="7" t="s">
        <v>238</v>
      </c>
      <c r="F52" s="7"/>
      <c r="G52" s="7"/>
      <c r="H52" s="7">
        <v>1650</v>
      </c>
      <c r="I52" s="10">
        <f>H52*1.12+10</f>
        <v>1858.0000000000002</v>
      </c>
      <c r="J52">
        <v>1860</v>
      </c>
    </row>
    <row r="53" spans="1:10" ht="12.75" customHeight="1">
      <c r="A53" s="11" t="s">
        <v>30</v>
      </c>
      <c r="B53" s="11" t="s">
        <v>111</v>
      </c>
      <c r="C53" s="11">
        <v>98</v>
      </c>
      <c r="D53" s="11" t="s">
        <v>35</v>
      </c>
      <c r="E53" s="11" t="s">
        <v>22</v>
      </c>
      <c r="F53" s="11" t="s">
        <v>90</v>
      </c>
      <c r="G53" s="11" t="s">
        <v>173</v>
      </c>
      <c r="H53" s="7">
        <v>1670</v>
      </c>
      <c r="I53" s="10">
        <f>H53*1.12+10</f>
        <v>1880.4</v>
      </c>
      <c r="J53">
        <v>1880</v>
      </c>
    </row>
    <row r="54" spans="1:10" ht="12.75" customHeight="1">
      <c r="A54" s="11" t="s">
        <v>28</v>
      </c>
      <c r="B54" s="11" t="s">
        <v>112</v>
      </c>
      <c r="C54" s="11">
        <v>110</v>
      </c>
      <c r="D54" s="11" t="s">
        <v>19</v>
      </c>
      <c r="E54" s="11" t="s">
        <v>33</v>
      </c>
      <c r="F54" s="11" t="s">
        <v>183</v>
      </c>
      <c r="G54" s="11"/>
      <c r="H54" s="7">
        <v>2580</v>
      </c>
      <c r="I54" s="10">
        <f>H54*1.12+10</f>
        <v>2899.6000000000004</v>
      </c>
      <c r="J54">
        <v>2900</v>
      </c>
    </row>
    <row r="55" spans="1:10" ht="12.75" customHeight="1">
      <c r="A55" s="11" t="s">
        <v>48</v>
      </c>
      <c r="B55" s="11" t="s">
        <v>166</v>
      </c>
      <c r="C55" s="11">
        <v>80</v>
      </c>
      <c r="D55" s="11" t="s">
        <v>74</v>
      </c>
      <c r="E55" s="11" t="s">
        <v>78</v>
      </c>
      <c r="F55" s="11" t="s">
        <v>81</v>
      </c>
      <c r="G55" s="11"/>
      <c r="H55" s="7">
        <v>2550</v>
      </c>
      <c r="I55" s="10">
        <f>H55*1.12+10</f>
        <v>2866.0000000000005</v>
      </c>
      <c r="J55">
        <v>2866</v>
      </c>
    </row>
    <row r="56" spans="1:8" ht="12.75" customHeight="1">
      <c r="A56" s="6" t="s">
        <v>128</v>
      </c>
      <c r="B56" s="6" t="s">
        <v>97</v>
      </c>
      <c r="C56" s="6">
        <v>92</v>
      </c>
      <c r="D56" s="6" t="s">
        <v>67</v>
      </c>
      <c r="E56" s="6"/>
      <c r="F56" s="6" t="s">
        <v>142</v>
      </c>
      <c r="G56" s="6"/>
      <c r="H56" s="8" t="s">
        <v>254</v>
      </c>
    </row>
    <row r="57" spans="1:10" ht="12.75" customHeight="1">
      <c r="A57" s="11" t="s">
        <v>63</v>
      </c>
      <c r="B57" s="11" t="s">
        <v>137</v>
      </c>
      <c r="C57" s="11">
        <v>122</v>
      </c>
      <c r="D57" s="11" t="s">
        <v>42</v>
      </c>
      <c r="E57" s="11"/>
      <c r="F57" s="11" t="s">
        <v>132</v>
      </c>
      <c r="G57" s="11"/>
      <c r="H57" s="7">
        <v>1650</v>
      </c>
      <c r="I57" s="10">
        <f>H57*1.12+10</f>
        <v>1858.0000000000002</v>
      </c>
      <c r="J57">
        <v>1858</v>
      </c>
    </row>
    <row r="58" spans="1:8" ht="12.75" customHeight="1">
      <c r="A58" s="6" t="s">
        <v>180</v>
      </c>
      <c r="B58" s="6" t="s">
        <v>181</v>
      </c>
      <c r="C58" s="6">
        <v>110</v>
      </c>
      <c r="D58" s="6" t="s">
        <v>15</v>
      </c>
      <c r="E58" s="6"/>
      <c r="F58" s="6">
        <v>89601916994</v>
      </c>
      <c r="G58" s="6"/>
      <c r="H58" s="8" t="s">
        <v>254</v>
      </c>
    </row>
  </sheetData>
  <sheetProtection/>
  <autoFilter ref="A1:J58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2011-09-15T10:31:29Z</cp:lastPrinted>
  <dcterms:created xsi:type="dcterms:W3CDTF">2011-09-15T10:24:58Z</dcterms:created>
  <dcterms:modified xsi:type="dcterms:W3CDTF">2011-10-05T16:26:56Z</dcterms:modified>
  <cp:category/>
  <cp:version/>
  <cp:contentType/>
  <cp:contentStatus/>
</cp:coreProperties>
</file>